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Report" sheetId="1" state="visible" r:id="rId2"/>
  </sheets>
  <definedNames>
    <definedName function="false" hidden="true" localSheetId="0" name="_xlnm._FilterDatabase" vbProcedure="false">'BOM Report'!$C$11:$I$11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<sst xmlns="http://schemas.openxmlformats.org/spreadsheetml/2006/main" count="183" uniqueCount="130">
  <si>
    <t xml:space="preserve">Bill of Materials</t>
  </si>
  <si>
    <t xml:space="preserve">Project:</t>
  </si>
  <si>
    <t xml:space="preserve">Diff-Probe.PrjPcb</t>
  </si>
  <si>
    <t xml:space="preserve">Variant:</t>
  </si>
  <si>
    <t xml:space="preserve">951.xxxx</t>
  </si>
  <si>
    <t xml:space="preserve">Base Variant</t>
  </si>
  <si>
    <t xml:space="preserve">Revision:</t>
  </si>
  <si>
    <t xml:space="preserve">A</t>
  </si>
  <si>
    <t xml:space="preserve">Creation Date:</t>
  </si>
  <si>
    <t xml:space="preserve">20.08.2023</t>
  </si>
  <si>
    <t xml:space="preserve">14:23</t>
  </si>
  <si>
    <t xml:space="preserve">Print Date:</t>
  </si>
  <si>
    <t xml:space="preserve">Designator</t>
  </si>
  <si>
    <t xml:space="preserve">Quantity</t>
  </si>
  <si>
    <t xml:space="preserve">Description</t>
  </si>
  <si>
    <t xml:space="preserve">Manufacturer</t>
  </si>
  <si>
    <t xml:space="preserve">Manufacturer Part Number</t>
  </si>
  <si>
    <t xml:space="preserve">Footprint</t>
  </si>
  <si>
    <t xml:space="preserve">ClassName</t>
  </si>
  <si>
    <t xml:space="preserve">C1, C2, C3, C4, C5, C19, C20, C21, C22, C23</t>
  </si>
  <si>
    <t xml:space="preserve">CAP CER 10PF 1KV U2J 1206</t>
  </si>
  <si>
    <t xml:space="preserve">C-1206_3216_100_L_RF</t>
  </si>
  <si>
    <t xml:space="preserve">Surface_Assy</t>
  </si>
  <si>
    <t xml:space="preserve">C7, C11, C13, C17</t>
  </si>
  <si>
    <t xml:space="preserve">Cap Cer SMD 10p 50V +/- 0.25pF  0603 C0G</t>
  </si>
  <si>
    <t xml:space="preserve">AVX</t>
  </si>
  <si>
    <t xml:space="preserve">06035A100CAT*</t>
  </si>
  <si>
    <t xml:space="preserve">C-0603_1608_095_L_RF</t>
  </si>
  <si>
    <t xml:space="preserve">C8, C18</t>
  </si>
  <si>
    <t xml:space="preserve">Cap Cer SMD 470p 100V 10% 0603 X7R</t>
  </si>
  <si>
    <t xml:space="preserve">06031C471KAT2A</t>
  </si>
  <si>
    <t xml:space="preserve">C10, C16, C25</t>
  </si>
  <si>
    <t xml:space="preserve">Cap Cer SMD 22p 50V 5% 0603 C0G</t>
  </si>
  <si>
    <t xml:space="preserve">06035A220JAT</t>
  </si>
  <si>
    <t xml:space="preserve">C12, C14</t>
  </si>
  <si>
    <t xml:space="preserve">Cap Cer SMD 330p 50V 2% 0603 C0G</t>
  </si>
  <si>
    <t xml:space="preserve">MURATA</t>
  </si>
  <si>
    <t xml:space="preserve">GRM1885C1H331GA01D</t>
  </si>
  <si>
    <t xml:space="preserve">C26, C27, C29, C31, C34, C38, C41</t>
  </si>
  <si>
    <t xml:space="preserve">Cap Cer SMD 100n 100V 10% 0603 X7R</t>
  </si>
  <si>
    <t xml:space="preserve">GRM188R72A104KA35</t>
  </si>
  <si>
    <t xml:space="preserve">C28, C30, C33, C37, C40</t>
  </si>
  <si>
    <t xml:space="preserve">Cap Cer SMD 10u 6.3V 10% 0805 X7R</t>
  </si>
  <si>
    <t xml:space="preserve">GCM21BR70J106KE22</t>
  </si>
  <si>
    <t xml:space="preserve">C-0805_2012_155_L_RF</t>
  </si>
  <si>
    <t xml:space="preserve">C32, C39</t>
  </si>
  <si>
    <t xml:space="preserve">Cap Cer SMD 100u 6.3V 20% 1206 X5R</t>
  </si>
  <si>
    <t xml:space="preserve">12066D107MAT2A</t>
  </si>
  <si>
    <t xml:space="preserve">C-1206_3216_180_L_RF</t>
  </si>
  <si>
    <t xml:space="preserve">C35, C42</t>
  </si>
  <si>
    <t xml:space="preserve">Cap Cer SMD 1n 50V 1% 0603 C0G</t>
  </si>
  <si>
    <t xml:space="preserve">06035A102FAT*</t>
  </si>
  <si>
    <t xml:space="preserve">C-0603_1608_100_L_RF</t>
  </si>
  <si>
    <t xml:space="preserve">C36, C43</t>
  </si>
  <si>
    <t xml:space="preserve">Cap Cer SMD 100p 50V 5% 0603 C0G</t>
  </si>
  <si>
    <t xml:space="preserve">YAGEO</t>
  </si>
  <si>
    <t xml:space="preserve">CC0603J*NPO9BN101</t>
  </si>
  <si>
    <t xml:space="preserve">D1, D2</t>
  </si>
  <si>
    <t xml:space="preserve">LED Green LTST-C190KGKT 0603</t>
  </si>
  <si>
    <t xml:space="preserve">Lite-On Inc</t>
  </si>
  <si>
    <t xml:space="preserve">LTST-C190KGKT</t>
  </si>
  <si>
    <t xml:space="preserve">LED-0603_1608_Green_L_RF</t>
  </si>
  <si>
    <t xml:space="preserve">N1, N2</t>
  </si>
  <si>
    <t xml:space="preserve">IC OPAMP JFET 3MHZ 8SOIC</t>
  </si>
  <si>
    <t xml:space="preserve">Texas Instruments</t>
  </si>
  <si>
    <t xml:space="preserve">TL072IDR</t>
  </si>
  <si>
    <t xml:space="preserve">SO8_L_RF</t>
  </si>
  <si>
    <t xml:space="preserve">PCB1</t>
  </si>
  <si>
    <t xml:space="preserve">&lt;PCB DesignName Revision&gt;</t>
  </si>
  <si>
    <t xml:space="preserve">Dummy_PCB-Parameter_SM</t>
  </si>
  <si>
    <t xml:space="preserve">Symbol</t>
  </si>
  <si>
    <t xml:space="preserve">R1, R2, R3, R4, R5, R19, R20, R21, R22, R23</t>
  </si>
  <si>
    <t xml:space="preserve">Res SMD 1M 1% 0.25W 1206</t>
  </si>
  <si>
    <t xml:space="preserve">RC1206FR-071ML</t>
  </si>
  <si>
    <t xml:space="preserve">R-1206_3216_065_L_RF</t>
  </si>
  <si>
    <t xml:space="preserve">R6, R17</t>
  </si>
  <si>
    <t xml:space="preserve">Res SMD 100R 1% 0.1W 0603</t>
  </si>
  <si>
    <t xml:space="preserve">RC0603FR-07100RL</t>
  </si>
  <si>
    <t xml:space="preserve">R-0603_1608_050_L_RF</t>
  </si>
  <si>
    <t xml:space="preserve">R7, R9, R10, R15, R18, R24, R26, R27</t>
  </si>
  <si>
    <t xml:space="preserve">Res SMD 1k 1% 0.1W 0603</t>
  </si>
  <si>
    <t xml:space="preserve">RC0603FR-071KL</t>
  </si>
  <si>
    <t xml:space="preserve">R8, R16</t>
  </si>
  <si>
    <t xml:space="preserve">Res SMD 47k 1% 0.1W 0603</t>
  </si>
  <si>
    <t xml:space="preserve">RC0603FR-0747KL</t>
  </si>
  <si>
    <t xml:space="preserve">R11, R14</t>
  </si>
  <si>
    <t xml:space="preserve">Res SMD 3k3 1% 0.1W 0603</t>
  </si>
  <si>
    <t xml:space="preserve">RT0603FRE073K3L</t>
  </si>
  <si>
    <t xml:space="preserve">R12</t>
  </si>
  <si>
    <t xml:space="preserve">Res SMD 47R 1% 0.1W 0603</t>
  </si>
  <si>
    <t xml:space="preserve">RC0603FR-0747RL</t>
  </si>
  <si>
    <t xml:space="preserve">R25</t>
  </si>
  <si>
    <t xml:space="preserve">Res SMD 0R 1% 0.125W 0805</t>
  </si>
  <si>
    <t xml:space="preserve">RC0805JR-070RL</t>
  </si>
  <si>
    <t xml:space="preserve">R-0805_2012_060_L_RF</t>
  </si>
  <si>
    <t xml:space="preserve">R28, R29</t>
  </si>
  <si>
    <t xml:space="preserve">Res SMD 5k1 1% 0.1W 0603</t>
  </si>
  <si>
    <t xml:space="preserve">RC0603FR-075K1L</t>
  </si>
  <si>
    <t xml:space="preserve">U1</t>
  </si>
  <si>
    <t xml:space="preserve">IC DC/DC Converter 5VIN +-9VOUT 1W</t>
  </si>
  <si>
    <t xml:space="preserve">XP Power</t>
  </si>
  <si>
    <t xml:space="preserve">IA0509S</t>
  </si>
  <si>
    <t xml:space="preserve">SIP7</t>
  </si>
  <si>
    <t xml:space="preserve">Through-Hole_Assy</t>
  </si>
  <si>
    <t xml:space="preserve">V1, V2, V3, V4</t>
  </si>
  <si>
    <t xml:space="preserve">Diode Schottky 40V 1A SMA</t>
  </si>
  <si>
    <t xml:space="preserve">VISHAY</t>
  </si>
  <si>
    <t xml:space="preserve">SS14-E3</t>
  </si>
  <si>
    <t xml:space="preserve">SMA_DO214AC_L_RF</t>
  </si>
  <si>
    <t xml:space="preserve">V5</t>
  </si>
  <si>
    <t xml:space="preserve">IC REG 5V SOT-89-3</t>
  </si>
  <si>
    <t xml:space="preserve">ST</t>
  </si>
  <si>
    <t xml:space="preserve">L78L05</t>
  </si>
  <si>
    <t xml:space="preserve">SOT-89-3</t>
  </si>
  <si>
    <t xml:space="preserve">V6</t>
  </si>
  <si>
    <t xml:space="preserve">IC REG -5V SOT-89-3</t>
  </si>
  <si>
    <t xml:space="preserve">L79L05</t>
  </si>
  <si>
    <t xml:space="preserve">X2</t>
  </si>
  <si>
    <t xml:space="preserve">EMI Shield 26.2mm x 26.2mm, soldered</t>
  </si>
  <si>
    <t xml:space="preserve">Laird</t>
  </si>
  <si>
    <t xml:space="preserve">BMI-S-103</t>
  </si>
  <si>
    <t xml:space="preserve">Surface_Assy | Testpoint | Through-Hole_Assy | NetTie | Symbol | Mechanical</t>
  </si>
  <si>
    <t xml:space="preserve">X3</t>
  </si>
  <si>
    <t xml:space="preserve">CONN USB-C 16pin</t>
  </si>
  <si>
    <t xml:space="preserve">Molex</t>
  </si>
  <si>
    <t xml:space="preserve">105450-0101</t>
  </si>
  <si>
    <t xml:space="preserve">X4</t>
  </si>
  <si>
    <t xml:space="preserve">CONN RF SMA</t>
  </si>
  <si>
    <t xml:space="preserve">MOLEX</t>
  </si>
  <si>
    <t xml:space="preserve">73251-2120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</si>
</sst>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[$-807]HH:MM"/>
    <numFmt numFmtId="167" formatCode="@"/>
    <numFmt numFmtId="168" formatCode="0"/>
    <numFmt numFmtId="169" formatCode="[$-807]DD/MM/YYYY"/>
  </numFmts>
  <fonts count="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b val="true"/>
      <sz val="10"/>
      <color rgb="FF000000"/>
      <name val="Arial"/>
      <family val="0"/>
    </font>
    <font>
      <sz val="9"/>
      <color rgb="FF000000"/>
      <name val="Arial"/>
      <family val="0"/>
    </font>
    <font>
      <b val="true"/>
      <sz val="9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0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41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47" activeCellId="0" sqref="E47"/>
    </sheetView>
  </sheetViews>
  <sheetFormatPr defaultColWidth="9.14843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2" width="15.42"/>
    <col collapsed="false" customWidth="true" hidden="false" outlineLevel="0" max="3" min="3" style="2" width="37.99"/>
    <col collapsed="false" customWidth="true" hidden="false" outlineLevel="0" max="4" min="4" style="1" width="16.28"/>
    <col collapsed="false" customWidth="true" hidden="false" outlineLevel="0" max="5" min="5" style="1" width="40.28"/>
    <col collapsed="false" customWidth="true" hidden="false" outlineLevel="0" max="6" min="6" style="1" width="23.99"/>
    <col collapsed="false" customWidth="true" hidden="false" outlineLevel="0" max="7" min="7" style="1" width="35.85"/>
    <col collapsed="false" customWidth="true" hidden="false" outlineLevel="0" max="8" min="8" style="1" width="40.14"/>
    <col collapsed="false" customWidth="true" hidden="false" outlineLevel="0" max="9" min="9" style="1" width="16.71"/>
    <col collapsed="false" customWidth="false" hidden="false" outlineLevel="0" max="1023" min="10" style="1" width="9.13"/>
    <col collapsed="false" customWidth="true" hidden="false" outlineLevel="0" max="1025" min="1024" style="0" width="11.52"/>
  </cols>
  <sheetData>
    <row r="1" customFormat="false" ht="37.5" hidden="false" customHeight="true" outlineLevel="0" collapsed="false">
      <c r="A1" s="3" t="s">
        <v>0</v>
      </c>
      <c r="B1" s="4"/>
      <c r="I1" s="5"/>
    </row>
    <row r="2" customFormat="false" ht="17.4" hidden="false" customHeight="true" outlineLevel="0" collapsed="false">
      <c r="A2" s="6"/>
      <c r="B2" s="4"/>
      <c r="C2" s="7"/>
      <c r="D2" s="8"/>
      <c r="E2" s="8"/>
      <c r="G2" s="8"/>
      <c r="I2" s="5"/>
    </row>
    <row r="3" customFormat="false" ht="17.4" hidden="false" customHeight="true" outlineLevel="0" collapsed="false">
      <c r="A3" s="6" t="s">
        <v>1</v>
      </c>
      <c r="B3" s="4"/>
      <c r="C3" s="9" t="s">
        <v>2</v>
      </c>
      <c r="D3" s="10"/>
      <c r="I3" s="5"/>
    </row>
    <row r="4" customFormat="false" ht="17.4" hidden="false" customHeight="true" outlineLevel="0" collapsed="false">
      <c r="A4" s="6" t="s">
        <v>3</v>
      </c>
      <c r="B4" s="4"/>
      <c r="C4" s="9" t="s">
        <v>4</v>
      </c>
      <c r="D4" s="10"/>
      <c r="I4" s="5"/>
    </row>
    <row r="5" customFormat="false" ht="17.4" hidden="false" customHeight="true" outlineLevel="0" collapsed="false">
      <c r="A5" s="6"/>
      <c r="B5" s="4"/>
      <c r="C5" s="9" t="s">
        <v>5</v>
      </c>
      <c r="D5" s="10"/>
      <c r="I5" s="5"/>
    </row>
    <row r="6" customFormat="false" ht="17.4" hidden="false" customHeight="true" outlineLevel="0" collapsed="false">
      <c r="A6" s="6" t="s">
        <v>6</v>
      </c>
      <c r="B6" s="4"/>
      <c r="C6" s="9" t="s">
        <v>7</v>
      </c>
      <c r="D6" s="10"/>
      <c r="I6" s="5"/>
    </row>
    <row r="7" customFormat="false" ht="17.4" hidden="false" customHeight="true" outlineLevel="0" collapsed="false">
      <c r="A7" s="11"/>
      <c r="B7" s="9"/>
      <c r="C7" s="12"/>
      <c r="D7" s="10"/>
      <c r="E7" s="10"/>
      <c r="F7" s="13"/>
      <c r="G7" s="10"/>
      <c r="H7" s="10"/>
      <c r="I7" s="14"/>
    </row>
    <row r="8" customFormat="false" ht="15.75" hidden="false" customHeight="true" outlineLevel="0" collapsed="false">
      <c r="A8" s="15" t="s">
        <v>8</v>
      </c>
      <c r="B8" s="16" t="s">
        <v>9</v>
      </c>
      <c r="C8" s="17" t="s">
        <v>10</v>
      </c>
      <c r="D8" s="18"/>
      <c r="E8" s="19"/>
      <c r="G8" s="19"/>
      <c r="I8" s="5"/>
    </row>
    <row r="9" customFormat="false" ht="15.75" hidden="false" customHeight="true" outlineLevel="0" collapsed="false">
      <c r="A9" s="15" t="s">
        <v>11</v>
      </c>
      <c r="B9" s="20" t="n">
        <f aca="true">TODAY()</f>
        <v>45158</v>
      </c>
      <c r="C9" s="21" t="n">
        <f aca="true">NOW()</f>
        <v>45158.6023095023</v>
      </c>
      <c r="E9" s="19"/>
      <c r="G9" s="19"/>
      <c r="I9" s="5"/>
    </row>
    <row r="10" customFormat="false" ht="15.75" hidden="false" customHeight="true" outlineLevel="0" collapsed="false">
      <c r="A10" s="22"/>
      <c r="B10" s="4"/>
      <c r="C10" s="4"/>
      <c r="I10" s="14"/>
    </row>
    <row r="11" s="26" customFormat="true" ht="19.5" hidden="false" customHeight="true" outlineLevel="0" collapsed="false">
      <c r="A11" s="23"/>
      <c r="B11" s="24"/>
      <c r="C11" s="23" t="s">
        <v>12</v>
      </c>
      <c r="D11" s="25" t="s">
        <v>13</v>
      </c>
      <c r="E11" s="23" t="s">
        <v>14</v>
      </c>
      <c r="F11" s="23" t="s">
        <v>15</v>
      </c>
      <c r="G11" s="23" t="s">
        <v>16</v>
      </c>
      <c r="H11" s="25" t="s">
        <v>17</v>
      </c>
      <c r="I11" s="25" t="s">
        <v>18</v>
      </c>
      <c r="AMJ11" s="0"/>
    </row>
    <row r="12" customFormat="false" ht="12.8" hidden="false" customHeight="false" outlineLevel="0" collapsed="false">
      <c r="A12" s="27"/>
      <c r="B12" s="28"/>
      <c r="C12" s="29" t="s">
        <v>19</v>
      </c>
      <c r="D12" s="30" t="n">
        <v>10</v>
      </c>
      <c r="E12" s="31" t="s">
        <v>20</v>
      </c>
      <c r="F12" s="29"/>
      <c r="G12" s="29"/>
      <c r="H12" s="29" t="s">
        <v>21</v>
      </c>
      <c r="I12" s="29" t="s">
        <v>22</v>
      </c>
    </row>
    <row r="13" customFormat="false" ht="12.8" hidden="false" customHeight="false" outlineLevel="0" collapsed="false">
      <c r="A13" s="27"/>
      <c r="B13" s="28"/>
      <c r="C13" s="29" t="s">
        <v>23</v>
      </c>
      <c r="D13" s="30" t="n">
        <v>4</v>
      </c>
      <c r="E13" s="31" t="s">
        <v>24</v>
      </c>
      <c r="F13" s="29" t="s">
        <v>25</v>
      </c>
      <c r="G13" s="29" t="s">
        <v>26</v>
      </c>
      <c r="H13" s="29" t="s">
        <v>27</v>
      </c>
      <c r="I13" s="29" t="s">
        <v>22</v>
      </c>
    </row>
    <row r="14" customFormat="false" ht="12.8" hidden="false" customHeight="false" outlineLevel="0" collapsed="false">
      <c r="A14" s="27"/>
      <c r="B14" s="28"/>
      <c r="C14" s="29" t="s">
        <v>28</v>
      </c>
      <c r="D14" s="30" t="n">
        <v>2</v>
      </c>
      <c r="E14" s="31" t="s">
        <v>29</v>
      </c>
      <c r="F14" s="29" t="s">
        <v>25</v>
      </c>
      <c r="G14" s="29" t="s">
        <v>30</v>
      </c>
      <c r="H14" s="29" t="s">
        <v>27</v>
      </c>
      <c r="I14" s="29" t="s">
        <v>22</v>
      </c>
    </row>
    <row r="15" customFormat="false" ht="12.8" hidden="false" customHeight="false" outlineLevel="0" collapsed="false">
      <c r="A15" s="27"/>
      <c r="B15" s="28"/>
      <c r="C15" s="29" t="s">
        <v>31</v>
      </c>
      <c r="D15" s="30" t="n">
        <v>3</v>
      </c>
      <c r="E15" s="31" t="s">
        <v>32</v>
      </c>
      <c r="F15" s="29" t="s">
        <v>25</v>
      </c>
      <c r="G15" s="29" t="s">
        <v>33</v>
      </c>
      <c r="H15" s="29" t="s">
        <v>27</v>
      </c>
      <c r="I15" s="29" t="s">
        <v>22</v>
      </c>
    </row>
    <row r="16" customFormat="false" ht="12.8" hidden="false" customHeight="false" outlineLevel="0" collapsed="false">
      <c r="A16" s="27"/>
      <c r="B16" s="28"/>
      <c r="C16" s="29" t="s">
        <v>34</v>
      </c>
      <c r="D16" s="30" t="n">
        <v>2</v>
      </c>
      <c r="E16" s="31" t="s">
        <v>35</v>
      </c>
      <c r="F16" s="29" t="s">
        <v>36</v>
      </c>
      <c r="G16" s="29" t="s">
        <v>37</v>
      </c>
      <c r="H16" s="29" t="s">
        <v>27</v>
      </c>
      <c r="I16" s="29" t="s">
        <v>22</v>
      </c>
    </row>
    <row r="17" customFormat="false" ht="12.8" hidden="false" customHeight="false" outlineLevel="0" collapsed="false">
      <c r="A17" s="27"/>
      <c r="B17" s="28"/>
      <c r="C17" s="29" t="s">
        <v>38</v>
      </c>
      <c r="D17" s="30" t="n">
        <v>7</v>
      </c>
      <c r="E17" s="31" t="s">
        <v>39</v>
      </c>
      <c r="F17" s="29" t="s">
        <v>36</v>
      </c>
      <c r="G17" s="29" t="s">
        <v>40</v>
      </c>
      <c r="H17" s="29" t="s">
        <v>27</v>
      </c>
      <c r="I17" s="29" t="s">
        <v>22</v>
      </c>
    </row>
    <row r="18" customFormat="false" ht="12.8" hidden="false" customHeight="false" outlineLevel="0" collapsed="false">
      <c r="A18" s="27"/>
      <c r="B18" s="28"/>
      <c r="C18" s="29" t="s">
        <v>41</v>
      </c>
      <c r="D18" s="30" t="n">
        <v>5</v>
      </c>
      <c r="E18" s="31" t="s">
        <v>42</v>
      </c>
      <c r="F18" s="29" t="s">
        <v>36</v>
      </c>
      <c r="G18" s="29" t="s">
        <v>43</v>
      </c>
      <c r="H18" s="29" t="s">
        <v>44</v>
      </c>
      <c r="I18" s="29" t="s">
        <v>22</v>
      </c>
    </row>
    <row r="19" customFormat="false" ht="12.8" hidden="false" customHeight="false" outlineLevel="0" collapsed="false">
      <c r="A19" s="27"/>
      <c r="B19" s="28"/>
      <c r="C19" s="29" t="s">
        <v>45</v>
      </c>
      <c r="D19" s="30" t="n">
        <v>2</v>
      </c>
      <c r="E19" s="31" t="s">
        <v>46</v>
      </c>
      <c r="F19" s="29" t="s">
        <v>25</v>
      </c>
      <c r="G19" s="29" t="s">
        <v>47</v>
      </c>
      <c r="H19" s="29" t="s">
        <v>48</v>
      </c>
      <c r="I19" s="29" t="s">
        <v>22</v>
      </c>
    </row>
    <row r="20" customFormat="false" ht="12.8" hidden="false" customHeight="false" outlineLevel="0" collapsed="false">
      <c r="A20" s="27"/>
      <c r="B20" s="28"/>
      <c r="C20" s="29" t="s">
        <v>49</v>
      </c>
      <c r="D20" s="30" t="n">
        <v>2</v>
      </c>
      <c r="E20" s="31" t="s">
        <v>50</v>
      </c>
      <c r="F20" s="29" t="s">
        <v>25</v>
      </c>
      <c r="G20" s="29" t="s">
        <v>51</v>
      </c>
      <c r="H20" s="29" t="s">
        <v>52</v>
      </c>
      <c r="I20" s="29" t="s">
        <v>22</v>
      </c>
    </row>
    <row r="21" customFormat="false" ht="12.8" hidden="false" customHeight="false" outlineLevel="0" collapsed="false">
      <c r="A21" s="27"/>
      <c r="B21" s="28"/>
      <c r="C21" s="29" t="s">
        <v>53</v>
      </c>
      <c r="D21" s="30" t="n">
        <v>2</v>
      </c>
      <c r="E21" s="31" t="s">
        <v>54</v>
      </c>
      <c r="F21" s="29" t="s">
        <v>55</v>
      </c>
      <c r="G21" s="29" t="s">
        <v>56</v>
      </c>
      <c r="H21" s="29" t="s">
        <v>27</v>
      </c>
      <c r="I21" s="29" t="s">
        <v>22</v>
      </c>
    </row>
    <row r="22" customFormat="false" ht="12.8" hidden="false" customHeight="false" outlineLevel="0" collapsed="false">
      <c r="A22" s="27"/>
      <c r="B22" s="28"/>
      <c r="C22" s="29" t="s">
        <v>57</v>
      </c>
      <c r="D22" s="30" t="n">
        <v>2</v>
      </c>
      <c r="E22" s="31" t="s">
        <v>58</v>
      </c>
      <c r="F22" s="29" t="s">
        <v>59</v>
      </c>
      <c r="G22" s="29" t="s">
        <v>60</v>
      </c>
      <c r="H22" s="29" t="s">
        <v>61</v>
      </c>
      <c r="I22" s="29" t="s">
        <v>22</v>
      </c>
    </row>
    <row r="23" customFormat="false" ht="12.8" hidden="false" customHeight="false" outlineLevel="0" collapsed="false">
      <c r="A23" s="27"/>
      <c r="B23" s="28"/>
      <c r="C23" s="29" t="s">
        <v>62</v>
      </c>
      <c r="D23" s="30" t="n">
        <v>2</v>
      </c>
      <c r="E23" s="31" t="s">
        <v>63</v>
      </c>
      <c r="F23" s="29" t="s">
        <v>64</v>
      </c>
      <c r="G23" s="29" t="s">
        <v>65</v>
      </c>
      <c r="H23" s="29" t="s">
        <v>66</v>
      </c>
      <c r="I23" s="29" t="s">
        <v>22</v>
      </c>
    </row>
    <row r="24" customFormat="false" ht="12.8" hidden="false" customHeight="false" outlineLevel="0" collapsed="false">
      <c r="A24" s="27"/>
      <c r="B24" s="28"/>
      <c r="C24" s="29" t="s">
        <v>67</v>
      </c>
      <c r="D24" s="30" t="n">
        <v>1</v>
      </c>
      <c r="E24" s="31" t="s">
        <v>68</v>
      </c>
      <c r="F24" s="29"/>
      <c r="G24" s="29"/>
      <c r="H24" s="29" t="s">
        <v>69</v>
      </c>
      <c r="I24" s="29" t="s">
        <v>70</v>
      </c>
    </row>
    <row r="25" customFormat="false" ht="12.8" hidden="false" customHeight="false" outlineLevel="0" collapsed="false">
      <c r="A25" s="27"/>
      <c r="B25" s="28"/>
      <c r="C25" s="29" t="s">
        <v>71</v>
      </c>
      <c r="D25" s="30" t="n">
        <v>10</v>
      </c>
      <c r="E25" s="31" t="s">
        <v>72</v>
      </c>
      <c r="F25" s="29" t="s">
        <v>55</v>
      </c>
      <c r="G25" s="29" t="s">
        <v>73</v>
      </c>
      <c r="H25" s="29" t="s">
        <v>74</v>
      </c>
      <c r="I25" s="29" t="s">
        <v>22</v>
      </c>
    </row>
    <row r="26" customFormat="false" ht="12.8" hidden="false" customHeight="false" outlineLevel="0" collapsed="false">
      <c r="A26" s="27"/>
      <c r="B26" s="28"/>
      <c r="C26" s="29" t="s">
        <v>75</v>
      </c>
      <c r="D26" s="30" t="n">
        <v>2</v>
      </c>
      <c r="E26" s="31" t="s">
        <v>76</v>
      </c>
      <c r="F26" s="29" t="s">
        <v>55</v>
      </c>
      <c r="G26" s="29" t="s">
        <v>77</v>
      </c>
      <c r="H26" s="29" t="s">
        <v>78</v>
      </c>
      <c r="I26" s="29" t="s">
        <v>22</v>
      </c>
    </row>
    <row r="27" customFormat="false" ht="12.8" hidden="false" customHeight="false" outlineLevel="0" collapsed="false">
      <c r="A27" s="27"/>
      <c r="B27" s="28"/>
      <c r="C27" s="29" t="s">
        <v>79</v>
      </c>
      <c r="D27" s="30" t="n">
        <v>8</v>
      </c>
      <c r="E27" s="31" t="s">
        <v>80</v>
      </c>
      <c r="F27" s="29" t="s">
        <v>55</v>
      </c>
      <c r="G27" s="29" t="s">
        <v>81</v>
      </c>
      <c r="H27" s="29" t="s">
        <v>78</v>
      </c>
      <c r="I27" s="29" t="s">
        <v>22</v>
      </c>
    </row>
    <row r="28" customFormat="false" ht="12.8" hidden="false" customHeight="false" outlineLevel="0" collapsed="false">
      <c r="A28" s="27"/>
      <c r="B28" s="28"/>
      <c r="C28" s="29" t="s">
        <v>82</v>
      </c>
      <c r="D28" s="30" t="n">
        <v>2</v>
      </c>
      <c r="E28" s="31" t="s">
        <v>83</v>
      </c>
      <c r="F28" s="29" t="s">
        <v>55</v>
      </c>
      <c r="G28" s="29" t="s">
        <v>84</v>
      </c>
      <c r="H28" s="29" t="s">
        <v>78</v>
      </c>
      <c r="I28" s="29" t="s">
        <v>22</v>
      </c>
    </row>
    <row r="29" customFormat="false" ht="12.8" hidden="false" customHeight="false" outlineLevel="0" collapsed="false">
      <c r="A29" s="27"/>
      <c r="B29" s="28"/>
      <c r="C29" s="29" t="s">
        <v>85</v>
      </c>
      <c r="D29" s="30" t="n">
        <v>2</v>
      </c>
      <c r="E29" s="31" t="s">
        <v>86</v>
      </c>
      <c r="F29" s="29" t="s">
        <v>55</v>
      </c>
      <c r="G29" s="29" t="s">
        <v>87</v>
      </c>
      <c r="H29" s="29" t="s">
        <v>78</v>
      </c>
      <c r="I29" s="29" t="s">
        <v>22</v>
      </c>
    </row>
    <row r="30" customFormat="false" ht="12.8" hidden="false" customHeight="false" outlineLevel="0" collapsed="false">
      <c r="A30" s="27"/>
      <c r="B30" s="28"/>
      <c r="C30" s="29" t="s">
        <v>88</v>
      </c>
      <c r="D30" s="30" t="n">
        <v>1</v>
      </c>
      <c r="E30" s="31" t="s">
        <v>89</v>
      </c>
      <c r="F30" s="29" t="s">
        <v>55</v>
      </c>
      <c r="G30" s="29" t="s">
        <v>90</v>
      </c>
      <c r="H30" s="29" t="s">
        <v>78</v>
      </c>
      <c r="I30" s="29" t="s">
        <v>22</v>
      </c>
    </row>
    <row r="31" customFormat="false" ht="12.8" hidden="false" customHeight="false" outlineLevel="0" collapsed="false">
      <c r="A31" s="27"/>
      <c r="B31" s="28"/>
      <c r="C31" s="29" t="s">
        <v>91</v>
      </c>
      <c r="D31" s="30" t="n">
        <v>1</v>
      </c>
      <c r="E31" s="31" t="s">
        <v>92</v>
      </c>
      <c r="F31" s="29" t="s">
        <v>55</v>
      </c>
      <c r="G31" s="29" t="s">
        <v>93</v>
      </c>
      <c r="H31" s="29" t="s">
        <v>94</v>
      </c>
      <c r="I31" s="29" t="s">
        <v>22</v>
      </c>
    </row>
    <row r="32" customFormat="false" ht="12.8" hidden="false" customHeight="false" outlineLevel="0" collapsed="false">
      <c r="A32" s="27"/>
      <c r="B32" s="28"/>
      <c r="C32" s="29" t="s">
        <v>95</v>
      </c>
      <c r="D32" s="30" t="n">
        <v>2</v>
      </c>
      <c r="E32" s="31" t="s">
        <v>96</v>
      </c>
      <c r="F32" s="29" t="s">
        <v>55</v>
      </c>
      <c r="G32" s="29" t="s">
        <v>97</v>
      </c>
      <c r="H32" s="29" t="s">
        <v>78</v>
      </c>
      <c r="I32" s="29" t="s">
        <v>22</v>
      </c>
    </row>
    <row r="33" customFormat="false" ht="12.8" hidden="false" customHeight="false" outlineLevel="0" collapsed="false">
      <c r="A33" s="27"/>
      <c r="B33" s="28"/>
      <c r="C33" s="29" t="s">
        <v>98</v>
      </c>
      <c r="D33" s="30" t="n">
        <v>1</v>
      </c>
      <c r="E33" s="31" t="s">
        <v>99</v>
      </c>
      <c r="F33" s="29" t="s">
        <v>100</v>
      </c>
      <c r="G33" s="29" t="s">
        <v>101</v>
      </c>
      <c r="H33" s="29" t="s">
        <v>102</v>
      </c>
      <c r="I33" s="29" t="s">
        <v>103</v>
      </c>
    </row>
    <row r="34" customFormat="false" ht="12.8" hidden="false" customHeight="false" outlineLevel="0" collapsed="false">
      <c r="A34" s="27"/>
      <c r="B34" s="28"/>
      <c r="C34" s="29" t="s">
        <v>104</v>
      </c>
      <c r="D34" s="30" t="n">
        <v>4</v>
      </c>
      <c r="E34" s="31" t="s">
        <v>105</v>
      </c>
      <c r="F34" s="29" t="s">
        <v>106</v>
      </c>
      <c r="G34" s="29" t="s">
        <v>107</v>
      </c>
      <c r="H34" s="29" t="s">
        <v>108</v>
      </c>
      <c r="I34" s="29" t="s">
        <v>22</v>
      </c>
    </row>
    <row r="35" customFormat="false" ht="12.8" hidden="false" customHeight="false" outlineLevel="0" collapsed="false">
      <c r="A35" s="27"/>
      <c r="B35" s="28"/>
      <c r="C35" s="29" t="s">
        <v>109</v>
      </c>
      <c r="D35" s="30" t="n">
        <v>1</v>
      </c>
      <c r="E35" s="31" t="s">
        <v>110</v>
      </c>
      <c r="F35" s="29" t="s">
        <v>111</v>
      </c>
      <c r="G35" s="29" t="s">
        <v>112</v>
      </c>
      <c r="H35" s="29" t="s">
        <v>113</v>
      </c>
      <c r="I35" s="29" t="s">
        <v>22</v>
      </c>
    </row>
    <row r="36" customFormat="false" ht="12.8" hidden="false" customHeight="false" outlineLevel="0" collapsed="false">
      <c r="A36" s="27"/>
      <c r="B36" s="28"/>
      <c r="C36" s="29" t="s">
        <v>114</v>
      </c>
      <c r="D36" s="30" t="n">
        <v>1</v>
      </c>
      <c r="E36" s="31" t="s">
        <v>115</v>
      </c>
      <c r="F36" s="29" t="s">
        <v>111</v>
      </c>
      <c r="G36" s="29" t="s">
        <v>116</v>
      </c>
      <c r="H36" s="29" t="s">
        <v>113</v>
      </c>
      <c r="I36" s="29" t="s">
        <v>22</v>
      </c>
    </row>
    <row r="37" customFormat="false" ht="57.45" hidden="false" customHeight="false" outlineLevel="0" collapsed="false">
      <c r="A37" s="27"/>
      <c r="B37" s="28"/>
      <c r="C37" s="29" t="s">
        <v>117</v>
      </c>
      <c r="D37" s="30" t="n">
        <v>1</v>
      </c>
      <c r="E37" s="31" t="s">
        <v>118</v>
      </c>
      <c r="F37" s="29" t="s">
        <v>119</v>
      </c>
      <c r="G37" s="29" t="s">
        <v>120</v>
      </c>
      <c r="H37" s="29" t="s">
        <v>120</v>
      </c>
      <c r="I37" s="29" t="s">
        <v>121</v>
      </c>
    </row>
    <row r="38" customFormat="false" ht="12.8" hidden="false" customHeight="false" outlineLevel="0" collapsed="false">
      <c r="A38" s="27"/>
      <c r="B38" s="28"/>
      <c r="C38" s="29" t="s">
        <v>122</v>
      </c>
      <c r="D38" s="30" t="n">
        <v>1</v>
      </c>
      <c r="E38" s="31" t="s">
        <v>123</v>
      </c>
      <c r="F38" s="29" t="s">
        <v>124</v>
      </c>
      <c r="G38" s="29" t="s">
        <v>125</v>
      </c>
      <c r="H38" s="29" t="s">
        <v>125</v>
      </c>
      <c r="I38" s="29" t="s">
        <v>103</v>
      </c>
    </row>
    <row r="39" customFormat="false" ht="12.8" hidden="false" customHeight="false" outlineLevel="0" collapsed="false">
      <c r="A39" s="27"/>
      <c r="B39" s="28"/>
      <c r="C39" s="29" t="s">
        <v>126</v>
      </c>
      <c r="D39" s="30" t="n">
        <v>1</v>
      </c>
      <c r="E39" s="31" t="s">
        <v>127</v>
      </c>
      <c r="F39" s="29" t="s">
        <v>128</v>
      </c>
      <c r="G39" s="29" t="s">
        <v>129</v>
      </c>
      <c r="H39" s="29" t="s">
        <v>129</v>
      </c>
      <c r="I39" s="29" t="s">
        <v>103</v>
      </c>
    </row>
    <row r="40" customFormat="false" ht="12.8" hidden="false" customHeight="false" outlineLevel="0" collapsed="false">
      <c r="A40" s="32"/>
      <c r="B40" s="33"/>
      <c r="C40" s="33"/>
      <c r="D40" s="34" t="n">
        <f aca="false">SUM(D12:D39)</f>
        <v>82</v>
      </c>
      <c r="E40" s="35"/>
      <c r="F40" s="35"/>
      <c r="G40" s="35"/>
      <c r="H40" s="36"/>
      <c r="I40" s="36"/>
    </row>
    <row r="41" customFormat="false" ht="12.8" hidden="false" customHeight="false" outlineLevel="0" collapsed="false">
      <c r="A41" s="37"/>
      <c r="H41" s="38"/>
      <c r="I41" s="38"/>
    </row>
  </sheetData>
  <autoFilter ref="C11:I11"/>
  <printOptions headings="false" gridLines="false" gridLinesSet="true" horizontalCentered="false" verticalCentered="false"/>
  <pageMargins left="0.459722222222222" right="0.359722222222222" top="0.579861111111111" bottom="0.984027777777778" header="0.511805555555555" footer="0.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&amp;L&amp;"Arial,Bold"Altium Limited Confidential&amp;C&amp;D&amp;RPage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2000-10-27T00:30:29Z</dcterms:created>
  <dc:creator>Philipp Eppler</dc:creator>
  <dc:description/>
  <dc:language>de-CH</dc:language>
  <cp:lastModifiedBy/>
  <cp:lastPrinted>2023-08-09T05:40:44Z</cp:lastPrinted>
  <dcterms:modified xsi:type="dcterms:W3CDTF">2023-08-20T14:27:22Z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</Properties>
</file>