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<sst xmlns="http://schemas.openxmlformats.org/spreadsheetml/2006/main" count="62" uniqueCount="44">
  <si>
    <t xml:space="preserve">Arerunguá, Uruguay</t>
  </si>
  <si>
    <t xml:space="preserve">Site 4, Paraiba (Serrote das Flores)</t>
  </si>
  <si>
    <t xml:space="preserve">Site 6, Paraiba (Serra da Catarina)</t>
  </si>
  <si>
    <t xml:space="preserve">Total:</t>
  </si>
  <si>
    <t xml:space="preserve">Out of 300</t>
  </si>
  <si>
    <t xml:space="preserve">Criteria</t>
  </si>
  <si>
    <t xml:space="preserve">Weighting</t>
  </si>
  <si>
    <t xml:space="preserve">Score</t>
  </si>
  <si>
    <t xml:space="preserve">Weight x Score</t>
  </si>
  <si>
    <t xml:space="preserve">Notes</t>
  </si>
  <si>
    <t xml:space="preserve">Infrastructure - access to power, internet</t>
  </si>
  <si>
    <t xml:space="preserve">Would need to install</t>
  </si>
  <si>
    <t xml:space="preserve">Infrastructure - Ease of access</t>
  </si>
  <si>
    <t xml:space="preserve">6h drive from Montevideo, 30 days notice for INPE people to visit</t>
  </si>
  <si>
    <t xml:space="preserve">Down a lot of dirt tracks, 5h drive from Joao Pessau, no notice needed for INPE people</t>
  </si>
  <si>
    <t xml:space="preserve">5h drive from Joao Pessau, no notice needed for INPE people</t>
  </si>
  <si>
    <t xml:space="preserve">Infrastructure - basic maintenance support</t>
  </si>
  <si>
    <t xml:space="preserve">Uruguayans able to help maintain the telescope</t>
  </si>
  <si>
    <t xml:space="preserve">Support from U. Campino Grande</t>
  </si>
  <si>
    <t xml:space="preserve">Infrastructure - operation support</t>
  </si>
  <si>
    <t xml:space="preserve">Support from Uruguay/Brazil?</t>
  </si>
  <si>
    <t xml:space="preserve">Support from INPE if things fail?</t>
  </si>
  <si>
    <t xml:space="preserve">Infrastructure - Security</t>
  </si>
  <si>
    <t xml:space="preserve">Provided by military ?</t>
  </si>
  <si>
    <t xml:space="preserve">Would need to provide?</t>
  </si>
  <si>
    <t xml:space="preserve">Legal and financial - Cost</t>
  </si>
  <si>
    <t xml:space="preserve">Transport costs from São Paulo high, local steel and manpower costs high</t>
  </si>
  <si>
    <t xml:space="preserve">manpower lower</t>
  </si>
  <si>
    <t xml:space="preserve">Legal and financial - Financial support
</t>
  </si>
  <si>
    <t xml:space="preserve">In-kind support possible from Uruguayan sources</t>
  </si>
  <si>
    <t xml:space="preserve">INPE and USP financial support from overheads may be available</t>
  </si>
  <si>
    <t xml:space="preserve">Legal and financial - Land ownership</t>
  </si>
  <si>
    <t xml:space="preserve">Military land, no cost, but complicates things</t>
  </si>
  <si>
    <t xml:space="preserve">Possibly owned by director of campus of U. Campino Grande</t>
  </si>
  <si>
    <t xml:space="preserve">Federal land</t>
  </si>
  <si>
    <t xml:space="preserve">Science - could use reference horns</t>
  </si>
  <si>
    <t xml:space="preserve">Low latitude</t>
  </si>
  <si>
    <t xml:space="preserve">Too high a latitude</t>
  </si>
  <si>
    <t xml:space="preserve">Science - RFI environment</t>
  </si>
  <si>
    <t xml:space="preserve">Very good</t>
  </si>
  <si>
    <t xml:space="preserve">Excellent</t>
  </si>
  <si>
    <t xml:space="preserve">Outreach opportunity</t>
  </si>
  <si>
    <t xml:space="preserve">Big telescope in small country. trigger for developing radioastronomy, also in the SKA era</t>
  </si>
  <si>
    <t xml:space="preserve">Big telescope in big country. first SKA pathfinder type in Brasil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</si>
</sst>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</font>
    <font>
      <b val="true"/>
      <sz val="11"/>
      <name val="Cambria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4" activeCellId="0" sqref="C4"/>
    </sheetView>
  </sheetViews>
  <sheetFormatPr defaultRowHeight="12.8" outlineLevelRow="0" outlineLevelCol="0"/>
  <cols>
    <col collapsed="false" customWidth="true" hidden="false" outlineLevel="0" max="1" min="1" style="0" width="13.68"/>
    <col collapsed="false" customWidth="false" hidden="false" outlineLevel="0" max="4" min="2" style="0" width="11.52"/>
    <col collapsed="false" customWidth="true" hidden="false" outlineLevel="0" max="5" min="5" style="0" width="15.12"/>
    <col collapsed="false" customWidth="false" hidden="false" outlineLevel="0" max="7" min="6" style="0" width="11.52"/>
    <col collapsed="false" customWidth="true" hidden="false" outlineLevel="0" max="8" min="8" style="0" width="16.92"/>
    <col collapsed="false" customWidth="false" hidden="false" outlineLevel="0" max="10" min="9" style="0" width="11.52"/>
    <col collapsed="false" customWidth="true" hidden="false" outlineLevel="0" max="11" min="11" style="0" width="14.28"/>
    <col collapsed="false" customWidth="false" hidden="false" outlineLevel="0" max="1025" min="12" style="0" width="11.52"/>
  </cols>
  <sheetData>
    <row r="1" customFormat="false" ht="15" hidden="false" customHeight="true" outlineLevel="0" collapsed="false">
      <c r="A1" s="1"/>
      <c r="B1" s="1"/>
      <c r="C1" s="2" t="s">
        <v>0</v>
      </c>
      <c r="D1" s="2"/>
      <c r="E1" s="2"/>
      <c r="F1" s="2" t="s">
        <v>1</v>
      </c>
      <c r="G1" s="2"/>
      <c r="H1" s="2"/>
      <c r="I1" s="2" t="s">
        <v>2</v>
      </c>
      <c r="J1" s="2"/>
      <c r="K1" s="2"/>
    </row>
    <row r="2" customFormat="false" ht="15" hidden="false" customHeight="false" outlineLevel="0" collapsed="false">
      <c r="A2" s="3" t="s">
        <v>3</v>
      </c>
      <c r="B2" s="4"/>
      <c r="C2" s="5"/>
      <c r="D2" s="6" t="n">
        <f aca="false">SUM(D4:D999)</f>
        <v>0</v>
      </c>
      <c r="E2" s="7" t="s">
        <v>4</v>
      </c>
      <c r="F2" s="5"/>
      <c r="G2" s="6" t="n">
        <f aca="false">SUM(G4:G999)</f>
        <v>0</v>
      </c>
      <c r="H2" s="7" t="s">
        <v>4</v>
      </c>
      <c r="I2" s="5"/>
      <c r="J2" s="6" t="n">
        <f aca="false">SUM(J4:J999)</f>
        <v>0</v>
      </c>
      <c r="K2" s="7" t="s">
        <v>4</v>
      </c>
    </row>
    <row r="3" customFormat="false" ht="28.05" hidden="false" customHeight="false" outlineLevel="0" collapsed="false">
      <c r="A3" s="5" t="s">
        <v>5</v>
      </c>
      <c r="B3" s="7" t="s">
        <v>6</v>
      </c>
      <c r="C3" s="5" t="s">
        <v>7</v>
      </c>
      <c r="D3" s="6" t="s">
        <v>8</v>
      </c>
      <c r="E3" s="7" t="s">
        <v>9</v>
      </c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</row>
    <row r="4" customFormat="false" ht="54.2" hidden="false" customHeight="false" outlineLevel="0" collapsed="false">
      <c r="A4" s="8" t="s">
        <v>10</v>
      </c>
      <c r="B4" s="9" t="n">
        <v>1</v>
      </c>
      <c r="C4" s="8"/>
      <c r="D4" s="1" t="n">
        <f aca="false">$B4*C4</f>
        <v>0</v>
      </c>
      <c r="E4" s="9" t="s">
        <v>11</v>
      </c>
      <c r="F4" s="8"/>
      <c r="G4" s="1" t="n">
        <f aca="false">$B4*F4</f>
        <v>0</v>
      </c>
      <c r="H4" s="9" t="s">
        <v>11</v>
      </c>
      <c r="I4" s="8"/>
      <c r="J4" s="1" t="n">
        <f aca="false">$B4*I4</f>
        <v>0</v>
      </c>
      <c r="K4" s="9" t="s">
        <v>11</v>
      </c>
    </row>
    <row r="5" customFormat="false" ht="66.6" hidden="false" customHeight="false" outlineLevel="0" collapsed="false">
      <c r="A5" s="8" t="s">
        <v>12</v>
      </c>
      <c r="B5" s="9" t="n">
        <v>1</v>
      </c>
      <c r="C5" s="8"/>
      <c r="D5" s="1" t="n">
        <f aca="false">$B5*C5</f>
        <v>0</v>
      </c>
      <c r="E5" s="9" t="s">
        <v>13</v>
      </c>
      <c r="F5" s="8"/>
      <c r="G5" s="1" t="n">
        <f aca="false">$B5*F5</f>
        <v>0</v>
      </c>
      <c r="H5" s="9" t="s">
        <v>14</v>
      </c>
      <c r="I5" s="8"/>
      <c r="J5" s="1" t="n">
        <f aca="false">$B5*I5</f>
        <v>0</v>
      </c>
      <c r="K5" s="9" t="s">
        <v>15</v>
      </c>
    </row>
    <row r="6" customFormat="false" ht="54.2" hidden="false" customHeight="false" outlineLevel="0" collapsed="false">
      <c r="A6" s="8" t="s">
        <v>16</v>
      </c>
      <c r="B6" s="9" t="n">
        <v>2</v>
      </c>
      <c r="C6" s="8"/>
      <c r="D6" s="1" t="n">
        <f aca="false">$B6*C6</f>
        <v>0</v>
      </c>
      <c r="E6" s="9" t="s">
        <v>17</v>
      </c>
      <c r="F6" s="8"/>
      <c r="G6" s="1" t="n">
        <f aca="false">$B6*F6</f>
        <v>0</v>
      </c>
      <c r="H6" s="9" t="s">
        <v>18</v>
      </c>
      <c r="I6" s="8"/>
      <c r="J6" s="1" t="n">
        <f aca="false">$B6*I6</f>
        <v>0</v>
      </c>
      <c r="K6" s="9" t="s">
        <v>18</v>
      </c>
    </row>
    <row r="7" customFormat="false" ht="40.45" hidden="false" customHeight="false" outlineLevel="0" collapsed="false">
      <c r="A7" s="8" t="s">
        <v>19</v>
      </c>
      <c r="B7" s="9" t="n">
        <v>10</v>
      </c>
      <c r="C7" s="8"/>
      <c r="D7" s="1" t="n">
        <f aca="false">$B7*C7</f>
        <v>0</v>
      </c>
      <c r="E7" s="9" t="s">
        <v>20</v>
      </c>
      <c r="F7" s="8"/>
      <c r="G7" s="1" t="n">
        <f aca="false">$B7*F7</f>
        <v>0</v>
      </c>
      <c r="H7" s="9" t="s">
        <v>21</v>
      </c>
      <c r="I7" s="8"/>
      <c r="J7" s="1" t="n">
        <f aca="false">$B7*I7</f>
        <v>0</v>
      </c>
      <c r="K7" s="9" t="s">
        <v>21</v>
      </c>
    </row>
    <row r="8" customFormat="false" ht="28.05" hidden="false" customHeight="false" outlineLevel="0" collapsed="false">
      <c r="A8" s="8" t="s">
        <v>22</v>
      </c>
      <c r="B8" s="9" t="n">
        <v>1</v>
      </c>
      <c r="C8" s="8"/>
      <c r="D8" s="1" t="n">
        <f aca="false">$B8*C8</f>
        <v>0</v>
      </c>
      <c r="E8" s="9" t="s">
        <v>23</v>
      </c>
      <c r="F8" s="8"/>
      <c r="G8" s="1" t="n">
        <f aca="false">$B8*F8</f>
        <v>0</v>
      </c>
      <c r="H8" s="9" t="s">
        <v>24</v>
      </c>
      <c r="I8" s="8"/>
      <c r="J8" s="1" t="n">
        <f aca="false">$B8*I8</f>
        <v>0</v>
      </c>
      <c r="K8" s="9" t="s">
        <v>24</v>
      </c>
    </row>
    <row r="9" customFormat="false" ht="66.6" hidden="false" customHeight="false" outlineLevel="0" collapsed="false">
      <c r="A9" s="8" t="s">
        <v>25</v>
      </c>
      <c r="B9" s="9" t="n">
        <v>15</v>
      </c>
      <c r="C9" s="8"/>
      <c r="D9" s="1" t="n">
        <f aca="false">$B9*C9</f>
        <v>0</v>
      </c>
      <c r="E9" s="9" t="s">
        <v>26</v>
      </c>
      <c r="F9" s="8"/>
      <c r="G9" s="1" t="n">
        <f aca="false">$B9*F9</f>
        <v>0</v>
      </c>
      <c r="H9" s="9" t="s">
        <v>27</v>
      </c>
      <c r="I9" s="8"/>
      <c r="J9" s="1" t="n">
        <f aca="false">$B9*I9</f>
        <v>0</v>
      </c>
      <c r="K9" s="9" t="s">
        <v>27</v>
      </c>
    </row>
    <row r="10" customFormat="false" ht="66.6" hidden="false" customHeight="false" outlineLevel="0" collapsed="false">
      <c r="A10" s="8" t="s">
        <v>28</v>
      </c>
      <c r="B10" s="9" t="n">
        <v>10</v>
      </c>
      <c r="C10" s="8"/>
      <c r="D10" s="1" t="n">
        <f aca="false">$B10*C10</f>
        <v>0</v>
      </c>
      <c r="E10" s="9" t="s">
        <v>29</v>
      </c>
      <c r="F10" s="8"/>
      <c r="G10" s="1" t="n">
        <f aca="false">$B10*F10</f>
        <v>0</v>
      </c>
      <c r="H10" s="9" t="s">
        <v>30</v>
      </c>
      <c r="I10" s="8"/>
      <c r="J10" s="1" t="n">
        <f aca="false">$B10*I10</f>
        <v>0</v>
      </c>
      <c r="K10" s="9" t="s">
        <v>30</v>
      </c>
    </row>
    <row r="11" customFormat="false" ht="53.55" hidden="false" customHeight="false" outlineLevel="0" collapsed="false">
      <c r="A11" s="8" t="s">
        <v>31</v>
      </c>
      <c r="B11" s="9" t="n">
        <v>5</v>
      </c>
      <c r="C11" s="8"/>
      <c r="D11" s="1" t="n">
        <f aca="false">$B11*C11</f>
        <v>0</v>
      </c>
      <c r="E11" s="9" t="s">
        <v>32</v>
      </c>
      <c r="F11" s="8"/>
      <c r="G11" s="1" t="n">
        <f aca="false">$B11*F11</f>
        <v>0</v>
      </c>
      <c r="H11" s="9" t="s">
        <v>33</v>
      </c>
      <c r="I11" s="8"/>
      <c r="J11" s="1" t="n">
        <f aca="false">$B11*I11</f>
        <v>0</v>
      </c>
      <c r="K11" s="9" t="s">
        <v>34</v>
      </c>
    </row>
    <row r="12" customFormat="false" ht="54.2" hidden="false" customHeight="false" outlineLevel="0" collapsed="false">
      <c r="A12" s="8" t="s">
        <v>35</v>
      </c>
      <c r="B12" s="9" t="n">
        <v>10</v>
      </c>
      <c r="C12" s="8"/>
      <c r="D12" s="1" t="n">
        <f aca="false">$B12*C12</f>
        <v>0</v>
      </c>
      <c r="E12" s="9" t="s">
        <v>36</v>
      </c>
      <c r="F12" s="8"/>
      <c r="G12" s="1" t="n">
        <f aca="false">$B12*F12</f>
        <v>0</v>
      </c>
      <c r="H12" s="9" t="s">
        <v>37</v>
      </c>
      <c r="I12" s="8"/>
      <c r="J12" s="1" t="n">
        <f aca="false">$B12*I12</f>
        <v>0</v>
      </c>
      <c r="K12" s="9" t="s">
        <v>37</v>
      </c>
    </row>
    <row r="13" customFormat="false" ht="41.1" hidden="false" customHeight="false" outlineLevel="0" collapsed="false">
      <c r="A13" s="8" t="s">
        <v>38</v>
      </c>
      <c r="B13" s="9" t="n">
        <v>40</v>
      </c>
      <c r="C13" s="8"/>
      <c r="D13" s="1" t="n">
        <f aca="false">$B13*C13</f>
        <v>0</v>
      </c>
      <c r="E13" s="9" t="s">
        <v>39</v>
      </c>
      <c r="F13" s="8"/>
      <c r="G13" s="1" t="n">
        <f aca="false">$B13*F13</f>
        <v>0</v>
      </c>
      <c r="H13" s="9" t="s">
        <v>40</v>
      </c>
      <c r="I13" s="8"/>
      <c r="J13" s="1" t="n">
        <f aca="false">$B13*I13</f>
        <v>0</v>
      </c>
      <c r="K13" s="9" t="s">
        <v>40</v>
      </c>
    </row>
    <row r="14" customFormat="false" ht="119.5" hidden="false" customHeight="false" outlineLevel="0" collapsed="false">
      <c r="A14" s="8" t="s">
        <v>41</v>
      </c>
      <c r="B14" s="9" t="n">
        <v>5</v>
      </c>
      <c r="C14" s="8"/>
      <c r="D14" s="1" t="n">
        <f aca="false">$B14*C14</f>
        <v>0</v>
      </c>
      <c r="E14" s="9" t="s">
        <v>42</v>
      </c>
      <c r="F14" s="8"/>
      <c r="G14" s="1" t="n">
        <f aca="false">$B14*F14</f>
        <v>0</v>
      </c>
      <c r="H14" s="9" t="s">
        <v>43</v>
      </c>
      <c r="I14" s="8"/>
      <c r="J14" s="1" t="n">
        <f aca="false">$B14*I14</f>
        <v>0</v>
      </c>
      <c r="K14" s="9" t="s">
        <v>43</v>
      </c>
    </row>
    <row r="15" customFormat="false" ht="15" hidden="false" customHeight="false" outlineLevel="0" collapsed="false">
      <c r="A15" s="8"/>
      <c r="B15" s="9"/>
      <c r="C15" s="8"/>
      <c r="D15" s="1" t="n">
        <f aca="false">$B15*C15</f>
        <v>0</v>
      </c>
      <c r="E15" s="9"/>
      <c r="F15" s="8"/>
      <c r="G15" s="1" t="n">
        <f aca="false">$B15*F15</f>
        <v>0</v>
      </c>
      <c r="H15" s="9"/>
      <c r="I15" s="8"/>
      <c r="J15" s="1" t="n">
        <f aca="false">$B15*I15</f>
        <v>0</v>
      </c>
      <c r="K15" s="9"/>
    </row>
    <row r="16" customFormat="false" ht="15" hidden="false" customHeight="false" outlineLevel="0" collapsed="false">
      <c r="A16" s="8"/>
      <c r="B16" s="9"/>
      <c r="C16" s="8"/>
      <c r="D16" s="1" t="n">
        <f aca="false">$B16*C16</f>
        <v>0</v>
      </c>
      <c r="E16" s="9"/>
      <c r="F16" s="8"/>
      <c r="G16" s="1" t="n">
        <f aca="false">$B16*F16</f>
        <v>0</v>
      </c>
      <c r="H16" s="9"/>
      <c r="I16" s="8"/>
      <c r="J16" s="1" t="n">
        <f aca="false">$B16*I16</f>
        <v>0</v>
      </c>
      <c r="K16" s="9"/>
    </row>
    <row r="17" customFormat="false" ht="15" hidden="false" customHeight="false" outlineLevel="0" collapsed="false">
      <c r="A17" s="8"/>
      <c r="B17" s="9"/>
      <c r="C17" s="8"/>
      <c r="D17" s="1" t="n">
        <f aca="false">$B17*C17</f>
        <v>0</v>
      </c>
      <c r="E17" s="9"/>
      <c r="F17" s="8"/>
      <c r="G17" s="1" t="n">
        <f aca="false">$B17*F17</f>
        <v>0</v>
      </c>
      <c r="H17" s="9"/>
      <c r="I17" s="8"/>
      <c r="J17" s="1" t="n">
        <f aca="false">$B17*I17</f>
        <v>0</v>
      </c>
      <c r="K17" s="9"/>
    </row>
    <row r="18" customFormat="false" ht="15" hidden="false" customHeight="false" outlineLevel="0" collapsed="false">
      <c r="A18" s="10"/>
      <c r="B18" s="11"/>
      <c r="C18" s="10"/>
      <c r="D18" s="12" t="n">
        <f aca="false">$B18*C18</f>
        <v>0</v>
      </c>
      <c r="E18" s="11"/>
      <c r="F18" s="10"/>
      <c r="G18" s="12" t="n">
        <f aca="false">$B18*F18</f>
        <v>0</v>
      </c>
      <c r="H18" s="11"/>
      <c r="I18" s="10"/>
      <c r="J18" s="12" t="n">
        <f aca="false">$B18*I18</f>
        <v>0</v>
      </c>
      <c r="K18" s="11"/>
    </row>
  </sheetData>
  <mergeCells count="3">
    <mergeCell ref="C1:E1"/>
    <mergeCell ref="F1:H1"/>
    <mergeCell ref="I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LibreOffice/5.2.7.2$MacOSX_X86_64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2017-06-28T15:30:19Z</dcterms:created>
  <dc:creator/>
  <dc:description/>
  <dc:language>en-GB</dc:language>
  <cp:lastModifiedBy/>
  <dcterms:modified xsi:type="dcterms:W3CDTF">2017-06-28T15:32:09Z</dcterms:modified>
  <cp:revision>1</cp:revision>
  <dc:subject/>
  <dc:title/>
</cp:coreProperties>
</file>