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0" windowWidth="14940" windowHeight="7875" tabRatio="686" activeTab="2"/>
  </bookViews>
  <sheets>
    <sheet name="Liste Rouge et bleu" sheetId="5" r:id="rId1"/>
    <sheet name="Min et Max" sheetId="4" r:id="rId2"/>
    <sheet name="notes Contient" sheetId="1" r:id="rId3"/>
    <sheet name="note Formule" sheetId="6" r:id="rId4"/>
    <sheet name="Tendance drapeau" sheetId="7" r:id="rId5"/>
  </sheets>
  <externalReferences>
    <externalReference r:id="rId6"/>
    <externalReference r:id="rId7"/>
  </externalReferences>
  <definedNames>
    <definedName name="C.A.">#REF!</definedName>
    <definedName name="CA_à_réaliser">#REF!</definedName>
    <definedName name="en_stock">'[1]fonc_si+concat (corrigé)'!$C$4:$C$10</definedName>
    <definedName name="jours_non_fériés">'[2]prélèvement (corrigé)'!$F$9:$F$15</definedName>
    <definedName name="qté_demandée">'[1]fonc_si+concat (corrigé)'!$D$4:$D$10</definedName>
    <definedName name="Taux_de_prime">#REF!</definedName>
  </definedNames>
  <calcPr calcId="145621"/>
</workbook>
</file>

<file path=xl/calcChain.xml><?xml version="1.0" encoding="utf-8"?>
<calcChain xmlns="http://schemas.openxmlformats.org/spreadsheetml/2006/main">
  <c r="E11" i="7" l="1"/>
  <c r="D11" i="7"/>
  <c r="C11" i="7"/>
  <c r="B11" i="7"/>
  <c r="F10" i="7"/>
  <c r="F9" i="7"/>
  <c r="F8" i="7"/>
  <c r="F7" i="7"/>
  <c r="F6" i="7"/>
  <c r="F5" i="7"/>
  <c r="E12" i="6"/>
  <c r="D12" i="6"/>
  <c r="C12" i="6"/>
  <c r="B12" i="6"/>
  <c r="F11" i="6"/>
  <c r="F10" i="6"/>
  <c r="F9" i="6"/>
  <c r="F8" i="6"/>
  <c r="F7" i="6"/>
  <c r="F6" i="6"/>
  <c r="F5" i="6"/>
  <c r="F4" i="6"/>
  <c r="F12" i="6" s="1"/>
  <c r="F3" i="6"/>
  <c r="B12" i="1"/>
  <c r="C12" i="1"/>
  <c r="D12" i="1"/>
  <c r="E12" i="1"/>
  <c r="F4" i="1"/>
  <c r="F5" i="1"/>
  <c r="F6" i="1"/>
  <c r="F7" i="1"/>
  <c r="F8" i="1"/>
  <c r="F9" i="1"/>
  <c r="F10" i="1"/>
  <c r="F11" i="1"/>
  <c r="F3" i="1"/>
  <c r="F12" i="1"/>
</calcChain>
</file>

<file path=xl/sharedStrings.xml><?xml version="1.0" encoding="utf-8"?>
<sst xmlns="http://schemas.openxmlformats.org/spreadsheetml/2006/main" count="641" uniqueCount="54">
  <si>
    <t>Français</t>
  </si>
  <si>
    <t>Anglais</t>
  </si>
  <si>
    <t>Géo</t>
  </si>
  <si>
    <t>Histoire</t>
  </si>
  <si>
    <t>Moyenne</t>
  </si>
  <si>
    <t>Laurent</t>
  </si>
  <si>
    <t>Antoine</t>
  </si>
  <si>
    <t>Gaëlle</t>
  </si>
  <si>
    <t>Françoise</t>
  </si>
  <si>
    <t>Sébastien</t>
  </si>
  <si>
    <t>Michel</t>
  </si>
  <si>
    <t>Aurélie</t>
  </si>
  <si>
    <t>Théodule</t>
  </si>
  <si>
    <t>Vinncent</t>
  </si>
  <si>
    <t>Moyenne/classe</t>
  </si>
  <si>
    <t>Produits</t>
  </si>
  <si>
    <t>Référence</t>
  </si>
  <si>
    <t>Date</t>
  </si>
  <si>
    <t>Ventes</t>
  </si>
  <si>
    <t>Unités</t>
  </si>
  <si>
    <t>Représentant</t>
  </si>
  <si>
    <t>Code</t>
  </si>
  <si>
    <t>Région</t>
  </si>
  <si>
    <t>Légumes</t>
  </si>
  <si>
    <t>A258</t>
  </si>
  <si>
    <t>Béranger</t>
  </si>
  <si>
    <t>F58</t>
  </si>
  <si>
    <t>Ouest</t>
  </si>
  <si>
    <t>Sud</t>
  </si>
  <si>
    <t>Nord</t>
  </si>
  <si>
    <t>Laitages</t>
  </si>
  <si>
    <t>G259</t>
  </si>
  <si>
    <t>Est</t>
  </si>
  <si>
    <t>Davolio</t>
  </si>
  <si>
    <t>R23</t>
  </si>
  <si>
    <t>Doury</t>
  </si>
  <si>
    <t>A45</t>
  </si>
  <si>
    <t>Galmier</t>
  </si>
  <si>
    <t>T30</t>
  </si>
  <si>
    <t>regle de la colonne E : unité</t>
  </si>
  <si>
    <t>REGLE DE LA COLONNE D (formule MIN / MAX)</t>
  </si>
  <si>
    <t>regle COLONNE D avec couleur</t>
  </si>
  <si>
    <t>Laiteries du Nord</t>
  </si>
  <si>
    <t>Total par produits</t>
  </si>
  <si>
    <t>Objectif des ventes par produits</t>
  </si>
  <si>
    <t>Lait entier</t>
  </si>
  <si>
    <t>Lait demi-écrémé</t>
  </si>
  <si>
    <t>Lait écrémé</t>
  </si>
  <si>
    <t>Beurre</t>
  </si>
  <si>
    <t>Fromage blanc 0%</t>
  </si>
  <si>
    <t xml:space="preserve">Fromage </t>
  </si>
  <si>
    <t>Total par année</t>
  </si>
  <si>
    <t>les derniers 10%</t>
  </si>
  <si>
    <t>les premiers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</si>
</sst>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_F_-;\-* #,##0.00\ _F_-;_-* &quot;-&quot;??\ _F_-;_-@_-"/>
    <numFmt numFmtId="165" formatCode="#,##0\ &quot;F&quot;"/>
    <numFmt numFmtId="166" formatCode="_-* #,##0.00\ [$€-1]_-;\-* #,##0.00\ [$€-1]_-;_-* &quot;-&quot;??\ [$€-1]_-"/>
    <numFmt numFmtId="167" formatCode="_-* #,##0\ [$€-1]_-;\-* #,##0\ [$€-1]_-;_-* &quot;-&quot;??\ [$€-1]_-"/>
    <numFmt numFmtId="168" formatCode="_-* #,##0.00\ [$€]_-;\-* #,##0.00\ [$€]_-;_-* &quot;-&quot;??\ [$€]_-;_-@_-"/>
    <numFmt numFmtId="169" formatCode="_-* #,##0\ [$€]_-;\-* #,##0\ [$€]_-;_-* &quot;-&quot;??\ [$€]_-;_-@_-"/>
    <numFmt numFmtId="170" formatCode="_-* #,##0\ _F_-;\-* #,##0\ _F_-;_-* &quot;-&quot;??\ _F_-;_-@_-"/>
  </numFmts>
  <fonts count="19" x14ac:knownFonts="1">
    <font>
      <sz val="10"/>
      <name val="Arial"/>
    </font>
    <font>
      <sz val="10"/>
      <name val="Arial"/>
    </font>
    <font>
      <sz val="11"/>
      <name val="Arial Narrow"/>
      <family val="2"/>
    </font>
    <font>
      <b/>
      <sz val="11"/>
      <color indexed="1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indexed="24"/>
      <name val="MS Sans Serif"/>
      <family val="2"/>
    </font>
    <font>
      <sz val="10"/>
      <name val="MS Sans Serif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9"/>
      <name val="Arial Narrow"/>
      <family val="2"/>
    </font>
    <font>
      <sz val="10"/>
      <color rgb="FFFF0000"/>
      <name val="Arial"/>
      <family val="2"/>
    </font>
    <font>
      <sz val="10"/>
      <name val="Helv"/>
    </font>
    <font>
      <b/>
      <sz val="14"/>
      <color indexed="20"/>
      <name val="Helv"/>
    </font>
    <font>
      <b/>
      <sz val="10"/>
      <name val="Helv"/>
    </font>
    <font>
      <sz val="11"/>
      <name val="Arial"/>
      <family val="2"/>
    </font>
    <font>
      <sz val="10"/>
      <color indexed="8"/>
      <name val="Helv"/>
    </font>
    <font>
      <b/>
      <sz val="10"/>
      <color indexed="20"/>
      <name val="Helv"/>
    </font>
    <font>
      <b/>
      <sz val="10"/>
      <color indexed="8"/>
      <name val="Helv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2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9"/>
      </right>
      <top style="thin">
        <color indexed="23"/>
      </top>
      <bottom style="thin">
        <color indexed="9"/>
      </bottom>
      <diagonal/>
    </border>
  </borders>
  <cellStyleXfs count="9">
    <xf numFmtId="0" fontId="0" fillId="0" borderId="0"/>
    <xf numFmtId="38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0" borderId="0"/>
    <xf numFmtId="0" fontId="12" fillId="0" borderId="0"/>
    <xf numFmtId="168" fontId="15" fillId="0" borderId="0" applyFont="0" applyFill="0" applyBorder="0" applyAlignment="0" applyProtection="0"/>
    <xf numFmtId="164" fontId="15" fillId="0" borderId="0" applyFont="0" applyFill="0" applyBorder="0" applyAlignment="0" applyProtection="0"/>
  </cellStyleXfs>
  <cellXfs count="52">
    <xf numFmtId="0" fontId="0" fillId="0" borderId="0" xfId="0"/>
    <xf numFmtId="2" fontId="4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8" fillId="2" borderId="1" xfId="5" applyFont="1" applyFill="1" applyBorder="1" applyAlignment="1">
      <alignment horizontal="center" vertical="center"/>
    </xf>
    <xf numFmtId="0" fontId="8" fillId="2" borderId="2" xfId="5" applyFont="1" applyFill="1" applyBorder="1" applyAlignment="1">
      <alignment horizontal="center" vertical="center"/>
    </xf>
    <xf numFmtId="14" fontId="8" fillId="2" borderId="3" xfId="5" applyNumberFormat="1" applyFont="1" applyFill="1" applyBorder="1" applyAlignment="1">
      <alignment horizontal="center" vertical="center"/>
    </xf>
    <xf numFmtId="1" fontId="8" fillId="2" borderId="3" xfId="5" applyNumberFormat="1" applyFont="1" applyFill="1" applyBorder="1" applyAlignment="1">
      <alignment horizontal="center" vertical="center"/>
    </xf>
    <xf numFmtId="0" fontId="8" fillId="2" borderId="3" xfId="5" applyFont="1" applyFill="1" applyBorder="1" applyAlignment="1">
      <alignment horizontal="center" vertical="center"/>
    </xf>
    <xf numFmtId="0" fontId="8" fillId="2" borderId="4" xfId="5" applyFont="1" applyFill="1" applyBorder="1" applyAlignment="1">
      <alignment horizontal="center" vertical="center"/>
    </xf>
    <xf numFmtId="0" fontId="8" fillId="2" borderId="5" xfId="5" applyFont="1" applyFill="1" applyBorder="1" applyAlignment="1">
      <alignment horizontal="center" vertical="center"/>
    </xf>
    <xf numFmtId="0" fontId="9" fillId="0" borderId="0" xfId="5" applyFont="1"/>
    <xf numFmtId="0" fontId="9" fillId="0" borderId="6" xfId="5" applyFont="1" applyBorder="1"/>
    <xf numFmtId="0" fontId="9" fillId="0" borderId="7" xfId="5" applyFont="1" applyBorder="1"/>
    <xf numFmtId="14" fontId="9" fillId="0" borderId="8" xfId="5" applyNumberFormat="1" applyFont="1" applyBorder="1"/>
    <xf numFmtId="167" fontId="9" fillId="0" borderId="8" xfId="3" applyNumberFormat="1" applyFont="1" applyBorder="1"/>
    <xf numFmtId="0" fontId="9" fillId="0" borderId="8" xfId="5" applyFont="1" applyBorder="1"/>
    <xf numFmtId="0" fontId="9" fillId="0" borderId="9" xfId="5" applyFont="1" applyBorder="1"/>
    <xf numFmtId="0" fontId="9" fillId="0" borderId="10" xfId="5" applyFont="1" applyBorder="1"/>
    <xf numFmtId="0" fontId="9" fillId="0" borderId="11" xfId="5" applyFont="1" applyBorder="1"/>
    <xf numFmtId="14" fontId="9" fillId="0" borderId="12" xfId="5" applyNumberFormat="1" applyFont="1" applyBorder="1"/>
    <xf numFmtId="167" fontId="9" fillId="0" borderId="12" xfId="3" applyNumberFormat="1" applyFont="1" applyBorder="1"/>
    <xf numFmtId="0" fontId="9" fillId="0" borderId="12" xfId="5" applyFont="1" applyBorder="1"/>
    <xf numFmtId="0" fontId="9" fillId="0" borderId="13" xfId="5" applyFont="1" applyBorder="1"/>
    <xf numFmtId="0" fontId="9" fillId="0" borderId="14" xfId="5" applyFont="1" applyBorder="1"/>
    <xf numFmtId="14" fontId="9" fillId="0" borderId="0" xfId="5" applyNumberFormat="1" applyFont="1"/>
    <xf numFmtId="165" fontId="9" fillId="0" borderId="0" xfId="4" applyNumberFormat="1" applyFont="1"/>
    <xf numFmtId="0" fontId="4" fillId="0" borderId="15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0" fillId="0" borderId="0" xfId="0" applyFill="1"/>
    <xf numFmtId="0" fontId="10" fillId="0" borderId="15" xfId="0" applyFont="1" applyFill="1" applyBorder="1" applyAlignment="1">
      <alignment horizontal="right" vertical="center"/>
    </xf>
    <xf numFmtId="2" fontId="4" fillId="0" borderId="17" xfId="0" applyNumberFormat="1" applyFont="1" applyFill="1" applyBorder="1" applyAlignment="1">
      <alignment vertical="center"/>
    </xf>
    <xf numFmtId="0" fontId="11" fillId="0" borderId="0" xfId="5" applyFont="1"/>
    <xf numFmtId="0" fontId="13" fillId="0" borderId="0" xfId="6" applyFont="1" applyFill="1"/>
    <xf numFmtId="0" fontId="12" fillId="0" borderId="0" xfId="6"/>
    <xf numFmtId="0" fontId="14" fillId="0" borderId="0" xfId="6" applyFont="1" applyFill="1" applyBorder="1"/>
    <xf numFmtId="0" fontId="12" fillId="0" borderId="0" xfId="6" applyFill="1" applyBorder="1"/>
    <xf numFmtId="169" fontId="16" fillId="3" borderId="0" xfId="7" applyNumberFormat="1" applyFont="1" applyFill="1" applyBorder="1" applyAlignment="1">
      <alignment horizontal="center" vertical="center"/>
    </xf>
    <xf numFmtId="0" fontId="17" fillId="3" borderId="18" xfId="7" applyNumberFormat="1" applyFont="1" applyFill="1" applyBorder="1" applyAlignment="1">
      <alignment horizontal="center" vertical="center"/>
    </xf>
    <xf numFmtId="0" fontId="17" fillId="3" borderId="19" xfId="7" applyNumberFormat="1" applyFont="1" applyFill="1" applyBorder="1" applyAlignment="1">
      <alignment horizontal="center" vertical="center"/>
    </xf>
    <xf numFmtId="169" fontId="17" fillId="3" borderId="20" xfId="7" applyNumberFormat="1" applyFont="1" applyFill="1" applyBorder="1" applyAlignment="1">
      <alignment horizontal="center" vertical="center" wrapText="1"/>
    </xf>
    <xf numFmtId="0" fontId="12" fillId="0" borderId="0" xfId="6" applyAlignment="1">
      <alignment vertical="center"/>
    </xf>
    <xf numFmtId="169" fontId="18" fillId="3" borderId="0" xfId="7" applyNumberFormat="1" applyFont="1" applyFill="1" applyBorder="1" applyAlignment="1">
      <alignment horizontal="left" vertical="center"/>
    </xf>
    <xf numFmtId="170" fontId="16" fillId="3" borderId="0" xfId="8" applyNumberFormat="1" applyFont="1" applyFill="1" applyBorder="1" applyAlignment="1">
      <alignment vertical="center"/>
    </xf>
    <xf numFmtId="170" fontId="16" fillId="3" borderId="18" xfId="8" applyNumberFormat="1" applyFont="1" applyFill="1" applyBorder="1" applyAlignment="1">
      <alignment vertical="center"/>
    </xf>
    <xf numFmtId="170" fontId="16" fillId="3" borderId="19" xfId="8" applyNumberFormat="1" applyFont="1" applyFill="1" applyBorder="1" applyAlignment="1">
      <alignment vertical="center"/>
    </xf>
    <xf numFmtId="170" fontId="16" fillId="3" borderId="20" xfId="8" applyNumberFormat="1" applyFont="1" applyFill="1" applyBorder="1" applyAlignment="1">
      <alignment vertical="center"/>
    </xf>
    <xf numFmtId="170" fontId="12" fillId="0" borderId="0" xfId="8" applyNumberFormat="1" applyFont="1" applyFill="1" applyBorder="1" applyAlignment="1">
      <alignment vertical="center"/>
    </xf>
    <xf numFmtId="170" fontId="12" fillId="0" borderId="0" xfId="8" applyNumberFormat="1" applyFont="1"/>
  </cellXfs>
  <cellStyles count="9">
    <cellStyle name="Comma [0]" xfId="1"/>
    <cellStyle name="Currency [0]" xfId="2"/>
    <cellStyle name="Euro" xfId="3"/>
    <cellStyle name="Euro 2" xfId="7"/>
    <cellStyle name="Milliers 2" xfId="8"/>
    <cellStyle name="Monétaire_PRODUITS" xfId="4"/>
    <cellStyle name="Normal" xfId="0" builtinId="0"/>
    <cellStyle name="Normal_LAITERIE" xfId="6"/>
    <cellStyle name="Normal_PRODUCTS (2)" xfId="5"/>
  </cellStyles>
  <dxfs count="20">
    <dxf>
      <font>
        <color rgb="FFFF0000"/>
      </font>
    </dxf>
    <dxf>
      <font>
        <color rgb="FF00B050"/>
      </font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ont>
        <color rgb="FF00B05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ont>
        <color rgb="FFFF0000"/>
      </font>
    </dxf>
    <dxf>
      <font>
        <color rgb="FF00B050"/>
      </font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6" tint="0.39994506668294322"/>
        </patternFill>
      </fill>
    </dxf>
    <dxf>
      <font>
        <b/>
        <i val="0"/>
      </font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23</xdr:row>
      <xdr:rowOff>104775</xdr:rowOff>
    </xdr:from>
    <xdr:to>
      <xdr:col>17</xdr:col>
      <xdr:colOff>504825</xdr:colOff>
      <xdr:row>45</xdr:row>
      <xdr:rowOff>142875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81750" y="4038600"/>
          <a:ext cx="5362575" cy="3600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19</xdr:col>
      <xdr:colOff>561975</xdr:colOff>
      <xdr:row>21</xdr:row>
      <xdr:rowOff>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62700" y="695325"/>
          <a:ext cx="6657975" cy="2914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565150</xdr:colOff>
      <xdr:row>50</xdr:row>
      <xdr:rowOff>114300</xdr:rowOff>
    </xdr:from>
    <xdr:to>
      <xdr:col>19</xdr:col>
      <xdr:colOff>517525</xdr:colOff>
      <xdr:row>68</xdr:row>
      <xdr:rowOff>88900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27775" y="8258175"/>
          <a:ext cx="6588125" cy="2847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7</xdr:col>
      <xdr:colOff>209550</xdr:colOff>
      <xdr:row>84</xdr:row>
      <xdr:rowOff>38100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258425"/>
          <a:ext cx="5362575" cy="3600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492125</xdr:colOff>
      <xdr:row>2</xdr:row>
      <xdr:rowOff>142875</xdr:rowOff>
    </xdr:from>
    <xdr:to>
      <xdr:col>17</xdr:col>
      <xdr:colOff>462875</xdr:colOff>
      <xdr:row>24</xdr:row>
      <xdr:rowOff>155137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4750" y="666750"/>
          <a:ext cx="5400000" cy="3504762"/>
        </a:xfrm>
        <a:prstGeom prst="rect">
          <a:avLst/>
        </a:prstGeom>
      </xdr:spPr>
    </xdr:pic>
    <xdr:clientData/>
  </xdr:twoCellAnchor>
  <xdr:twoCellAnchor editAs="oneCell">
    <xdr:from>
      <xdr:col>8</xdr:col>
      <xdr:colOff>508000</xdr:colOff>
      <xdr:row>27</xdr:row>
      <xdr:rowOff>0</xdr:rowOff>
    </xdr:from>
    <xdr:to>
      <xdr:col>17</xdr:col>
      <xdr:colOff>345417</xdr:colOff>
      <xdr:row>49</xdr:row>
      <xdr:rowOff>12262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70625" y="4492625"/>
          <a:ext cx="5266667" cy="35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15</xdr:row>
      <xdr:rowOff>114300</xdr:rowOff>
    </xdr:from>
    <xdr:to>
      <xdr:col>7</xdr:col>
      <xdr:colOff>285750</xdr:colOff>
      <xdr:row>37</xdr:row>
      <xdr:rowOff>152400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3190875"/>
          <a:ext cx="5362575" cy="3600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552450</xdr:colOff>
      <xdr:row>0</xdr:row>
      <xdr:rowOff>57150</xdr:rowOff>
    </xdr:from>
    <xdr:to>
      <xdr:col>15</xdr:col>
      <xdr:colOff>352425</xdr:colOff>
      <xdr:row>14</xdr:row>
      <xdr:rowOff>57150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24450" y="57150"/>
          <a:ext cx="6657975" cy="2914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14</xdr:row>
      <xdr:rowOff>28575</xdr:rowOff>
    </xdr:from>
    <xdr:to>
      <xdr:col>7</xdr:col>
      <xdr:colOff>142875</xdr:colOff>
      <xdr:row>36</xdr:row>
      <xdr:rowOff>66675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" y="2943225"/>
          <a:ext cx="5362575" cy="3600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200025</xdr:colOff>
      <xdr:row>0</xdr:row>
      <xdr:rowOff>0</xdr:rowOff>
    </xdr:from>
    <xdr:to>
      <xdr:col>15</xdr:col>
      <xdr:colOff>0</xdr:colOff>
      <xdr:row>14</xdr:row>
      <xdr:rowOff>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72025" y="0"/>
          <a:ext cx="6657975" cy="2914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6</xdr:col>
      <xdr:colOff>757529</xdr:colOff>
      <xdr:row>28</xdr:row>
      <xdr:rowOff>94893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47975"/>
          <a:ext cx="5796254" cy="252376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31</xdr:row>
      <xdr:rowOff>91161</xdr:rowOff>
    </xdr:from>
    <xdr:to>
      <xdr:col>6</xdr:col>
      <xdr:colOff>876300</xdr:colOff>
      <xdr:row>47</xdr:row>
      <xdr:rowOff>75842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5853786"/>
          <a:ext cx="5915024" cy="25754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rum%20Excel/exercices/fonctions/fonction%20si/fonction%20si/fonction%20si%20+%20concat&#233;n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orum%20Excel/exercices/fonctions/fonc_si%20avec%20d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nc_si+concat"/>
      <sheetName val="fonc_si+concat (corrigé)"/>
    </sheetNames>
    <sheetDataSet>
      <sheetData sheetId="0"/>
      <sheetData sheetId="1">
        <row r="4">
          <cell r="C4">
            <v>20</v>
          </cell>
          <cell r="D4">
            <v>95</v>
          </cell>
        </row>
        <row r="5">
          <cell r="C5">
            <v>36</v>
          </cell>
          <cell r="D5">
            <v>65</v>
          </cell>
        </row>
        <row r="6">
          <cell r="C6">
            <v>15</v>
          </cell>
          <cell r="D6">
            <v>45</v>
          </cell>
        </row>
        <row r="7">
          <cell r="C7">
            <v>84</v>
          </cell>
          <cell r="D7">
            <v>25</v>
          </cell>
        </row>
        <row r="8">
          <cell r="C8">
            <v>25</v>
          </cell>
          <cell r="D8">
            <v>84</v>
          </cell>
        </row>
        <row r="9">
          <cell r="C9">
            <v>94</v>
          </cell>
          <cell r="D9">
            <v>86</v>
          </cell>
        </row>
        <row r="10">
          <cell r="C10">
            <v>25</v>
          </cell>
          <cell r="D10">
            <v>74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_livraison"/>
      <sheetName val="prélèvement"/>
      <sheetName val="prélèvement (corrigé)"/>
      <sheetName val="Feuil8"/>
    </sheetNames>
    <sheetDataSet>
      <sheetData sheetId="0" refreshError="1"/>
      <sheetData sheetId="1" refreshError="1"/>
      <sheetData sheetId="2">
        <row r="9">
          <cell r="F9">
            <v>7</v>
          </cell>
        </row>
        <row r="10">
          <cell r="F10">
            <v>8</v>
          </cell>
        </row>
        <row r="11">
          <cell r="F11">
            <v>8</v>
          </cell>
        </row>
        <row r="12">
          <cell r="F12">
            <v>8</v>
          </cell>
        </row>
        <row r="13">
          <cell r="F13">
            <v>6</v>
          </cell>
        </row>
        <row r="14">
          <cell r="F14">
            <v>9</v>
          </cell>
        </row>
        <row r="15">
          <cell r="F15">
            <v>12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5"/>
  <sheetViews>
    <sheetView workbookViewId="0">
      <selection activeCell="D7" sqref="D7:D18"/>
    </sheetView>
  </sheetViews>
  <sheetFormatPr baseColWidth="10" defaultColWidth="9.140625" defaultRowHeight="12.75" x14ac:dyDescent="0.2"/>
  <cols>
    <col min="1" max="2" width="11.42578125" style="12" customWidth="1"/>
    <col min="3" max="3" width="10.140625" style="26" bestFit="1" customWidth="1"/>
    <col min="4" max="5" width="9.140625" style="12" customWidth="1"/>
    <col min="6" max="7" width="13" style="12" customWidth="1"/>
    <col min="8" max="8" width="9" style="12" customWidth="1"/>
    <col min="9" max="16384" width="9.140625" style="12"/>
  </cols>
  <sheetData>
    <row r="1" spans="1:10" ht="29.25" customHeight="1" x14ac:dyDescent="0.2">
      <c r="A1" s="5" t="s">
        <v>15</v>
      </c>
      <c r="B1" s="6" t="s">
        <v>16</v>
      </c>
      <c r="C1" s="7" t="s">
        <v>17</v>
      </c>
      <c r="D1" s="8" t="s">
        <v>18</v>
      </c>
      <c r="E1" s="9" t="s">
        <v>19</v>
      </c>
      <c r="F1" s="9" t="s">
        <v>20</v>
      </c>
      <c r="G1" s="10" t="s">
        <v>21</v>
      </c>
      <c r="H1" s="11" t="s">
        <v>22</v>
      </c>
    </row>
    <row r="2" spans="1:10" x14ac:dyDescent="0.2">
      <c r="A2" s="13" t="s">
        <v>23</v>
      </c>
      <c r="B2" s="14" t="s">
        <v>24</v>
      </c>
      <c r="C2" s="15">
        <v>37142</v>
      </c>
      <c r="D2" s="16">
        <v>2666</v>
      </c>
      <c r="E2" s="17">
        <v>744</v>
      </c>
      <c r="F2" s="17" t="s">
        <v>25</v>
      </c>
      <c r="G2" s="18" t="s">
        <v>26</v>
      </c>
      <c r="H2" s="19" t="s">
        <v>27</v>
      </c>
      <c r="J2" s="12" t="s">
        <v>41</v>
      </c>
    </row>
    <row r="3" spans="1:10" x14ac:dyDescent="0.2">
      <c r="A3" s="13" t="s">
        <v>23</v>
      </c>
      <c r="B3" s="14" t="s">
        <v>24</v>
      </c>
      <c r="C3" s="15">
        <v>37143</v>
      </c>
      <c r="D3" s="16">
        <v>1361</v>
      </c>
      <c r="E3" s="17">
        <v>1824</v>
      </c>
      <c r="F3" s="17" t="s">
        <v>25</v>
      </c>
      <c r="G3" s="18" t="s">
        <v>26</v>
      </c>
      <c r="H3" s="19" t="s">
        <v>28</v>
      </c>
    </row>
    <row r="4" spans="1:10" x14ac:dyDescent="0.2">
      <c r="A4" s="13" t="s">
        <v>23</v>
      </c>
      <c r="B4" s="14" t="s">
        <v>24</v>
      </c>
      <c r="C4" s="15">
        <v>37023</v>
      </c>
      <c r="D4" s="16">
        <v>668</v>
      </c>
      <c r="E4" s="17">
        <v>3448</v>
      </c>
      <c r="F4" s="17" t="s">
        <v>25</v>
      </c>
      <c r="G4" s="18" t="s">
        <v>26</v>
      </c>
      <c r="H4" s="19" t="s">
        <v>29</v>
      </c>
    </row>
    <row r="5" spans="1:10" x14ac:dyDescent="0.2">
      <c r="A5" s="13" t="s">
        <v>30</v>
      </c>
      <c r="B5" s="14" t="s">
        <v>31</v>
      </c>
      <c r="C5" s="15">
        <v>37162</v>
      </c>
      <c r="D5" s="16">
        <v>1647</v>
      </c>
      <c r="E5" s="17">
        <v>3515</v>
      </c>
      <c r="F5" s="17" t="s">
        <v>25</v>
      </c>
      <c r="G5" s="18" t="s">
        <v>26</v>
      </c>
      <c r="H5" s="19" t="s">
        <v>32</v>
      </c>
    </row>
    <row r="6" spans="1:10" x14ac:dyDescent="0.2">
      <c r="A6" s="13" t="s">
        <v>23</v>
      </c>
      <c r="B6" s="14" t="s">
        <v>24</v>
      </c>
      <c r="C6" s="15">
        <v>37053</v>
      </c>
      <c r="D6" s="16">
        <v>797</v>
      </c>
      <c r="E6" s="17">
        <v>3868</v>
      </c>
      <c r="F6" s="17" t="s">
        <v>25</v>
      </c>
      <c r="G6" s="18" t="s">
        <v>26</v>
      </c>
      <c r="H6" s="19" t="s">
        <v>29</v>
      </c>
    </row>
    <row r="7" spans="1:10" x14ac:dyDescent="0.2">
      <c r="A7" s="13" t="s">
        <v>23</v>
      </c>
      <c r="B7" s="14" t="s">
        <v>24</v>
      </c>
      <c r="C7" s="15">
        <v>37054</v>
      </c>
      <c r="D7" s="16">
        <v>2428</v>
      </c>
      <c r="E7" s="17">
        <v>3981</v>
      </c>
      <c r="F7" s="17" t="s">
        <v>25</v>
      </c>
      <c r="G7" s="18" t="s">
        <v>26</v>
      </c>
      <c r="H7" s="19" t="s">
        <v>29</v>
      </c>
    </row>
    <row r="8" spans="1:10" x14ac:dyDescent="0.2">
      <c r="A8" s="13" t="s">
        <v>30</v>
      </c>
      <c r="B8" s="14" t="s">
        <v>31</v>
      </c>
      <c r="C8" s="15">
        <v>37055</v>
      </c>
      <c r="D8" s="16">
        <v>2420</v>
      </c>
      <c r="E8" s="17">
        <v>4873</v>
      </c>
      <c r="F8" s="17" t="s">
        <v>25</v>
      </c>
      <c r="G8" s="18" t="s">
        <v>26</v>
      </c>
      <c r="H8" s="19" t="s">
        <v>28</v>
      </c>
    </row>
    <row r="9" spans="1:10" x14ac:dyDescent="0.2">
      <c r="A9" s="13" t="s">
        <v>23</v>
      </c>
      <c r="B9" s="14" t="s">
        <v>24</v>
      </c>
      <c r="C9" s="15">
        <v>37056</v>
      </c>
      <c r="D9" s="16">
        <v>2211</v>
      </c>
      <c r="E9" s="17">
        <v>5163</v>
      </c>
      <c r="F9" s="17" t="s">
        <v>25</v>
      </c>
      <c r="G9" s="18" t="s">
        <v>26</v>
      </c>
      <c r="H9" s="19" t="s">
        <v>27</v>
      </c>
    </row>
    <row r="10" spans="1:10" x14ac:dyDescent="0.2">
      <c r="A10" s="13" t="s">
        <v>30</v>
      </c>
      <c r="B10" s="14" t="s">
        <v>31</v>
      </c>
      <c r="C10" s="15">
        <v>37057</v>
      </c>
      <c r="D10" s="16">
        <v>479</v>
      </c>
      <c r="E10" s="17">
        <v>5580</v>
      </c>
      <c r="F10" s="17" t="s">
        <v>25</v>
      </c>
      <c r="G10" s="18" t="s">
        <v>26</v>
      </c>
      <c r="H10" s="19" t="s">
        <v>27</v>
      </c>
    </row>
    <row r="11" spans="1:10" x14ac:dyDescent="0.2">
      <c r="A11" s="13" t="s">
        <v>30</v>
      </c>
      <c r="B11" s="14" t="s">
        <v>31</v>
      </c>
      <c r="C11" s="15">
        <v>36987</v>
      </c>
      <c r="D11" s="16">
        <v>1441</v>
      </c>
      <c r="E11" s="17">
        <v>7832</v>
      </c>
      <c r="F11" s="17" t="s">
        <v>25</v>
      </c>
      <c r="G11" s="18" t="s">
        <v>26</v>
      </c>
      <c r="H11" s="19" t="s">
        <v>32</v>
      </c>
    </row>
    <row r="12" spans="1:10" x14ac:dyDescent="0.2">
      <c r="A12" s="13" t="s">
        <v>23</v>
      </c>
      <c r="B12" s="14" t="s">
        <v>24</v>
      </c>
      <c r="C12" s="15">
        <v>37018</v>
      </c>
      <c r="D12" s="16">
        <v>2516</v>
      </c>
      <c r="E12" s="17">
        <v>9191</v>
      </c>
      <c r="F12" s="17" t="s">
        <v>25</v>
      </c>
      <c r="G12" s="18" t="s">
        <v>26</v>
      </c>
      <c r="H12" s="19" t="s">
        <v>28</v>
      </c>
    </row>
    <row r="13" spans="1:10" x14ac:dyDescent="0.2">
      <c r="A13" s="13" t="s">
        <v>30</v>
      </c>
      <c r="B13" s="14" t="s">
        <v>31</v>
      </c>
      <c r="C13" s="15">
        <v>37163</v>
      </c>
      <c r="D13" s="16">
        <v>1450</v>
      </c>
      <c r="E13" s="17">
        <v>9342</v>
      </c>
      <c r="F13" s="17" t="s">
        <v>25</v>
      </c>
      <c r="G13" s="18" t="s">
        <v>26</v>
      </c>
      <c r="H13" s="19" t="s">
        <v>27</v>
      </c>
    </row>
    <row r="14" spans="1:10" x14ac:dyDescent="0.2">
      <c r="A14" s="13" t="s">
        <v>23</v>
      </c>
      <c r="B14" s="14" t="s">
        <v>24</v>
      </c>
      <c r="C14" s="15">
        <v>37116</v>
      </c>
      <c r="D14" s="16">
        <v>7191</v>
      </c>
      <c r="E14" s="17">
        <v>39</v>
      </c>
      <c r="F14" s="17" t="s">
        <v>33</v>
      </c>
      <c r="G14" s="18" t="s">
        <v>34</v>
      </c>
      <c r="H14" s="19" t="s">
        <v>29</v>
      </c>
    </row>
    <row r="15" spans="1:10" x14ac:dyDescent="0.2">
      <c r="A15" s="13" t="s">
        <v>30</v>
      </c>
      <c r="B15" s="14" t="s">
        <v>31</v>
      </c>
      <c r="C15" s="15">
        <v>37239</v>
      </c>
      <c r="D15" s="16">
        <v>3338</v>
      </c>
      <c r="E15" s="17">
        <v>1695</v>
      </c>
      <c r="F15" s="17" t="s">
        <v>33</v>
      </c>
      <c r="G15" s="18" t="s">
        <v>34</v>
      </c>
      <c r="H15" s="19" t="s">
        <v>27</v>
      </c>
    </row>
    <row r="16" spans="1:10" x14ac:dyDescent="0.2">
      <c r="A16" s="13" t="s">
        <v>30</v>
      </c>
      <c r="B16" s="14" t="s">
        <v>31</v>
      </c>
      <c r="C16" s="15">
        <v>37051</v>
      </c>
      <c r="D16" s="16">
        <v>2733</v>
      </c>
      <c r="E16" s="17">
        <v>2790</v>
      </c>
      <c r="F16" s="17" t="s">
        <v>33</v>
      </c>
      <c r="G16" s="18" t="s">
        <v>34</v>
      </c>
      <c r="H16" s="19" t="s">
        <v>27</v>
      </c>
    </row>
    <row r="17" spans="1:8" x14ac:dyDescent="0.2">
      <c r="A17" s="13" t="s">
        <v>30</v>
      </c>
      <c r="B17" s="14" t="s">
        <v>31</v>
      </c>
      <c r="C17" s="15">
        <v>37238</v>
      </c>
      <c r="D17" s="16">
        <v>8076</v>
      </c>
      <c r="E17" s="17">
        <v>3670</v>
      </c>
      <c r="F17" s="17" t="s">
        <v>33</v>
      </c>
      <c r="G17" s="18" t="s">
        <v>34</v>
      </c>
      <c r="H17" s="19" t="s">
        <v>28</v>
      </c>
    </row>
    <row r="18" spans="1:8" x14ac:dyDescent="0.2">
      <c r="A18" s="13" t="s">
        <v>30</v>
      </c>
      <c r="B18" s="14" t="s">
        <v>31</v>
      </c>
      <c r="C18" s="15">
        <v>37025</v>
      </c>
      <c r="D18" s="16">
        <v>9614</v>
      </c>
      <c r="E18" s="17">
        <v>4248</v>
      </c>
      <c r="F18" s="17" t="s">
        <v>33</v>
      </c>
      <c r="G18" s="18" t="s">
        <v>34</v>
      </c>
      <c r="H18" s="19" t="s">
        <v>32</v>
      </c>
    </row>
    <row r="19" spans="1:8" x14ac:dyDescent="0.2">
      <c r="A19" s="13" t="s">
        <v>23</v>
      </c>
      <c r="B19" s="14" t="s">
        <v>24</v>
      </c>
      <c r="C19" s="15">
        <v>37144</v>
      </c>
      <c r="D19" s="16">
        <v>8859</v>
      </c>
      <c r="E19" s="17">
        <v>4304</v>
      </c>
      <c r="F19" s="17" t="s">
        <v>33</v>
      </c>
      <c r="G19" s="18" t="s">
        <v>34</v>
      </c>
      <c r="H19" s="19" t="s">
        <v>27</v>
      </c>
    </row>
    <row r="20" spans="1:8" x14ac:dyDescent="0.2">
      <c r="A20" s="13" t="s">
        <v>23</v>
      </c>
      <c r="B20" s="14" t="s">
        <v>24</v>
      </c>
      <c r="C20" s="15">
        <v>37242</v>
      </c>
      <c r="D20" s="16">
        <v>4138</v>
      </c>
      <c r="E20" s="17">
        <v>4661</v>
      </c>
      <c r="F20" s="17" t="s">
        <v>33</v>
      </c>
      <c r="G20" s="18" t="s">
        <v>34</v>
      </c>
      <c r="H20" s="19" t="s">
        <v>32</v>
      </c>
    </row>
    <row r="21" spans="1:8" x14ac:dyDescent="0.2">
      <c r="A21" s="13" t="s">
        <v>30</v>
      </c>
      <c r="B21" s="14" t="s">
        <v>31</v>
      </c>
      <c r="C21" s="15">
        <v>37043</v>
      </c>
      <c r="D21" s="16">
        <v>7686</v>
      </c>
      <c r="E21" s="17">
        <v>5563</v>
      </c>
      <c r="F21" s="17" t="s">
        <v>33</v>
      </c>
      <c r="G21" s="18" t="s">
        <v>34</v>
      </c>
      <c r="H21" s="19" t="s">
        <v>29</v>
      </c>
    </row>
    <row r="22" spans="1:8" x14ac:dyDescent="0.2">
      <c r="A22" s="13" t="s">
        <v>23</v>
      </c>
      <c r="B22" s="14" t="s">
        <v>24</v>
      </c>
      <c r="C22" s="15">
        <v>37158</v>
      </c>
      <c r="D22" s="16">
        <v>2686</v>
      </c>
      <c r="E22" s="17">
        <v>5611</v>
      </c>
      <c r="F22" s="17" t="s">
        <v>33</v>
      </c>
      <c r="G22" s="18" t="s">
        <v>34</v>
      </c>
      <c r="H22" s="19" t="s">
        <v>27</v>
      </c>
    </row>
    <row r="23" spans="1:8" x14ac:dyDescent="0.2">
      <c r="A23" s="13" t="s">
        <v>23</v>
      </c>
      <c r="B23" s="14" t="s">
        <v>24</v>
      </c>
      <c r="C23" s="15">
        <v>36988</v>
      </c>
      <c r="D23" s="16">
        <v>7347</v>
      </c>
      <c r="E23" s="17">
        <v>5881</v>
      </c>
      <c r="F23" s="17" t="s">
        <v>33</v>
      </c>
      <c r="G23" s="18" t="s">
        <v>34</v>
      </c>
      <c r="H23" s="19" t="s">
        <v>28</v>
      </c>
    </row>
    <row r="24" spans="1:8" x14ac:dyDescent="0.2">
      <c r="A24" s="13" t="s">
        <v>30</v>
      </c>
      <c r="B24" s="14" t="s">
        <v>31</v>
      </c>
      <c r="C24" s="15">
        <v>37246</v>
      </c>
      <c r="D24" s="16">
        <v>8516</v>
      </c>
      <c r="E24" s="17">
        <v>5954</v>
      </c>
      <c r="F24" s="17" t="s">
        <v>33</v>
      </c>
      <c r="G24" s="18" t="s">
        <v>34</v>
      </c>
      <c r="H24" s="19" t="s">
        <v>27</v>
      </c>
    </row>
    <row r="25" spans="1:8" x14ac:dyDescent="0.2">
      <c r="A25" s="13" t="s">
        <v>30</v>
      </c>
      <c r="B25" s="14" t="s">
        <v>31</v>
      </c>
      <c r="C25" s="15">
        <v>37057</v>
      </c>
      <c r="D25" s="16">
        <v>2741</v>
      </c>
      <c r="E25" s="17">
        <v>6290</v>
      </c>
      <c r="F25" s="17" t="s">
        <v>33</v>
      </c>
      <c r="G25" s="18" t="s">
        <v>34</v>
      </c>
      <c r="H25" s="19" t="s">
        <v>29</v>
      </c>
    </row>
    <row r="26" spans="1:8" x14ac:dyDescent="0.2">
      <c r="A26" s="13" t="s">
        <v>30</v>
      </c>
      <c r="B26" s="14" t="s">
        <v>31</v>
      </c>
      <c r="C26" s="15">
        <v>36976</v>
      </c>
      <c r="D26" s="16">
        <v>66</v>
      </c>
      <c r="E26" s="17">
        <v>6740</v>
      </c>
      <c r="F26" s="17" t="s">
        <v>33</v>
      </c>
      <c r="G26" s="18" t="s">
        <v>34</v>
      </c>
      <c r="H26" s="19" t="s">
        <v>29</v>
      </c>
    </row>
    <row r="27" spans="1:8" x14ac:dyDescent="0.2">
      <c r="A27" s="13" t="s">
        <v>30</v>
      </c>
      <c r="B27" s="14" t="s">
        <v>31</v>
      </c>
      <c r="C27" s="15">
        <v>37147</v>
      </c>
      <c r="D27" s="16">
        <v>7029</v>
      </c>
      <c r="E27" s="17">
        <v>6853</v>
      </c>
      <c r="F27" s="17" t="s">
        <v>33</v>
      </c>
      <c r="G27" s="18" t="s">
        <v>34</v>
      </c>
      <c r="H27" s="19" t="s">
        <v>28</v>
      </c>
    </row>
    <row r="28" spans="1:8" x14ac:dyDescent="0.2">
      <c r="A28" s="13" t="s">
        <v>23</v>
      </c>
      <c r="B28" s="14" t="s">
        <v>24</v>
      </c>
      <c r="C28" s="15">
        <v>36989</v>
      </c>
      <c r="D28" s="16">
        <v>9566</v>
      </c>
      <c r="E28" s="17">
        <v>7406</v>
      </c>
      <c r="F28" s="17" t="s">
        <v>33</v>
      </c>
      <c r="G28" s="18" t="s">
        <v>34</v>
      </c>
      <c r="H28" s="19" t="s">
        <v>28</v>
      </c>
    </row>
    <row r="29" spans="1:8" x14ac:dyDescent="0.2">
      <c r="A29" s="13" t="s">
        <v>30</v>
      </c>
      <c r="B29" s="14" t="s">
        <v>31</v>
      </c>
      <c r="C29" s="15">
        <v>36968</v>
      </c>
      <c r="D29" s="16">
        <v>9082</v>
      </c>
      <c r="E29" s="17">
        <v>8966</v>
      </c>
      <c r="F29" s="17" t="s">
        <v>33</v>
      </c>
      <c r="G29" s="18" t="s">
        <v>34</v>
      </c>
      <c r="H29" s="19" t="s">
        <v>28</v>
      </c>
    </row>
    <row r="30" spans="1:8" x14ac:dyDescent="0.2">
      <c r="A30" s="13" t="s">
        <v>30</v>
      </c>
      <c r="B30" s="14" t="s">
        <v>31</v>
      </c>
      <c r="C30" s="15">
        <v>36975</v>
      </c>
      <c r="D30" s="16">
        <v>3947</v>
      </c>
      <c r="E30" s="17">
        <v>9132</v>
      </c>
      <c r="F30" s="17" t="s">
        <v>33</v>
      </c>
      <c r="G30" s="18" t="s">
        <v>34</v>
      </c>
      <c r="H30" s="19" t="s">
        <v>28</v>
      </c>
    </row>
    <row r="31" spans="1:8" x14ac:dyDescent="0.2">
      <c r="A31" s="13" t="s">
        <v>30</v>
      </c>
      <c r="B31" s="14" t="s">
        <v>31</v>
      </c>
      <c r="C31" s="15">
        <v>37024</v>
      </c>
      <c r="D31" s="16">
        <v>6081</v>
      </c>
      <c r="E31" s="17">
        <v>9185</v>
      </c>
      <c r="F31" s="17" t="s">
        <v>33</v>
      </c>
      <c r="G31" s="18" t="s">
        <v>34</v>
      </c>
      <c r="H31" s="19" t="s">
        <v>29</v>
      </c>
    </row>
    <row r="32" spans="1:8" x14ac:dyDescent="0.2">
      <c r="A32" s="13" t="s">
        <v>23</v>
      </c>
      <c r="B32" s="14" t="s">
        <v>24</v>
      </c>
      <c r="C32" s="15">
        <v>37052</v>
      </c>
      <c r="D32" s="16">
        <v>450</v>
      </c>
      <c r="E32" s="17">
        <v>9265</v>
      </c>
      <c r="F32" s="17" t="s">
        <v>33</v>
      </c>
      <c r="G32" s="18" t="s">
        <v>34</v>
      </c>
      <c r="H32" s="19" t="s">
        <v>32</v>
      </c>
    </row>
    <row r="33" spans="1:8" x14ac:dyDescent="0.2">
      <c r="A33" s="13" t="s">
        <v>23</v>
      </c>
      <c r="B33" s="14" t="s">
        <v>24</v>
      </c>
      <c r="C33" s="15">
        <v>37028</v>
      </c>
      <c r="D33" s="16">
        <v>9662</v>
      </c>
      <c r="E33" s="17">
        <v>9441</v>
      </c>
      <c r="F33" s="17" t="s">
        <v>33</v>
      </c>
      <c r="G33" s="18" t="s">
        <v>34</v>
      </c>
      <c r="H33" s="19" t="s">
        <v>29</v>
      </c>
    </row>
    <row r="34" spans="1:8" x14ac:dyDescent="0.2">
      <c r="A34" s="13" t="s">
        <v>30</v>
      </c>
      <c r="B34" s="14" t="s">
        <v>31</v>
      </c>
      <c r="C34" s="15">
        <v>37240</v>
      </c>
      <c r="D34" s="16">
        <v>6544</v>
      </c>
      <c r="E34" s="17">
        <v>9550</v>
      </c>
      <c r="F34" s="17" t="s">
        <v>33</v>
      </c>
      <c r="G34" s="18" t="s">
        <v>34</v>
      </c>
      <c r="H34" s="19" t="s">
        <v>27</v>
      </c>
    </row>
    <row r="35" spans="1:8" x14ac:dyDescent="0.2">
      <c r="A35" s="13" t="s">
        <v>23</v>
      </c>
      <c r="B35" s="14" t="s">
        <v>24</v>
      </c>
      <c r="C35" s="15">
        <v>37115</v>
      </c>
      <c r="D35" s="16">
        <v>7047</v>
      </c>
      <c r="E35" s="17">
        <v>9888</v>
      </c>
      <c r="F35" s="17" t="s">
        <v>33</v>
      </c>
      <c r="G35" s="18" t="s">
        <v>34</v>
      </c>
      <c r="H35" s="19" t="s">
        <v>27</v>
      </c>
    </row>
    <row r="36" spans="1:8" x14ac:dyDescent="0.2">
      <c r="A36" s="13" t="s">
        <v>23</v>
      </c>
      <c r="B36" s="14" t="s">
        <v>24</v>
      </c>
      <c r="C36" s="15">
        <v>37045</v>
      </c>
      <c r="D36" s="16">
        <v>8165</v>
      </c>
      <c r="E36" s="17">
        <v>983</v>
      </c>
      <c r="F36" s="17" t="s">
        <v>35</v>
      </c>
      <c r="G36" s="18" t="s">
        <v>36</v>
      </c>
      <c r="H36" s="19" t="s">
        <v>28</v>
      </c>
    </row>
    <row r="37" spans="1:8" x14ac:dyDescent="0.2">
      <c r="A37" s="13" t="s">
        <v>23</v>
      </c>
      <c r="B37" s="14" t="s">
        <v>24</v>
      </c>
      <c r="C37" s="15">
        <v>37044</v>
      </c>
      <c r="D37" s="16">
        <v>2956</v>
      </c>
      <c r="E37" s="17">
        <v>1242</v>
      </c>
      <c r="F37" s="17" t="s">
        <v>35</v>
      </c>
      <c r="G37" s="18" t="s">
        <v>36</v>
      </c>
      <c r="H37" s="19" t="s">
        <v>27</v>
      </c>
    </row>
    <row r="38" spans="1:8" x14ac:dyDescent="0.2">
      <c r="A38" s="13" t="s">
        <v>30</v>
      </c>
      <c r="B38" s="14" t="s">
        <v>31</v>
      </c>
      <c r="C38" s="15">
        <v>37056</v>
      </c>
      <c r="D38" s="16">
        <v>8751</v>
      </c>
      <c r="E38" s="17">
        <v>1773</v>
      </c>
      <c r="F38" s="17" t="s">
        <v>35</v>
      </c>
      <c r="G38" s="18" t="s">
        <v>36</v>
      </c>
      <c r="H38" s="19" t="s">
        <v>27</v>
      </c>
    </row>
    <row r="39" spans="1:8" x14ac:dyDescent="0.2">
      <c r="A39" s="13" t="s">
        <v>30</v>
      </c>
      <c r="B39" s="14" t="s">
        <v>31</v>
      </c>
      <c r="C39" s="15">
        <v>37150</v>
      </c>
      <c r="D39" s="16">
        <v>9136</v>
      </c>
      <c r="E39" s="17">
        <v>2021</v>
      </c>
      <c r="F39" s="17" t="s">
        <v>35</v>
      </c>
      <c r="G39" s="18" t="s">
        <v>36</v>
      </c>
      <c r="H39" s="19" t="s">
        <v>32</v>
      </c>
    </row>
    <row r="40" spans="1:8" x14ac:dyDescent="0.2">
      <c r="A40" s="13" t="s">
        <v>23</v>
      </c>
      <c r="B40" s="14" t="s">
        <v>24</v>
      </c>
      <c r="C40" s="15">
        <v>36974</v>
      </c>
      <c r="D40" s="16">
        <v>8670</v>
      </c>
      <c r="E40" s="17">
        <v>2891</v>
      </c>
      <c r="F40" s="17" t="s">
        <v>35</v>
      </c>
      <c r="G40" s="18" t="s">
        <v>36</v>
      </c>
      <c r="H40" s="19" t="s">
        <v>29</v>
      </c>
    </row>
    <row r="41" spans="1:8" x14ac:dyDescent="0.2">
      <c r="A41" s="13" t="s">
        <v>30</v>
      </c>
      <c r="B41" s="14" t="s">
        <v>31</v>
      </c>
      <c r="C41" s="15">
        <v>37049</v>
      </c>
      <c r="D41" s="16">
        <v>75</v>
      </c>
      <c r="E41" s="17">
        <v>3216</v>
      </c>
      <c r="F41" s="17" t="s">
        <v>35</v>
      </c>
      <c r="G41" s="18" t="s">
        <v>36</v>
      </c>
      <c r="H41" s="19" t="s">
        <v>32</v>
      </c>
    </row>
    <row r="42" spans="1:8" x14ac:dyDescent="0.2">
      <c r="A42" s="13" t="s">
        <v>23</v>
      </c>
      <c r="B42" s="14" t="s">
        <v>24</v>
      </c>
      <c r="C42" s="15">
        <v>36973</v>
      </c>
      <c r="D42" s="16">
        <v>3106</v>
      </c>
      <c r="E42" s="17">
        <v>3219</v>
      </c>
      <c r="F42" s="17" t="s">
        <v>35</v>
      </c>
      <c r="G42" s="18" t="s">
        <v>36</v>
      </c>
      <c r="H42" s="19" t="s">
        <v>28</v>
      </c>
    </row>
    <row r="43" spans="1:8" x14ac:dyDescent="0.2">
      <c r="A43" s="13" t="s">
        <v>30</v>
      </c>
      <c r="B43" s="14" t="s">
        <v>31</v>
      </c>
      <c r="C43" s="15">
        <v>37234</v>
      </c>
      <c r="D43" s="16">
        <v>7612</v>
      </c>
      <c r="E43" s="17">
        <v>3656</v>
      </c>
      <c r="F43" s="17" t="s">
        <v>35</v>
      </c>
      <c r="G43" s="18" t="s">
        <v>36</v>
      </c>
      <c r="H43" s="19" t="s">
        <v>28</v>
      </c>
    </row>
    <row r="44" spans="1:8" x14ac:dyDescent="0.2">
      <c r="A44" s="13" t="s">
        <v>30</v>
      </c>
      <c r="B44" s="14" t="s">
        <v>31</v>
      </c>
      <c r="C44" s="15">
        <v>37046</v>
      </c>
      <c r="D44" s="16">
        <v>4448</v>
      </c>
      <c r="E44" s="17">
        <v>3833</v>
      </c>
      <c r="F44" s="17" t="s">
        <v>35</v>
      </c>
      <c r="G44" s="18" t="s">
        <v>36</v>
      </c>
      <c r="H44" s="19" t="s">
        <v>29</v>
      </c>
    </row>
    <row r="45" spans="1:8" x14ac:dyDescent="0.2">
      <c r="A45" s="13" t="s">
        <v>30</v>
      </c>
      <c r="B45" s="14" t="s">
        <v>31</v>
      </c>
      <c r="C45" s="15">
        <v>36969</v>
      </c>
      <c r="D45" s="16">
        <v>3571</v>
      </c>
      <c r="E45" s="17">
        <v>5178</v>
      </c>
      <c r="F45" s="17" t="s">
        <v>35</v>
      </c>
      <c r="G45" s="18" t="s">
        <v>36</v>
      </c>
      <c r="H45" s="19" t="s">
        <v>29</v>
      </c>
    </row>
    <row r="46" spans="1:8" x14ac:dyDescent="0.2">
      <c r="A46" s="13" t="s">
        <v>23</v>
      </c>
      <c r="B46" s="14" t="s">
        <v>24</v>
      </c>
      <c r="C46" s="15">
        <v>37143</v>
      </c>
      <c r="D46" s="16">
        <v>29</v>
      </c>
      <c r="E46" s="17">
        <v>5408</v>
      </c>
      <c r="F46" s="17" t="s">
        <v>35</v>
      </c>
      <c r="G46" s="18" t="s">
        <v>36</v>
      </c>
      <c r="H46" s="19" t="s">
        <v>32</v>
      </c>
    </row>
    <row r="47" spans="1:8" x14ac:dyDescent="0.2">
      <c r="A47" s="13" t="s">
        <v>23</v>
      </c>
      <c r="B47" s="14" t="s">
        <v>24</v>
      </c>
      <c r="C47" s="15">
        <v>37245</v>
      </c>
      <c r="D47" s="16">
        <v>8447</v>
      </c>
      <c r="E47" s="17">
        <v>8056</v>
      </c>
      <c r="F47" s="17" t="s">
        <v>35</v>
      </c>
      <c r="G47" s="18" t="s">
        <v>36</v>
      </c>
      <c r="H47" s="19" t="s">
        <v>32</v>
      </c>
    </row>
    <row r="48" spans="1:8" x14ac:dyDescent="0.2">
      <c r="A48" s="13" t="s">
        <v>23</v>
      </c>
      <c r="B48" s="14" t="s">
        <v>24</v>
      </c>
      <c r="C48" s="15">
        <v>37241</v>
      </c>
      <c r="D48" s="16">
        <v>6955</v>
      </c>
      <c r="E48" s="17">
        <v>8722</v>
      </c>
      <c r="F48" s="17" t="s">
        <v>35</v>
      </c>
      <c r="G48" s="18" t="s">
        <v>36</v>
      </c>
      <c r="H48" s="19" t="s">
        <v>32</v>
      </c>
    </row>
    <row r="49" spans="1:8" x14ac:dyDescent="0.2">
      <c r="A49" s="13" t="s">
        <v>30</v>
      </c>
      <c r="B49" s="14" t="s">
        <v>31</v>
      </c>
      <c r="C49" s="15">
        <v>37164</v>
      </c>
      <c r="D49" s="16">
        <v>7113</v>
      </c>
      <c r="E49" s="17">
        <v>9079</v>
      </c>
      <c r="F49" s="17" t="s">
        <v>35</v>
      </c>
      <c r="G49" s="18" t="s">
        <v>36</v>
      </c>
      <c r="H49" s="19" t="s">
        <v>27</v>
      </c>
    </row>
    <row r="50" spans="1:8" x14ac:dyDescent="0.2">
      <c r="A50" s="13" t="s">
        <v>23</v>
      </c>
      <c r="B50" s="14" t="s">
        <v>24</v>
      </c>
      <c r="C50" s="15">
        <v>37157</v>
      </c>
      <c r="D50" s="16">
        <v>6930</v>
      </c>
      <c r="E50" s="17">
        <v>9628</v>
      </c>
      <c r="F50" s="17" t="s">
        <v>35</v>
      </c>
      <c r="G50" s="18" t="s">
        <v>36</v>
      </c>
      <c r="H50" s="19" t="s">
        <v>27</v>
      </c>
    </row>
    <row r="51" spans="1:8" x14ac:dyDescent="0.2">
      <c r="A51" s="13" t="s">
        <v>30</v>
      </c>
      <c r="B51" s="14" t="s">
        <v>31</v>
      </c>
      <c r="C51" s="15">
        <v>37235</v>
      </c>
      <c r="D51" s="16">
        <v>4873</v>
      </c>
      <c r="E51" s="17">
        <v>2730</v>
      </c>
      <c r="F51" s="17" t="s">
        <v>37</v>
      </c>
      <c r="G51" s="18" t="s">
        <v>38</v>
      </c>
      <c r="H51" s="19" t="s">
        <v>29</v>
      </c>
    </row>
    <row r="52" spans="1:8" x14ac:dyDescent="0.2">
      <c r="A52" s="13" t="s">
        <v>30</v>
      </c>
      <c r="B52" s="14" t="s">
        <v>31</v>
      </c>
      <c r="C52" s="15">
        <v>37029</v>
      </c>
      <c r="D52" s="16">
        <v>5010</v>
      </c>
      <c r="E52" s="17">
        <v>3030</v>
      </c>
      <c r="F52" s="17" t="s">
        <v>37</v>
      </c>
      <c r="G52" s="18" t="s">
        <v>38</v>
      </c>
      <c r="H52" s="19" t="s">
        <v>29</v>
      </c>
    </row>
    <row r="53" spans="1:8" x14ac:dyDescent="0.2">
      <c r="A53" s="13" t="s">
        <v>23</v>
      </c>
      <c r="B53" s="14" t="s">
        <v>24</v>
      </c>
      <c r="C53" s="15">
        <v>37161</v>
      </c>
      <c r="D53" s="16">
        <v>5720</v>
      </c>
      <c r="E53" s="17">
        <v>5585</v>
      </c>
      <c r="F53" s="17" t="s">
        <v>37</v>
      </c>
      <c r="G53" s="18" t="s">
        <v>38</v>
      </c>
      <c r="H53" s="19" t="s">
        <v>32</v>
      </c>
    </row>
    <row r="54" spans="1:8" x14ac:dyDescent="0.2">
      <c r="A54" s="13" t="s">
        <v>30</v>
      </c>
      <c r="B54" s="14" t="s">
        <v>31</v>
      </c>
      <c r="C54" s="15">
        <v>37021</v>
      </c>
      <c r="D54" s="16">
        <v>4953</v>
      </c>
      <c r="E54" s="17">
        <v>5889</v>
      </c>
      <c r="F54" s="17" t="s">
        <v>37</v>
      </c>
      <c r="G54" s="18" t="s">
        <v>38</v>
      </c>
      <c r="H54" s="19" t="s">
        <v>27</v>
      </c>
    </row>
    <row r="55" spans="1:8" x14ac:dyDescent="0.2">
      <c r="A55" s="13" t="s">
        <v>23</v>
      </c>
      <c r="B55" s="14" t="s">
        <v>24</v>
      </c>
      <c r="C55" s="15">
        <v>37050</v>
      </c>
      <c r="D55" s="16">
        <v>4923</v>
      </c>
      <c r="E55" s="17">
        <v>8160</v>
      </c>
      <c r="F55" s="17" t="s">
        <v>37</v>
      </c>
      <c r="G55" s="18" t="s">
        <v>38</v>
      </c>
      <c r="H55" s="19" t="s">
        <v>28</v>
      </c>
    </row>
    <row r="56" spans="1:8" x14ac:dyDescent="0.2">
      <c r="A56" s="13" t="s">
        <v>23</v>
      </c>
      <c r="B56" s="14" t="s">
        <v>24</v>
      </c>
      <c r="C56" s="15">
        <v>37022</v>
      </c>
      <c r="D56" s="16">
        <v>5594</v>
      </c>
      <c r="E56" s="17">
        <v>9025</v>
      </c>
      <c r="F56" s="17" t="s">
        <v>37</v>
      </c>
      <c r="G56" s="18" t="s">
        <v>38</v>
      </c>
      <c r="H56" s="19" t="s">
        <v>29</v>
      </c>
    </row>
    <row r="57" spans="1:8" x14ac:dyDescent="0.2">
      <c r="A57" s="13" t="s">
        <v>30</v>
      </c>
      <c r="B57" s="14" t="s">
        <v>31</v>
      </c>
      <c r="C57" s="15">
        <v>37030</v>
      </c>
      <c r="D57" s="16">
        <v>5447</v>
      </c>
      <c r="E57" s="17">
        <v>9069</v>
      </c>
      <c r="F57" s="17" t="s">
        <v>37</v>
      </c>
      <c r="G57" s="18" t="s">
        <v>38</v>
      </c>
      <c r="H57" s="19" t="s">
        <v>32</v>
      </c>
    </row>
    <row r="58" spans="1:8" x14ac:dyDescent="0.2">
      <c r="A58" s="13" t="s">
        <v>30</v>
      </c>
      <c r="B58" s="14" t="s">
        <v>31</v>
      </c>
      <c r="C58" s="15">
        <v>36986</v>
      </c>
      <c r="D58" s="16">
        <v>6028</v>
      </c>
      <c r="E58" s="17">
        <v>9957</v>
      </c>
      <c r="F58" s="17" t="s">
        <v>37</v>
      </c>
      <c r="G58" s="18" t="s">
        <v>38</v>
      </c>
      <c r="H58" s="19" t="s">
        <v>32</v>
      </c>
    </row>
    <row r="59" spans="1:8" ht="13.5" thickBot="1" x14ac:dyDescent="0.25">
      <c r="A59" s="20" t="s">
        <v>30</v>
      </c>
      <c r="B59" s="23" t="s">
        <v>31</v>
      </c>
      <c r="C59" s="21">
        <v>37119</v>
      </c>
      <c r="D59" s="22">
        <v>5575</v>
      </c>
      <c r="E59" s="23">
        <v>9970</v>
      </c>
      <c r="F59" s="23" t="s">
        <v>37</v>
      </c>
      <c r="G59" s="24" t="s">
        <v>38</v>
      </c>
      <c r="H59" s="25" t="s">
        <v>32</v>
      </c>
    </row>
    <row r="60" spans="1:8" x14ac:dyDescent="0.2">
      <c r="E60" s="27"/>
    </row>
    <row r="61" spans="1:8" x14ac:dyDescent="0.2">
      <c r="E61" s="27"/>
    </row>
    <row r="62" spans="1:8" x14ac:dyDescent="0.2">
      <c r="E62" s="27"/>
    </row>
    <row r="63" spans="1:8" x14ac:dyDescent="0.2">
      <c r="E63" s="27"/>
    </row>
    <row r="64" spans="1:8" x14ac:dyDescent="0.2">
      <c r="E64" s="27"/>
    </row>
    <row r="65" spans="5:5" x14ac:dyDescent="0.2">
      <c r="E65" s="27"/>
    </row>
  </sheetData>
  <conditionalFormatting sqref="D2:D59">
    <cfRule type="cellIs" dxfId="19" priority="1" stopIfTrue="1" operator="lessThan">
      <formula>6000</formula>
    </cfRule>
    <cfRule type="cellIs" dxfId="18" priority="2" stopIfTrue="1" operator="greaterThanOrEqual">
      <formula>7000</formula>
    </cfRule>
  </conditionalFormatting>
  <printOptions horizontalCentered="1" verticalCentered="1" headings="1" gridLines="1" gridLinesSet="0"/>
  <pageMargins left="0.23622047244094491" right="0.23622047244094491" top="0.74803149606299213" bottom="0.74803149606299213" header="0.31496062992125984" footer="0.31496062992125984"/>
  <pageSetup paperSize="9" scale="64" orientation="landscape" horizontalDpi="300" verticalDpi="30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5"/>
  <sheetViews>
    <sheetView topLeftCell="A19" zoomScale="60" zoomScaleNormal="60" workbookViewId="0">
      <selection activeCell="W40" sqref="W40"/>
    </sheetView>
  </sheetViews>
  <sheetFormatPr baseColWidth="10" defaultColWidth="9.140625" defaultRowHeight="12.75" x14ac:dyDescent="0.2"/>
  <cols>
    <col min="1" max="2" width="11.42578125" style="12" customWidth="1"/>
    <col min="3" max="3" width="10.140625" style="26" bestFit="1" customWidth="1"/>
    <col min="4" max="5" width="9.140625" style="12" customWidth="1"/>
    <col min="6" max="7" width="13" style="12" customWidth="1"/>
    <col min="8" max="8" width="9" style="12" customWidth="1"/>
    <col min="9" max="16384" width="9.140625" style="12"/>
  </cols>
  <sheetData>
    <row r="1" spans="1:10" ht="29.25" customHeight="1" x14ac:dyDescent="0.2">
      <c r="A1" s="5" t="s">
        <v>15</v>
      </c>
      <c r="B1" s="6" t="s">
        <v>16</v>
      </c>
      <c r="C1" s="7" t="s">
        <v>17</v>
      </c>
      <c r="D1" s="8" t="s">
        <v>18</v>
      </c>
      <c r="E1" s="9" t="s">
        <v>19</v>
      </c>
      <c r="F1" s="9" t="s">
        <v>20</v>
      </c>
      <c r="G1" s="10" t="s">
        <v>21</v>
      </c>
      <c r="H1" s="11" t="s">
        <v>22</v>
      </c>
      <c r="J1" s="12" t="s">
        <v>39</v>
      </c>
    </row>
    <row r="2" spans="1:10" x14ac:dyDescent="0.2">
      <c r="A2" s="13" t="s">
        <v>23</v>
      </c>
      <c r="B2" s="14" t="s">
        <v>24</v>
      </c>
      <c r="C2" s="15">
        <v>37142</v>
      </c>
      <c r="D2" s="16">
        <v>2666</v>
      </c>
      <c r="E2" s="17">
        <v>744</v>
      </c>
      <c r="F2" s="17" t="s">
        <v>25</v>
      </c>
      <c r="G2" s="18" t="s">
        <v>26</v>
      </c>
      <c r="H2" s="19" t="s">
        <v>27</v>
      </c>
      <c r="J2" s="12" t="s">
        <v>52</v>
      </c>
    </row>
    <row r="3" spans="1:10" x14ac:dyDescent="0.2">
      <c r="A3" s="13" t="s">
        <v>23</v>
      </c>
      <c r="B3" s="14" t="s">
        <v>24</v>
      </c>
      <c r="C3" s="15">
        <v>37143</v>
      </c>
      <c r="D3" s="16">
        <v>1361</v>
      </c>
      <c r="E3" s="17">
        <v>1824</v>
      </c>
      <c r="F3" s="17" t="s">
        <v>25</v>
      </c>
      <c r="G3" s="18" t="s">
        <v>26</v>
      </c>
      <c r="H3" s="19" t="s">
        <v>28</v>
      </c>
    </row>
    <row r="4" spans="1:10" x14ac:dyDescent="0.2">
      <c r="A4" s="13" t="s">
        <v>23</v>
      </c>
      <c r="B4" s="14" t="s">
        <v>24</v>
      </c>
      <c r="C4" s="15">
        <v>37023</v>
      </c>
      <c r="D4" s="16">
        <v>668</v>
      </c>
      <c r="E4" s="17">
        <v>3448</v>
      </c>
      <c r="F4" s="17" t="s">
        <v>25</v>
      </c>
      <c r="G4" s="18" t="s">
        <v>26</v>
      </c>
      <c r="H4" s="19" t="s">
        <v>29</v>
      </c>
    </row>
    <row r="5" spans="1:10" x14ac:dyDescent="0.2">
      <c r="A5" s="13" t="s">
        <v>30</v>
      </c>
      <c r="B5" s="14" t="s">
        <v>31</v>
      </c>
      <c r="C5" s="15">
        <v>37162</v>
      </c>
      <c r="D5" s="16">
        <v>1647</v>
      </c>
      <c r="E5" s="17">
        <v>3515</v>
      </c>
      <c r="F5" s="17" t="s">
        <v>25</v>
      </c>
      <c r="G5" s="18" t="s">
        <v>26</v>
      </c>
      <c r="H5" s="19" t="s">
        <v>32</v>
      </c>
    </row>
    <row r="6" spans="1:10" x14ac:dyDescent="0.2">
      <c r="A6" s="13" t="s">
        <v>23</v>
      </c>
      <c r="B6" s="14" t="s">
        <v>24</v>
      </c>
      <c r="C6" s="15">
        <v>37053</v>
      </c>
      <c r="D6" s="16">
        <v>797</v>
      </c>
      <c r="E6" s="17">
        <v>3868</v>
      </c>
      <c r="F6" s="17" t="s">
        <v>25</v>
      </c>
      <c r="G6" s="18" t="s">
        <v>26</v>
      </c>
      <c r="H6" s="19" t="s">
        <v>29</v>
      </c>
    </row>
    <row r="7" spans="1:10" x14ac:dyDescent="0.2">
      <c r="A7" s="13" t="s">
        <v>23</v>
      </c>
      <c r="B7" s="14" t="s">
        <v>24</v>
      </c>
      <c r="C7" s="15">
        <v>37054</v>
      </c>
      <c r="D7" s="16">
        <v>2428</v>
      </c>
      <c r="E7" s="17">
        <v>3981</v>
      </c>
      <c r="F7" s="17" t="s">
        <v>25</v>
      </c>
      <c r="G7" s="18" t="s">
        <v>26</v>
      </c>
      <c r="H7" s="19" t="s">
        <v>29</v>
      </c>
    </row>
    <row r="8" spans="1:10" x14ac:dyDescent="0.2">
      <c r="A8" s="13" t="s">
        <v>30</v>
      </c>
      <c r="B8" s="14" t="s">
        <v>31</v>
      </c>
      <c r="C8" s="15">
        <v>37055</v>
      </c>
      <c r="D8" s="16">
        <v>2420</v>
      </c>
      <c r="E8" s="17">
        <v>4873</v>
      </c>
      <c r="F8" s="17" t="s">
        <v>25</v>
      </c>
      <c r="G8" s="18" t="s">
        <v>26</v>
      </c>
      <c r="H8" s="19" t="s">
        <v>28</v>
      </c>
    </row>
    <row r="9" spans="1:10" x14ac:dyDescent="0.2">
      <c r="A9" s="13" t="s">
        <v>23</v>
      </c>
      <c r="B9" s="14" t="s">
        <v>24</v>
      </c>
      <c r="C9" s="15">
        <v>37056</v>
      </c>
      <c r="D9" s="16">
        <v>2211</v>
      </c>
      <c r="E9" s="17">
        <v>5163</v>
      </c>
      <c r="F9" s="17" t="s">
        <v>25</v>
      </c>
      <c r="G9" s="18" t="s">
        <v>26</v>
      </c>
      <c r="H9" s="19" t="s">
        <v>27</v>
      </c>
    </row>
    <row r="10" spans="1:10" x14ac:dyDescent="0.2">
      <c r="A10" s="13" t="s">
        <v>30</v>
      </c>
      <c r="B10" s="14" t="s">
        <v>31</v>
      </c>
      <c r="C10" s="15">
        <v>37057</v>
      </c>
      <c r="D10" s="16">
        <v>479</v>
      </c>
      <c r="E10" s="17">
        <v>5580</v>
      </c>
      <c r="F10" s="17" t="s">
        <v>25</v>
      </c>
      <c r="G10" s="18" t="s">
        <v>26</v>
      </c>
      <c r="H10" s="19" t="s">
        <v>27</v>
      </c>
    </row>
    <row r="11" spans="1:10" x14ac:dyDescent="0.2">
      <c r="A11" s="13" t="s">
        <v>30</v>
      </c>
      <c r="B11" s="14" t="s">
        <v>31</v>
      </c>
      <c r="C11" s="15">
        <v>36987</v>
      </c>
      <c r="D11" s="16">
        <v>1441</v>
      </c>
      <c r="E11" s="17">
        <v>7832</v>
      </c>
      <c r="F11" s="17" t="s">
        <v>25</v>
      </c>
      <c r="G11" s="18" t="s">
        <v>26</v>
      </c>
      <c r="H11" s="19" t="s">
        <v>32</v>
      </c>
    </row>
    <row r="12" spans="1:10" x14ac:dyDescent="0.2">
      <c r="A12" s="13" t="s">
        <v>23</v>
      </c>
      <c r="B12" s="14" t="s">
        <v>24</v>
      </c>
      <c r="C12" s="15">
        <v>37018</v>
      </c>
      <c r="D12" s="16">
        <v>2516</v>
      </c>
      <c r="E12" s="17">
        <v>9191</v>
      </c>
      <c r="F12" s="17" t="s">
        <v>25</v>
      </c>
      <c r="G12" s="18" t="s">
        <v>26</v>
      </c>
      <c r="H12" s="19" t="s">
        <v>28</v>
      </c>
    </row>
    <row r="13" spans="1:10" x14ac:dyDescent="0.2">
      <c r="A13" s="13" t="s">
        <v>30</v>
      </c>
      <c r="B13" s="14" t="s">
        <v>31</v>
      </c>
      <c r="C13" s="15">
        <v>37163</v>
      </c>
      <c r="D13" s="16">
        <v>1450</v>
      </c>
      <c r="E13" s="17">
        <v>9342</v>
      </c>
      <c r="F13" s="17" t="s">
        <v>25</v>
      </c>
      <c r="G13" s="18" t="s">
        <v>26</v>
      </c>
      <c r="H13" s="19" t="s">
        <v>27</v>
      </c>
    </row>
    <row r="14" spans="1:10" x14ac:dyDescent="0.2">
      <c r="A14" s="13" t="s">
        <v>23</v>
      </c>
      <c r="B14" s="14" t="s">
        <v>24</v>
      </c>
      <c r="C14" s="15">
        <v>37116</v>
      </c>
      <c r="D14" s="16">
        <v>7191</v>
      </c>
      <c r="E14" s="17">
        <v>39</v>
      </c>
      <c r="F14" s="17" t="s">
        <v>33</v>
      </c>
      <c r="G14" s="18" t="s">
        <v>34</v>
      </c>
      <c r="H14" s="19" t="s">
        <v>29</v>
      </c>
    </row>
    <row r="15" spans="1:10" x14ac:dyDescent="0.2">
      <c r="A15" s="13" t="s">
        <v>30</v>
      </c>
      <c r="B15" s="14" t="s">
        <v>31</v>
      </c>
      <c r="C15" s="15">
        <v>37239</v>
      </c>
      <c r="D15" s="16">
        <v>3338</v>
      </c>
      <c r="E15" s="17">
        <v>1695</v>
      </c>
      <c r="F15" s="17" t="s">
        <v>33</v>
      </c>
      <c r="G15" s="18" t="s">
        <v>34</v>
      </c>
      <c r="H15" s="19" t="s">
        <v>27</v>
      </c>
    </row>
    <row r="16" spans="1:10" x14ac:dyDescent="0.2">
      <c r="A16" s="13" t="s">
        <v>30</v>
      </c>
      <c r="B16" s="14" t="s">
        <v>31</v>
      </c>
      <c r="C16" s="15">
        <v>37051</v>
      </c>
      <c r="D16" s="16">
        <v>2733</v>
      </c>
      <c r="E16" s="17">
        <v>2790</v>
      </c>
      <c r="F16" s="17" t="s">
        <v>33</v>
      </c>
      <c r="G16" s="18" t="s">
        <v>34</v>
      </c>
      <c r="H16" s="19" t="s">
        <v>27</v>
      </c>
    </row>
    <row r="17" spans="1:10" x14ac:dyDescent="0.2">
      <c r="A17" s="13" t="s">
        <v>30</v>
      </c>
      <c r="B17" s="14" t="s">
        <v>31</v>
      </c>
      <c r="C17" s="15">
        <v>37238</v>
      </c>
      <c r="D17" s="16">
        <v>8076</v>
      </c>
      <c r="E17" s="17">
        <v>3670</v>
      </c>
      <c r="F17" s="17" t="s">
        <v>33</v>
      </c>
      <c r="G17" s="18" t="s">
        <v>34</v>
      </c>
      <c r="H17" s="19" t="s">
        <v>28</v>
      </c>
    </row>
    <row r="18" spans="1:10" x14ac:dyDescent="0.2">
      <c r="A18" s="13" t="s">
        <v>30</v>
      </c>
      <c r="B18" s="14" t="s">
        <v>31</v>
      </c>
      <c r="C18" s="15">
        <v>37025</v>
      </c>
      <c r="D18" s="16">
        <v>9614</v>
      </c>
      <c r="E18" s="17">
        <v>4248</v>
      </c>
      <c r="F18" s="17" t="s">
        <v>33</v>
      </c>
      <c r="G18" s="18" t="s">
        <v>34</v>
      </c>
      <c r="H18" s="19" t="s">
        <v>32</v>
      </c>
    </row>
    <row r="19" spans="1:10" x14ac:dyDescent="0.2">
      <c r="A19" s="13" t="s">
        <v>23</v>
      </c>
      <c r="B19" s="14" t="s">
        <v>24</v>
      </c>
      <c r="C19" s="15">
        <v>37144</v>
      </c>
      <c r="D19" s="16">
        <v>8859</v>
      </c>
      <c r="E19" s="17">
        <v>4304</v>
      </c>
      <c r="F19" s="17" t="s">
        <v>33</v>
      </c>
      <c r="G19" s="18" t="s">
        <v>34</v>
      </c>
      <c r="H19" s="19" t="s">
        <v>27</v>
      </c>
    </row>
    <row r="20" spans="1:10" x14ac:dyDescent="0.2">
      <c r="A20" s="13" t="s">
        <v>23</v>
      </c>
      <c r="B20" s="14" t="s">
        <v>24</v>
      </c>
      <c r="C20" s="15">
        <v>37242</v>
      </c>
      <c r="D20" s="16">
        <v>4138</v>
      </c>
      <c r="E20" s="17">
        <v>4661</v>
      </c>
      <c r="F20" s="17" t="s">
        <v>33</v>
      </c>
      <c r="G20" s="18" t="s">
        <v>34</v>
      </c>
      <c r="H20" s="19" t="s">
        <v>32</v>
      </c>
    </row>
    <row r="21" spans="1:10" x14ac:dyDescent="0.2">
      <c r="A21" s="13" t="s">
        <v>30</v>
      </c>
      <c r="B21" s="14" t="s">
        <v>31</v>
      </c>
      <c r="C21" s="15">
        <v>37043</v>
      </c>
      <c r="D21" s="16">
        <v>7686</v>
      </c>
      <c r="E21" s="17">
        <v>5563</v>
      </c>
      <c r="F21" s="17" t="s">
        <v>33</v>
      </c>
      <c r="G21" s="18" t="s">
        <v>34</v>
      </c>
      <c r="H21" s="19" t="s">
        <v>29</v>
      </c>
    </row>
    <row r="22" spans="1:10" x14ac:dyDescent="0.2">
      <c r="A22" s="13" t="s">
        <v>23</v>
      </c>
      <c r="B22" s="14" t="s">
        <v>24</v>
      </c>
      <c r="C22" s="15">
        <v>37158</v>
      </c>
      <c r="D22" s="16">
        <v>2686</v>
      </c>
      <c r="E22" s="17">
        <v>5611</v>
      </c>
      <c r="F22" s="17" t="s">
        <v>33</v>
      </c>
      <c r="G22" s="18" t="s">
        <v>34</v>
      </c>
      <c r="H22" s="19" t="s">
        <v>27</v>
      </c>
    </row>
    <row r="23" spans="1:10" x14ac:dyDescent="0.2">
      <c r="A23" s="13" t="s">
        <v>23</v>
      </c>
      <c r="B23" s="14" t="s">
        <v>24</v>
      </c>
      <c r="C23" s="15">
        <v>36988</v>
      </c>
      <c r="D23" s="16">
        <v>7347</v>
      </c>
      <c r="E23" s="17">
        <v>5881</v>
      </c>
      <c r="F23" s="17" t="s">
        <v>33</v>
      </c>
      <c r="G23" s="18" t="s">
        <v>34</v>
      </c>
      <c r="H23" s="19" t="s">
        <v>28</v>
      </c>
    </row>
    <row r="24" spans="1:10" x14ac:dyDescent="0.2">
      <c r="A24" s="13" t="s">
        <v>30</v>
      </c>
      <c r="B24" s="14" t="s">
        <v>31</v>
      </c>
      <c r="C24" s="15">
        <v>37246</v>
      </c>
      <c r="D24" s="16">
        <v>8516</v>
      </c>
      <c r="E24" s="17">
        <v>5954</v>
      </c>
      <c r="F24" s="17" t="s">
        <v>33</v>
      </c>
      <c r="G24" s="18" t="s">
        <v>34</v>
      </c>
      <c r="H24" s="19" t="s">
        <v>27</v>
      </c>
    </row>
    <row r="25" spans="1:10" x14ac:dyDescent="0.2">
      <c r="A25" s="13" t="s">
        <v>30</v>
      </c>
      <c r="B25" s="14" t="s">
        <v>31</v>
      </c>
      <c r="C25" s="15">
        <v>37057</v>
      </c>
      <c r="D25" s="16">
        <v>2741</v>
      </c>
      <c r="E25" s="17">
        <v>6290</v>
      </c>
      <c r="F25" s="17" t="s">
        <v>33</v>
      </c>
      <c r="G25" s="18" t="s">
        <v>34</v>
      </c>
      <c r="H25" s="19" t="s">
        <v>29</v>
      </c>
    </row>
    <row r="26" spans="1:10" x14ac:dyDescent="0.2">
      <c r="A26" s="13" t="s">
        <v>30</v>
      </c>
      <c r="B26" s="14" t="s">
        <v>31</v>
      </c>
      <c r="C26" s="15">
        <v>36976</v>
      </c>
      <c r="D26" s="16">
        <v>66</v>
      </c>
      <c r="E26" s="17">
        <v>6740</v>
      </c>
      <c r="F26" s="17" t="s">
        <v>33</v>
      </c>
      <c r="G26" s="18" t="s">
        <v>34</v>
      </c>
      <c r="H26" s="19" t="s">
        <v>29</v>
      </c>
      <c r="J26" s="12" t="s">
        <v>53</v>
      </c>
    </row>
    <row r="27" spans="1:10" x14ac:dyDescent="0.2">
      <c r="A27" s="13" t="s">
        <v>30</v>
      </c>
      <c r="B27" s="14" t="s">
        <v>31</v>
      </c>
      <c r="C27" s="15">
        <v>37147</v>
      </c>
      <c r="D27" s="16">
        <v>7029</v>
      </c>
      <c r="E27" s="17">
        <v>6853</v>
      </c>
      <c r="F27" s="17" t="s">
        <v>33</v>
      </c>
      <c r="G27" s="18" t="s">
        <v>34</v>
      </c>
      <c r="H27" s="19" t="s">
        <v>28</v>
      </c>
    </row>
    <row r="28" spans="1:10" x14ac:dyDescent="0.2">
      <c r="A28" s="13" t="s">
        <v>23</v>
      </c>
      <c r="B28" s="14" t="s">
        <v>24</v>
      </c>
      <c r="C28" s="15">
        <v>36989</v>
      </c>
      <c r="D28" s="16">
        <v>9566</v>
      </c>
      <c r="E28" s="17">
        <v>7406</v>
      </c>
      <c r="F28" s="17" t="s">
        <v>33</v>
      </c>
      <c r="G28" s="18" t="s">
        <v>34</v>
      </c>
      <c r="H28" s="19" t="s">
        <v>28</v>
      </c>
    </row>
    <row r="29" spans="1:10" x14ac:dyDescent="0.2">
      <c r="A29" s="13" t="s">
        <v>30</v>
      </c>
      <c r="B29" s="14" t="s">
        <v>31</v>
      </c>
      <c r="C29" s="15">
        <v>36968</v>
      </c>
      <c r="D29" s="16">
        <v>9082</v>
      </c>
      <c r="E29" s="17">
        <v>8966</v>
      </c>
      <c r="F29" s="17" t="s">
        <v>33</v>
      </c>
      <c r="G29" s="18" t="s">
        <v>34</v>
      </c>
      <c r="H29" s="19" t="s">
        <v>28</v>
      </c>
    </row>
    <row r="30" spans="1:10" x14ac:dyDescent="0.2">
      <c r="A30" s="13" t="s">
        <v>30</v>
      </c>
      <c r="B30" s="14" t="s">
        <v>31</v>
      </c>
      <c r="C30" s="15">
        <v>36975</v>
      </c>
      <c r="D30" s="16">
        <v>3947</v>
      </c>
      <c r="E30" s="17">
        <v>9132</v>
      </c>
      <c r="F30" s="17" t="s">
        <v>33</v>
      </c>
      <c r="G30" s="18" t="s">
        <v>34</v>
      </c>
      <c r="H30" s="19" t="s">
        <v>28</v>
      </c>
    </row>
    <row r="31" spans="1:10" x14ac:dyDescent="0.2">
      <c r="A31" s="13" t="s">
        <v>30</v>
      </c>
      <c r="B31" s="14" t="s">
        <v>31</v>
      </c>
      <c r="C31" s="15">
        <v>37024</v>
      </c>
      <c r="D31" s="16">
        <v>6081</v>
      </c>
      <c r="E31" s="17">
        <v>9185</v>
      </c>
      <c r="F31" s="17" t="s">
        <v>33</v>
      </c>
      <c r="G31" s="18" t="s">
        <v>34</v>
      </c>
      <c r="H31" s="19" t="s">
        <v>29</v>
      </c>
    </row>
    <row r="32" spans="1:10" x14ac:dyDescent="0.2">
      <c r="A32" s="13" t="s">
        <v>23</v>
      </c>
      <c r="B32" s="14" t="s">
        <v>24</v>
      </c>
      <c r="C32" s="15">
        <v>37052</v>
      </c>
      <c r="D32" s="16">
        <v>450</v>
      </c>
      <c r="E32" s="17">
        <v>9265</v>
      </c>
      <c r="F32" s="17" t="s">
        <v>33</v>
      </c>
      <c r="G32" s="18" t="s">
        <v>34</v>
      </c>
      <c r="H32" s="19" t="s">
        <v>32</v>
      </c>
    </row>
    <row r="33" spans="1:8" x14ac:dyDescent="0.2">
      <c r="A33" s="13" t="s">
        <v>23</v>
      </c>
      <c r="B33" s="14" t="s">
        <v>24</v>
      </c>
      <c r="C33" s="15">
        <v>37028</v>
      </c>
      <c r="D33" s="16">
        <v>9662</v>
      </c>
      <c r="E33" s="17">
        <v>9441</v>
      </c>
      <c r="F33" s="17" t="s">
        <v>33</v>
      </c>
      <c r="G33" s="18" t="s">
        <v>34</v>
      </c>
      <c r="H33" s="19" t="s">
        <v>29</v>
      </c>
    </row>
    <row r="34" spans="1:8" x14ac:dyDescent="0.2">
      <c r="A34" s="13" t="s">
        <v>30</v>
      </c>
      <c r="B34" s="14" t="s">
        <v>31</v>
      </c>
      <c r="C34" s="15">
        <v>37240</v>
      </c>
      <c r="D34" s="16">
        <v>6544</v>
      </c>
      <c r="E34" s="17">
        <v>9550</v>
      </c>
      <c r="F34" s="17" t="s">
        <v>33</v>
      </c>
      <c r="G34" s="18" t="s">
        <v>34</v>
      </c>
      <c r="H34" s="19" t="s">
        <v>27</v>
      </c>
    </row>
    <row r="35" spans="1:8" x14ac:dyDescent="0.2">
      <c r="A35" s="13" t="s">
        <v>23</v>
      </c>
      <c r="B35" s="14" t="s">
        <v>24</v>
      </c>
      <c r="C35" s="15">
        <v>37115</v>
      </c>
      <c r="D35" s="16">
        <v>7047</v>
      </c>
      <c r="E35" s="17">
        <v>9888</v>
      </c>
      <c r="F35" s="17" t="s">
        <v>33</v>
      </c>
      <c r="G35" s="18" t="s">
        <v>34</v>
      </c>
      <c r="H35" s="19" t="s">
        <v>27</v>
      </c>
    </row>
    <row r="36" spans="1:8" x14ac:dyDescent="0.2">
      <c r="A36" s="13" t="s">
        <v>23</v>
      </c>
      <c r="B36" s="14" t="s">
        <v>24</v>
      </c>
      <c r="C36" s="15">
        <v>37045</v>
      </c>
      <c r="D36" s="16">
        <v>8165</v>
      </c>
      <c r="E36" s="17">
        <v>983</v>
      </c>
      <c r="F36" s="17" t="s">
        <v>35</v>
      </c>
      <c r="G36" s="18" t="s">
        <v>36</v>
      </c>
      <c r="H36" s="19" t="s">
        <v>28</v>
      </c>
    </row>
    <row r="37" spans="1:8" x14ac:dyDescent="0.2">
      <c r="A37" s="13" t="s">
        <v>23</v>
      </c>
      <c r="B37" s="14" t="s">
        <v>24</v>
      </c>
      <c r="C37" s="15">
        <v>37044</v>
      </c>
      <c r="D37" s="16">
        <v>2956</v>
      </c>
      <c r="E37" s="17">
        <v>1242</v>
      </c>
      <c r="F37" s="17" t="s">
        <v>35</v>
      </c>
      <c r="G37" s="18" t="s">
        <v>36</v>
      </c>
      <c r="H37" s="19" t="s">
        <v>27</v>
      </c>
    </row>
    <row r="38" spans="1:8" x14ac:dyDescent="0.2">
      <c r="A38" s="13" t="s">
        <v>30</v>
      </c>
      <c r="B38" s="14" t="s">
        <v>31</v>
      </c>
      <c r="C38" s="15">
        <v>37056</v>
      </c>
      <c r="D38" s="16">
        <v>8751</v>
      </c>
      <c r="E38" s="17">
        <v>1773</v>
      </c>
      <c r="F38" s="17" t="s">
        <v>35</v>
      </c>
      <c r="G38" s="18" t="s">
        <v>36</v>
      </c>
      <c r="H38" s="19" t="s">
        <v>27</v>
      </c>
    </row>
    <row r="39" spans="1:8" x14ac:dyDescent="0.2">
      <c r="A39" s="13" t="s">
        <v>30</v>
      </c>
      <c r="B39" s="14" t="s">
        <v>31</v>
      </c>
      <c r="C39" s="15">
        <v>37150</v>
      </c>
      <c r="D39" s="16">
        <v>9136</v>
      </c>
      <c r="E39" s="17">
        <v>2021</v>
      </c>
      <c r="F39" s="17" t="s">
        <v>35</v>
      </c>
      <c r="G39" s="18" t="s">
        <v>36</v>
      </c>
      <c r="H39" s="19" t="s">
        <v>32</v>
      </c>
    </row>
    <row r="40" spans="1:8" x14ac:dyDescent="0.2">
      <c r="A40" s="13" t="s">
        <v>23</v>
      </c>
      <c r="B40" s="14" t="s">
        <v>24</v>
      </c>
      <c r="C40" s="15">
        <v>36974</v>
      </c>
      <c r="D40" s="16">
        <v>8670</v>
      </c>
      <c r="E40" s="17">
        <v>2891</v>
      </c>
      <c r="F40" s="17" t="s">
        <v>35</v>
      </c>
      <c r="G40" s="18" t="s">
        <v>36</v>
      </c>
      <c r="H40" s="19" t="s">
        <v>29</v>
      </c>
    </row>
    <row r="41" spans="1:8" x14ac:dyDescent="0.2">
      <c r="A41" s="13" t="s">
        <v>30</v>
      </c>
      <c r="B41" s="14" t="s">
        <v>31</v>
      </c>
      <c r="C41" s="15">
        <v>37049</v>
      </c>
      <c r="D41" s="16">
        <v>75</v>
      </c>
      <c r="E41" s="17">
        <v>3216</v>
      </c>
      <c r="F41" s="17" t="s">
        <v>35</v>
      </c>
      <c r="G41" s="18" t="s">
        <v>36</v>
      </c>
      <c r="H41" s="19" t="s">
        <v>32</v>
      </c>
    </row>
    <row r="42" spans="1:8" x14ac:dyDescent="0.2">
      <c r="A42" s="13" t="s">
        <v>23</v>
      </c>
      <c r="B42" s="14" t="s">
        <v>24</v>
      </c>
      <c r="C42" s="15">
        <v>36973</v>
      </c>
      <c r="D42" s="16">
        <v>3106</v>
      </c>
      <c r="E42" s="17">
        <v>3219</v>
      </c>
      <c r="F42" s="17" t="s">
        <v>35</v>
      </c>
      <c r="G42" s="18" t="s">
        <v>36</v>
      </c>
      <c r="H42" s="19" t="s">
        <v>28</v>
      </c>
    </row>
    <row r="43" spans="1:8" x14ac:dyDescent="0.2">
      <c r="A43" s="13" t="s">
        <v>30</v>
      </c>
      <c r="B43" s="14" t="s">
        <v>31</v>
      </c>
      <c r="C43" s="15">
        <v>37234</v>
      </c>
      <c r="D43" s="16">
        <v>7612</v>
      </c>
      <c r="E43" s="17">
        <v>3656</v>
      </c>
      <c r="F43" s="17" t="s">
        <v>35</v>
      </c>
      <c r="G43" s="18" t="s">
        <v>36</v>
      </c>
      <c r="H43" s="19" t="s">
        <v>28</v>
      </c>
    </row>
    <row r="44" spans="1:8" x14ac:dyDescent="0.2">
      <c r="A44" s="13" t="s">
        <v>30</v>
      </c>
      <c r="B44" s="14" t="s">
        <v>31</v>
      </c>
      <c r="C44" s="15">
        <v>37046</v>
      </c>
      <c r="D44" s="16">
        <v>4448</v>
      </c>
      <c r="E44" s="17">
        <v>3833</v>
      </c>
      <c r="F44" s="17" t="s">
        <v>35</v>
      </c>
      <c r="G44" s="18" t="s">
        <v>36</v>
      </c>
      <c r="H44" s="19" t="s">
        <v>29</v>
      </c>
    </row>
    <row r="45" spans="1:8" x14ac:dyDescent="0.2">
      <c r="A45" s="13" t="s">
        <v>30</v>
      </c>
      <c r="B45" s="14" t="s">
        <v>31</v>
      </c>
      <c r="C45" s="15">
        <v>36969</v>
      </c>
      <c r="D45" s="16">
        <v>3571</v>
      </c>
      <c r="E45" s="17">
        <v>5178</v>
      </c>
      <c r="F45" s="17" t="s">
        <v>35</v>
      </c>
      <c r="G45" s="18" t="s">
        <v>36</v>
      </c>
      <c r="H45" s="19" t="s">
        <v>29</v>
      </c>
    </row>
    <row r="46" spans="1:8" x14ac:dyDescent="0.2">
      <c r="A46" s="13" t="s">
        <v>23</v>
      </c>
      <c r="B46" s="14" t="s">
        <v>24</v>
      </c>
      <c r="C46" s="15">
        <v>37143</v>
      </c>
      <c r="D46" s="16">
        <v>29</v>
      </c>
      <c r="E46" s="17">
        <v>5408</v>
      </c>
      <c r="F46" s="17" t="s">
        <v>35</v>
      </c>
      <c r="G46" s="18" t="s">
        <v>36</v>
      </c>
      <c r="H46" s="19" t="s">
        <v>32</v>
      </c>
    </row>
    <row r="47" spans="1:8" x14ac:dyDescent="0.2">
      <c r="A47" s="13" t="s">
        <v>23</v>
      </c>
      <c r="B47" s="14" t="s">
        <v>24</v>
      </c>
      <c r="C47" s="15">
        <v>37245</v>
      </c>
      <c r="D47" s="16">
        <v>8447</v>
      </c>
      <c r="E47" s="17">
        <v>8056</v>
      </c>
      <c r="F47" s="17" t="s">
        <v>35</v>
      </c>
      <c r="G47" s="18" t="s">
        <v>36</v>
      </c>
      <c r="H47" s="19" t="s">
        <v>32</v>
      </c>
    </row>
    <row r="48" spans="1:8" x14ac:dyDescent="0.2">
      <c r="A48" s="13" t="s">
        <v>23</v>
      </c>
      <c r="B48" s="14" t="s">
        <v>24</v>
      </c>
      <c r="C48" s="15">
        <v>37241</v>
      </c>
      <c r="D48" s="16">
        <v>6955</v>
      </c>
      <c r="E48" s="17">
        <v>8722</v>
      </c>
      <c r="F48" s="17" t="s">
        <v>35</v>
      </c>
      <c r="G48" s="18" t="s">
        <v>36</v>
      </c>
      <c r="H48" s="19" t="s">
        <v>32</v>
      </c>
    </row>
    <row r="49" spans="1:8" x14ac:dyDescent="0.2">
      <c r="A49" s="13" t="s">
        <v>30</v>
      </c>
      <c r="B49" s="14" t="s">
        <v>31</v>
      </c>
      <c r="C49" s="15">
        <v>37164</v>
      </c>
      <c r="D49" s="16">
        <v>7113</v>
      </c>
      <c r="E49" s="17">
        <v>9079</v>
      </c>
      <c r="F49" s="17" t="s">
        <v>35</v>
      </c>
      <c r="G49" s="18" t="s">
        <v>36</v>
      </c>
      <c r="H49" s="19" t="s">
        <v>27</v>
      </c>
    </row>
    <row r="50" spans="1:8" x14ac:dyDescent="0.2">
      <c r="A50" s="13" t="s">
        <v>23</v>
      </c>
      <c r="B50" s="14" t="s">
        <v>24</v>
      </c>
      <c r="C50" s="15">
        <v>37157</v>
      </c>
      <c r="D50" s="16">
        <v>6930</v>
      </c>
      <c r="E50" s="17">
        <v>9628</v>
      </c>
      <c r="F50" s="17" t="s">
        <v>35</v>
      </c>
      <c r="G50" s="18" t="s">
        <v>36</v>
      </c>
      <c r="H50" s="19" t="s">
        <v>27</v>
      </c>
    </row>
    <row r="51" spans="1:8" x14ac:dyDescent="0.2">
      <c r="A51" s="13" t="s">
        <v>30</v>
      </c>
      <c r="B51" s="14" t="s">
        <v>31</v>
      </c>
      <c r="C51" s="15">
        <v>37235</v>
      </c>
      <c r="D51" s="16">
        <v>4873</v>
      </c>
      <c r="E51" s="17">
        <v>2730</v>
      </c>
      <c r="F51" s="17" t="s">
        <v>37</v>
      </c>
      <c r="G51" s="18" t="s">
        <v>38</v>
      </c>
      <c r="H51" s="19" t="s">
        <v>29</v>
      </c>
    </row>
    <row r="52" spans="1:8" x14ac:dyDescent="0.2">
      <c r="A52" s="13" t="s">
        <v>30</v>
      </c>
      <c r="B52" s="14" t="s">
        <v>31</v>
      </c>
      <c r="C52" s="15">
        <v>37029</v>
      </c>
      <c r="D52" s="16">
        <v>5010</v>
      </c>
      <c r="E52" s="17">
        <v>3030</v>
      </c>
      <c r="F52" s="17" t="s">
        <v>37</v>
      </c>
      <c r="G52" s="18" t="s">
        <v>38</v>
      </c>
      <c r="H52" s="19" t="s">
        <v>29</v>
      </c>
    </row>
    <row r="53" spans="1:8" x14ac:dyDescent="0.2">
      <c r="A53" s="13" t="s">
        <v>23</v>
      </c>
      <c r="B53" s="14" t="s">
        <v>24</v>
      </c>
      <c r="C53" s="15">
        <v>37161</v>
      </c>
      <c r="D53" s="16">
        <v>5720</v>
      </c>
      <c r="E53" s="17">
        <v>5585</v>
      </c>
      <c r="F53" s="17" t="s">
        <v>37</v>
      </c>
      <c r="G53" s="18" t="s">
        <v>38</v>
      </c>
      <c r="H53" s="19" t="s">
        <v>32</v>
      </c>
    </row>
    <row r="54" spans="1:8" x14ac:dyDescent="0.2">
      <c r="A54" s="13" t="s">
        <v>30</v>
      </c>
      <c r="B54" s="14" t="s">
        <v>31</v>
      </c>
      <c r="C54" s="15">
        <v>37021</v>
      </c>
      <c r="D54" s="16">
        <v>4953</v>
      </c>
      <c r="E54" s="17">
        <v>5889</v>
      </c>
      <c r="F54" s="17" t="s">
        <v>37</v>
      </c>
      <c r="G54" s="18" t="s">
        <v>38</v>
      </c>
      <c r="H54" s="19" t="s">
        <v>27</v>
      </c>
    </row>
    <row r="55" spans="1:8" x14ac:dyDescent="0.2">
      <c r="A55" s="13" t="s">
        <v>23</v>
      </c>
      <c r="B55" s="14" t="s">
        <v>24</v>
      </c>
      <c r="C55" s="15">
        <v>37050</v>
      </c>
      <c r="D55" s="16">
        <v>4923</v>
      </c>
      <c r="E55" s="17">
        <v>8160</v>
      </c>
      <c r="F55" s="17" t="s">
        <v>37</v>
      </c>
      <c r="G55" s="18" t="s">
        <v>38</v>
      </c>
      <c r="H55" s="19" t="s">
        <v>28</v>
      </c>
    </row>
    <row r="56" spans="1:8" x14ac:dyDescent="0.2">
      <c r="A56" s="13" t="s">
        <v>23</v>
      </c>
      <c r="B56" s="14" t="s">
        <v>24</v>
      </c>
      <c r="C56" s="15">
        <v>37022</v>
      </c>
      <c r="D56" s="16">
        <v>5594</v>
      </c>
      <c r="E56" s="17">
        <v>9025</v>
      </c>
      <c r="F56" s="17" t="s">
        <v>37</v>
      </c>
      <c r="G56" s="18" t="s">
        <v>38</v>
      </c>
      <c r="H56" s="19" t="s">
        <v>29</v>
      </c>
    </row>
    <row r="57" spans="1:8" x14ac:dyDescent="0.2">
      <c r="A57" s="13" t="s">
        <v>30</v>
      </c>
      <c r="B57" s="14" t="s">
        <v>31</v>
      </c>
      <c r="C57" s="15">
        <v>37030</v>
      </c>
      <c r="D57" s="16">
        <v>5447</v>
      </c>
      <c r="E57" s="17">
        <v>9069</v>
      </c>
      <c r="F57" s="17" t="s">
        <v>37</v>
      </c>
      <c r="G57" s="18" t="s">
        <v>38</v>
      </c>
      <c r="H57" s="19" t="s">
        <v>32</v>
      </c>
    </row>
    <row r="58" spans="1:8" x14ac:dyDescent="0.2">
      <c r="A58" s="13" t="s">
        <v>30</v>
      </c>
      <c r="B58" s="14" t="s">
        <v>31</v>
      </c>
      <c r="C58" s="15">
        <v>36986</v>
      </c>
      <c r="D58" s="16">
        <v>6028</v>
      </c>
      <c r="E58" s="17">
        <v>9957</v>
      </c>
      <c r="F58" s="17" t="s">
        <v>37</v>
      </c>
      <c r="G58" s="18" t="s">
        <v>38</v>
      </c>
      <c r="H58" s="19" t="s">
        <v>32</v>
      </c>
    </row>
    <row r="59" spans="1:8" ht="13.5" thickBot="1" x14ac:dyDescent="0.25">
      <c r="A59" s="20" t="s">
        <v>30</v>
      </c>
      <c r="B59" s="23" t="s">
        <v>31</v>
      </c>
      <c r="C59" s="21">
        <v>37119</v>
      </c>
      <c r="D59" s="22">
        <v>5575</v>
      </c>
      <c r="E59" s="23">
        <v>9970</v>
      </c>
      <c r="F59" s="23" t="s">
        <v>37</v>
      </c>
      <c r="G59" s="24" t="s">
        <v>38</v>
      </c>
      <c r="H59" s="25" t="s">
        <v>32</v>
      </c>
    </row>
    <row r="60" spans="1:8" x14ac:dyDescent="0.2">
      <c r="E60" s="27"/>
    </row>
    <row r="61" spans="1:8" x14ac:dyDescent="0.2">
      <c r="A61" s="35"/>
      <c r="E61" s="27"/>
    </row>
    <row r="62" spans="1:8" x14ac:dyDescent="0.2">
      <c r="A62" s="35" t="s">
        <v>40</v>
      </c>
      <c r="E62" s="27"/>
    </row>
    <row r="63" spans="1:8" x14ac:dyDescent="0.2">
      <c r="E63" s="27"/>
    </row>
    <row r="64" spans="1:8" x14ac:dyDescent="0.2">
      <c r="E64" s="27"/>
    </row>
    <row r="65" spans="5:5" x14ac:dyDescent="0.2">
      <c r="E65" s="27"/>
    </row>
  </sheetData>
  <phoneticPr fontId="0" type="noConversion"/>
  <conditionalFormatting sqref="D2:D59">
    <cfRule type="cellIs" dxfId="7" priority="3" stopIfTrue="1" operator="equal">
      <formula>MIN($D$2:$D$59)</formula>
    </cfRule>
    <cfRule type="cellIs" dxfId="6" priority="4" stopIfTrue="1" operator="equal">
      <formula>MAX($D$2:$D$59)</formula>
    </cfRule>
  </conditionalFormatting>
  <conditionalFormatting sqref="E2:E59">
    <cfRule type="top10" dxfId="4" priority="2" stopIfTrue="1" percent="1" rank="10"/>
    <cfRule type="top10" dxfId="5" priority="1" stopIfTrue="1" percent="1" bottom="1" rank="10"/>
  </conditionalFormatting>
  <printOptions horizontalCentered="1" verticalCentered="1" headings="1" gridLines="1" gridLinesSet="0"/>
  <pageMargins left="0.23622047244094491" right="0.23622047244094491" top="0.23622047244094491" bottom="0.31496062992125984" header="0.31496062992125984" footer="0.31496062992125984"/>
  <pageSetup paperSize="9" scale="50" orientation="landscape" horizontalDpi="300" verticalDpi="300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tabSelected="1" workbookViewId="0">
      <selection activeCell="J24" sqref="J24"/>
    </sheetView>
  </sheetViews>
  <sheetFormatPr baseColWidth="10" defaultRowHeight="12.75" x14ac:dyDescent="0.2"/>
  <sheetData>
    <row r="1" spans="1:7" ht="17.25" thickBot="1" x14ac:dyDescent="0.25">
      <c r="A1" s="3"/>
      <c r="B1" s="4"/>
      <c r="C1" s="3"/>
      <c r="D1" s="3"/>
      <c r="E1" s="3"/>
      <c r="F1" s="3"/>
      <c r="G1" s="3"/>
    </row>
    <row r="2" spans="1:7" ht="16.5" x14ac:dyDescent="0.2">
      <c r="A2" s="28"/>
      <c r="B2" s="33" t="s">
        <v>0</v>
      </c>
      <c r="C2" s="33" t="s">
        <v>1</v>
      </c>
      <c r="D2" s="33" t="s">
        <v>2</v>
      </c>
      <c r="E2" s="33" t="s">
        <v>3</v>
      </c>
      <c r="F2" s="33" t="s">
        <v>4</v>
      </c>
      <c r="G2" s="3"/>
    </row>
    <row r="3" spans="1:7" ht="16.5" x14ac:dyDescent="0.2">
      <c r="A3" s="29" t="s">
        <v>5</v>
      </c>
      <c r="B3" s="1">
        <v>12</v>
      </c>
      <c r="C3" s="1">
        <v>7.5</v>
      </c>
      <c r="D3" s="1">
        <v>10</v>
      </c>
      <c r="E3" s="1">
        <v>12</v>
      </c>
      <c r="F3" s="1">
        <f>AVERAGE(B3:E3)</f>
        <v>10.375</v>
      </c>
      <c r="G3" s="3"/>
    </row>
    <row r="4" spans="1:7" ht="16.5" x14ac:dyDescent="0.2">
      <c r="A4" s="29" t="s">
        <v>6</v>
      </c>
      <c r="B4" s="1">
        <v>11</v>
      </c>
      <c r="C4" s="1">
        <v>15.5</v>
      </c>
      <c r="D4" s="1">
        <v>12</v>
      </c>
      <c r="E4" s="1">
        <v>17</v>
      </c>
      <c r="F4" s="1">
        <f t="shared" ref="F4:F11" si="0">AVERAGE(B4:E4)</f>
        <v>13.875</v>
      </c>
      <c r="G4" s="3"/>
    </row>
    <row r="5" spans="1:7" ht="16.5" x14ac:dyDescent="0.2">
      <c r="A5" s="29" t="s">
        <v>7</v>
      </c>
      <c r="B5" s="1">
        <v>9</v>
      </c>
      <c r="C5" s="1">
        <v>18</v>
      </c>
      <c r="D5" s="1">
        <v>11.5</v>
      </c>
      <c r="E5" s="1">
        <v>14.5</v>
      </c>
      <c r="F5" s="1">
        <f t="shared" si="0"/>
        <v>13.25</v>
      </c>
      <c r="G5" s="3"/>
    </row>
    <row r="6" spans="1:7" ht="16.5" x14ac:dyDescent="0.2">
      <c r="A6" s="29" t="s">
        <v>8</v>
      </c>
      <c r="B6" s="1">
        <v>7</v>
      </c>
      <c r="C6" s="1">
        <v>9</v>
      </c>
      <c r="D6" s="1">
        <v>3</v>
      </c>
      <c r="E6" s="1">
        <v>8.5</v>
      </c>
      <c r="F6" s="1">
        <f t="shared" si="0"/>
        <v>6.875</v>
      </c>
      <c r="G6" s="3"/>
    </row>
    <row r="7" spans="1:7" ht="16.5" x14ac:dyDescent="0.2">
      <c r="A7" s="29" t="s">
        <v>9</v>
      </c>
      <c r="B7" s="1">
        <v>13.5</v>
      </c>
      <c r="C7" s="1">
        <v>19</v>
      </c>
      <c r="D7" s="1">
        <v>14</v>
      </c>
      <c r="E7" s="1">
        <v>14</v>
      </c>
      <c r="F7" s="1">
        <f t="shared" si="0"/>
        <v>15.125</v>
      </c>
      <c r="G7" s="3"/>
    </row>
    <row r="8" spans="1:7" ht="16.5" x14ac:dyDescent="0.2">
      <c r="A8" s="29" t="s">
        <v>10</v>
      </c>
      <c r="B8" s="1">
        <v>6</v>
      </c>
      <c r="C8" s="1">
        <v>9.5</v>
      </c>
      <c r="D8" s="1">
        <v>10</v>
      </c>
      <c r="E8" s="1">
        <v>14</v>
      </c>
      <c r="F8" s="1">
        <f t="shared" si="0"/>
        <v>9.875</v>
      </c>
      <c r="G8" s="3"/>
    </row>
    <row r="9" spans="1:7" ht="16.5" x14ac:dyDescent="0.2">
      <c r="A9" s="29" t="s">
        <v>11</v>
      </c>
      <c r="B9" s="1">
        <v>9.5</v>
      </c>
      <c r="C9" s="1">
        <v>12.5</v>
      </c>
      <c r="D9" s="1">
        <v>17</v>
      </c>
      <c r="E9" s="1">
        <v>9</v>
      </c>
      <c r="F9" s="1">
        <f t="shared" si="0"/>
        <v>12</v>
      </c>
      <c r="G9" s="3"/>
    </row>
    <row r="10" spans="1:7" ht="16.5" x14ac:dyDescent="0.2">
      <c r="A10" s="29" t="s">
        <v>12</v>
      </c>
      <c r="B10" s="1">
        <v>17</v>
      </c>
      <c r="C10" s="1">
        <v>12.5</v>
      </c>
      <c r="D10" s="1">
        <v>13</v>
      </c>
      <c r="E10" s="1">
        <v>14.5</v>
      </c>
      <c r="F10" s="1">
        <f t="shared" si="0"/>
        <v>14.25</v>
      </c>
      <c r="G10" s="3"/>
    </row>
    <row r="11" spans="1:7" ht="17.25" thickBot="1" x14ac:dyDescent="0.25">
      <c r="A11" s="30" t="s">
        <v>13</v>
      </c>
      <c r="B11" s="1">
        <v>12.5</v>
      </c>
      <c r="C11" s="1">
        <v>15</v>
      </c>
      <c r="D11" s="1">
        <v>10</v>
      </c>
      <c r="E11" s="1">
        <v>12.5</v>
      </c>
      <c r="F11" s="1">
        <f t="shared" si="0"/>
        <v>12.5</v>
      </c>
      <c r="G11" s="3"/>
    </row>
    <row r="12" spans="1:7" ht="16.5" x14ac:dyDescent="0.2">
      <c r="A12" s="31" t="s">
        <v>14</v>
      </c>
      <c r="B12" s="34">
        <f>AVERAGE(B3:B11)</f>
        <v>10.833333333333334</v>
      </c>
      <c r="C12" s="34">
        <f>AVERAGE(C3:C11)</f>
        <v>13.166666666666666</v>
      </c>
      <c r="D12" s="34">
        <f>AVERAGE(D3:D11)</f>
        <v>11.166666666666666</v>
      </c>
      <c r="E12" s="34">
        <f>AVERAGE(E3:E11)</f>
        <v>12.888888888888889</v>
      </c>
      <c r="F12" s="34">
        <f>AVERAGE(F3:F11)</f>
        <v>12.013888888888889</v>
      </c>
      <c r="G12" s="3"/>
    </row>
    <row r="13" spans="1:7" ht="17.25" customHeight="1" x14ac:dyDescent="0.2">
      <c r="A13" s="31"/>
      <c r="B13" s="2"/>
      <c r="C13" s="2"/>
      <c r="D13" s="2"/>
      <c r="E13" s="2"/>
      <c r="F13" s="2"/>
      <c r="G13" s="3"/>
    </row>
    <row r="14" spans="1:7" x14ac:dyDescent="0.2">
      <c r="A14" s="32"/>
      <c r="B14" s="32"/>
      <c r="C14" s="32"/>
      <c r="D14" s="32"/>
      <c r="E14" s="32"/>
      <c r="F14" s="32"/>
      <c r="G14" s="32"/>
    </row>
  </sheetData>
  <phoneticPr fontId="0" type="noConversion"/>
  <conditionalFormatting sqref="B3:B11">
    <cfRule type="cellIs" dxfId="17" priority="6" stopIfTrue="1" operator="greaterThan">
      <formula>B$12</formula>
    </cfRule>
  </conditionalFormatting>
  <conditionalFormatting sqref="F3:F11">
    <cfRule type="cellIs" dxfId="16" priority="5" stopIfTrue="1" operator="greaterThan">
      <formula>$F$12</formula>
    </cfRule>
  </conditionalFormatting>
  <conditionalFormatting sqref="C3:C11">
    <cfRule type="cellIs" priority="4" stopIfTrue="1" operator="greaterThan">
      <formula>$C$12</formula>
    </cfRule>
  </conditionalFormatting>
  <conditionalFormatting sqref="D3:D11">
    <cfRule type="cellIs" dxfId="15" priority="3" stopIfTrue="1" operator="greaterThan">
      <formula>$D$12</formula>
    </cfRule>
  </conditionalFormatting>
  <conditionalFormatting sqref="E3:E11">
    <cfRule type="cellIs" dxfId="14" priority="2" stopIfTrue="1" operator="greaterThan">
      <formula>$E$12</formula>
    </cfRule>
  </conditionalFormatting>
  <conditionalFormatting sqref="C3:E11">
    <cfRule type="cellIs" dxfId="13" priority="1" stopIfTrue="1" operator="greaterThan">
      <formula>C$12</formula>
    </cfRule>
  </conditionalFormatting>
  <printOptions horizontalCentered="1" verticalCentered="1" headings="1" gridLines="1"/>
  <pageMargins left="0.23622047244094491" right="0.23622047244094491" top="0.23622047244094491" bottom="0.31496062992125984" header="0.31496062992125984" footer="0.31496062992125984"/>
  <pageSetup paperSize="9" scale="78" orientation="landscape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topLeftCell="A11" workbookViewId="0">
      <selection activeCell="H34" sqref="H34"/>
    </sheetView>
  </sheetViews>
  <sheetFormatPr baseColWidth="10" defaultRowHeight="12.75" x14ac:dyDescent="0.2"/>
  <sheetData>
    <row r="1" spans="1:7" ht="17.25" thickBot="1" x14ac:dyDescent="0.25">
      <c r="A1" s="3"/>
      <c r="B1" s="4"/>
      <c r="C1" s="3"/>
      <c r="D1" s="3"/>
      <c r="E1" s="3"/>
      <c r="F1" s="3"/>
      <c r="G1" s="3"/>
    </row>
    <row r="2" spans="1:7" ht="16.5" x14ac:dyDescent="0.2">
      <c r="A2" s="28"/>
      <c r="B2" s="33" t="s">
        <v>0</v>
      </c>
      <c r="C2" s="33" t="s">
        <v>1</v>
      </c>
      <c r="D2" s="33" t="s">
        <v>2</v>
      </c>
      <c r="E2" s="33" t="s">
        <v>3</v>
      </c>
      <c r="F2" s="33" t="s">
        <v>4</v>
      </c>
      <c r="G2" s="3"/>
    </row>
    <row r="3" spans="1:7" ht="16.5" x14ac:dyDescent="0.2">
      <c r="A3" s="29" t="s">
        <v>5</v>
      </c>
      <c r="B3" s="1">
        <v>12</v>
      </c>
      <c r="C3" s="1">
        <v>7.5</v>
      </c>
      <c r="D3" s="1">
        <v>10</v>
      </c>
      <c r="E3" s="1">
        <v>12</v>
      </c>
      <c r="F3" s="1">
        <f>AVERAGE(B3:E3)</f>
        <v>10.375</v>
      </c>
      <c r="G3" s="3"/>
    </row>
    <row r="4" spans="1:7" ht="16.5" x14ac:dyDescent="0.2">
      <c r="A4" s="29" t="s">
        <v>6</v>
      </c>
      <c r="B4" s="1">
        <v>11</v>
      </c>
      <c r="C4" s="1">
        <v>15.5</v>
      </c>
      <c r="D4" s="1">
        <v>12</v>
      </c>
      <c r="E4" s="1">
        <v>17</v>
      </c>
      <c r="F4" s="1">
        <f t="shared" ref="F4:F11" si="0">AVERAGE(B4:E4)</f>
        <v>13.875</v>
      </c>
      <c r="G4" s="3"/>
    </row>
    <row r="5" spans="1:7" ht="16.5" x14ac:dyDescent="0.2">
      <c r="A5" s="29" t="s">
        <v>7</v>
      </c>
      <c r="B5" s="1">
        <v>9</v>
      </c>
      <c r="C5" s="1">
        <v>18</v>
      </c>
      <c r="D5" s="1">
        <v>11.5</v>
      </c>
      <c r="E5" s="1">
        <v>14.5</v>
      </c>
      <c r="F5" s="1">
        <f t="shared" si="0"/>
        <v>13.25</v>
      </c>
      <c r="G5" s="3"/>
    </row>
    <row r="6" spans="1:7" ht="16.5" x14ac:dyDescent="0.2">
      <c r="A6" s="29" t="s">
        <v>8</v>
      </c>
      <c r="B6" s="1">
        <v>7</v>
      </c>
      <c r="C6" s="1">
        <v>9</v>
      </c>
      <c r="D6" s="1">
        <v>3</v>
      </c>
      <c r="E6" s="1">
        <v>8.5</v>
      </c>
      <c r="F6" s="1">
        <f t="shared" si="0"/>
        <v>6.875</v>
      </c>
      <c r="G6" s="3"/>
    </row>
    <row r="7" spans="1:7" ht="16.5" x14ac:dyDescent="0.2">
      <c r="A7" s="29" t="s">
        <v>9</v>
      </c>
      <c r="B7" s="1">
        <v>13.5</v>
      </c>
      <c r="C7" s="1">
        <v>19</v>
      </c>
      <c r="D7" s="1">
        <v>14</v>
      </c>
      <c r="E7" s="1">
        <v>14</v>
      </c>
      <c r="F7" s="1">
        <f t="shared" si="0"/>
        <v>15.125</v>
      </c>
      <c r="G7" s="3"/>
    </row>
    <row r="8" spans="1:7" ht="16.5" x14ac:dyDescent="0.2">
      <c r="A8" s="29" t="s">
        <v>10</v>
      </c>
      <c r="B8" s="1">
        <v>6</v>
      </c>
      <c r="C8" s="1">
        <v>9.5</v>
      </c>
      <c r="D8" s="1">
        <v>10</v>
      </c>
      <c r="E8" s="1">
        <v>14</v>
      </c>
      <c r="F8" s="1">
        <f t="shared" si="0"/>
        <v>9.875</v>
      </c>
      <c r="G8" s="3"/>
    </row>
    <row r="9" spans="1:7" ht="16.5" x14ac:dyDescent="0.2">
      <c r="A9" s="29" t="s">
        <v>11</v>
      </c>
      <c r="B9" s="1">
        <v>9.5</v>
      </c>
      <c r="C9" s="1">
        <v>12.5</v>
      </c>
      <c r="D9" s="1">
        <v>17</v>
      </c>
      <c r="E9" s="1">
        <v>9</v>
      </c>
      <c r="F9" s="1">
        <f t="shared" si="0"/>
        <v>12</v>
      </c>
      <c r="G9" s="3"/>
    </row>
    <row r="10" spans="1:7" ht="16.5" x14ac:dyDescent="0.2">
      <c r="A10" s="29" t="s">
        <v>12</v>
      </c>
      <c r="B10" s="1">
        <v>17</v>
      </c>
      <c r="C10" s="1">
        <v>12.5</v>
      </c>
      <c r="D10" s="1">
        <v>13</v>
      </c>
      <c r="E10" s="1">
        <v>14.5</v>
      </c>
      <c r="F10" s="1">
        <f t="shared" si="0"/>
        <v>14.25</v>
      </c>
      <c r="G10" s="3"/>
    </row>
    <row r="11" spans="1:7" ht="17.25" thickBot="1" x14ac:dyDescent="0.25">
      <c r="A11" s="30" t="s">
        <v>13</v>
      </c>
      <c r="B11" s="1">
        <v>12.5</v>
      </c>
      <c r="C11" s="1">
        <v>15</v>
      </c>
      <c r="D11" s="1">
        <v>10</v>
      </c>
      <c r="E11" s="1">
        <v>12.5</v>
      </c>
      <c r="F11" s="1">
        <f t="shared" si="0"/>
        <v>12.5</v>
      </c>
      <c r="G11" s="3"/>
    </row>
    <row r="12" spans="1:7" ht="16.5" x14ac:dyDescent="0.2">
      <c r="A12" s="31" t="s">
        <v>14</v>
      </c>
      <c r="B12" s="34">
        <f>AVERAGE(B3:B11)</f>
        <v>10.833333333333334</v>
      </c>
      <c r="C12" s="34">
        <f>AVERAGE(C3:C11)</f>
        <v>13.166666666666666</v>
      </c>
      <c r="D12" s="34">
        <f>AVERAGE(D3:D11)</f>
        <v>11.166666666666666</v>
      </c>
      <c r="E12" s="34">
        <f>AVERAGE(E3:E11)</f>
        <v>12.888888888888889</v>
      </c>
      <c r="F12" s="34">
        <f>AVERAGE(F3:F11)</f>
        <v>12.013888888888889</v>
      </c>
      <c r="G12" s="3"/>
    </row>
    <row r="13" spans="1:7" ht="17.25" customHeight="1" x14ac:dyDescent="0.2">
      <c r="A13" s="31"/>
      <c r="B13" s="2"/>
      <c r="C13" s="2"/>
      <c r="D13" s="2"/>
      <c r="E13" s="2"/>
      <c r="F13" s="2"/>
      <c r="G13" s="3"/>
    </row>
    <row r="14" spans="1:7" x14ac:dyDescent="0.2">
      <c r="A14" s="32"/>
      <c r="B14" s="32"/>
      <c r="C14" s="32"/>
      <c r="D14" s="32"/>
      <c r="E14" s="32"/>
      <c r="F14" s="32"/>
      <c r="G14" s="32"/>
    </row>
  </sheetData>
  <conditionalFormatting sqref="B3:F11">
    <cfRule type="expression" dxfId="12" priority="1" stopIfTrue="1">
      <formula>$F3&gt;$F$12</formula>
    </cfRule>
  </conditionalFormatting>
  <printOptions horizontalCentered="1" verticalCentered="1" headings="1" gridLines="1"/>
  <pageMargins left="0.23622047244094491" right="0.23622047244094491" top="0.23622047244094491" bottom="0.31496062992125984" header="0.31496062992125984" footer="0.31496062992125984"/>
  <pageSetup paperSize="9" scale="78" orientation="landscape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"/>
  <sheetViews>
    <sheetView topLeftCell="A10" workbookViewId="0">
      <selection activeCell="H30" sqref="H30"/>
    </sheetView>
  </sheetViews>
  <sheetFormatPr baseColWidth="10" defaultColWidth="11.42578125" defaultRowHeight="12.75" x14ac:dyDescent="0.2"/>
  <cols>
    <col min="1" max="1" width="21.7109375" style="37" customWidth="1"/>
    <col min="2" max="5" width="10.28515625" style="37" customWidth="1"/>
    <col min="6" max="6" width="12.7109375" style="37" customWidth="1"/>
    <col min="7" max="7" width="13.7109375" style="37" bestFit="1" customWidth="1"/>
    <col min="8" max="16384" width="11.42578125" style="37"/>
  </cols>
  <sheetData>
    <row r="1" spans="1:7" ht="19.5" x14ac:dyDescent="0.35">
      <c r="A1" s="36" t="s">
        <v>42</v>
      </c>
    </row>
    <row r="2" spans="1:7" x14ac:dyDescent="0.2">
      <c r="A2" s="38"/>
      <c r="B2" s="39"/>
      <c r="C2" s="39"/>
      <c r="D2" s="39"/>
      <c r="E2" s="39"/>
    </row>
    <row r="3" spans="1:7" x14ac:dyDescent="0.2">
      <c r="A3" s="38"/>
      <c r="B3" s="39"/>
      <c r="C3" s="39"/>
      <c r="D3" s="39"/>
      <c r="E3" s="39"/>
    </row>
    <row r="4" spans="1:7" s="44" customFormat="1" ht="38.25" x14ac:dyDescent="0.2">
      <c r="A4" s="40"/>
      <c r="B4" s="41">
        <v>2000</v>
      </c>
      <c r="C4" s="42">
        <v>2001</v>
      </c>
      <c r="D4" s="42">
        <v>2002</v>
      </c>
      <c r="E4" s="42">
        <v>2003</v>
      </c>
      <c r="F4" s="43" t="s">
        <v>43</v>
      </c>
      <c r="G4" s="43" t="s">
        <v>44</v>
      </c>
    </row>
    <row r="5" spans="1:7" s="44" customFormat="1" ht="16.5" customHeight="1" x14ac:dyDescent="0.2">
      <c r="A5" s="45" t="s">
        <v>45</v>
      </c>
      <c r="B5" s="46">
        <v>1100</v>
      </c>
      <c r="C5" s="46">
        <v>1250</v>
      </c>
      <c r="D5" s="46"/>
      <c r="E5" s="46">
        <v>1300</v>
      </c>
      <c r="F5" s="46">
        <f t="shared" ref="F5:F10" si="0">SUM(B5:E5)</f>
        <v>3650</v>
      </c>
      <c r="G5" s="46">
        <v>1300</v>
      </c>
    </row>
    <row r="6" spans="1:7" s="44" customFormat="1" ht="16.5" customHeight="1" x14ac:dyDescent="0.2">
      <c r="A6" s="45" t="s">
        <v>46</v>
      </c>
      <c r="B6" s="47">
        <v>2250</v>
      </c>
      <c r="C6" s="48">
        <v>2350</v>
      </c>
      <c r="D6" s="48">
        <v>2450</v>
      </c>
      <c r="E6" s="48">
        <v>2600</v>
      </c>
      <c r="F6" s="49">
        <f t="shared" si="0"/>
        <v>9650</v>
      </c>
      <c r="G6" s="49">
        <v>2500</v>
      </c>
    </row>
    <row r="7" spans="1:7" s="44" customFormat="1" ht="16.5" customHeight="1" x14ac:dyDescent="0.2">
      <c r="A7" s="45" t="s">
        <v>47</v>
      </c>
      <c r="B7" s="46">
        <v>1300</v>
      </c>
      <c r="C7" s="46">
        <v>1500</v>
      </c>
      <c r="D7" s="46">
        <v>1850</v>
      </c>
      <c r="E7" s="46">
        <v>3000</v>
      </c>
      <c r="F7" s="46">
        <f t="shared" si="0"/>
        <v>7650</v>
      </c>
      <c r="G7" s="46">
        <v>2500</v>
      </c>
    </row>
    <row r="8" spans="1:7" s="44" customFormat="1" ht="16.5" customHeight="1" x14ac:dyDescent="0.2">
      <c r="A8" s="45" t="s">
        <v>48</v>
      </c>
      <c r="B8" s="47">
        <v>4500</v>
      </c>
      <c r="C8" s="48">
        <v>5200</v>
      </c>
      <c r="D8" s="48">
        <v>6000</v>
      </c>
      <c r="E8" s="48">
        <v>5500</v>
      </c>
      <c r="F8" s="49">
        <f t="shared" si="0"/>
        <v>21200</v>
      </c>
      <c r="G8" s="49">
        <v>6000</v>
      </c>
    </row>
    <row r="9" spans="1:7" s="44" customFormat="1" ht="16.5" customHeight="1" x14ac:dyDescent="0.2">
      <c r="A9" s="45" t="s">
        <v>49</v>
      </c>
      <c r="B9" s="46">
        <v>1000</v>
      </c>
      <c r="C9" s="46">
        <v>1800</v>
      </c>
      <c r="D9" s="46">
        <v>2000</v>
      </c>
      <c r="E9" s="46">
        <v>3800</v>
      </c>
      <c r="F9" s="46">
        <f t="shared" si="0"/>
        <v>8600</v>
      </c>
      <c r="G9" s="46">
        <v>2000</v>
      </c>
    </row>
    <row r="10" spans="1:7" s="44" customFormat="1" ht="16.5" customHeight="1" x14ac:dyDescent="0.2">
      <c r="A10" s="45" t="s">
        <v>50</v>
      </c>
      <c r="B10" s="47">
        <v>4000</v>
      </c>
      <c r="C10" s="48">
        <v>3800</v>
      </c>
      <c r="D10" s="48">
        <v>3000</v>
      </c>
      <c r="E10" s="48">
        <v>1200</v>
      </c>
      <c r="F10" s="49">
        <f t="shared" si="0"/>
        <v>12000</v>
      </c>
      <c r="G10" s="49">
        <v>4000</v>
      </c>
    </row>
    <row r="11" spans="1:7" ht="16.5" customHeight="1" x14ac:dyDescent="0.2">
      <c r="A11" s="45" t="s">
        <v>51</v>
      </c>
      <c r="B11" s="46">
        <f>SUM(B4:B10)</f>
        <v>16150</v>
      </c>
      <c r="C11" s="46">
        <f>SUM(C4:C10)</f>
        <v>17901</v>
      </c>
      <c r="D11" s="46">
        <f>SUM(D4:D10)</f>
        <v>17302</v>
      </c>
      <c r="E11" s="46">
        <f>SUM(E4:E10)</f>
        <v>19403</v>
      </c>
      <c r="F11" s="50"/>
      <c r="G11" s="51"/>
    </row>
  </sheetData>
  <conditionalFormatting sqref="B5:E10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5:F10">
    <cfRule type="iconSet" priority="1">
      <iconSet>
        <cfvo type="percent" val="0"/>
        <cfvo type="num" val="9000"/>
        <cfvo type="num" val="20000"/>
      </iconSet>
    </cfRule>
  </conditionalFormatting>
  <printOptions horizontalCentered="1" verticalCentered="1" headings="1" gridLines="1"/>
  <pageMargins left="0.23622047244094491" right="0.23622047244094491" top="0.23622047244094491" bottom="0.31496062992125984" header="0.31496062992125984" footer="0.31496062992125984"/>
  <pageSetup paperSize="9" scale="83" orientation="landscape" horizontalDpi="300" verticalDpi="300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Liste Rouge et bleu</vt:lpstr>
      <vt:lpstr>Min et Max</vt:lpstr>
      <vt:lpstr>notes Contient</vt:lpstr>
      <vt:lpstr>note Formule</vt:lpstr>
      <vt:lpstr>Tendance drapeau</vt:lpstr>
    </vt:vector>
  </TitlesOfParts>
  <Company>adhara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</dc:creator>
  <cp:lastModifiedBy>Avolys</cp:lastModifiedBy>
  <cp:lastPrinted>2013-02-11T11:00:18Z</cp:lastPrinted>
  <dcterms:created xsi:type="dcterms:W3CDTF">2004-06-22T17:55:57Z</dcterms:created>
  <dcterms:modified xsi:type="dcterms:W3CDTF">2013-05-17T08:03:46Z</dcterms:modified>
</cp:coreProperties>
</file>