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Default Extension="png" ContentType="image/png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15" windowHeight="7995"/>
  </bookViews>
  <sheets>
    <sheet name="produit(tab.Crsés)" sheetId="1" r:id="rId1"/>
    <sheet name="produit Graphiques Croisés" sheetId="2" r:id="rId2"/>
  </sheets>
  <externalReferences>
    <externalReference r:id="rId3"/>
    <externalReference r:id="rId4"/>
    <externalReference r:id="rId5"/>
    <externalReference r:id="rId6"/>
  </externalReferences>
  <definedNames>
    <definedName name="_TVA1">[1]divers!$A$3</definedName>
    <definedName name="_TVA2">[1]divers!$B$3</definedName>
    <definedName name="baselyon">#REF!</definedName>
    <definedName name="basenice">#REF!</definedName>
    <definedName name="C.A.">#REF!</definedName>
    <definedName name="CA_à_réaliser">#REF!</definedName>
    <definedName name="CLIENTS">[2]Clients!$A$3:$H$14</definedName>
    <definedName name="Droit_des_obligations">#REF!</definedName>
    <definedName name="Droit_fiscal">#REF!</definedName>
    <definedName name="en_stock">'[3]fonc_si+concat (corrigé)'!$C$4:$C$10</definedName>
    <definedName name="frais">[2]SOMME.SI!$F$2:$F$12</definedName>
    <definedName name="Gestion_financière">#REF!</definedName>
    <definedName name="jours_non_fériés">'[4]prélèvement (corrigé)'!$F$9:$F$15</definedName>
    <definedName name="lieux">[2]SOMME.SI!$E$2:$E$12</definedName>
    <definedName name="Marketing">#REF!</definedName>
    <definedName name="Points">[2]match!$G$4:$G$13</definedName>
    <definedName name="PRODUITS">[2]Produits!$A$3:$D$19</definedName>
    <definedName name="qté_demandée">'[3]fonc_si+concat (corrigé)'!$D$4:$D$10</definedName>
    <definedName name="Resultats">[2]match!$F$4:$F$13</definedName>
    <definedName name="Sous_Total1">#REF!</definedName>
    <definedName name="Taux_de_prime">#REF!</definedName>
  </definedName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H21" i="2"/>
  <c r="H20"/>
  <c r="H19"/>
  <c r="H18"/>
  <c r="H17"/>
  <c r="H16"/>
  <c r="H15"/>
  <c r="H14"/>
  <c r="H13"/>
  <c r="H12"/>
  <c r="H11"/>
  <c r="H10"/>
  <c r="H9"/>
  <c r="H8"/>
  <c r="H7"/>
  <c r="H6"/>
  <c r="H5"/>
  <c r="H4"/>
  <c r="H3"/>
  <c r="H21" i="1"/>
  <c r="H20"/>
  <c r="H19"/>
  <c r="H18"/>
  <c r="H17"/>
  <c r="H16"/>
  <c r="H15"/>
  <c r="H14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<sst xmlns="http://schemas.openxmlformats.org/spreadsheetml/2006/main" count="331" uniqueCount="66">
  <si>
    <t>DATE</t>
  </si>
  <si>
    <t>Mois</t>
  </si>
  <si>
    <t>PRODUIT</t>
  </si>
  <si>
    <t>VILLE</t>
  </si>
  <si>
    <t>NOM</t>
  </si>
  <si>
    <t>REALISE</t>
  </si>
  <si>
    <t>PREVU</t>
  </si>
  <si>
    <t>ECART</t>
  </si>
  <si>
    <t>JAN</t>
  </si>
  <si>
    <t>MICRO</t>
  </si>
  <si>
    <t>PARIS</t>
  </si>
  <si>
    <t>DUPONT</t>
  </si>
  <si>
    <t>LASER</t>
  </si>
  <si>
    <t>DUVAL</t>
  </si>
  <si>
    <t>MAR</t>
  </si>
  <si>
    <t>LYON</t>
  </si>
  <si>
    <t>FEV</t>
  </si>
  <si>
    <t>NAYMAR</t>
  </si>
  <si>
    <t>AVR</t>
  </si>
  <si>
    <t>MAI</t>
  </si>
  <si>
    <t>DISQUE</t>
  </si>
  <si>
    <t>LILLE</t>
  </si>
  <si>
    <t>DUBOSC</t>
  </si>
  <si>
    <t>CLAVIER</t>
  </si>
  <si>
    <t>NICE</t>
  </si>
  <si>
    <t>DURAND</t>
  </si>
  <si>
    <t>PERIGUEUX</t>
  </si>
  <si>
    <t>DUBOIS</t>
  </si>
  <si>
    <t>Par VENDEUR, le REALISE par MOIS</t>
  </si>
  <si>
    <t>impossible de trier sur les MOIS (écriture : jan. Fév.) clic sur le MOIS, TRI, OPTIONS, et choisir JANV.FEV.MARS.</t>
  </si>
  <si>
    <t>CA  REALISE</t>
  </si>
  <si>
    <t>Total général</t>
  </si>
  <si>
    <t>Par MOIS le REALISE par VENDEUR</t>
  </si>
  <si>
    <t>TRI MANUEL à réaliser pour glisser les MOIS</t>
  </si>
  <si>
    <t>inverser NOM en COLONNES/ MOIS EN LIGNE</t>
  </si>
  <si>
    <t>Par DATE le REALISE par VILLE et VENDEUR</t>
  </si>
  <si>
    <t>faire un regroupement par mois</t>
  </si>
  <si>
    <t>Total</t>
  </si>
  <si>
    <t>janv</t>
  </si>
  <si>
    <t>Total janv</t>
  </si>
  <si>
    <t>févr</t>
  </si>
  <si>
    <t>Total févr</t>
  </si>
  <si>
    <t>mars</t>
  </si>
  <si>
    <t>Clic DROIT sur le champ DATE, GROUPER….</t>
  </si>
  <si>
    <t>Total mars</t>
  </si>
  <si>
    <t>avr</t>
  </si>
  <si>
    <t>Total avr</t>
  </si>
  <si>
    <t>mai</t>
  </si>
  <si>
    <t>Total mai</t>
  </si>
  <si>
    <t>Par VENDEUR le CA total, MOYENNE, poids du vendeur en %</t>
  </si>
  <si>
    <t>Données</t>
  </si>
  <si>
    <t>ca  REALISE</t>
  </si>
  <si>
    <t>CA MOYEN REALISE</t>
  </si>
  <si>
    <t>%</t>
  </si>
  <si>
    <t>Champs RESULTAT en VALEUR - Paramétres - Affichage % col</t>
  </si>
  <si>
    <t>Prevision d'augmentation</t>
  </si>
  <si>
    <t>CA Total Prévisionnel N+1</t>
  </si>
  <si>
    <t>Onglet OPTIONS du TCD, Formules, Champ Calculé</t>
  </si>
  <si>
    <t>sur le TCD</t>
  </si>
  <si>
    <t>création : OPTIONS/GRAPHIQUE</t>
  </si>
  <si>
    <t>sur le GCD</t>
  </si>
  <si>
    <t>moditification : DISPOSITION</t>
  </si>
  <si>
    <t>légende, étiquettes…</t>
  </si>
  <si>
    <t>NE peut pas inverser les séries</t>
  </si>
  <si>
    <t>pour créer un GRAPHE SECTORIEL, par VENDEUR</t>
  </si>
  <si>
    <t>dupliquer le TCD et FILTRER</t>
  </si>
</sst>
</file>

<file path=xl/styles.xml><?xml version="1.0" encoding="utf-8"?>
<styleSheet xmlns="http://schemas.openxmlformats.org/spreadsheetml/2006/main">
  <numFmts count="9">
    <numFmt numFmtId="164" formatCode="d/mm/yyyy;@"/>
    <numFmt numFmtId="165" formatCode="_-* #,##0\ [$€-40C]_-;\-* #,##0\ [$€-40C]_-;_-* &quot;-&quot;??\ [$€-40C]_-;_-@_-"/>
    <numFmt numFmtId="166" formatCode="dd/mm/yyyy;@"/>
    <numFmt numFmtId="167" formatCode="_-* #,##0.00&quot;FF&quot;_-;_-* #,##0.00&quot;FF&quot;\-;_-* &quot;-&quot;??&quot;FF&quot;_-;_-@_-"/>
    <numFmt numFmtId="168" formatCode="#,##0_-\ [$€-1]"/>
    <numFmt numFmtId="169" formatCode="#,##0\ [$€-40C]"/>
    <numFmt numFmtId="170" formatCode="_-* #,##0.00\ &quot;€&quot;_-;\-* #,##0.00\ &quot;€&quot;_-;_-* &quot;-&quot;??\ &quot;€&quot;_-;_-@_-"/>
    <numFmt numFmtId="171" formatCode="_-* #,##0.00\ _F_-;\-* #,##0.00\ _F_-;_-* &quot;-&quot;??\ _F_-;_-@_-"/>
    <numFmt numFmtId="172" formatCode="_-* #,##0.00\ &quot;F&quot;_-;\-* #,##0.00\ &quot;F&quot;_-;_-* &quot;-&quot;??\ &quot;F&quot;_-;_-@_-"/>
  </numFmts>
  <fonts count="7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indexed="14"/>
      </left>
      <right/>
      <top style="thick">
        <color indexed="14"/>
      </top>
      <bottom/>
      <diagonal/>
    </border>
    <border>
      <left style="thick">
        <color indexed="14"/>
      </left>
      <right/>
      <top style="thick">
        <color indexed="14"/>
      </top>
      <bottom style="thin">
        <color indexed="64"/>
      </bottom>
      <diagonal/>
    </border>
    <border>
      <left style="thin">
        <color indexed="39"/>
      </left>
      <right style="thin">
        <color indexed="39"/>
      </right>
      <top style="thick">
        <color indexed="14"/>
      </top>
      <bottom style="thin">
        <color indexed="64"/>
      </bottom>
      <diagonal/>
    </border>
    <border>
      <left/>
      <right style="thick">
        <color indexed="14"/>
      </right>
      <top style="thick">
        <color indexed="1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9"/>
      </left>
      <right style="thin">
        <color indexed="39"/>
      </right>
      <top/>
      <bottom/>
      <diagonal/>
    </border>
    <border>
      <left/>
      <right style="thick">
        <color indexed="1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14"/>
      </bottom>
      <diagonal/>
    </border>
    <border>
      <left style="thin">
        <color indexed="39"/>
      </left>
      <right style="thin">
        <color indexed="39"/>
      </right>
      <top/>
      <bottom style="thick">
        <color indexed="14"/>
      </bottom>
      <diagonal/>
    </border>
    <border>
      <left/>
      <right style="thick">
        <color indexed="14"/>
      </right>
      <top/>
      <bottom style="thick">
        <color indexed="1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167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65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166" fontId="0" fillId="4" borderId="5" xfId="0" applyNumberForma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65" fontId="2" fillId="4" borderId="6" xfId="1" applyNumberFormat="1" applyFont="1" applyFill="1" applyBorder="1" applyAlignment="1">
      <alignment vertical="center" wrapText="1"/>
    </xf>
    <xf numFmtId="165" fontId="2" fillId="4" borderId="7" xfId="1" applyNumberFormat="1" applyFont="1" applyFill="1" applyBorder="1" applyAlignment="1">
      <alignment vertical="center" wrapText="1"/>
    </xf>
    <xf numFmtId="166" fontId="0" fillId="4" borderId="8" xfId="0" applyNumberFormat="1" applyFill="1" applyBorder="1" applyAlignment="1">
      <alignment vertical="center" wrapText="1"/>
    </xf>
    <xf numFmtId="166" fontId="0" fillId="4" borderId="9" xfId="0" applyNumberForma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165" fontId="2" fillId="4" borderId="11" xfId="1" applyNumberFormat="1" applyFont="1" applyFill="1" applyBorder="1" applyAlignment="1">
      <alignment vertical="center" wrapText="1"/>
    </xf>
    <xf numFmtId="165" fontId="2" fillId="4" borderId="12" xfId="1" applyNumberFormat="1" applyFont="1" applyFill="1" applyBorder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168" fontId="0" fillId="0" borderId="13" xfId="0" applyNumberFormat="1" applyBorder="1" applyAlignment="1">
      <alignment vertical="center" wrapText="1"/>
    </xf>
    <xf numFmtId="168" fontId="0" fillId="0" borderId="16" xfId="0" applyNumberFormat="1" applyBorder="1" applyAlignment="1">
      <alignment vertical="center" wrapText="1"/>
    </xf>
    <xf numFmtId="168" fontId="0" fillId="0" borderId="17" xfId="0" applyNumberForma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168" fontId="0" fillId="0" borderId="18" xfId="0" applyNumberFormat="1" applyBorder="1" applyAlignment="1">
      <alignment vertical="center" wrapText="1"/>
    </xf>
    <xf numFmtId="168" fontId="0" fillId="0" borderId="0" xfId="0" applyNumberFormat="1" applyAlignment="1">
      <alignment vertical="center" wrapText="1"/>
    </xf>
    <xf numFmtId="168" fontId="0" fillId="0" borderId="19" xfId="0" applyNumberForma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168" fontId="4" fillId="0" borderId="20" xfId="0" applyNumberFormat="1" applyFont="1" applyBorder="1" applyAlignment="1">
      <alignment vertical="center" wrapText="1"/>
    </xf>
    <xf numFmtId="168" fontId="4" fillId="0" borderId="21" xfId="0" applyNumberFormat="1" applyFont="1" applyBorder="1" applyAlignment="1">
      <alignment vertical="center" wrapText="1"/>
    </xf>
    <xf numFmtId="168" fontId="4" fillId="0" borderId="22" xfId="0" applyNumberFormat="1" applyFont="1" applyBorder="1" applyAlignment="1">
      <alignment vertical="center" wrapText="1"/>
    </xf>
    <xf numFmtId="169" fontId="0" fillId="0" borderId="13" xfId="0" applyNumberFormat="1" applyBorder="1" applyAlignment="1">
      <alignment vertical="center" wrapText="1"/>
    </xf>
    <xf numFmtId="169" fontId="0" fillId="0" borderId="16" xfId="0" applyNumberFormat="1" applyBorder="1" applyAlignment="1">
      <alignment vertical="center" wrapText="1"/>
    </xf>
    <xf numFmtId="169" fontId="0" fillId="0" borderId="17" xfId="0" applyNumberFormat="1" applyBorder="1" applyAlignment="1">
      <alignment vertical="center" wrapText="1"/>
    </xf>
    <xf numFmtId="169" fontId="0" fillId="0" borderId="18" xfId="0" applyNumberFormat="1" applyBorder="1" applyAlignment="1">
      <alignment vertical="center" wrapText="1"/>
    </xf>
    <xf numFmtId="169" fontId="0" fillId="0" borderId="0" xfId="0" applyNumberFormat="1" applyAlignment="1">
      <alignment vertical="center" wrapText="1"/>
    </xf>
    <xf numFmtId="169" fontId="0" fillId="0" borderId="19" xfId="0" applyNumberFormat="1" applyBorder="1" applyAlignment="1">
      <alignment vertical="center" wrapText="1"/>
    </xf>
    <xf numFmtId="0" fontId="4" fillId="5" borderId="20" xfId="0" applyFont="1" applyFill="1" applyBorder="1" applyAlignment="1">
      <alignment vertical="center" wrapText="1"/>
    </xf>
    <xf numFmtId="169" fontId="4" fillId="5" borderId="20" xfId="0" applyNumberFormat="1" applyFont="1" applyFill="1" applyBorder="1" applyAlignment="1">
      <alignment vertical="center" wrapText="1"/>
    </xf>
    <xf numFmtId="169" fontId="4" fillId="5" borderId="21" xfId="0" applyNumberFormat="1" applyFont="1" applyFill="1" applyBorder="1" applyAlignment="1">
      <alignment vertical="center" wrapText="1"/>
    </xf>
    <xf numFmtId="169" fontId="4" fillId="5" borderId="22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166" fontId="0" fillId="0" borderId="13" xfId="0" applyNumberForma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166" fontId="4" fillId="5" borderId="13" xfId="0" applyNumberFormat="1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168" fontId="4" fillId="5" borderId="17" xfId="0" applyNumberFormat="1" applyFont="1" applyFill="1" applyBorder="1" applyAlignment="1">
      <alignment vertical="center" wrapText="1"/>
    </xf>
    <xf numFmtId="166" fontId="0" fillId="0" borderId="20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168" fontId="0" fillId="0" borderId="22" xfId="0" applyNumberFormat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0" fillId="0" borderId="25" xfId="0" applyNumberFormat="1" applyBorder="1" applyAlignment="1">
      <alignment vertical="center" wrapText="1"/>
    </xf>
    <xf numFmtId="10" fontId="0" fillId="0" borderId="26" xfId="0" applyNumberForma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169" fontId="0" fillId="0" borderId="20" xfId="0" applyNumberFormat="1" applyBorder="1" applyAlignment="1">
      <alignment vertical="center" wrapText="1"/>
    </xf>
    <xf numFmtId="169" fontId="0" fillId="0" borderId="21" xfId="0" applyNumberFormat="1" applyBorder="1" applyAlignment="1">
      <alignment vertical="center" wrapText="1"/>
    </xf>
    <xf numFmtId="10" fontId="0" fillId="0" borderId="27" xfId="0" applyNumberForma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165" fontId="0" fillId="0" borderId="16" xfId="0" applyNumberFormat="1" applyBorder="1" applyAlignment="1">
      <alignment vertical="center" wrapText="1"/>
    </xf>
    <xf numFmtId="165" fontId="0" fillId="0" borderId="25" xfId="0" applyNumberFormat="1" applyBorder="1" applyAlignment="1">
      <alignment vertical="center" wrapText="1"/>
    </xf>
    <xf numFmtId="165" fontId="0" fillId="0" borderId="26" xfId="0" applyNumberFormat="1" applyBorder="1" applyAlignment="1">
      <alignment vertical="center" wrapText="1"/>
    </xf>
    <xf numFmtId="165" fontId="0" fillId="0" borderId="21" xfId="0" applyNumberFormat="1" applyBorder="1" applyAlignment="1">
      <alignment vertical="center" wrapText="1"/>
    </xf>
    <xf numFmtId="165" fontId="0" fillId="0" borderId="27" xfId="0" applyNumberFormat="1" applyBorder="1" applyAlignment="1">
      <alignment vertical="center" wrapText="1"/>
    </xf>
  </cellXfs>
  <cellStyles count="7">
    <cellStyle name="Euro" xfId="2"/>
    <cellStyle name="Milliers 2" xfId="3"/>
    <cellStyle name="Monétaire" xfId="1" builtinId="4"/>
    <cellStyle name="Monétaire 2" xfId="4"/>
    <cellStyle name="Normal" xfId="0" builtinId="0"/>
    <cellStyle name="Normal 2" xfId="5"/>
    <cellStyle name="Pourcentage 2" xfId="6"/>
  </cellStyles>
  <dxfs count="31">
    <dxf>
      <fill>
        <patternFill patternType="solid">
          <bgColor theme="6" tint="0.79998168889431442"/>
        </patternFill>
      </fill>
    </dxf>
    <dxf>
      <font>
        <b/>
      </font>
    </dxf>
    <dxf>
      <alignment vertical="center" wrapText="1" readingOrder="0"/>
    </dxf>
    <dxf>
      <fill>
        <patternFill patternType="solid">
          <bgColor theme="6" tint="0.79998168889431442"/>
        </patternFill>
      </fill>
    </dxf>
    <dxf>
      <font>
        <b/>
      </font>
    </dxf>
    <dxf>
      <alignment vertical="center" wrapText="1" readingOrder="0"/>
    </dxf>
    <dxf>
      <fill>
        <patternFill patternType="solid">
          <bgColor theme="6" tint="0.79998168889431442"/>
        </patternFill>
      </fill>
    </dxf>
    <dxf>
      <font>
        <b/>
      </font>
    </dxf>
    <dxf>
      <alignment vertical="center" wrapText="1" readingOrder="0"/>
    </dxf>
    <dxf>
      <fill>
        <patternFill patternType="solid">
          <bgColor theme="6" tint="0.79998168889431442"/>
        </patternFill>
      </fill>
    </dxf>
    <dxf>
      <font>
        <b/>
      </font>
    </dxf>
    <dxf>
      <alignment vertical="center"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vertical="center"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vertical="center" wrapText="1" readingOrder="0"/>
    </dxf>
    <dxf>
      <font>
        <b/>
      </font>
    </dxf>
    <dxf>
      <alignment vertical="center" wrapText="1" readingOrder="0"/>
    </dxf>
    <dxf>
      <fill>
        <patternFill patternType="solid">
          <bgColor theme="6" tint="0.79998168889431442"/>
        </patternFill>
      </fill>
    </dxf>
    <dxf>
      <font>
        <b/>
      </font>
    </dxf>
    <dxf>
      <alignment vertical="center" wrapText="1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DUBOIS</c:v>
          </c:tx>
          <c:cat>
            <c:strLit>
              <c:ptCount val="5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AVR</c:v>
              </c:pt>
              <c:pt idx="4">
                <c:v>MAI</c:v>
              </c:pt>
            </c:strLit>
          </c:cat>
          <c:val>
            <c:numLit>
              <c:formatCode>General</c:formatCode>
              <c:ptCount val="5"/>
              <c:pt idx="0">
                <c:v>163000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</c:ser>
        <c:ser>
          <c:idx val="1"/>
          <c:order val="1"/>
          <c:tx>
            <c:v>DUBOSC</c:v>
          </c:tx>
          <c:cat>
            <c:strLit>
              <c:ptCount val="5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AVR</c:v>
              </c:pt>
              <c:pt idx="4">
                <c:v>MAI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145000</c:v>
              </c:pt>
              <c:pt idx="2">
                <c:v>0</c:v>
              </c:pt>
              <c:pt idx="3">
                <c:v>0</c:v>
              </c:pt>
              <c:pt idx="4">
                <c:v>250000</c:v>
              </c:pt>
            </c:numLit>
          </c:val>
        </c:ser>
        <c:ser>
          <c:idx val="2"/>
          <c:order val="2"/>
          <c:tx>
            <c:v>DUPONT</c:v>
          </c:tx>
          <c:cat>
            <c:strLit>
              <c:ptCount val="5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AVR</c:v>
              </c:pt>
              <c:pt idx="4">
                <c:v>MAI</c:v>
              </c:pt>
            </c:strLit>
          </c:cat>
          <c:val>
            <c:numLit>
              <c:formatCode>General</c:formatCode>
              <c:ptCount val="5"/>
              <c:pt idx="0">
                <c:v>200000</c:v>
              </c:pt>
              <c:pt idx="1">
                <c:v>140000</c:v>
              </c:pt>
              <c:pt idx="2">
                <c:v>648000</c:v>
              </c:pt>
              <c:pt idx="3">
                <c:v>150000</c:v>
              </c:pt>
              <c:pt idx="4">
                <c:v>0</c:v>
              </c:pt>
            </c:numLit>
          </c:val>
        </c:ser>
        <c:ser>
          <c:idx val="3"/>
          <c:order val="3"/>
          <c:tx>
            <c:v>DURAND</c:v>
          </c:tx>
          <c:cat>
            <c:strLit>
              <c:ptCount val="5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AVR</c:v>
              </c:pt>
              <c:pt idx="4">
                <c:v>MAI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160000</c:v>
              </c:pt>
            </c:numLit>
          </c:val>
        </c:ser>
        <c:ser>
          <c:idx val="4"/>
          <c:order val="4"/>
          <c:tx>
            <c:v>DUVAL</c:v>
          </c:tx>
          <c:cat>
            <c:strLit>
              <c:ptCount val="5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AVR</c:v>
              </c:pt>
              <c:pt idx="4">
                <c:v>MAI</c:v>
              </c:pt>
            </c:strLit>
          </c:cat>
          <c:val>
            <c:numLit>
              <c:formatCode>General</c:formatCode>
              <c:ptCount val="5"/>
              <c:pt idx="0">
                <c:v>150000</c:v>
              </c:pt>
              <c:pt idx="1">
                <c:v>145000</c:v>
              </c:pt>
              <c:pt idx="2">
                <c:v>0</c:v>
              </c:pt>
              <c:pt idx="3">
                <c:v>0</c:v>
              </c:pt>
              <c:pt idx="4">
                <c:v>250000</c:v>
              </c:pt>
            </c:numLit>
          </c:val>
        </c:ser>
        <c:ser>
          <c:idx val="5"/>
          <c:order val="5"/>
          <c:tx>
            <c:v>NAYMAR</c:v>
          </c:tx>
          <c:cat>
            <c:strLit>
              <c:ptCount val="5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AVR</c:v>
              </c:pt>
              <c:pt idx="4">
                <c:v>MAI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140000</c:v>
              </c:pt>
              <c:pt idx="2">
                <c:v>178000</c:v>
              </c:pt>
              <c:pt idx="3">
                <c:v>150000</c:v>
              </c:pt>
              <c:pt idx="4">
                <c:v>0</c:v>
              </c:pt>
            </c:numLit>
          </c:val>
        </c:ser>
        <c:axId val="163670272"/>
        <c:axId val="163680256"/>
      </c:barChart>
      <c:catAx>
        <c:axId val="163670272"/>
        <c:scaling>
          <c:orientation val="minMax"/>
        </c:scaling>
        <c:axPos val="b"/>
        <c:tickLblPos val="nextTo"/>
        <c:crossAx val="163680256"/>
        <c:crosses val="autoZero"/>
        <c:auto val="1"/>
        <c:lblAlgn val="ctr"/>
        <c:lblOffset val="100"/>
      </c:catAx>
      <c:valAx>
        <c:axId val="163680256"/>
        <c:scaling>
          <c:orientation val="minMax"/>
        </c:scaling>
        <c:axPos val="l"/>
        <c:majorGridlines/>
        <c:numFmt formatCode="General" sourceLinked="1"/>
        <c:tickLblPos val="nextTo"/>
        <c:crossAx val="16367027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050" b="1">
                  <a:solidFill>
                    <a:schemeClr val="bg1"/>
                  </a:solidFill>
                </a:defRPr>
              </a:pPr>
              <a:endParaRPr lang="fr-FR"/>
            </a:p>
          </c:txPr>
          <c:showCatName val="1"/>
          <c:showPercent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dLbl>
          <c:idx val="0"/>
          <c:layout>
            <c:manualLayout>
              <c:x val="-0.14601967857466094"/>
              <c:y val="1.9713837853601635E-2"/>
            </c:manualLayout>
          </c:layout>
          <c:showCatName val="1"/>
          <c:showPercent val="1"/>
        </c:dLbl>
      </c:pivotFmt>
      <c:pivotFmt>
        <c:idx val="7"/>
        <c:dLbl>
          <c:idx val="0"/>
          <c:layout>
            <c:manualLayout>
              <c:x val="8.2064440220834506E-2"/>
              <c:y val="0.13770195392242646"/>
            </c:manualLayout>
          </c:layout>
          <c:showCatName val="1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v>DUPONT</c:v>
          </c:tx>
          <c:dLbls>
            <c:dLbl>
              <c:idx val="1"/>
              <c:layout>
                <c:manualLayout>
                  <c:x val="-0.14601967857466094"/>
                  <c:y val="1.9713837853601635E-2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8.2064440220834506E-2"/>
                  <c:y val="0.13770195392242646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</a:defRPr>
                </a:pPr>
                <a:endParaRPr lang="fr-FR"/>
              </a:p>
            </c:txPr>
            <c:showCatName val="1"/>
            <c:showPercent val="1"/>
            <c:showLeaderLines val="1"/>
          </c:dLbls>
          <c:cat>
            <c:strLit>
              <c:ptCount val="4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AVR</c:v>
              </c:pt>
            </c:strLit>
          </c:cat>
          <c:val>
            <c:numLit>
              <c:formatCode>General</c:formatCode>
              <c:ptCount val="4"/>
              <c:pt idx="0">
                <c:v>200000</c:v>
              </c:pt>
              <c:pt idx="1">
                <c:v>140000</c:v>
              </c:pt>
              <c:pt idx="2">
                <c:v>648000</c:v>
              </c:pt>
              <c:pt idx="3">
                <c:v>150000</c:v>
              </c:pt>
            </c:numLit>
          </c:val>
        </c:ser>
        <c:dLbls>
          <c:showVal val="1"/>
        </c:dLbls>
      </c:pie3D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CatName val="1"/>
          <c:showPercent val="1"/>
        </c:dLbl>
      </c:pivotFmt>
      <c:pivotFmt>
        <c:idx val="2"/>
        <c:dLbl>
          <c:idx val="0"/>
          <c:layout>
            <c:manualLayout>
              <c:x val="1.5976377952755905E-2"/>
              <c:y val="-0.15174759405074373"/>
            </c:manualLayout>
          </c:layout>
          <c:showCatName val="1"/>
          <c:showPercent val="1"/>
        </c:dLbl>
      </c:pivotFmt>
      <c:pivotFmt>
        <c:idx val="3"/>
        <c:dLbl>
          <c:idx val="0"/>
          <c:layout>
            <c:manualLayout>
              <c:x val="0.30926410761154866"/>
              <c:y val="-5.3657407407407411E-2"/>
            </c:manualLayout>
          </c:layout>
          <c:showCatName val="1"/>
          <c:showPercent val="1"/>
        </c:dLbl>
      </c:pivotFmt>
      <c:pivotFmt>
        <c:idx val="4"/>
        <c:dLbl>
          <c:idx val="0"/>
          <c:layout>
            <c:manualLayout>
              <c:x val="6.4975721784776896E-2"/>
              <c:y val="-0.14708624963546232"/>
            </c:manualLayout>
          </c:layout>
          <c:showCatName val="1"/>
          <c:showPercent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v>NAYMAR</c:v>
          </c:tx>
          <c:dLbls>
            <c:dLbl>
              <c:idx val="0"/>
              <c:layout>
                <c:manualLayout>
                  <c:x val="1.5976377952755905E-2"/>
                  <c:y val="-0.15174759405074373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0.30926410761154866"/>
                  <c:y val="-5.3657407407407411E-2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6.4975721784776896E-2"/>
                  <c:y val="-0.14708624963546232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CatName val="1"/>
            <c:showPercent val="1"/>
            <c:showLeaderLines val="1"/>
          </c:dLbls>
          <c:cat>
            <c:strLit>
              <c:ptCount val="3"/>
              <c:pt idx="0">
                <c:v>FEV</c:v>
              </c:pt>
              <c:pt idx="1">
                <c:v>MAR</c:v>
              </c:pt>
              <c:pt idx="2">
                <c:v>AVR</c:v>
              </c:pt>
            </c:strLit>
          </c:cat>
          <c:val>
            <c:numLit>
              <c:formatCode>General</c:formatCode>
              <c:ptCount val="3"/>
              <c:pt idx="0">
                <c:v>140000</c:v>
              </c:pt>
              <c:pt idx="1">
                <c:v>178000</c:v>
              </c:pt>
              <c:pt idx="2">
                <c:v>150000</c:v>
              </c:pt>
            </c:numLit>
          </c:val>
        </c:ser>
        <c:dLbls>
          <c:showVal val="1"/>
        </c:dLbls>
      </c:pie3D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</xdr:colOff>
      <xdr:row>48</xdr:row>
      <xdr:rowOff>114300</xdr:rowOff>
    </xdr:from>
    <xdr:to>
      <xdr:col>2</xdr:col>
      <xdr:colOff>911225</xdr:colOff>
      <xdr:row>61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7266" t="25391" b="45442"/>
        <a:stretch>
          <a:fillRect/>
        </a:stretch>
      </xdr:blipFill>
      <xdr:spPr bwMode="auto">
        <a:xfrm>
          <a:off x="15875" y="9944100"/>
          <a:ext cx="2771775" cy="2133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444500</xdr:colOff>
      <xdr:row>48</xdr:row>
      <xdr:rowOff>95250</xdr:rowOff>
    </xdr:from>
    <xdr:to>
      <xdr:col>5</xdr:col>
      <xdr:colOff>835025</xdr:colOff>
      <xdr:row>62</xdr:row>
      <xdr:rowOff>127000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7266" t="60287" b="8333"/>
        <a:stretch>
          <a:fillRect/>
        </a:stretch>
      </xdr:blipFill>
      <xdr:spPr bwMode="auto">
        <a:xfrm>
          <a:off x="3511550" y="9925050"/>
          <a:ext cx="2771775" cy="229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511175</xdr:colOff>
      <xdr:row>48</xdr:row>
      <xdr:rowOff>50800</xdr:rowOff>
    </xdr:from>
    <xdr:to>
      <xdr:col>8</xdr:col>
      <xdr:colOff>895350</xdr:colOff>
      <xdr:row>62</xdr:row>
      <xdr:rowOff>82550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7266" t="60287" b="8333"/>
        <a:stretch>
          <a:fillRect/>
        </a:stretch>
      </xdr:blipFill>
      <xdr:spPr bwMode="auto">
        <a:xfrm>
          <a:off x="7150100" y="9880600"/>
          <a:ext cx="2765425" cy="229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114300</xdr:colOff>
      <xdr:row>64</xdr:row>
      <xdr:rowOff>104775</xdr:rowOff>
    </xdr:from>
    <xdr:to>
      <xdr:col>6</xdr:col>
      <xdr:colOff>542925</xdr:colOff>
      <xdr:row>70</xdr:row>
      <xdr:rowOff>114300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76953" t="75651" b="8724"/>
        <a:stretch>
          <a:fillRect/>
        </a:stretch>
      </xdr:blipFill>
      <xdr:spPr bwMode="auto">
        <a:xfrm>
          <a:off x="4371975" y="12553950"/>
          <a:ext cx="2809875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723900</xdr:colOff>
      <xdr:row>64</xdr:row>
      <xdr:rowOff>133350</xdr:rowOff>
    </xdr:from>
    <xdr:to>
      <xdr:col>8</xdr:col>
      <xdr:colOff>714375</xdr:colOff>
      <xdr:row>82</xdr:row>
      <xdr:rowOff>38100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62825" y="12582525"/>
          <a:ext cx="2371725" cy="2819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371475</xdr:colOff>
      <xdr:row>86</xdr:row>
      <xdr:rowOff>104775</xdr:rowOff>
    </xdr:from>
    <xdr:to>
      <xdr:col>7</xdr:col>
      <xdr:colOff>419100</xdr:colOff>
      <xdr:row>103</xdr:row>
      <xdr:rowOff>95250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629150" y="16144875"/>
          <a:ext cx="3619500" cy="3095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342900</xdr:colOff>
      <xdr:row>107</xdr:row>
      <xdr:rowOff>19050</xdr:rowOff>
    </xdr:from>
    <xdr:to>
      <xdr:col>7</xdr:col>
      <xdr:colOff>1162050</xdr:colOff>
      <xdr:row>122</xdr:row>
      <xdr:rowOff>152400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600575" y="19935825"/>
          <a:ext cx="4391025" cy="2819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34</xdr:row>
      <xdr:rowOff>66675</xdr:rowOff>
    </xdr:from>
    <xdr:to>
      <xdr:col>4</xdr:col>
      <xdr:colOff>790575</xdr:colOff>
      <xdr:row>51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61</xdr:row>
      <xdr:rowOff>114300</xdr:rowOff>
    </xdr:from>
    <xdr:to>
      <xdr:col>4</xdr:col>
      <xdr:colOff>400050</xdr:colOff>
      <xdr:row>78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714375</xdr:colOff>
      <xdr:row>62</xdr:row>
      <xdr:rowOff>0</xdr:rowOff>
    </xdr:from>
    <xdr:to>
      <xdr:col>9</xdr:col>
      <xdr:colOff>647700</xdr:colOff>
      <xdr:row>78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IEI%20MEDIAPLUS/_exercices%20autres/excel/02_fonctions%20de%20base/fonction_s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\Excel%202007\SERVICE%20corrig&#233;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+%20concat&#233;n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_si%20avec%20d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match"/>
      <sheetName val="match (corrigé)"/>
      <sheetName val="divers"/>
    </sheetNames>
    <sheetDataSet>
      <sheetData sheetId="0" refreshError="1"/>
      <sheetData sheetId="1" refreshError="1"/>
      <sheetData sheetId="2" refreshError="1"/>
      <sheetData sheetId="3">
        <row r="3">
          <cell r="A3">
            <v>0.186</v>
          </cell>
          <cell r="B3">
            <v>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évision"/>
      <sheetName val="Références"/>
      <sheetName val="Primes"/>
      <sheetName val="match"/>
      <sheetName val="SOMME.SI"/>
      <sheetName val="Facture"/>
      <sheetName val="Clients"/>
      <sheetName val="Produits"/>
      <sheetName val="Paris"/>
      <sheetName val="Nancy"/>
      <sheetName val="Nice"/>
      <sheetName val="Conso"/>
      <sheetName val="vin(plan)"/>
      <sheetName val="produit(tab.Crsés)"/>
      <sheetName val="produit Graphiques Croisés"/>
      <sheetName val="Extraction"/>
      <sheetName val="Table BD"/>
    </sheetNames>
    <sheetDataSet>
      <sheetData sheetId="0"/>
      <sheetData sheetId="1"/>
      <sheetData sheetId="2"/>
      <sheetData sheetId="3">
        <row r="4">
          <cell r="F4" t="str">
            <v>P</v>
          </cell>
          <cell r="G4">
            <v>1</v>
          </cell>
        </row>
        <row r="5">
          <cell r="F5" t="str">
            <v>G</v>
          </cell>
          <cell r="G5">
            <v>3</v>
          </cell>
        </row>
        <row r="6">
          <cell r="F6" t="str">
            <v>G</v>
          </cell>
          <cell r="G6">
            <v>3</v>
          </cell>
        </row>
        <row r="7">
          <cell r="F7" t="str">
            <v>P</v>
          </cell>
          <cell r="G7">
            <v>1</v>
          </cell>
        </row>
        <row r="8">
          <cell r="F8" t="str">
            <v>G</v>
          </cell>
          <cell r="G8">
            <v>3</v>
          </cell>
        </row>
        <row r="9">
          <cell r="F9" t="str">
            <v>G</v>
          </cell>
          <cell r="G9">
            <v>3</v>
          </cell>
        </row>
        <row r="10">
          <cell r="F10" t="str">
            <v>G</v>
          </cell>
          <cell r="G10">
            <v>3</v>
          </cell>
        </row>
        <row r="11">
          <cell r="F11" t="str">
            <v>P</v>
          </cell>
          <cell r="G11">
            <v>1</v>
          </cell>
        </row>
        <row r="12">
          <cell r="F12" t="str">
            <v>P</v>
          </cell>
          <cell r="G12">
            <v>1</v>
          </cell>
        </row>
        <row r="13">
          <cell r="F13" t="str">
            <v>G</v>
          </cell>
          <cell r="G13">
            <v>3</v>
          </cell>
        </row>
      </sheetData>
      <sheetData sheetId="4">
        <row r="2">
          <cell r="E2" t="str">
            <v>Lyon</v>
          </cell>
          <cell r="F2">
            <v>152</v>
          </cell>
        </row>
        <row r="3">
          <cell r="E3" t="str">
            <v>Nice</v>
          </cell>
          <cell r="F3">
            <v>196</v>
          </cell>
        </row>
        <row r="4">
          <cell r="E4" t="str">
            <v>déplacement</v>
          </cell>
          <cell r="F4">
            <v>100</v>
          </cell>
        </row>
        <row r="5">
          <cell r="E5" t="str">
            <v>lyon</v>
          </cell>
          <cell r="F5">
            <v>200</v>
          </cell>
        </row>
        <row r="6">
          <cell r="E6" t="str">
            <v>LYON</v>
          </cell>
          <cell r="F6">
            <v>300</v>
          </cell>
        </row>
        <row r="7">
          <cell r="E7" t="str">
            <v>deplacement</v>
          </cell>
          <cell r="F7">
            <v>150</v>
          </cell>
        </row>
        <row r="8">
          <cell r="E8" t="str">
            <v>déplacements</v>
          </cell>
          <cell r="F8">
            <v>200</v>
          </cell>
        </row>
        <row r="9">
          <cell r="E9" t="str">
            <v>dijon</v>
          </cell>
          <cell r="F9">
            <v>100</v>
          </cell>
        </row>
        <row r="10">
          <cell r="E10" t="str">
            <v>NICE</v>
          </cell>
          <cell r="F10">
            <v>300</v>
          </cell>
        </row>
        <row r="11">
          <cell r="E11" t="str">
            <v>dijon</v>
          </cell>
          <cell r="F11">
            <v>500</v>
          </cell>
        </row>
        <row r="12">
          <cell r="E12" t="str">
            <v>lyon</v>
          </cell>
          <cell r="F12">
            <v>230</v>
          </cell>
        </row>
      </sheetData>
      <sheetData sheetId="5"/>
      <sheetData sheetId="6">
        <row r="3">
          <cell r="A3">
            <v>698</v>
          </cell>
          <cell r="B3" t="str">
            <v>Madame</v>
          </cell>
          <cell r="C3" t="str">
            <v>Anne</v>
          </cell>
          <cell r="D3" t="str">
            <v>EMONE</v>
          </cell>
          <cell r="E3" t="str">
            <v>RUE DES LILAS</v>
          </cell>
          <cell r="F3" t="str">
            <v>BP 5</v>
          </cell>
          <cell r="G3">
            <v>69003</v>
          </cell>
          <cell r="H3" t="str">
            <v>LYON</v>
          </cell>
        </row>
        <row r="4">
          <cell r="A4">
            <v>699</v>
          </cell>
          <cell r="B4" t="str">
            <v>Madame</v>
          </cell>
          <cell r="C4" t="str">
            <v>Lucie</v>
          </cell>
          <cell r="D4" t="str">
            <v>FAIRE</v>
          </cell>
          <cell r="E4" t="str">
            <v>Rue principale</v>
          </cell>
          <cell r="F4" t="str">
            <v>BP 6</v>
          </cell>
          <cell r="G4">
            <v>69002</v>
          </cell>
          <cell r="H4" t="str">
            <v>LYON</v>
          </cell>
        </row>
        <row r="5">
          <cell r="A5">
            <v>700</v>
          </cell>
          <cell r="B5" t="str">
            <v>Monsieur</v>
          </cell>
          <cell r="C5" t="str">
            <v>Alain</v>
          </cell>
          <cell r="D5" t="str">
            <v>TERRIEUR</v>
          </cell>
          <cell r="E5" t="str">
            <v>Rue des fleurs</v>
          </cell>
          <cell r="G5">
            <v>69100</v>
          </cell>
          <cell r="H5" t="str">
            <v>VILLEURBANNE</v>
          </cell>
        </row>
        <row r="6">
          <cell r="A6">
            <v>701</v>
          </cell>
          <cell r="B6" t="str">
            <v>Monsieur</v>
          </cell>
          <cell r="C6" t="str">
            <v>René</v>
          </cell>
          <cell r="D6" t="str">
            <v>GAT</v>
          </cell>
          <cell r="E6" t="str">
            <v>Rue Sert</v>
          </cell>
          <cell r="G6">
            <v>69001</v>
          </cell>
          <cell r="H6" t="str">
            <v>LYON</v>
          </cell>
        </row>
        <row r="7">
          <cell r="A7">
            <v>702</v>
          </cell>
          <cell r="B7" t="str">
            <v>Monsieur</v>
          </cell>
          <cell r="C7" t="str">
            <v>Charles</v>
          </cell>
          <cell r="D7" t="str">
            <v>HATTAN</v>
          </cell>
          <cell r="E7" t="str">
            <v>Rue Servient</v>
          </cell>
          <cell r="G7">
            <v>69002</v>
          </cell>
          <cell r="H7" t="str">
            <v>lyon</v>
          </cell>
        </row>
        <row r="8">
          <cell r="A8">
            <v>703</v>
          </cell>
          <cell r="B8" t="str">
            <v>Monsieur</v>
          </cell>
          <cell r="C8" t="str">
            <v>Jean</v>
          </cell>
          <cell r="D8" t="str">
            <v>NAYMAR</v>
          </cell>
          <cell r="E8" t="str">
            <v>Rue Pieuvrier</v>
          </cell>
          <cell r="G8">
            <v>69003</v>
          </cell>
          <cell r="H8" t="str">
            <v>LYON</v>
          </cell>
        </row>
        <row r="9">
          <cell r="A9">
            <v>704</v>
          </cell>
          <cell r="B9" t="str">
            <v>Monsieur</v>
          </cell>
          <cell r="C9" t="str">
            <v>Pierre</v>
          </cell>
          <cell r="D9" t="str">
            <v>KIROULE</v>
          </cell>
          <cell r="E9" t="str">
            <v>Rue d’Arvre</v>
          </cell>
          <cell r="F9" t="str">
            <v>BP 6</v>
          </cell>
          <cell r="G9">
            <v>69003</v>
          </cell>
          <cell r="H9" t="str">
            <v>LYON</v>
          </cell>
        </row>
        <row r="10">
          <cell r="A10">
            <v>705</v>
          </cell>
          <cell r="B10" t="str">
            <v>Madame</v>
          </cell>
          <cell r="C10" t="str">
            <v>Norma</v>
          </cell>
          <cell r="D10" t="str">
            <v>LITE</v>
          </cell>
          <cell r="E10" t="str">
            <v>Avenue J.D’arc</v>
          </cell>
          <cell r="F10" t="str">
            <v>BP 5</v>
          </cell>
          <cell r="G10">
            <v>69002</v>
          </cell>
          <cell r="H10" t="str">
            <v>LYON</v>
          </cell>
        </row>
        <row r="11">
          <cell r="A11">
            <v>706</v>
          </cell>
          <cell r="B11" t="str">
            <v>Monsieur</v>
          </cell>
          <cell r="C11" t="str">
            <v>Jean</v>
          </cell>
          <cell r="D11" t="str">
            <v>BAMBOIS</v>
          </cell>
          <cell r="E11" t="str">
            <v>Rue du Lac</v>
          </cell>
          <cell r="G11">
            <v>69002</v>
          </cell>
          <cell r="H11" t="str">
            <v>LYON</v>
          </cell>
        </row>
        <row r="12">
          <cell r="A12">
            <v>707</v>
          </cell>
          <cell r="B12" t="str">
            <v>Madame</v>
          </cell>
          <cell r="C12" t="str">
            <v>Sophie</v>
          </cell>
          <cell r="D12" t="str">
            <v>STIQUER</v>
          </cell>
          <cell r="E12" t="str">
            <v>Cours Tolstoi</v>
          </cell>
          <cell r="G12">
            <v>69100</v>
          </cell>
          <cell r="H12" t="str">
            <v>VILLEURBANNE</v>
          </cell>
        </row>
        <row r="13">
          <cell r="A13">
            <v>708</v>
          </cell>
          <cell r="B13" t="str">
            <v>Madame</v>
          </cell>
          <cell r="C13" t="str">
            <v>Claire</v>
          </cell>
          <cell r="D13" t="str">
            <v>VOYANTE</v>
          </cell>
          <cell r="E13" t="str">
            <v>Rue Lamartine</v>
          </cell>
          <cell r="G13">
            <v>69001</v>
          </cell>
          <cell r="H13" t="str">
            <v>LYON</v>
          </cell>
        </row>
        <row r="14">
          <cell r="A14">
            <v>709</v>
          </cell>
          <cell r="B14" t="str">
            <v>Monsieur</v>
          </cell>
          <cell r="C14" t="str">
            <v>Yves</v>
          </cell>
          <cell r="D14" t="str">
            <v>ROGNES</v>
          </cell>
          <cell r="E14" t="str">
            <v>Cours V.Hugo</v>
          </cell>
          <cell r="G14">
            <v>69002</v>
          </cell>
          <cell r="H14" t="str">
            <v>LYON</v>
          </cell>
        </row>
      </sheetData>
      <sheetData sheetId="7">
        <row r="3">
          <cell r="A3">
            <v>110</v>
          </cell>
          <cell r="B3" t="str">
            <v>brosse cheveux</v>
          </cell>
          <cell r="C3" t="str">
            <v>ACHETE</v>
          </cell>
          <cell r="D3">
            <v>36</v>
          </cell>
        </row>
        <row r="4">
          <cell r="A4">
            <v>125</v>
          </cell>
          <cell r="B4" t="str">
            <v>gel</v>
          </cell>
          <cell r="C4" t="str">
            <v>BASPRIX</v>
          </cell>
          <cell r="D4">
            <v>36</v>
          </cell>
        </row>
        <row r="5">
          <cell r="A5">
            <v>200</v>
          </cell>
          <cell r="B5" t="str">
            <v>bio</v>
          </cell>
          <cell r="C5" t="str">
            <v>ACHETE</v>
          </cell>
          <cell r="D5">
            <v>23</v>
          </cell>
        </row>
        <row r="6">
          <cell r="A6">
            <v>230</v>
          </cell>
          <cell r="B6" t="str">
            <v>savon</v>
          </cell>
          <cell r="C6" t="str">
            <v>ACHETE</v>
          </cell>
          <cell r="D6">
            <v>6</v>
          </cell>
        </row>
        <row r="7">
          <cell r="A7">
            <v>236</v>
          </cell>
          <cell r="B7" t="str">
            <v>vernis ongle</v>
          </cell>
          <cell r="C7" t="str">
            <v>FOURNISS</v>
          </cell>
          <cell r="D7">
            <v>37</v>
          </cell>
        </row>
        <row r="8">
          <cell r="A8">
            <v>237</v>
          </cell>
          <cell r="B8" t="str">
            <v>creme</v>
          </cell>
          <cell r="C8" t="str">
            <v>ACHETE</v>
          </cell>
          <cell r="D8">
            <v>15</v>
          </cell>
        </row>
        <row r="9">
          <cell r="A9">
            <v>239</v>
          </cell>
          <cell r="B9" t="str">
            <v>gloss</v>
          </cell>
          <cell r="C9" t="str">
            <v>FOURNISS</v>
          </cell>
          <cell r="D9">
            <v>14</v>
          </cell>
        </row>
        <row r="10">
          <cell r="A10">
            <v>244</v>
          </cell>
          <cell r="B10" t="str">
            <v>rouge à lèvre</v>
          </cell>
          <cell r="C10" t="str">
            <v>FOURNISS</v>
          </cell>
          <cell r="D10">
            <v>95</v>
          </cell>
        </row>
        <row r="11">
          <cell r="A11">
            <v>246</v>
          </cell>
          <cell r="B11" t="str">
            <v>dentifrice</v>
          </cell>
          <cell r="C11" t="str">
            <v>ACHETE</v>
          </cell>
          <cell r="D11">
            <v>45</v>
          </cell>
        </row>
        <row r="12">
          <cell r="A12">
            <v>248</v>
          </cell>
          <cell r="B12" t="str">
            <v>lime ongle</v>
          </cell>
          <cell r="C12" t="str">
            <v>FOURNISS</v>
          </cell>
          <cell r="D12">
            <v>23</v>
          </cell>
        </row>
        <row r="13">
          <cell r="A13">
            <v>249</v>
          </cell>
          <cell r="B13" t="str">
            <v>eau de parfum</v>
          </cell>
          <cell r="C13" t="str">
            <v>BASPRIX</v>
          </cell>
          <cell r="D13">
            <v>149</v>
          </cell>
        </row>
        <row r="14">
          <cell r="A14">
            <v>250</v>
          </cell>
          <cell r="B14" t="str">
            <v>brosse dent</v>
          </cell>
          <cell r="C14" t="str">
            <v>ACHETE</v>
          </cell>
          <cell r="D14">
            <v>25</v>
          </cell>
        </row>
        <row r="15">
          <cell r="A15">
            <v>253</v>
          </cell>
          <cell r="B15" t="str">
            <v>shampoing</v>
          </cell>
          <cell r="C15" t="str">
            <v>BASPRIX</v>
          </cell>
          <cell r="D15">
            <v>65</v>
          </cell>
        </row>
        <row r="16">
          <cell r="A16">
            <v>255</v>
          </cell>
          <cell r="B16" t="str">
            <v>eye liner</v>
          </cell>
          <cell r="C16" t="str">
            <v>FOURNISS</v>
          </cell>
          <cell r="D16">
            <v>56</v>
          </cell>
        </row>
        <row r="17">
          <cell r="A17">
            <v>263</v>
          </cell>
          <cell r="B17" t="str">
            <v>blush</v>
          </cell>
          <cell r="C17" t="str">
            <v>FOURNISS</v>
          </cell>
          <cell r="D17">
            <v>87</v>
          </cell>
        </row>
        <row r="18">
          <cell r="A18">
            <v>268</v>
          </cell>
          <cell r="B18" t="str">
            <v>peigne</v>
          </cell>
          <cell r="C18" t="str">
            <v>BASPRIX</v>
          </cell>
          <cell r="D18">
            <v>25</v>
          </cell>
        </row>
        <row r="19">
          <cell r="A19">
            <v>275</v>
          </cell>
          <cell r="B19" t="str">
            <v>gel douche</v>
          </cell>
          <cell r="C19" t="str">
            <v>BASPRIX</v>
          </cell>
          <cell r="D19">
            <v>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Excel\Excel%202007\SERVICE%20corrig&#233;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1" refreshedDate="40730.586118749998" createdVersion="1" refreshedVersion="3" recordCount="19" upgradeOnRefresh="1">
  <cacheSource type="worksheet">
    <worksheetSource ref="A2:H21" sheet="produit(tab.Crsés)" r:id="rId2"/>
  </cacheSource>
  <cacheFields count="10">
    <cacheField name="DATE" numFmtId="0">
      <sharedItems containsSemiMixedTypes="0" containsNonDate="0" containsDate="1" containsString="0" minDate="2011-01-09T00:00:00" maxDate="2011-05-26T00:00:00" count="19">
        <d v="2011-01-09T00:00:00"/>
        <d v="2011-01-29T00:00:00"/>
        <d v="2011-03-13T00:00:00"/>
        <d v="2011-02-04T00:00:00"/>
        <d v="2011-04-15T00:00:00"/>
        <d v="2011-05-25T00:00:00"/>
        <d v="2011-03-01T00:00:00"/>
        <d v="2011-03-21T00:00:00"/>
        <d v="2011-05-09T00:00:00"/>
        <d v="2011-02-28T00:00:00"/>
        <d v="2011-03-15T00:00:00"/>
        <d v="2011-02-08T00:00:00"/>
        <d v="2011-04-22T00:00:00"/>
        <d v="2011-05-05T00:00:00"/>
        <d v="2011-03-04T00:00:00"/>
        <d v="2011-03-24T00:00:00"/>
        <d v="2011-05-12T00:00:00"/>
        <d v="2011-02-20T00:00:00"/>
        <d v="2011-01-19T00:00:00"/>
      </sharedItems>
      <fieldGroup base="0">
        <rangePr groupBy="months" startDate="2011-01-09T00:00:00" endDate="2011-05-26T00:00:00"/>
        <groupItems count="14">
          <s v="&lt;9/01/201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6/05/2011"/>
        </groupItems>
      </fieldGroup>
    </cacheField>
    <cacheField name="Mois" numFmtId="0">
      <sharedItems count="5">
        <s v="JAN"/>
        <s v="MAR"/>
        <s v="FEV"/>
        <s v="AVR"/>
        <s v="MAI"/>
      </sharedItems>
    </cacheField>
    <cacheField name="PRODUIT" numFmtId="0">
      <sharedItems/>
    </cacheField>
    <cacheField name="VILLE" numFmtId="0">
      <sharedItems count="5">
        <s v="PARIS"/>
        <s v="LYON"/>
        <s v="LILLE"/>
        <s v="NICE"/>
        <s v="PERIGUEUX"/>
      </sharedItems>
    </cacheField>
    <cacheField name="NOM" numFmtId="0">
      <sharedItems count="6">
        <s v="DUPONT"/>
        <s v="DUVAL"/>
        <s v="NAYMAR"/>
        <s v="DUBOSC"/>
        <s v="DURAND"/>
        <s v="DUBOIS"/>
      </sharedItems>
    </cacheField>
    <cacheField name="REALISE" numFmtId="0">
      <sharedItems containsSemiMixedTypes="0" containsString="0" containsNumber="1" containsInteger="1" minValue="80000" maxValue="250000" count="9">
        <n v="200000"/>
        <n v="150000"/>
        <n v="90000"/>
        <n v="140000"/>
        <n v="250000"/>
        <n v="145000"/>
        <n v="178000"/>
        <n v="80000"/>
        <n v="163000"/>
      </sharedItems>
    </cacheField>
    <cacheField name="PREVU" numFmtId="0">
      <sharedItems containsSemiMixedTypes="0" containsString="0" containsNumber="1" containsInteger="1" minValue="100000" maxValue="200000"/>
    </cacheField>
    <cacheField name="ECART" numFmtId="0">
      <sharedItems containsSemiMixedTypes="0" containsString="0" containsNumber="1" containsInteger="1" minValue="-20000" maxValue="63000"/>
    </cacheField>
    <cacheField name="Prevision" numFmtId="0" formula="REALISE*10%" databaseField="0"/>
    <cacheField name="CA Total Prévisionnel" numFmtId="0" formula="REALISE+Prevision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s v="MICRO"/>
    <x v="0"/>
    <x v="0"/>
    <x v="0"/>
    <n v="150000"/>
    <n v="50000"/>
  </r>
  <r>
    <x v="1"/>
    <x v="0"/>
    <s v="LASER"/>
    <x v="0"/>
    <x v="1"/>
    <x v="1"/>
    <n v="100000"/>
    <n v="50000"/>
  </r>
  <r>
    <x v="2"/>
    <x v="1"/>
    <s v="LASER"/>
    <x v="1"/>
    <x v="0"/>
    <x v="2"/>
    <n v="100000"/>
    <n v="-10000"/>
  </r>
  <r>
    <x v="3"/>
    <x v="2"/>
    <s v="LASER"/>
    <x v="0"/>
    <x v="2"/>
    <x v="3"/>
    <n v="150000"/>
    <n v="-10000"/>
  </r>
  <r>
    <x v="4"/>
    <x v="3"/>
    <s v="LASER"/>
    <x v="0"/>
    <x v="0"/>
    <x v="1"/>
    <n v="150000"/>
    <n v="0"/>
  </r>
  <r>
    <x v="5"/>
    <x v="4"/>
    <s v="DISQUE"/>
    <x v="2"/>
    <x v="3"/>
    <x v="4"/>
    <n v="200000"/>
    <n v="50000"/>
  </r>
  <r>
    <x v="6"/>
    <x v="1"/>
    <s v="MICRO"/>
    <x v="0"/>
    <x v="0"/>
    <x v="5"/>
    <n v="150000"/>
    <n v="-5000"/>
  </r>
  <r>
    <x v="7"/>
    <x v="1"/>
    <s v="CLAVIER"/>
    <x v="3"/>
    <x v="0"/>
    <x v="6"/>
    <n v="180000"/>
    <n v="-2000"/>
  </r>
  <r>
    <x v="8"/>
    <x v="4"/>
    <s v="DISQUE"/>
    <x v="0"/>
    <x v="4"/>
    <x v="7"/>
    <n v="100000"/>
    <n v="-20000"/>
  </r>
  <r>
    <x v="9"/>
    <x v="2"/>
    <s v="CLAVIER"/>
    <x v="1"/>
    <x v="3"/>
    <x v="5"/>
    <n v="100000"/>
    <n v="45000"/>
  </r>
  <r>
    <x v="10"/>
    <x v="1"/>
    <s v="LASER"/>
    <x v="2"/>
    <x v="0"/>
    <x v="2"/>
    <n v="100000"/>
    <n v="-10000"/>
  </r>
  <r>
    <x v="11"/>
    <x v="2"/>
    <s v="LASER"/>
    <x v="4"/>
    <x v="0"/>
    <x v="3"/>
    <n v="150000"/>
    <n v="-10000"/>
  </r>
  <r>
    <x v="12"/>
    <x v="3"/>
    <s v="LASER"/>
    <x v="0"/>
    <x v="2"/>
    <x v="1"/>
    <n v="150000"/>
    <n v="0"/>
  </r>
  <r>
    <x v="13"/>
    <x v="4"/>
    <s v="DISQUE"/>
    <x v="1"/>
    <x v="1"/>
    <x v="4"/>
    <n v="200000"/>
    <n v="50000"/>
  </r>
  <r>
    <x v="14"/>
    <x v="1"/>
    <s v="MICRO"/>
    <x v="4"/>
    <x v="0"/>
    <x v="5"/>
    <n v="150000"/>
    <n v="-5000"/>
  </r>
  <r>
    <x v="15"/>
    <x v="1"/>
    <s v="MICRO"/>
    <x v="0"/>
    <x v="2"/>
    <x v="6"/>
    <n v="180000"/>
    <n v="-2000"/>
  </r>
  <r>
    <x v="16"/>
    <x v="4"/>
    <s v="DISQUE"/>
    <x v="0"/>
    <x v="4"/>
    <x v="7"/>
    <n v="100000"/>
    <n v="-20000"/>
  </r>
  <r>
    <x v="17"/>
    <x v="2"/>
    <s v="LASER"/>
    <x v="1"/>
    <x v="1"/>
    <x v="5"/>
    <n v="100000"/>
    <n v="45000"/>
  </r>
  <r>
    <x v="18"/>
    <x v="0"/>
    <s v="CLAVIER"/>
    <x v="2"/>
    <x v="5"/>
    <x v="8"/>
    <n v="100000"/>
    <n v="6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0" dataOnRows="1" applyNumberFormats="0" applyBorderFormats="0" applyFontFormats="0" applyPatternFormats="0" applyAlignmentFormats="0" applyWidthHeightFormats="1" dataCaption="Données" updatedVersion="3" showMemberPropertyTips="0" useAutoFormatting="1" itemPrintTitles="1" createdVersion="1" indent="0" compact="0" compactData="0" gridDropZones="1">
  <location ref="A67:D92" firstHeaderRow="2" firstDataRow="2" firstDataCol="3"/>
  <pivotFields count="10">
    <pivotField axis="axisRow" compact="0" numFmtId="166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5">
        <item x="2"/>
        <item x="1"/>
        <item x="3"/>
        <item x="0"/>
        <item x="4"/>
      </items>
    </pivotField>
    <pivotField axis="axisRow" compact="0" outline="0" subtotalTop="0" showAll="0" includeNewItemsInFilter="1">
      <items count="7">
        <item x="5"/>
        <item x="3"/>
        <item x="0"/>
        <item x="4"/>
        <item x="1"/>
        <item x="2"/>
        <item t="default"/>
      </items>
    </pivotField>
    <pivotField dataField="1" compact="0" numFmtId="165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0"/>
    <field x="3"/>
    <field x="4"/>
  </rowFields>
  <rowItems count="24">
    <i>
      <x v="1"/>
      <x/>
      <x/>
    </i>
    <i r="1">
      <x v="3"/>
      <x v="2"/>
    </i>
    <i r="2">
      <x v="4"/>
    </i>
    <i t="default">
      <x v="1"/>
    </i>
    <i>
      <x v="2"/>
      <x v="1"/>
      <x v="1"/>
    </i>
    <i r="2">
      <x v="4"/>
    </i>
    <i r="1">
      <x v="3"/>
      <x v="5"/>
    </i>
    <i r="1">
      <x v="4"/>
      <x v="2"/>
    </i>
    <i t="default">
      <x v="2"/>
    </i>
    <i>
      <x v="3"/>
      <x/>
      <x v="2"/>
    </i>
    <i r="1">
      <x v="1"/>
      <x v="2"/>
    </i>
    <i r="1">
      <x v="2"/>
      <x v="2"/>
    </i>
    <i r="1">
      <x v="3"/>
      <x v="2"/>
    </i>
    <i r="2">
      <x v="5"/>
    </i>
    <i r="1">
      <x v="4"/>
      <x v="2"/>
    </i>
    <i t="default">
      <x v="3"/>
    </i>
    <i>
      <x v="4"/>
      <x v="3"/>
      <x v="2"/>
    </i>
    <i r="2">
      <x v="5"/>
    </i>
    <i t="default">
      <x v="4"/>
    </i>
    <i>
      <x v="5"/>
      <x/>
      <x v="1"/>
    </i>
    <i r="1">
      <x v="1"/>
      <x v="4"/>
    </i>
    <i r="1">
      <x v="3"/>
      <x v="3"/>
    </i>
    <i t="default">
      <x v="5"/>
    </i>
    <i t="grand">
      <x/>
    </i>
  </rowItems>
  <colItems count="1">
    <i/>
  </colItems>
  <dataFields count="1">
    <dataField name="CA  REALISE" fld="5" baseField="0" baseItem="0" numFmtId="168"/>
  </dataFields>
  <formats count="3">
    <format dxfId="9">
      <pivotArea dataOnly="0" outline="0" fieldPosition="0">
        <references count="1">
          <reference field="0" count="0" defaultSubtotal="1"/>
        </references>
      </pivotArea>
    </format>
    <format dxfId="10">
      <pivotArea dataOnly="0" outline="0" fieldPosition="0">
        <references count="1">
          <reference field="0" count="0" defaultSubtotal="1"/>
        </references>
      </pivotArea>
    </format>
    <format dxfId="11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Données" updatedVersion="3" showMemberPropertyTips="0" useAutoFormatting="1" itemPrintTitles="1" createdVersion="1" indent="0" compact="0" compactData="0" gridDropZones="1">
  <location ref="A96:D104" firstHeaderRow="1" firstDataRow="2" firstDataCol="1"/>
  <pivotFields count="10"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3"/>
        <item x="0"/>
        <item x="4"/>
        <item x="1"/>
        <item x="2"/>
        <item t="default"/>
      </items>
    </pivotField>
    <pivotField dataField="1" compact="0" numFmtId="165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  REALISE" fld="5" baseField="0" baseItem="0" numFmtId="169"/>
    <dataField name="CA MOYEN REALISE" fld="5" subtotal="average" baseField="0" baseItem="0" numFmtId="169"/>
    <dataField name="%" fld="5" showDataAs="percentOfCol" baseField="0" baseItem="0" numFmtId="10"/>
  </dataFields>
  <formats count="7">
    <format dxfId="12">
      <pivotArea field="4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field="4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">
      <pivotArea field="4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Données" updatedVersion="3" showMemberPropertyTips="0" useAutoFormatting="1" itemPrintTitles="1" createdVersion="1" indent="0" compact="0" compactData="0" gridDropZones="1">
  <location ref="A109:D117" firstHeaderRow="1" firstDataRow="2" firstDataCol="1"/>
  <pivotFields count="10"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3"/>
        <item x="0"/>
        <item x="4"/>
        <item x="1"/>
        <item x="2"/>
        <item t="default"/>
      </items>
    </pivotField>
    <pivotField dataField="1" compact="0" numFmtId="165" outline="0" subtotalTop="0" showAll="0" includeNewItemsInFilter="1">
      <items count="10">
        <item x="7"/>
        <item x="2"/>
        <item x="3"/>
        <item x="5"/>
        <item x="1"/>
        <item x="8"/>
        <item x="6"/>
        <item x="0"/>
        <item x="4"/>
        <item t="default"/>
      </items>
    </pivotField>
    <pivotField compact="0" numFmtId="165" outline="0" subtotalTop="0" showAll="0" includeNewItemsInFilter="1"/>
    <pivotField compact="0" numFmtId="165" outline="0" subtotalTop="0" showAll="0" includeNewItemsInFilter="1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  REALISE" fld="5" baseField="0" baseItem="0" numFmtId="169"/>
    <dataField name="Prevision d'augmentation" fld="8" baseField="0" baseItem="0" numFmtId="165"/>
    <dataField name="CA Total Prévisionnel N+1" fld="9" baseField="0" baseItem="0" numFmtId="165"/>
  </dataFields>
  <formats count="7">
    <format dxfId="19">
      <pivotArea field="4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field="4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field="4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1" cacheId="0" dataOnRows="1" applyNumberFormats="0" applyBorderFormats="0" applyFontFormats="0" applyPatternFormats="0" applyAlignmentFormats="0" applyWidthHeightFormats="1" dataCaption="Données" updatedVersion="3" showMemberPropertyTips="0" useAutoFormatting="1" itemPrintTitles="1" createdVersion="1" indent="0" compact="0" compactData="0" gridDropZones="1">
  <location ref="A28:G36" firstHeaderRow="1" firstDataRow="2" firstDataCol="1"/>
  <pivotFields count="10">
    <pivotField compact="0" numFmtId="166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ubtotalTop="0" showAll="0" includeNewItemsInFilter="1" nonAutoSortDefault="1">
      <items count="6">
        <item x="0"/>
        <item x="4"/>
        <item x="1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5"/>
        <item x="3"/>
        <item x="0"/>
        <item x="4"/>
        <item x="1"/>
        <item x="2"/>
        <item t="default"/>
      </items>
    </pivotField>
    <pivotField dataField="1" compact="0" numFmtId="165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A  REALISE" fld="5" baseField="0" baseItem="0" numFmtId="168"/>
  </dataFields>
  <formats count="2">
    <format dxfId="26">
      <pivotArea dataOnly="0" grandRow="1" outline="0" fieldPosition="0"/>
    </format>
    <format dxfId="27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2" cacheId="0" dataOnRows="1" applyNumberFormats="0" applyBorderFormats="0" applyFontFormats="0" applyPatternFormats="0" applyAlignmentFormats="0" applyWidthHeightFormats="1" dataCaption="Données" updatedVersion="3" showMemberPropertyTips="0" useAutoFormatting="1" itemPrintTitles="1" createdVersion="1" indent="0" compact="0" compactData="0" gridDropZones="1">
  <location ref="A41:H48" firstHeaderRow="1" firstDataRow="2" firstDataCol="1"/>
  <pivotFields count="10">
    <pivotField compact="0" numFmtId="166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ubtotalTop="0" showAll="0" includeNewItemsInFilter="1">
      <items count="6">
        <item x="0"/>
        <item x="2"/>
        <item x="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">
        <item x="5"/>
        <item x="3"/>
        <item x="0"/>
        <item x="4"/>
        <item x="1"/>
        <item x="2"/>
        <item t="default"/>
      </items>
    </pivotField>
    <pivotField dataField="1" compact="0" numFmtId="165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A  REALISE" fld="5" baseField="0" baseItem="0" numFmtId="169"/>
  </dataFields>
  <formats count="3">
    <format dxfId="28">
      <pivotArea dataOnly="0" grandRow="1" outline="0" fieldPosition="0"/>
    </format>
    <format dxfId="29">
      <pivotArea dataOnly="0" grandRow="1" outline="0" fieldPosition="0"/>
    </format>
    <format dxfId="3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eau croisé dynamique2" cacheId="0" dataOnRows="1" applyNumberFormats="0" applyBorderFormats="0" applyFontFormats="0" applyPatternFormats="0" applyAlignmentFormats="0" applyWidthHeightFormats="1" dataCaption="Données" updatedVersion="3" showMemberPropertyTips="0" useAutoFormatting="1" itemPrintTitles="1" createdVersion="1" indent="0" compact="0" compactData="0" gridDropZones="1" chartFormat="1">
  <location ref="A27:H34" firstHeaderRow="1" firstDataRow="2" firstDataCol="1"/>
  <pivotFields count="10">
    <pivotField compact="0" numFmtId="166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ubtotalTop="0" showAll="0" includeNewItemsInFilter="1">
      <items count="6">
        <item x="0"/>
        <item x="2"/>
        <item x="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">
        <item x="5"/>
        <item x="3"/>
        <item x="0"/>
        <item x="4"/>
        <item x="1"/>
        <item x="2"/>
        <item t="default"/>
      </items>
    </pivotField>
    <pivotField dataField="1" compact="0" numFmtId="165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A  REALISE" fld="5" baseField="0" baseItem="0" numFmtId="169"/>
  </dataFields>
  <formats count="3">
    <format dxfId="0">
      <pivotArea dataOnly="0" grandRow="1" outline="0" fieldPosition="0"/>
    </format>
    <format dxfId="1">
      <pivotArea dataOnly="0" grandRow="1" outline="0" fieldPosition="0"/>
    </format>
    <format dxfId="2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eau croisé dynamique1" cacheId="0" dataOnRows="1" applyNumberFormats="0" applyBorderFormats="0" applyFontFormats="0" applyPatternFormats="0" applyAlignmentFormats="0" applyWidthHeightFormats="1" dataCaption="Données" updatedVersion="3" showMemberPropertyTips="0" useAutoFormatting="1" itemPrintTitles="1" createdVersion="1" indent="0" compact="0" compactData="0" gridDropZones="1" chartFormat="2">
  <location ref="A55:C61" firstHeaderRow="1" firstDataRow="2" firstDataCol="1"/>
  <pivotFields count="10">
    <pivotField compact="0" numFmtId="166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ubtotalTop="0" showAll="0" includeNewItemsInFilter="1">
      <items count="6">
        <item x="0"/>
        <item x="2"/>
        <item x="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">
        <item h="1" x="5"/>
        <item h="1" x="3"/>
        <item x="0"/>
        <item h="1" x="4"/>
        <item h="1" x="1"/>
        <item h="1" x="2"/>
        <item t="default"/>
      </items>
    </pivotField>
    <pivotField dataField="1" compact="0" numFmtId="165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2">
    <i>
      <x v="2"/>
    </i>
    <i t="grand">
      <x/>
    </i>
  </colItems>
  <dataFields count="1">
    <dataField name="CA  REALISE" fld="5" baseField="0" baseItem="0" numFmtId="169"/>
  </dataFields>
  <formats count="3">
    <format dxfId="3">
      <pivotArea dataOnly="0" grandRow="1" outline="0" fieldPosition="0"/>
    </format>
    <format dxfId="4">
      <pivotArea dataOnly="0" grandRow="1" outline="0" fieldPosition="0"/>
    </format>
    <format dxfId="5">
      <pivotArea type="all" dataOnly="0" outline="0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leau croisé dynamique3" cacheId="0" dataOnRows="1" applyNumberFormats="0" applyBorderFormats="0" applyFontFormats="0" applyPatternFormats="0" applyAlignmentFormats="0" applyWidthHeightFormats="1" dataCaption="Données" updatedVersion="3" showMemberPropertyTips="0" useAutoFormatting="1" itemPrintTitles="1" createdVersion="1" indent="0" compact="0" compactData="0" gridDropZones="1" chartFormat="3">
  <location ref="E55:G60" firstHeaderRow="1" firstDataRow="2" firstDataCol="1"/>
  <pivotFields count="10">
    <pivotField compact="0" numFmtId="166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ubtotalTop="0" showAll="0" includeNewItemsInFilter="1">
      <items count="6">
        <item x="0"/>
        <item x="2"/>
        <item x="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">
        <item h="1" x="5"/>
        <item h="1" x="3"/>
        <item h="1" x="0"/>
        <item h="1" x="4"/>
        <item h="1" x="1"/>
        <item x="2"/>
        <item t="default"/>
      </items>
    </pivotField>
    <pivotField dataField="1" compact="0" numFmtId="165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4"/>
  </colFields>
  <colItems count="2">
    <i>
      <x v="5"/>
    </i>
    <i t="grand">
      <x/>
    </i>
  </colItems>
  <dataFields count="1">
    <dataField name="CA  REALISE" fld="5" baseField="0" baseItem="0" numFmtId="169"/>
  </dataFields>
  <formats count="3">
    <format dxfId="6">
      <pivotArea dataOnly="0" grandRow="1" outline="0" fieldPosition="0"/>
    </format>
    <format dxfId="7">
      <pivotArea dataOnly="0" grandRow="1" outline="0" fieldPosition="0"/>
    </format>
    <format dxfId="8">
      <pivotArea type="all" dataOnly="0" outline="0" fieldPosition="0"/>
    </format>
  </format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5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" count="1" selected="0">
            <x v="5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H126"/>
  <sheetViews>
    <sheetView showGridLines="0" tabSelected="1" topLeftCell="A62" zoomScaleNormal="100" workbookViewId="0">
      <selection activeCell="F84" sqref="F84"/>
    </sheetView>
  </sheetViews>
  <sheetFormatPr baseColWidth="10" defaultRowHeight="12.75"/>
  <cols>
    <col min="1" max="1" width="13.140625" style="4" customWidth="1"/>
    <col min="2" max="2" width="15" style="1" customWidth="1"/>
    <col min="3" max="6" width="17.85546875" style="4" customWidth="1"/>
    <col min="7" max="8" width="17.85546875" style="29" customWidth="1"/>
    <col min="9" max="256" width="17.85546875" style="4" customWidth="1"/>
    <col min="257" max="16384" width="11.42578125" style="4"/>
  </cols>
  <sheetData>
    <row r="1" spans="1:8" ht="13.5" thickBot="1">
      <c r="A1" s="1"/>
      <c r="B1" s="2"/>
      <c r="C1" s="2"/>
      <c r="D1" s="2"/>
      <c r="E1" s="2"/>
      <c r="F1" s="3"/>
      <c r="G1" s="3"/>
      <c r="H1" s="3"/>
    </row>
    <row r="2" spans="1:8" ht="17.25" thickTop="1" thickBot="1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8" t="s">
        <v>6</v>
      </c>
      <c r="H2" s="9" t="s">
        <v>7</v>
      </c>
    </row>
    <row r="3" spans="1:8" ht="21" customHeight="1">
      <c r="A3" s="10">
        <v>40552</v>
      </c>
      <c r="B3" s="11" t="s">
        <v>8</v>
      </c>
      <c r="C3" s="12" t="s">
        <v>9</v>
      </c>
      <c r="D3" s="12" t="s">
        <v>10</v>
      </c>
      <c r="E3" s="12" t="s">
        <v>11</v>
      </c>
      <c r="F3" s="13">
        <v>200000</v>
      </c>
      <c r="G3" s="13">
        <v>150000</v>
      </c>
      <c r="H3" s="14">
        <f>+F3-G3</f>
        <v>50000</v>
      </c>
    </row>
    <row r="4" spans="1:8" ht="21" customHeight="1">
      <c r="A4" s="15">
        <v>40572</v>
      </c>
      <c r="B4" s="11" t="s">
        <v>8</v>
      </c>
      <c r="C4" s="12" t="s">
        <v>12</v>
      </c>
      <c r="D4" s="12" t="s">
        <v>10</v>
      </c>
      <c r="E4" s="12" t="s">
        <v>13</v>
      </c>
      <c r="F4" s="13">
        <v>150000</v>
      </c>
      <c r="G4" s="13">
        <v>100000</v>
      </c>
      <c r="H4" s="14">
        <f t="shared" ref="H4:H21" si="0">+F4-G4</f>
        <v>50000</v>
      </c>
    </row>
    <row r="5" spans="1:8" ht="21" customHeight="1">
      <c r="A5" s="15">
        <v>40615</v>
      </c>
      <c r="B5" s="11" t="s">
        <v>14</v>
      </c>
      <c r="C5" s="12" t="s">
        <v>12</v>
      </c>
      <c r="D5" s="12" t="s">
        <v>15</v>
      </c>
      <c r="E5" s="12" t="s">
        <v>11</v>
      </c>
      <c r="F5" s="13">
        <v>90000</v>
      </c>
      <c r="G5" s="13">
        <v>100000</v>
      </c>
      <c r="H5" s="14">
        <f t="shared" si="0"/>
        <v>-10000</v>
      </c>
    </row>
    <row r="6" spans="1:8" ht="21" customHeight="1">
      <c r="A6" s="15">
        <v>40578</v>
      </c>
      <c r="B6" s="11" t="s">
        <v>16</v>
      </c>
      <c r="C6" s="12" t="s">
        <v>12</v>
      </c>
      <c r="D6" s="12" t="s">
        <v>10</v>
      </c>
      <c r="E6" s="12" t="s">
        <v>17</v>
      </c>
      <c r="F6" s="13">
        <v>140000</v>
      </c>
      <c r="G6" s="13">
        <v>150000</v>
      </c>
      <c r="H6" s="14">
        <f t="shared" si="0"/>
        <v>-10000</v>
      </c>
    </row>
    <row r="7" spans="1:8" ht="21" customHeight="1">
      <c r="A7" s="15">
        <v>40648</v>
      </c>
      <c r="B7" s="11" t="s">
        <v>18</v>
      </c>
      <c r="C7" s="12" t="s">
        <v>12</v>
      </c>
      <c r="D7" s="12" t="s">
        <v>10</v>
      </c>
      <c r="E7" s="12" t="s">
        <v>11</v>
      </c>
      <c r="F7" s="13">
        <v>150000</v>
      </c>
      <c r="G7" s="13">
        <v>150000</v>
      </c>
      <c r="H7" s="14">
        <f t="shared" si="0"/>
        <v>0</v>
      </c>
    </row>
    <row r="8" spans="1:8" ht="21" customHeight="1">
      <c r="A8" s="15">
        <v>40688</v>
      </c>
      <c r="B8" s="11" t="s">
        <v>19</v>
      </c>
      <c r="C8" s="12" t="s">
        <v>20</v>
      </c>
      <c r="D8" s="12" t="s">
        <v>21</v>
      </c>
      <c r="E8" s="12" t="s">
        <v>22</v>
      </c>
      <c r="F8" s="13">
        <v>250000</v>
      </c>
      <c r="G8" s="13">
        <v>200000</v>
      </c>
      <c r="H8" s="14">
        <f t="shared" si="0"/>
        <v>50000</v>
      </c>
    </row>
    <row r="9" spans="1:8" ht="21" customHeight="1">
      <c r="A9" s="15">
        <v>40603</v>
      </c>
      <c r="B9" s="11" t="s">
        <v>14</v>
      </c>
      <c r="C9" s="12" t="s">
        <v>9</v>
      </c>
      <c r="D9" s="12" t="s">
        <v>10</v>
      </c>
      <c r="E9" s="12" t="s">
        <v>11</v>
      </c>
      <c r="F9" s="13">
        <v>145000</v>
      </c>
      <c r="G9" s="13">
        <v>150000</v>
      </c>
      <c r="H9" s="14">
        <f t="shared" si="0"/>
        <v>-5000</v>
      </c>
    </row>
    <row r="10" spans="1:8" ht="21" customHeight="1">
      <c r="A10" s="15">
        <v>40623</v>
      </c>
      <c r="B10" s="11" t="s">
        <v>14</v>
      </c>
      <c r="C10" s="12" t="s">
        <v>23</v>
      </c>
      <c r="D10" s="12" t="s">
        <v>24</v>
      </c>
      <c r="E10" s="12" t="s">
        <v>11</v>
      </c>
      <c r="F10" s="13">
        <v>178000</v>
      </c>
      <c r="G10" s="13">
        <v>180000</v>
      </c>
      <c r="H10" s="14">
        <f t="shared" si="0"/>
        <v>-2000</v>
      </c>
    </row>
    <row r="11" spans="1:8" ht="21" customHeight="1">
      <c r="A11" s="15">
        <v>40672</v>
      </c>
      <c r="B11" s="11" t="s">
        <v>19</v>
      </c>
      <c r="C11" s="12" t="s">
        <v>20</v>
      </c>
      <c r="D11" s="12" t="s">
        <v>10</v>
      </c>
      <c r="E11" s="12" t="s">
        <v>25</v>
      </c>
      <c r="F11" s="13">
        <v>80000</v>
      </c>
      <c r="G11" s="13">
        <v>100000</v>
      </c>
      <c r="H11" s="14">
        <f t="shared" si="0"/>
        <v>-20000</v>
      </c>
    </row>
    <row r="12" spans="1:8" ht="21" customHeight="1">
      <c r="A12" s="15">
        <v>40602</v>
      </c>
      <c r="B12" s="11" t="s">
        <v>16</v>
      </c>
      <c r="C12" s="12" t="s">
        <v>23</v>
      </c>
      <c r="D12" s="12" t="s">
        <v>15</v>
      </c>
      <c r="E12" s="12" t="s">
        <v>22</v>
      </c>
      <c r="F12" s="13">
        <v>145000</v>
      </c>
      <c r="G12" s="13">
        <v>100000</v>
      </c>
      <c r="H12" s="14">
        <f t="shared" si="0"/>
        <v>45000</v>
      </c>
    </row>
    <row r="13" spans="1:8" ht="21" customHeight="1">
      <c r="A13" s="15">
        <v>40617</v>
      </c>
      <c r="B13" s="11" t="s">
        <v>14</v>
      </c>
      <c r="C13" s="12" t="s">
        <v>12</v>
      </c>
      <c r="D13" s="12" t="s">
        <v>21</v>
      </c>
      <c r="E13" s="12" t="s">
        <v>11</v>
      </c>
      <c r="F13" s="13">
        <v>90000</v>
      </c>
      <c r="G13" s="13">
        <v>100000</v>
      </c>
      <c r="H13" s="14">
        <f t="shared" si="0"/>
        <v>-10000</v>
      </c>
    </row>
    <row r="14" spans="1:8" ht="21" customHeight="1">
      <c r="A14" s="15">
        <v>40582</v>
      </c>
      <c r="B14" s="11" t="s">
        <v>16</v>
      </c>
      <c r="C14" s="12" t="s">
        <v>12</v>
      </c>
      <c r="D14" s="12" t="s">
        <v>26</v>
      </c>
      <c r="E14" s="12" t="s">
        <v>11</v>
      </c>
      <c r="F14" s="13">
        <v>140000</v>
      </c>
      <c r="G14" s="13">
        <v>150000</v>
      </c>
      <c r="H14" s="14">
        <f t="shared" si="0"/>
        <v>-10000</v>
      </c>
    </row>
    <row r="15" spans="1:8" ht="21" customHeight="1">
      <c r="A15" s="15">
        <v>40655</v>
      </c>
      <c r="B15" s="11" t="s">
        <v>18</v>
      </c>
      <c r="C15" s="12" t="s">
        <v>12</v>
      </c>
      <c r="D15" s="12" t="s">
        <v>10</v>
      </c>
      <c r="E15" s="12" t="s">
        <v>17</v>
      </c>
      <c r="F15" s="13">
        <v>150000</v>
      </c>
      <c r="G15" s="13">
        <v>150000</v>
      </c>
      <c r="H15" s="14">
        <f t="shared" si="0"/>
        <v>0</v>
      </c>
    </row>
    <row r="16" spans="1:8" ht="21" customHeight="1">
      <c r="A16" s="15">
        <v>40668</v>
      </c>
      <c r="B16" s="11" t="s">
        <v>19</v>
      </c>
      <c r="C16" s="12" t="s">
        <v>20</v>
      </c>
      <c r="D16" s="12" t="s">
        <v>15</v>
      </c>
      <c r="E16" s="12" t="s">
        <v>13</v>
      </c>
      <c r="F16" s="13">
        <v>250000</v>
      </c>
      <c r="G16" s="13">
        <v>200000</v>
      </c>
      <c r="H16" s="14">
        <f t="shared" si="0"/>
        <v>50000</v>
      </c>
    </row>
    <row r="17" spans="1:8" ht="21" customHeight="1">
      <c r="A17" s="15">
        <v>40606</v>
      </c>
      <c r="B17" s="11" t="s">
        <v>14</v>
      </c>
      <c r="C17" s="12" t="s">
        <v>9</v>
      </c>
      <c r="D17" s="12" t="s">
        <v>26</v>
      </c>
      <c r="E17" s="12" t="s">
        <v>11</v>
      </c>
      <c r="F17" s="13">
        <v>145000</v>
      </c>
      <c r="G17" s="13">
        <v>150000</v>
      </c>
      <c r="H17" s="14">
        <f t="shared" si="0"/>
        <v>-5000</v>
      </c>
    </row>
    <row r="18" spans="1:8" ht="21" customHeight="1">
      <c r="A18" s="15">
        <v>40626</v>
      </c>
      <c r="B18" s="11" t="s">
        <v>14</v>
      </c>
      <c r="C18" s="12" t="s">
        <v>9</v>
      </c>
      <c r="D18" s="12" t="s">
        <v>10</v>
      </c>
      <c r="E18" s="12" t="s">
        <v>17</v>
      </c>
      <c r="F18" s="13">
        <v>178000</v>
      </c>
      <c r="G18" s="13">
        <v>180000</v>
      </c>
      <c r="H18" s="14">
        <f t="shared" si="0"/>
        <v>-2000</v>
      </c>
    </row>
    <row r="19" spans="1:8" ht="21" customHeight="1">
      <c r="A19" s="15">
        <v>40675</v>
      </c>
      <c r="B19" s="11" t="s">
        <v>19</v>
      </c>
      <c r="C19" s="12" t="s">
        <v>20</v>
      </c>
      <c r="D19" s="12" t="s">
        <v>10</v>
      </c>
      <c r="E19" s="12" t="s">
        <v>25</v>
      </c>
      <c r="F19" s="13">
        <v>80000</v>
      </c>
      <c r="G19" s="13">
        <v>100000</v>
      </c>
      <c r="H19" s="14">
        <f t="shared" si="0"/>
        <v>-20000</v>
      </c>
    </row>
    <row r="20" spans="1:8" ht="21" customHeight="1">
      <c r="A20" s="15">
        <v>40594</v>
      </c>
      <c r="B20" s="11" t="s">
        <v>16</v>
      </c>
      <c r="C20" s="12" t="s">
        <v>12</v>
      </c>
      <c r="D20" s="12" t="s">
        <v>15</v>
      </c>
      <c r="E20" s="12" t="s">
        <v>13</v>
      </c>
      <c r="F20" s="13">
        <v>145000</v>
      </c>
      <c r="G20" s="13">
        <v>100000</v>
      </c>
      <c r="H20" s="14">
        <f t="shared" si="0"/>
        <v>45000</v>
      </c>
    </row>
    <row r="21" spans="1:8" ht="21" customHeight="1" thickBot="1">
      <c r="A21" s="16">
        <v>40562</v>
      </c>
      <c r="B21" s="17" t="s">
        <v>8</v>
      </c>
      <c r="C21" s="18" t="s">
        <v>23</v>
      </c>
      <c r="D21" s="18" t="s">
        <v>21</v>
      </c>
      <c r="E21" s="18" t="s">
        <v>27</v>
      </c>
      <c r="F21" s="19">
        <v>163000</v>
      </c>
      <c r="G21" s="19">
        <v>100000</v>
      </c>
      <c r="H21" s="20">
        <f t="shared" si="0"/>
        <v>63000</v>
      </c>
    </row>
    <row r="22" spans="1:8">
      <c r="B22" s="21"/>
      <c r="C22" s="2"/>
      <c r="D22" s="2"/>
      <c r="E22" s="2"/>
      <c r="F22" s="2"/>
      <c r="G22" s="3"/>
      <c r="H22" s="3"/>
    </row>
    <row r="26" spans="1:8" s="24" customFormat="1">
      <c r="A26" s="22" t="s">
        <v>28</v>
      </c>
      <c r="B26" s="23"/>
      <c r="G26" s="25"/>
      <c r="H26" s="25"/>
    </row>
    <row r="27" spans="1:8" s="24" customFormat="1">
      <c r="A27" s="22" t="s">
        <v>29</v>
      </c>
      <c r="B27" s="23"/>
      <c r="G27" s="25"/>
      <c r="H27" s="25"/>
    </row>
    <row r="28" spans="1:8">
      <c r="A28" s="26" t="s">
        <v>30</v>
      </c>
      <c r="B28" s="26" t="s">
        <v>1</v>
      </c>
      <c r="C28" s="27"/>
      <c r="D28" s="27"/>
      <c r="E28" s="27"/>
      <c r="F28" s="27"/>
      <c r="G28" s="28"/>
    </row>
    <row r="29" spans="1:8">
      <c r="A29" s="26" t="s">
        <v>4</v>
      </c>
      <c r="B29" s="26" t="s">
        <v>8</v>
      </c>
      <c r="C29" s="30" t="s">
        <v>19</v>
      </c>
      <c r="D29" s="30" t="s">
        <v>14</v>
      </c>
      <c r="E29" s="30" t="s">
        <v>18</v>
      </c>
      <c r="F29" s="30" t="s">
        <v>16</v>
      </c>
      <c r="G29" s="31" t="s">
        <v>31</v>
      </c>
    </row>
    <row r="30" spans="1:8">
      <c r="A30" s="26" t="s">
        <v>27</v>
      </c>
      <c r="B30" s="32">
        <v>163000</v>
      </c>
      <c r="C30" s="33"/>
      <c r="D30" s="33"/>
      <c r="E30" s="33"/>
      <c r="F30" s="33"/>
      <c r="G30" s="34">
        <v>163000</v>
      </c>
    </row>
    <row r="31" spans="1:8">
      <c r="A31" s="35" t="s">
        <v>22</v>
      </c>
      <c r="B31" s="36"/>
      <c r="C31" s="37">
        <v>250000</v>
      </c>
      <c r="D31" s="37"/>
      <c r="E31" s="37"/>
      <c r="F31" s="37">
        <v>145000</v>
      </c>
      <c r="G31" s="38">
        <v>395000</v>
      </c>
    </row>
    <row r="32" spans="1:8">
      <c r="A32" s="35" t="s">
        <v>11</v>
      </c>
      <c r="B32" s="36">
        <v>200000</v>
      </c>
      <c r="C32" s="37"/>
      <c r="D32" s="37">
        <v>648000</v>
      </c>
      <c r="E32" s="37">
        <v>150000</v>
      </c>
      <c r="F32" s="37">
        <v>140000</v>
      </c>
      <c r="G32" s="38">
        <v>1138000</v>
      </c>
    </row>
    <row r="33" spans="1:8">
      <c r="A33" s="35" t="s">
        <v>25</v>
      </c>
      <c r="B33" s="36"/>
      <c r="C33" s="37">
        <v>160000</v>
      </c>
      <c r="D33" s="37"/>
      <c r="E33" s="37"/>
      <c r="F33" s="37"/>
      <c r="G33" s="38">
        <v>160000</v>
      </c>
    </row>
    <row r="34" spans="1:8">
      <c r="A34" s="35" t="s">
        <v>13</v>
      </c>
      <c r="B34" s="36">
        <v>150000</v>
      </c>
      <c r="C34" s="37">
        <v>250000</v>
      </c>
      <c r="D34" s="37"/>
      <c r="E34" s="37"/>
      <c r="F34" s="37">
        <v>145000</v>
      </c>
      <c r="G34" s="38">
        <v>545000</v>
      </c>
    </row>
    <row r="35" spans="1:8">
      <c r="A35" s="35" t="s">
        <v>17</v>
      </c>
      <c r="B35" s="36"/>
      <c r="C35" s="37"/>
      <c r="D35" s="37">
        <v>178000</v>
      </c>
      <c r="E35" s="37">
        <v>150000</v>
      </c>
      <c r="F35" s="37">
        <v>140000</v>
      </c>
      <c r="G35" s="38">
        <v>468000</v>
      </c>
    </row>
    <row r="36" spans="1:8">
      <c r="A36" s="39" t="s">
        <v>31</v>
      </c>
      <c r="B36" s="40">
        <v>513000</v>
      </c>
      <c r="C36" s="41">
        <v>660000</v>
      </c>
      <c r="D36" s="41">
        <v>826000</v>
      </c>
      <c r="E36" s="41">
        <v>300000</v>
      </c>
      <c r="F36" s="41">
        <v>570000</v>
      </c>
      <c r="G36" s="42">
        <v>2869000</v>
      </c>
    </row>
    <row r="37" spans="1:8">
      <c r="B37" s="4"/>
      <c r="G37" s="4"/>
    </row>
    <row r="38" spans="1:8">
      <c r="B38" s="4"/>
      <c r="G38" s="4"/>
    </row>
    <row r="39" spans="1:8" s="24" customFormat="1">
      <c r="A39" s="22" t="s">
        <v>32</v>
      </c>
      <c r="H39" s="25"/>
    </row>
    <row r="40" spans="1:8" s="24" customFormat="1">
      <c r="A40" s="22" t="s">
        <v>33</v>
      </c>
      <c r="H40" s="25"/>
    </row>
    <row r="41" spans="1:8">
      <c r="A41" s="26" t="s">
        <v>30</v>
      </c>
      <c r="B41" s="26" t="s">
        <v>4</v>
      </c>
      <c r="C41" s="27"/>
      <c r="D41" s="27"/>
      <c r="E41" s="27"/>
      <c r="F41" s="27"/>
      <c r="G41" s="27"/>
      <c r="H41" s="28"/>
    </row>
    <row r="42" spans="1:8">
      <c r="A42" s="26" t="s">
        <v>1</v>
      </c>
      <c r="B42" s="26" t="s">
        <v>27</v>
      </c>
      <c r="C42" s="30" t="s">
        <v>22</v>
      </c>
      <c r="D42" s="30" t="s">
        <v>11</v>
      </c>
      <c r="E42" s="30" t="s">
        <v>25</v>
      </c>
      <c r="F42" s="30" t="s">
        <v>13</v>
      </c>
      <c r="G42" s="30" t="s">
        <v>17</v>
      </c>
      <c r="H42" s="31" t="s">
        <v>31</v>
      </c>
    </row>
    <row r="43" spans="1:8">
      <c r="A43" s="26" t="s">
        <v>8</v>
      </c>
      <c r="B43" s="43">
        <v>163000</v>
      </c>
      <c r="C43" s="44"/>
      <c r="D43" s="44">
        <v>200000</v>
      </c>
      <c r="E43" s="44"/>
      <c r="F43" s="44">
        <v>150000</v>
      </c>
      <c r="G43" s="44"/>
      <c r="H43" s="45">
        <v>513000</v>
      </c>
    </row>
    <row r="44" spans="1:8">
      <c r="A44" s="35" t="s">
        <v>16</v>
      </c>
      <c r="B44" s="46"/>
      <c r="C44" s="47">
        <v>145000</v>
      </c>
      <c r="D44" s="47">
        <v>140000</v>
      </c>
      <c r="E44" s="47"/>
      <c r="F44" s="47">
        <v>145000</v>
      </c>
      <c r="G44" s="47">
        <v>140000</v>
      </c>
      <c r="H44" s="48">
        <v>570000</v>
      </c>
    </row>
    <row r="45" spans="1:8">
      <c r="A45" s="35" t="s">
        <v>14</v>
      </c>
      <c r="B45" s="46"/>
      <c r="C45" s="47"/>
      <c r="D45" s="47">
        <v>648000</v>
      </c>
      <c r="E45" s="47"/>
      <c r="F45" s="47"/>
      <c r="G45" s="47">
        <v>178000</v>
      </c>
      <c r="H45" s="48">
        <v>826000</v>
      </c>
    </row>
    <row r="46" spans="1:8">
      <c r="A46" s="35" t="s">
        <v>18</v>
      </c>
      <c r="B46" s="46"/>
      <c r="C46" s="47"/>
      <c r="D46" s="47">
        <v>150000</v>
      </c>
      <c r="E46" s="47"/>
      <c r="F46" s="47"/>
      <c r="G46" s="47">
        <v>150000</v>
      </c>
      <c r="H46" s="48">
        <v>300000</v>
      </c>
    </row>
    <row r="47" spans="1:8">
      <c r="A47" s="35" t="s">
        <v>19</v>
      </c>
      <c r="B47" s="46"/>
      <c r="C47" s="47">
        <v>250000</v>
      </c>
      <c r="D47" s="47"/>
      <c r="E47" s="47">
        <v>160000</v>
      </c>
      <c r="F47" s="47">
        <v>250000</v>
      </c>
      <c r="G47" s="47"/>
      <c r="H47" s="48">
        <v>660000</v>
      </c>
    </row>
    <row r="48" spans="1:8">
      <c r="A48" s="49" t="s">
        <v>31</v>
      </c>
      <c r="B48" s="50">
        <v>163000</v>
      </c>
      <c r="C48" s="51">
        <v>395000</v>
      </c>
      <c r="D48" s="51">
        <v>1138000</v>
      </c>
      <c r="E48" s="51">
        <v>160000</v>
      </c>
      <c r="F48" s="51">
        <v>545000</v>
      </c>
      <c r="G48" s="51">
        <v>468000</v>
      </c>
      <c r="H48" s="52">
        <v>2869000</v>
      </c>
    </row>
    <row r="49" spans="1:8">
      <c r="A49" s="35"/>
      <c r="B49" s="46"/>
      <c r="C49" s="47"/>
      <c r="D49" s="47"/>
      <c r="E49" s="47"/>
      <c r="F49" s="47"/>
      <c r="G49" s="47"/>
      <c r="H49" s="48"/>
    </row>
    <row r="50" spans="1:8">
      <c r="A50" s="35"/>
      <c r="B50" s="46"/>
      <c r="C50" s="47"/>
      <c r="D50" s="47"/>
      <c r="E50" s="47"/>
      <c r="F50" s="47"/>
      <c r="G50" s="47"/>
      <c r="H50" s="48"/>
    </row>
    <row r="51" spans="1:8">
      <c r="A51" s="35"/>
      <c r="B51" s="46"/>
      <c r="C51" s="47"/>
      <c r="D51" s="47"/>
      <c r="E51" s="47"/>
      <c r="F51" s="47"/>
      <c r="G51" s="47"/>
      <c r="H51" s="48"/>
    </row>
    <row r="52" spans="1:8">
      <c r="A52" s="35"/>
      <c r="B52" s="46"/>
      <c r="C52" s="47"/>
      <c r="D52" s="47"/>
      <c r="E52" s="47"/>
      <c r="F52" s="47"/>
      <c r="G52" s="47"/>
      <c r="H52" s="48"/>
    </row>
    <row r="53" spans="1:8">
      <c r="A53" s="35"/>
      <c r="B53" s="46"/>
      <c r="C53" s="47"/>
      <c r="D53" s="47"/>
      <c r="E53" s="47"/>
      <c r="F53" s="47"/>
      <c r="G53" s="47"/>
      <c r="H53" s="48"/>
    </row>
    <row r="54" spans="1:8">
      <c r="A54" s="35"/>
      <c r="B54" s="46"/>
      <c r="C54" s="47"/>
      <c r="D54" s="47"/>
      <c r="E54" s="47"/>
      <c r="F54" s="47"/>
      <c r="G54" s="47"/>
      <c r="H54" s="48"/>
    </row>
    <row r="55" spans="1:8">
      <c r="A55" s="35"/>
      <c r="B55" s="46"/>
      <c r="C55" s="47"/>
      <c r="D55" s="47"/>
      <c r="E55" s="47"/>
      <c r="F55" s="47"/>
      <c r="G55" s="47"/>
      <c r="H55" s="48"/>
    </row>
    <row r="56" spans="1:8">
      <c r="A56" s="35"/>
      <c r="B56" s="46"/>
      <c r="C56" s="47"/>
      <c r="D56" s="47"/>
      <c r="E56" s="47"/>
      <c r="F56" s="47"/>
      <c r="G56" s="47"/>
      <c r="H56" s="48"/>
    </row>
    <row r="57" spans="1:8">
      <c r="A57" s="35"/>
      <c r="B57" s="46"/>
      <c r="C57" s="47"/>
      <c r="D57" s="47"/>
      <c r="E57" s="47"/>
      <c r="F57" s="47"/>
      <c r="G57" s="47"/>
      <c r="H57" s="48"/>
    </row>
    <row r="58" spans="1:8">
      <c r="A58" s="35"/>
      <c r="B58" s="46"/>
      <c r="C58" s="47"/>
      <c r="D58" s="47"/>
      <c r="E58" s="47"/>
      <c r="F58" s="47"/>
      <c r="G58" s="47"/>
      <c r="H58" s="48"/>
    </row>
    <row r="59" spans="1:8">
      <c r="A59" s="35"/>
      <c r="B59" s="46"/>
      <c r="C59" s="47"/>
      <c r="D59" s="47"/>
      <c r="E59" s="47"/>
      <c r="F59" s="47"/>
      <c r="G59" s="47"/>
      <c r="H59" s="48"/>
    </row>
    <row r="60" spans="1:8">
      <c r="A60" s="35"/>
      <c r="B60" s="46"/>
      <c r="C60" s="47"/>
      <c r="D60" s="47"/>
      <c r="E60" s="47"/>
      <c r="F60" s="47"/>
      <c r="G60" s="47"/>
      <c r="H60" s="48"/>
    </row>
    <row r="61" spans="1:8">
      <c r="A61" s="35"/>
      <c r="B61" s="46"/>
      <c r="C61" s="47"/>
      <c r="D61" s="47"/>
      <c r="E61" s="47"/>
      <c r="F61" s="47"/>
      <c r="G61" s="47"/>
      <c r="H61" s="48"/>
    </row>
    <row r="62" spans="1:8">
      <c r="A62" s="35"/>
      <c r="B62" s="46"/>
      <c r="C62" s="47"/>
      <c r="D62" s="47"/>
      <c r="E62" s="47"/>
      <c r="F62" s="47"/>
      <c r="G62" s="47"/>
      <c r="H62" s="48"/>
    </row>
    <row r="63" spans="1:8">
      <c r="A63" s="35"/>
      <c r="B63" s="46"/>
      <c r="C63" s="47"/>
      <c r="D63" s="47"/>
      <c r="E63" s="47"/>
      <c r="F63" s="47"/>
      <c r="G63" s="47"/>
      <c r="H63" s="48"/>
    </row>
    <row r="64" spans="1:8" s="24" customFormat="1" ht="15">
      <c r="A64" s="22"/>
      <c r="F64" s="53" t="s">
        <v>34</v>
      </c>
      <c r="H64" s="25"/>
    </row>
    <row r="65" spans="1:8" s="24" customFormat="1">
      <c r="A65" s="22" t="s">
        <v>35</v>
      </c>
      <c r="G65" s="25"/>
      <c r="H65" s="25"/>
    </row>
    <row r="66" spans="1:8" s="24" customFormat="1">
      <c r="A66" s="22" t="s">
        <v>36</v>
      </c>
      <c r="B66" s="23"/>
      <c r="G66" s="25"/>
      <c r="H66" s="25"/>
    </row>
    <row r="67" spans="1:8">
      <c r="A67" s="26" t="s">
        <v>30</v>
      </c>
      <c r="B67" s="27"/>
      <c r="C67" s="27"/>
      <c r="D67" s="31"/>
      <c r="G67" s="4"/>
      <c r="H67" s="4"/>
    </row>
    <row r="68" spans="1:8">
      <c r="A68" s="26" t="s">
        <v>0</v>
      </c>
      <c r="B68" s="26" t="s">
        <v>3</v>
      </c>
      <c r="C68" s="26" t="s">
        <v>4</v>
      </c>
      <c r="D68" s="31" t="s">
        <v>37</v>
      </c>
      <c r="G68" s="4"/>
      <c r="H68" s="4"/>
    </row>
    <row r="69" spans="1:8">
      <c r="A69" s="54" t="s">
        <v>38</v>
      </c>
      <c r="B69" s="26" t="s">
        <v>21</v>
      </c>
      <c r="C69" s="26" t="s">
        <v>27</v>
      </c>
      <c r="D69" s="34">
        <v>163000</v>
      </c>
      <c r="G69" s="4"/>
      <c r="H69" s="4"/>
    </row>
    <row r="70" spans="1:8">
      <c r="A70" s="55"/>
      <c r="B70" s="26" t="s">
        <v>10</v>
      </c>
      <c r="C70" s="26" t="s">
        <v>11</v>
      </c>
      <c r="D70" s="34">
        <v>200000</v>
      </c>
      <c r="G70" s="4"/>
      <c r="H70" s="4"/>
    </row>
    <row r="71" spans="1:8">
      <c r="A71" s="55"/>
      <c r="B71" s="55"/>
      <c r="C71" s="35" t="s">
        <v>13</v>
      </c>
      <c r="D71" s="38">
        <v>150000</v>
      </c>
      <c r="G71" s="4"/>
      <c r="H71" s="4"/>
    </row>
    <row r="72" spans="1:8">
      <c r="A72" s="56" t="s">
        <v>39</v>
      </c>
      <c r="B72" s="57"/>
      <c r="C72" s="57"/>
      <c r="D72" s="58">
        <v>513000</v>
      </c>
      <c r="G72" s="4"/>
      <c r="H72" s="4"/>
    </row>
    <row r="73" spans="1:8">
      <c r="A73" s="54" t="s">
        <v>40</v>
      </c>
      <c r="B73" s="26" t="s">
        <v>15</v>
      </c>
      <c r="C73" s="26" t="s">
        <v>22</v>
      </c>
      <c r="D73" s="34">
        <v>145000</v>
      </c>
      <c r="G73" s="4"/>
      <c r="H73" s="4"/>
    </row>
    <row r="74" spans="1:8">
      <c r="A74" s="55"/>
      <c r="B74" s="55"/>
      <c r="C74" s="35" t="s">
        <v>13</v>
      </c>
      <c r="D74" s="38">
        <v>145000</v>
      </c>
      <c r="G74" s="4"/>
      <c r="H74" s="4"/>
    </row>
    <row r="75" spans="1:8">
      <c r="A75" s="55"/>
      <c r="B75" s="26" t="s">
        <v>10</v>
      </c>
      <c r="C75" s="26" t="s">
        <v>17</v>
      </c>
      <c r="D75" s="34">
        <v>140000</v>
      </c>
      <c r="G75" s="4"/>
      <c r="H75" s="4"/>
    </row>
    <row r="76" spans="1:8">
      <c r="A76" s="55"/>
      <c r="B76" s="26" t="s">
        <v>26</v>
      </c>
      <c r="C76" s="26" t="s">
        <v>11</v>
      </c>
      <c r="D76" s="34">
        <v>140000</v>
      </c>
      <c r="G76" s="4"/>
      <c r="H76" s="4"/>
    </row>
    <row r="77" spans="1:8">
      <c r="A77" s="56" t="s">
        <v>41</v>
      </c>
      <c r="B77" s="57"/>
      <c r="C77" s="57"/>
      <c r="D77" s="58">
        <v>570000</v>
      </c>
      <c r="G77" s="4"/>
      <c r="H77" s="4"/>
    </row>
    <row r="78" spans="1:8">
      <c r="A78" s="54" t="s">
        <v>42</v>
      </c>
      <c r="B78" s="26" t="s">
        <v>21</v>
      </c>
      <c r="C78" s="26" t="s">
        <v>11</v>
      </c>
      <c r="D78" s="34">
        <v>90000</v>
      </c>
      <c r="G78" s="4"/>
      <c r="H78" s="4"/>
    </row>
    <row r="79" spans="1:8">
      <c r="A79" s="55"/>
      <c r="B79" s="26" t="s">
        <v>15</v>
      </c>
      <c r="C79" s="26" t="s">
        <v>11</v>
      </c>
      <c r="D79" s="34">
        <v>90000</v>
      </c>
      <c r="G79" s="4"/>
      <c r="H79" s="4"/>
    </row>
    <row r="80" spans="1:8">
      <c r="A80" s="55"/>
      <c r="B80" s="26" t="s">
        <v>24</v>
      </c>
      <c r="C80" s="26" t="s">
        <v>11</v>
      </c>
      <c r="D80" s="34">
        <v>178000</v>
      </c>
      <c r="G80" s="4"/>
      <c r="H80" s="4"/>
    </row>
    <row r="81" spans="1:8">
      <c r="A81" s="55"/>
      <c r="B81" s="26" t="s">
        <v>10</v>
      </c>
      <c r="C81" s="26" t="s">
        <v>11</v>
      </c>
      <c r="D81" s="34">
        <v>145000</v>
      </c>
      <c r="G81" s="4"/>
      <c r="H81" s="4"/>
    </row>
    <row r="82" spans="1:8">
      <c r="A82" s="55"/>
      <c r="B82" s="55"/>
      <c r="C82" s="35" t="s">
        <v>17</v>
      </c>
      <c r="D82" s="38">
        <v>178000</v>
      </c>
      <c r="G82" s="4"/>
      <c r="H82" s="4"/>
    </row>
    <row r="83" spans="1:8" ht="15">
      <c r="A83" s="55"/>
      <c r="B83" s="26" t="s">
        <v>26</v>
      </c>
      <c r="C83" s="26" t="s">
        <v>11</v>
      </c>
      <c r="D83" s="34">
        <v>145000</v>
      </c>
      <c r="G83" s="53" t="s">
        <v>43</v>
      </c>
      <c r="H83" s="4"/>
    </row>
    <row r="84" spans="1:8">
      <c r="A84" s="56" t="s">
        <v>44</v>
      </c>
      <c r="B84" s="57"/>
      <c r="C84" s="57"/>
      <c r="D84" s="58">
        <v>826000</v>
      </c>
      <c r="G84" s="4"/>
      <c r="H84" s="4"/>
    </row>
    <row r="85" spans="1:8">
      <c r="A85" s="54" t="s">
        <v>45</v>
      </c>
      <c r="B85" s="26" t="s">
        <v>10</v>
      </c>
      <c r="C85" s="26" t="s">
        <v>11</v>
      </c>
      <c r="D85" s="34">
        <v>150000</v>
      </c>
      <c r="G85" s="4"/>
      <c r="H85" s="4"/>
    </row>
    <row r="86" spans="1:8">
      <c r="A86" s="55"/>
      <c r="B86" s="55"/>
      <c r="C86" s="35" t="s">
        <v>17</v>
      </c>
      <c r="D86" s="38">
        <v>150000</v>
      </c>
      <c r="G86" s="4"/>
      <c r="H86" s="4"/>
    </row>
    <row r="87" spans="1:8">
      <c r="A87" s="56" t="s">
        <v>46</v>
      </c>
      <c r="B87" s="57"/>
      <c r="C87" s="57"/>
      <c r="D87" s="58">
        <v>300000</v>
      </c>
      <c r="G87" s="4"/>
      <c r="H87" s="4"/>
    </row>
    <row r="88" spans="1:8">
      <c r="A88" s="54" t="s">
        <v>47</v>
      </c>
      <c r="B88" s="26" t="s">
        <v>21</v>
      </c>
      <c r="C88" s="26" t="s">
        <v>22</v>
      </c>
      <c r="D88" s="34">
        <v>250000</v>
      </c>
      <c r="G88" s="4"/>
      <c r="H88" s="4"/>
    </row>
    <row r="89" spans="1:8">
      <c r="A89" s="55"/>
      <c r="B89" s="26" t="s">
        <v>15</v>
      </c>
      <c r="C89" s="26" t="s">
        <v>13</v>
      </c>
      <c r="D89" s="34">
        <v>250000</v>
      </c>
      <c r="G89" s="4"/>
      <c r="H89" s="4"/>
    </row>
    <row r="90" spans="1:8">
      <c r="A90" s="55"/>
      <c r="B90" s="26" t="s">
        <v>10</v>
      </c>
      <c r="C90" s="26" t="s">
        <v>25</v>
      </c>
      <c r="D90" s="34">
        <v>160000</v>
      </c>
      <c r="G90" s="4"/>
      <c r="H90" s="4"/>
    </row>
    <row r="91" spans="1:8">
      <c r="A91" s="56" t="s">
        <v>48</v>
      </c>
      <c r="B91" s="57"/>
      <c r="C91" s="57"/>
      <c r="D91" s="58">
        <v>660000</v>
      </c>
      <c r="G91" s="4"/>
      <c r="H91" s="4"/>
    </row>
    <row r="92" spans="1:8">
      <c r="A92" s="59" t="s">
        <v>31</v>
      </c>
      <c r="B92" s="60"/>
      <c r="C92" s="60"/>
      <c r="D92" s="61">
        <v>2869000</v>
      </c>
      <c r="G92" s="4"/>
      <c r="H92" s="4"/>
    </row>
    <row r="93" spans="1:8">
      <c r="B93" s="4"/>
      <c r="G93" s="4"/>
      <c r="H93" s="4"/>
    </row>
    <row r="94" spans="1:8" s="63" customFormat="1" ht="20.25" customHeight="1">
      <c r="A94" s="62" t="s">
        <v>49</v>
      </c>
      <c r="G94" s="64"/>
      <c r="H94" s="64"/>
    </row>
    <row r="95" spans="1:8" s="63" customFormat="1" ht="20.25" customHeight="1">
      <c r="A95" s="62" t="s">
        <v>36</v>
      </c>
      <c r="B95" s="65"/>
      <c r="G95" s="64"/>
      <c r="H95" s="64"/>
    </row>
    <row r="96" spans="1:8">
      <c r="A96" s="26"/>
      <c r="B96" s="26" t="s">
        <v>50</v>
      </c>
      <c r="C96" s="27"/>
      <c r="D96" s="28"/>
      <c r="G96" s="4"/>
      <c r="H96" s="4"/>
    </row>
    <row r="97" spans="1:8" s="69" customFormat="1" ht="25.5">
      <c r="A97" s="66" t="s">
        <v>4</v>
      </c>
      <c r="B97" s="66" t="s">
        <v>51</v>
      </c>
      <c r="C97" s="67" t="s">
        <v>52</v>
      </c>
      <c r="D97" s="68" t="s">
        <v>53</v>
      </c>
    </row>
    <row r="98" spans="1:8">
      <c r="A98" s="26" t="s">
        <v>27</v>
      </c>
      <c r="B98" s="43">
        <v>163000</v>
      </c>
      <c r="C98" s="44">
        <v>163000</v>
      </c>
      <c r="D98" s="70">
        <v>5.6814220982920875E-2</v>
      </c>
      <c r="G98" s="4"/>
      <c r="H98" s="4"/>
    </row>
    <row r="99" spans="1:8">
      <c r="A99" s="35" t="s">
        <v>22</v>
      </c>
      <c r="B99" s="46">
        <v>395000</v>
      </c>
      <c r="C99" s="47">
        <v>197500</v>
      </c>
      <c r="D99" s="71">
        <v>0.13767863367026839</v>
      </c>
      <c r="G99" s="4"/>
      <c r="H99" s="4"/>
    </row>
    <row r="100" spans="1:8">
      <c r="A100" s="35" t="s">
        <v>11</v>
      </c>
      <c r="B100" s="46">
        <v>1138000</v>
      </c>
      <c r="C100" s="47">
        <v>142250</v>
      </c>
      <c r="D100" s="71">
        <v>0.39665388637155802</v>
      </c>
      <c r="G100" s="4"/>
      <c r="H100" s="4"/>
    </row>
    <row r="101" spans="1:8">
      <c r="A101" s="35" t="s">
        <v>25</v>
      </c>
      <c r="B101" s="46">
        <v>160000</v>
      </c>
      <c r="C101" s="47">
        <v>80000</v>
      </c>
      <c r="D101" s="71">
        <v>5.5768560474032766E-2</v>
      </c>
      <c r="G101" s="4"/>
      <c r="H101" s="4"/>
    </row>
    <row r="102" spans="1:8">
      <c r="A102" s="35" t="s">
        <v>13</v>
      </c>
      <c r="B102" s="46">
        <v>545000</v>
      </c>
      <c r="C102" s="47">
        <v>181666.66666666666</v>
      </c>
      <c r="D102" s="71">
        <v>0.18996165911467411</v>
      </c>
      <c r="G102" s="4"/>
      <c r="H102" s="4"/>
    </row>
    <row r="103" spans="1:8">
      <c r="A103" s="35" t="s">
        <v>17</v>
      </c>
      <c r="B103" s="46">
        <v>468000</v>
      </c>
      <c r="C103" s="47">
        <v>156000</v>
      </c>
      <c r="D103" s="71">
        <v>0.16312303938654585</v>
      </c>
      <c r="G103" s="4"/>
      <c r="H103" s="4"/>
    </row>
    <row r="104" spans="1:8">
      <c r="A104" s="72" t="s">
        <v>31</v>
      </c>
      <c r="B104" s="73">
        <v>2869000</v>
      </c>
      <c r="C104" s="74">
        <v>151000</v>
      </c>
      <c r="D104" s="75">
        <v>1</v>
      </c>
      <c r="G104" s="4"/>
      <c r="H104" s="4"/>
    </row>
    <row r="105" spans="1:8" ht="15">
      <c r="B105" s="4"/>
      <c r="E105" s="53" t="s">
        <v>54</v>
      </c>
      <c r="G105" s="4"/>
      <c r="H105" s="4"/>
    </row>
    <row r="106" spans="1:8">
      <c r="B106" s="4"/>
      <c r="G106" s="4"/>
      <c r="H106" s="4"/>
    </row>
    <row r="107" spans="1:8" s="63" customFormat="1" ht="20.25" customHeight="1">
      <c r="A107" s="62" t="s">
        <v>49</v>
      </c>
      <c r="G107" s="64"/>
      <c r="H107" s="64"/>
    </row>
    <row r="108" spans="1:8" s="63" customFormat="1" ht="20.25" customHeight="1">
      <c r="A108" s="62" t="s">
        <v>36</v>
      </c>
      <c r="B108" s="65"/>
      <c r="G108" s="64"/>
      <c r="H108" s="64"/>
    </row>
    <row r="109" spans="1:8">
      <c r="A109" s="26"/>
      <c r="B109" s="26" t="s">
        <v>50</v>
      </c>
      <c r="C109" s="27"/>
      <c r="D109" s="28"/>
      <c r="G109" s="4"/>
      <c r="H109" s="4"/>
    </row>
    <row r="110" spans="1:8" s="69" customFormat="1" ht="25.5">
      <c r="A110" s="66" t="s">
        <v>4</v>
      </c>
      <c r="B110" s="66" t="s">
        <v>51</v>
      </c>
      <c r="C110" s="30" t="s">
        <v>55</v>
      </c>
      <c r="D110" s="76" t="s">
        <v>56</v>
      </c>
    </row>
    <row r="111" spans="1:8">
      <c r="A111" s="26" t="s">
        <v>27</v>
      </c>
      <c r="B111" s="43">
        <v>163000</v>
      </c>
      <c r="C111" s="77">
        <v>16300</v>
      </c>
      <c r="D111" s="78">
        <v>179300</v>
      </c>
      <c r="G111" s="4"/>
      <c r="H111" s="4"/>
    </row>
    <row r="112" spans="1:8">
      <c r="A112" s="35" t="s">
        <v>22</v>
      </c>
      <c r="B112" s="46">
        <v>395000</v>
      </c>
      <c r="C112" s="29">
        <v>39500</v>
      </c>
      <c r="D112" s="79">
        <v>434500</v>
      </c>
      <c r="G112" s="4"/>
      <c r="H112" s="4"/>
    </row>
    <row r="113" spans="1:8">
      <c r="A113" s="35" t="s">
        <v>11</v>
      </c>
      <c r="B113" s="46">
        <v>1138000</v>
      </c>
      <c r="C113" s="29">
        <v>113800</v>
      </c>
      <c r="D113" s="79">
        <v>1251800</v>
      </c>
      <c r="G113" s="4"/>
      <c r="H113" s="4"/>
    </row>
    <row r="114" spans="1:8">
      <c r="A114" s="35" t="s">
        <v>25</v>
      </c>
      <c r="B114" s="46">
        <v>160000</v>
      </c>
      <c r="C114" s="29">
        <v>16000</v>
      </c>
      <c r="D114" s="79">
        <v>176000</v>
      </c>
      <c r="G114" s="4"/>
      <c r="H114" s="4"/>
    </row>
    <row r="115" spans="1:8">
      <c r="A115" s="35" t="s">
        <v>13</v>
      </c>
      <c r="B115" s="46">
        <v>545000</v>
      </c>
      <c r="C115" s="29">
        <v>54500</v>
      </c>
      <c r="D115" s="79">
        <v>599500</v>
      </c>
      <c r="G115" s="4"/>
      <c r="H115" s="4"/>
    </row>
    <row r="116" spans="1:8">
      <c r="A116" s="35" t="s">
        <v>17</v>
      </c>
      <c r="B116" s="46">
        <v>468000</v>
      </c>
      <c r="C116" s="29">
        <v>46800</v>
      </c>
      <c r="D116" s="79">
        <v>514800</v>
      </c>
      <c r="G116" s="4"/>
      <c r="H116" s="4"/>
    </row>
    <row r="117" spans="1:8">
      <c r="A117" s="72" t="s">
        <v>31</v>
      </c>
      <c r="B117" s="73">
        <v>2869000</v>
      </c>
      <c r="C117" s="80">
        <v>286900</v>
      </c>
      <c r="D117" s="81">
        <v>3155900</v>
      </c>
      <c r="G117" s="4"/>
      <c r="H117" s="4"/>
    </row>
    <row r="118" spans="1:8">
      <c r="B118" s="4"/>
      <c r="G118" s="4"/>
      <c r="H118" s="4"/>
    </row>
    <row r="119" spans="1:8">
      <c r="B119" s="4"/>
      <c r="G119" s="4"/>
      <c r="H119" s="4"/>
    </row>
    <row r="120" spans="1:8">
      <c r="B120" s="4"/>
      <c r="G120" s="4"/>
      <c r="H120" s="4"/>
    </row>
    <row r="121" spans="1:8">
      <c r="B121" s="4"/>
      <c r="G121" s="4"/>
      <c r="H121" s="4"/>
    </row>
    <row r="122" spans="1:8">
      <c r="B122" s="4"/>
      <c r="G122" s="4"/>
      <c r="H122" s="4"/>
    </row>
    <row r="123" spans="1:8">
      <c r="B123" s="4"/>
      <c r="G123" s="4"/>
      <c r="H123" s="4"/>
    </row>
    <row r="124" spans="1:8">
      <c r="B124" s="4"/>
      <c r="G124" s="4"/>
      <c r="H124" s="4"/>
    </row>
    <row r="125" spans="1:8" ht="15">
      <c r="B125" s="4"/>
      <c r="E125" s="53" t="s">
        <v>57</v>
      </c>
      <c r="G125" s="4"/>
      <c r="H125" s="4"/>
    </row>
    <row r="126" spans="1:8">
      <c r="B126" s="4"/>
      <c r="G126" s="4"/>
      <c r="H126" s="4"/>
    </row>
  </sheetData>
  <printOptions gridLinesSet="0"/>
  <pageMargins left="0.25" right="0.25" top="0.38" bottom="0.31" header="0.17" footer="0.18"/>
  <pageSetup paperSize="9" scale="95" orientation="landscape" r:id="rId6"/>
  <headerFooter alignWithMargins="0">
    <oddHeader>&amp;A</oddHeader>
    <oddFooter>Page &amp;P</oddFooter>
  </headerFooter>
  <rowBreaks count="3" manualBreakCount="3">
    <brk id="25" max="16383" man="1"/>
    <brk id="64" max="16383" man="1"/>
    <brk id="106" max="16383" man="1"/>
  </rowBrea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H279"/>
  <sheetViews>
    <sheetView showGridLines="0" topLeftCell="A28" zoomScaleNormal="100" workbookViewId="0">
      <selection activeCell="F84" sqref="F84"/>
    </sheetView>
  </sheetViews>
  <sheetFormatPr baseColWidth="10" defaultRowHeight="12.75"/>
  <cols>
    <col min="1" max="1" width="13.140625" style="4" customWidth="1"/>
    <col min="2" max="2" width="10.7109375" style="1" customWidth="1"/>
    <col min="3" max="3" width="11.5703125" style="4" customWidth="1"/>
    <col min="4" max="4" width="17.85546875" style="4" customWidth="1"/>
    <col min="5" max="5" width="13.140625" style="4" customWidth="1"/>
    <col min="6" max="6" width="9.140625" style="4" customWidth="1"/>
    <col min="7" max="7" width="11.5703125" style="29" customWidth="1"/>
    <col min="8" max="8" width="17.85546875" style="29" customWidth="1"/>
    <col min="9" max="256" width="17.85546875" style="4" customWidth="1"/>
    <col min="257" max="16384" width="11.42578125" style="4"/>
  </cols>
  <sheetData>
    <row r="1" spans="1:8" ht="13.5" thickBot="1">
      <c r="A1" s="1"/>
      <c r="B1" s="2"/>
      <c r="C1" s="2"/>
      <c r="D1" s="2"/>
      <c r="E1" s="2"/>
      <c r="F1" s="3"/>
      <c r="G1" s="3"/>
      <c r="H1" s="3"/>
    </row>
    <row r="2" spans="1:8" ht="48.75" thickTop="1" thickBot="1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8" t="s">
        <v>6</v>
      </c>
      <c r="H2" s="9" t="s">
        <v>7</v>
      </c>
    </row>
    <row r="3" spans="1:8" ht="21" customHeight="1">
      <c r="A3" s="10">
        <v>40552</v>
      </c>
      <c r="B3" s="11" t="s">
        <v>8</v>
      </c>
      <c r="C3" s="12" t="s">
        <v>9</v>
      </c>
      <c r="D3" s="12" t="s">
        <v>10</v>
      </c>
      <c r="E3" s="12" t="s">
        <v>11</v>
      </c>
      <c r="F3" s="13">
        <v>200000</v>
      </c>
      <c r="G3" s="13">
        <v>150000</v>
      </c>
      <c r="H3" s="14">
        <f>+F3-G3</f>
        <v>50000</v>
      </c>
    </row>
    <row r="4" spans="1:8" ht="21" customHeight="1">
      <c r="A4" s="15">
        <v>40572</v>
      </c>
      <c r="B4" s="11" t="s">
        <v>8</v>
      </c>
      <c r="C4" s="12" t="s">
        <v>12</v>
      </c>
      <c r="D4" s="12" t="s">
        <v>10</v>
      </c>
      <c r="E4" s="12" t="s">
        <v>13</v>
      </c>
      <c r="F4" s="13">
        <v>150000</v>
      </c>
      <c r="G4" s="13">
        <v>100000</v>
      </c>
      <c r="H4" s="14">
        <f t="shared" ref="H4:H21" si="0">+F4-G4</f>
        <v>50000</v>
      </c>
    </row>
    <row r="5" spans="1:8" ht="21" customHeight="1">
      <c r="A5" s="15">
        <v>40615</v>
      </c>
      <c r="B5" s="11" t="s">
        <v>14</v>
      </c>
      <c r="C5" s="12" t="s">
        <v>12</v>
      </c>
      <c r="D5" s="12" t="s">
        <v>15</v>
      </c>
      <c r="E5" s="12" t="s">
        <v>11</v>
      </c>
      <c r="F5" s="13">
        <v>90000</v>
      </c>
      <c r="G5" s="13">
        <v>100000</v>
      </c>
      <c r="H5" s="14">
        <f t="shared" si="0"/>
        <v>-10000</v>
      </c>
    </row>
    <row r="6" spans="1:8" ht="21" customHeight="1">
      <c r="A6" s="15">
        <v>40578</v>
      </c>
      <c r="B6" s="11" t="s">
        <v>16</v>
      </c>
      <c r="C6" s="12" t="s">
        <v>12</v>
      </c>
      <c r="D6" s="12" t="s">
        <v>10</v>
      </c>
      <c r="E6" s="12" t="s">
        <v>17</v>
      </c>
      <c r="F6" s="13">
        <v>140000</v>
      </c>
      <c r="G6" s="13">
        <v>150000</v>
      </c>
      <c r="H6" s="14">
        <f t="shared" si="0"/>
        <v>-10000</v>
      </c>
    </row>
    <row r="7" spans="1:8" ht="21" customHeight="1">
      <c r="A7" s="15">
        <v>40648</v>
      </c>
      <c r="B7" s="11" t="s">
        <v>18</v>
      </c>
      <c r="C7" s="12" t="s">
        <v>12</v>
      </c>
      <c r="D7" s="12" t="s">
        <v>10</v>
      </c>
      <c r="E7" s="12" t="s">
        <v>11</v>
      </c>
      <c r="F7" s="13">
        <v>150000</v>
      </c>
      <c r="G7" s="13">
        <v>150000</v>
      </c>
      <c r="H7" s="14">
        <f t="shared" si="0"/>
        <v>0</v>
      </c>
    </row>
    <row r="8" spans="1:8" ht="21" customHeight="1">
      <c r="A8" s="15">
        <v>40688</v>
      </c>
      <c r="B8" s="11" t="s">
        <v>19</v>
      </c>
      <c r="C8" s="12" t="s">
        <v>20</v>
      </c>
      <c r="D8" s="12" t="s">
        <v>21</v>
      </c>
      <c r="E8" s="12" t="s">
        <v>22</v>
      </c>
      <c r="F8" s="13">
        <v>250000</v>
      </c>
      <c r="G8" s="13">
        <v>200000</v>
      </c>
      <c r="H8" s="14">
        <f t="shared" si="0"/>
        <v>50000</v>
      </c>
    </row>
    <row r="9" spans="1:8" ht="21" customHeight="1">
      <c r="A9" s="15">
        <v>40603</v>
      </c>
      <c r="B9" s="11" t="s">
        <v>14</v>
      </c>
      <c r="C9" s="12" t="s">
        <v>9</v>
      </c>
      <c r="D9" s="12" t="s">
        <v>10</v>
      </c>
      <c r="E9" s="12" t="s">
        <v>11</v>
      </c>
      <c r="F9" s="13">
        <v>145000</v>
      </c>
      <c r="G9" s="13">
        <v>150000</v>
      </c>
      <c r="H9" s="14">
        <f t="shared" si="0"/>
        <v>-5000</v>
      </c>
    </row>
    <row r="10" spans="1:8" ht="21" customHeight="1">
      <c r="A10" s="15">
        <v>40623</v>
      </c>
      <c r="B10" s="11" t="s">
        <v>14</v>
      </c>
      <c r="C10" s="12" t="s">
        <v>23</v>
      </c>
      <c r="D10" s="12" t="s">
        <v>24</v>
      </c>
      <c r="E10" s="12" t="s">
        <v>11</v>
      </c>
      <c r="F10" s="13">
        <v>178000</v>
      </c>
      <c r="G10" s="13">
        <v>180000</v>
      </c>
      <c r="H10" s="14">
        <f t="shared" si="0"/>
        <v>-2000</v>
      </c>
    </row>
    <row r="11" spans="1:8" ht="21" customHeight="1">
      <c r="A11" s="15">
        <v>40672</v>
      </c>
      <c r="B11" s="11" t="s">
        <v>19</v>
      </c>
      <c r="C11" s="12" t="s">
        <v>20</v>
      </c>
      <c r="D11" s="12" t="s">
        <v>10</v>
      </c>
      <c r="E11" s="12" t="s">
        <v>25</v>
      </c>
      <c r="F11" s="13">
        <v>80000</v>
      </c>
      <c r="G11" s="13">
        <v>100000</v>
      </c>
      <c r="H11" s="14">
        <f t="shared" si="0"/>
        <v>-20000</v>
      </c>
    </row>
    <row r="12" spans="1:8" ht="21" customHeight="1">
      <c r="A12" s="15">
        <v>40602</v>
      </c>
      <c r="B12" s="11" t="s">
        <v>16</v>
      </c>
      <c r="C12" s="12" t="s">
        <v>23</v>
      </c>
      <c r="D12" s="12" t="s">
        <v>15</v>
      </c>
      <c r="E12" s="12" t="s">
        <v>22</v>
      </c>
      <c r="F12" s="13">
        <v>145000</v>
      </c>
      <c r="G12" s="13">
        <v>100000</v>
      </c>
      <c r="H12" s="14">
        <f t="shared" si="0"/>
        <v>45000</v>
      </c>
    </row>
    <row r="13" spans="1:8" ht="21" customHeight="1">
      <c r="A13" s="15">
        <v>40617</v>
      </c>
      <c r="B13" s="11" t="s">
        <v>14</v>
      </c>
      <c r="C13" s="12" t="s">
        <v>12</v>
      </c>
      <c r="D13" s="12" t="s">
        <v>21</v>
      </c>
      <c r="E13" s="12" t="s">
        <v>11</v>
      </c>
      <c r="F13" s="13">
        <v>90000</v>
      </c>
      <c r="G13" s="13">
        <v>100000</v>
      </c>
      <c r="H13" s="14">
        <f t="shared" si="0"/>
        <v>-10000</v>
      </c>
    </row>
    <row r="14" spans="1:8" ht="21" customHeight="1">
      <c r="A14" s="15">
        <v>40582</v>
      </c>
      <c r="B14" s="11" t="s">
        <v>16</v>
      </c>
      <c r="C14" s="12" t="s">
        <v>12</v>
      </c>
      <c r="D14" s="12" t="s">
        <v>26</v>
      </c>
      <c r="E14" s="12" t="s">
        <v>11</v>
      </c>
      <c r="F14" s="13">
        <v>140000</v>
      </c>
      <c r="G14" s="13">
        <v>150000</v>
      </c>
      <c r="H14" s="14">
        <f t="shared" si="0"/>
        <v>-10000</v>
      </c>
    </row>
    <row r="15" spans="1:8" ht="21" customHeight="1">
      <c r="A15" s="15">
        <v>40655</v>
      </c>
      <c r="B15" s="11" t="s">
        <v>18</v>
      </c>
      <c r="C15" s="12" t="s">
        <v>12</v>
      </c>
      <c r="D15" s="12" t="s">
        <v>10</v>
      </c>
      <c r="E15" s="12" t="s">
        <v>17</v>
      </c>
      <c r="F15" s="13">
        <v>150000</v>
      </c>
      <c r="G15" s="13">
        <v>150000</v>
      </c>
      <c r="H15" s="14">
        <f t="shared" si="0"/>
        <v>0</v>
      </c>
    </row>
    <row r="16" spans="1:8" ht="21" customHeight="1">
      <c r="A16" s="15">
        <v>40668</v>
      </c>
      <c r="B16" s="11" t="s">
        <v>19</v>
      </c>
      <c r="C16" s="12" t="s">
        <v>20</v>
      </c>
      <c r="D16" s="12" t="s">
        <v>15</v>
      </c>
      <c r="E16" s="12" t="s">
        <v>13</v>
      </c>
      <c r="F16" s="13">
        <v>250000</v>
      </c>
      <c r="G16" s="13">
        <v>200000</v>
      </c>
      <c r="H16" s="14">
        <f t="shared" si="0"/>
        <v>50000</v>
      </c>
    </row>
    <row r="17" spans="1:8" ht="21" customHeight="1">
      <c r="A17" s="15">
        <v>40606</v>
      </c>
      <c r="B17" s="11" t="s">
        <v>14</v>
      </c>
      <c r="C17" s="12" t="s">
        <v>9</v>
      </c>
      <c r="D17" s="12" t="s">
        <v>26</v>
      </c>
      <c r="E17" s="12" t="s">
        <v>11</v>
      </c>
      <c r="F17" s="13">
        <v>145000</v>
      </c>
      <c r="G17" s="13">
        <v>150000</v>
      </c>
      <c r="H17" s="14">
        <f t="shared" si="0"/>
        <v>-5000</v>
      </c>
    </row>
    <row r="18" spans="1:8" ht="21" customHeight="1">
      <c r="A18" s="15">
        <v>40626</v>
      </c>
      <c r="B18" s="11" t="s">
        <v>14</v>
      </c>
      <c r="C18" s="12" t="s">
        <v>9</v>
      </c>
      <c r="D18" s="12" t="s">
        <v>10</v>
      </c>
      <c r="E18" s="12" t="s">
        <v>17</v>
      </c>
      <c r="F18" s="13">
        <v>178000</v>
      </c>
      <c r="G18" s="13">
        <v>180000</v>
      </c>
      <c r="H18" s="14">
        <f t="shared" si="0"/>
        <v>-2000</v>
      </c>
    </row>
    <row r="19" spans="1:8" ht="21" customHeight="1">
      <c r="A19" s="15">
        <v>40675</v>
      </c>
      <c r="B19" s="11" t="s">
        <v>19</v>
      </c>
      <c r="C19" s="12" t="s">
        <v>20</v>
      </c>
      <c r="D19" s="12" t="s">
        <v>10</v>
      </c>
      <c r="E19" s="12" t="s">
        <v>25</v>
      </c>
      <c r="F19" s="13">
        <v>80000</v>
      </c>
      <c r="G19" s="13">
        <v>100000</v>
      </c>
      <c r="H19" s="14">
        <f t="shared" si="0"/>
        <v>-20000</v>
      </c>
    </row>
    <row r="20" spans="1:8" ht="21" customHeight="1">
      <c r="A20" s="15">
        <v>40594</v>
      </c>
      <c r="B20" s="11" t="s">
        <v>16</v>
      </c>
      <c r="C20" s="12" t="s">
        <v>12</v>
      </c>
      <c r="D20" s="12" t="s">
        <v>15</v>
      </c>
      <c r="E20" s="12" t="s">
        <v>13</v>
      </c>
      <c r="F20" s="13">
        <v>145000</v>
      </c>
      <c r="G20" s="13">
        <v>100000</v>
      </c>
      <c r="H20" s="14">
        <f t="shared" si="0"/>
        <v>45000</v>
      </c>
    </row>
    <row r="21" spans="1:8" ht="21" customHeight="1" thickBot="1">
      <c r="A21" s="16">
        <v>40562</v>
      </c>
      <c r="B21" s="17" t="s">
        <v>8</v>
      </c>
      <c r="C21" s="18" t="s">
        <v>23</v>
      </c>
      <c r="D21" s="18" t="s">
        <v>21</v>
      </c>
      <c r="E21" s="18" t="s">
        <v>27</v>
      </c>
      <c r="F21" s="19">
        <v>163000</v>
      </c>
      <c r="G21" s="19">
        <v>100000</v>
      </c>
      <c r="H21" s="20">
        <f t="shared" si="0"/>
        <v>63000</v>
      </c>
    </row>
    <row r="22" spans="1:8">
      <c r="B22" s="21"/>
      <c r="C22" s="2"/>
      <c r="D22" s="2"/>
      <c r="E22" s="2"/>
      <c r="F22" s="2"/>
      <c r="G22" s="3"/>
      <c r="H22" s="3"/>
    </row>
    <row r="24" spans="1:8">
      <c r="B24" s="4"/>
      <c r="G24" s="4"/>
    </row>
    <row r="25" spans="1:8" s="24" customFormat="1">
      <c r="A25" s="22" t="s">
        <v>32</v>
      </c>
      <c r="H25" s="25"/>
    </row>
    <row r="26" spans="1:8" s="24" customFormat="1">
      <c r="A26" s="22" t="s">
        <v>33</v>
      </c>
      <c r="H26" s="25"/>
    </row>
    <row r="27" spans="1:8">
      <c r="A27" s="26" t="s">
        <v>30</v>
      </c>
      <c r="B27" s="26" t="s">
        <v>4</v>
      </c>
      <c r="C27" s="27"/>
      <c r="D27" s="27"/>
      <c r="E27" s="27"/>
      <c r="F27" s="27"/>
      <c r="G27" s="27"/>
      <c r="H27" s="28"/>
    </row>
    <row r="28" spans="1:8">
      <c r="A28" s="26" t="s">
        <v>1</v>
      </c>
      <c r="B28" s="26" t="s">
        <v>27</v>
      </c>
      <c r="C28" s="30" t="s">
        <v>22</v>
      </c>
      <c r="D28" s="30" t="s">
        <v>11</v>
      </c>
      <c r="E28" s="30" t="s">
        <v>25</v>
      </c>
      <c r="F28" s="30" t="s">
        <v>13</v>
      </c>
      <c r="G28" s="30" t="s">
        <v>17</v>
      </c>
      <c r="H28" s="31" t="s">
        <v>31</v>
      </c>
    </row>
    <row r="29" spans="1:8">
      <c r="A29" s="26" t="s">
        <v>8</v>
      </c>
      <c r="B29" s="43">
        <v>163000</v>
      </c>
      <c r="C29" s="44"/>
      <c r="D29" s="44">
        <v>200000</v>
      </c>
      <c r="E29" s="44"/>
      <c r="F29" s="44">
        <v>150000</v>
      </c>
      <c r="G29" s="44"/>
      <c r="H29" s="45">
        <v>513000</v>
      </c>
    </row>
    <row r="30" spans="1:8">
      <c r="A30" s="35" t="s">
        <v>16</v>
      </c>
      <c r="B30" s="46"/>
      <c r="C30" s="47">
        <v>145000</v>
      </c>
      <c r="D30" s="47">
        <v>140000</v>
      </c>
      <c r="E30" s="47"/>
      <c r="F30" s="47">
        <v>145000</v>
      </c>
      <c r="G30" s="47">
        <v>140000</v>
      </c>
      <c r="H30" s="48">
        <v>570000</v>
      </c>
    </row>
    <row r="31" spans="1:8">
      <c r="A31" s="35" t="s">
        <v>14</v>
      </c>
      <c r="B31" s="46"/>
      <c r="C31" s="47"/>
      <c r="D31" s="47">
        <v>648000</v>
      </c>
      <c r="E31" s="47"/>
      <c r="F31" s="47"/>
      <c r="G31" s="47">
        <v>178000</v>
      </c>
      <c r="H31" s="48">
        <v>826000</v>
      </c>
    </row>
    <row r="32" spans="1:8">
      <c r="A32" s="35" t="s">
        <v>18</v>
      </c>
      <c r="B32" s="46"/>
      <c r="C32" s="47"/>
      <c r="D32" s="47">
        <v>150000</v>
      </c>
      <c r="E32" s="47"/>
      <c r="F32" s="47"/>
      <c r="G32" s="47">
        <v>150000</v>
      </c>
      <c r="H32" s="48">
        <v>300000</v>
      </c>
    </row>
    <row r="33" spans="1:8">
      <c r="A33" s="35" t="s">
        <v>19</v>
      </c>
      <c r="B33" s="46"/>
      <c r="C33" s="47">
        <v>250000</v>
      </c>
      <c r="D33" s="47"/>
      <c r="E33" s="47">
        <v>160000</v>
      </c>
      <c r="F33" s="47">
        <v>250000</v>
      </c>
      <c r="G33" s="47"/>
      <c r="H33" s="48">
        <v>660000</v>
      </c>
    </row>
    <row r="34" spans="1:8">
      <c r="A34" s="49" t="s">
        <v>31</v>
      </c>
      <c r="B34" s="50">
        <v>163000</v>
      </c>
      <c r="C34" s="51">
        <v>395000</v>
      </c>
      <c r="D34" s="51">
        <v>1138000</v>
      </c>
      <c r="E34" s="51">
        <v>160000</v>
      </c>
      <c r="F34" s="51">
        <v>545000</v>
      </c>
      <c r="G34" s="51">
        <v>468000</v>
      </c>
      <c r="H34" s="52">
        <v>2869000</v>
      </c>
    </row>
    <row r="36" spans="1:8" s="24" customFormat="1">
      <c r="A36" s="22"/>
      <c r="F36" s="62" t="s">
        <v>58</v>
      </c>
      <c r="H36" s="25"/>
    </row>
    <row r="37" spans="1:8" s="24" customFormat="1">
      <c r="A37" s="22"/>
      <c r="F37" s="24" t="s">
        <v>59</v>
      </c>
      <c r="H37" s="25"/>
    </row>
    <row r="38" spans="1:8" s="24" customFormat="1">
      <c r="A38" s="22"/>
      <c r="F38" s="62" t="s">
        <v>60</v>
      </c>
      <c r="H38" s="25"/>
    </row>
    <row r="39" spans="1:8" s="24" customFormat="1">
      <c r="A39" s="22"/>
      <c r="F39" s="24" t="s">
        <v>61</v>
      </c>
      <c r="H39" s="25"/>
    </row>
    <row r="40" spans="1:8" s="24" customFormat="1">
      <c r="A40" s="22"/>
      <c r="G40" s="24" t="s">
        <v>62</v>
      </c>
      <c r="H40" s="25"/>
    </row>
    <row r="41" spans="1:8" s="24" customFormat="1">
      <c r="A41" s="22"/>
      <c r="H41" s="25"/>
    </row>
    <row r="42" spans="1:8" s="24" customFormat="1">
      <c r="A42" s="22"/>
      <c r="H42" s="25"/>
    </row>
    <row r="43" spans="1:8" s="24" customFormat="1">
      <c r="A43" s="22"/>
      <c r="F43" s="62" t="s">
        <v>63</v>
      </c>
      <c r="H43" s="25"/>
    </row>
    <row r="44" spans="1:8" s="24" customFormat="1">
      <c r="A44" s="22"/>
      <c r="H44" s="25"/>
    </row>
    <row r="45" spans="1:8" s="24" customFormat="1">
      <c r="A45" s="22"/>
      <c r="H45" s="25"/>
    </row>
    <row r="46" spans="1:8" s="24" customFormat="1">
      <c r="A46" s="22"/>
      <c r="H46" s="25"/>
    </row>
    <row r="47" spans="1:8" s="24" customFormat="1">
      <c r="A47" s="22"/>
      <c r="H47" s="25"/>
    </row>
    <row r="48" spans="1:8" s="24" customFormat="1">
      <c r="A48" s="22"/>
      <c r="H48" s="25"/>
    </row>
    <row r="49" spans="1:8" s="24" customFormat="1">
      <c r="A49" s="22"/>
      <c r="H49" s="25"/>
    </row>
    <row r="50" spans="1:8" s="24" customFormat="1">
      <c r="A50" s="22"/>
      <c r="H50" s="25"/>
    </row>
    <row r="51" spans="1:8" s="24" customFormat="1">
      <c r="A51" s="22"/>
      <c r="H51" s="25"/>
    </row>
    <row r="52" spans="1:8" s="24" customFormat="1">
      <c r="A52" s="22"/>
      <c r="H52" s="25"/>
    </row>
    <row r="53" spans="1:8" s="24" customFormat="1">
      <c r="A53" s="22" t="s">
        <v>64</v>
      </c>
      <c r="H53" s="25"/>
    </row>
    <row r="54" spans="1:8" s="24" customFormat="1">
      <c r="A54" s="22" t="s">
        <v>65</v>
      </c>
      <c r="H54" s="25"/>
    </row>
    <row r="55" spans="1:8">
      <c r="A55" s="26" t="s">
        <v>30</v>
      </c>
      <c r="B55" s="26" t="s">
        <v>4</v>
      </c>
      <c r="C55" s="28"/>
      <c r="D55"/>
      <c r="E55" s="26" t="s">
        <v>30</v>
      </c>
      <c r="F55" s="26" t="s">
        <v>4</v>
      </c>
      <c r="G55" s="28"/>
      <c r="H55"/>
    </row>
    <row r="56" spans="1:8">
      <c r="A56" s="26" t="s">
        <v>1</v>
      </c>
      <c r="B56" s="26" t="s">
        <v>11</v>
      </c>
      <c r="C56" s="31" t="s">
        <v>31</v>
      </c>
      <c r="D56"/>
      <c r="E56" s="26" t="s">
        <v>1</v>
      </c>
      <c r="F56" s="26" t="s">
        <v>17</v>
      </c>
      <c r="G56" s="31" t="s">
        <v>31</v>
      </c>
      <c r="H56"/>
    </row>
    <row r="57" spans="1:8">
      <c r="A57" s="26" t="s">
        <v>8</v>
      </c>
      <c r="B57" s="43">
        <v>200000</v>
      </c>
      <c r="C57" s="45">
        <v>200000</v>
      </c>
      <c r="D57"/>
      <c r="E57" s="26" t="s">
        <v>16</v>
      </c>
      <c r="F57" s="43">
        <v>140000</v>
      </c>
      <c r="G57" s="45">
        <v>140000</v>
      </c>
      <c r="H57"/>
    </row>
    <row r="58" spans="1:8">
      <c r="A58" s="35" t="s">
        <v>16</v>
      </c>
      <c r="B58" s="46">
        <v>140000</v>
      </c>
      <c r="C58" s="48">
        <v>140000</v>
      </c>
      <c r="D58"/>
      <c r="E58" s="35" t="s">
        <v>14</v>
      </c>
      <c r="F58" s="46">
        <v>178000</v>
      </c>
      <c r="G58" s="48">
        <v>178000</v>
      </c>
      <c r="H58"/>
    </row>
    <row r="59" spans="1:8">
      <c r="A59" s="35" t="s">
        <v>14</v>
      </c>
      <c r="B59" s="46">
        <v>648000</v>
      </c>
      <c r="C59" s="48">
        <v>648000</v>
      </c>
      <c r="D59"/>
      <c r="E59" s="35" t="s">
        <v>18</v>
      </c>
      <c r="F59" s="46">
        <v>150000</v>
      </c>
      <c r="G59" s="48">
        <v>150000</v>
      </c>
      <c r="H59"/>
    </row>
    <row r="60" spans="1:8">
      <c r="A60" s="35" t="s">
        <v>18</v>
      </c>
      <c r="B60" s="46">
        <v>150000</v>
      </c>
      <c r="C60" s="48">
        <v>150000</v>
      </c>
      <c r="D60"/>
      <c r="E60" s="49" t="s">
        <v>31</v>
      </c>
      <c r="F60" s="50">
        <v>468000</v>
      </c>
      <c r="G60" s="52">
        <v>468000</v>
      </c>
      <c r="H60"/>
    </row>
    <row r="61" spans="1:8">
      <c r="A61" s="49" t="s">
        <v>31</v>
      </c>
      <c r="B61" s="50">
        <v>1138000</v>
      </c>
      <c r="C61" s="52">
        <v>1138000</v>
      </c>
      <c r="D61"/>
      <c r="E61"/>
      <c r="F61"/>
      <c r="G61"/>
      <c r="H61"/>
    </row>
    <row r="62" spans="1:8">
      <c r="A62"/>
      <c r="B62"/>
      <c r="C62"/>
      <c r="D62"/>
      <c r="E62"/>
      <c r="F62"/>
      <c r="G62"/>
      <c r="H62"/>
    </row>
    <row r="63" spans="1:8" s="24" customFormat="1">
      <c r="A63" s="22"/>
      <c r="H63" s="25"/>
    </row>
    <row r="64" spans="1:8" s="24" customFormat="1">
      <c r="A64" s="22"/>
      <c r="H64" s="25"/>
    </row>
    <row r="65" spans="1:8" s="24" customFormat="1">
      <c r="A65" s="22"/>
      <c r="H65" s="25"/>
    </row>
    <row r="66" spans="1:8" s="24" customFormat="1">
      <c r="A66" s="22"/>
      <c r="H66" s="25"/>
    </row>
    <row r="67" spans="1:8" s="24" customFormat="1">
      <c r="A67" s="22"/>
      <c r="H67" s="25"/>
    </row>
    <row r="68" spans="1:8" s="24" customFormat="1">
      <c r="A68" s="22"/>
      <c r="H68" s="25"/>
    </row>
    <row r="69" spans="1:8" s="24" customFormat="1">
      <c r="A69" s="22"/>
      <c r="H69" s="25"/>
    </row>
    <row r="70" spans="1:8" s="24" customFormat="1">
      <c r="A70" s="22"/>
      <c r="H70" s="25"/>
    </row>
    <row r="71" spans="1:8" s="24" customFormat="1">
      <c r="A71" s="22"/>
      <c r="H71" s="25"/>
    </row>
    <row r="72" spans="1:8" s="24" customFormat="1">
      <c r="A72" s="22"/>
      <c r="H72" s="25"/>
    </row>
    <row r="73" spans="1:8" s="24" customFormat="1">
      <c r="A73" s="22"/>
      <c r="H73" s="25"/>
    </row>
    <row r="74" spans="1:8" s="24" customFormat="1">
      <c r="A74" s="22"/>
      <c r="H74" s="25"/>
    </row>
    <row r="75" spans="1:8" s="24" customFormat="1">
      <c r="A75" s="22"/>
      <c r="H75" s="25"/>
    </row>
    <row r="76" spans="1:8" s="24" customFormat="1">
      <c r="A76" s="22"/>
      <c r="H76" s="25"/>
    </row>
    <row r="77" spans="1:8" s="24" customFormat="1">
      <c r="A77" s="22"/>
      <c r="H77" s="25"/>
    </row>
    <row r="78" spans="1:8" s="24" customFormat="1">
      <c r="A78" s="22"/>
      <c r="H78" s="25"/>
    </row>
    <row r="79" spans="1:8" s="24" customFormat="1">
      <c r="A79" s="22"/>
      <c r="H79" s="25"/>
    </row>
    <row r="80" spans="1:8" s="24" customFormat="1">
      <c r="A80" s="22"/>
      <c r="H80" s="25"/>
    </row>
    <row r="81" spans="1:8" s="24" customFormat="1">
      <c r="A81" s="22"/>
      <c r="H81" s="25"/>
    </row>
    <row r="82" spans="1:8" s="24" customFormat="1">
      <c r="A82" s="22"/>
      <c r="H82" s="25"/>
    </row>
    <row r="83" spans="1:8" s="24" customFormat="1">
      <c r="A83" s="22"/>
      <c r="H83" s="25"/>
    </row>
    <row r="84" spans="1:8" s="24" customFormat="1">
      <c r="A84" s="22"/>
      <c r="H84" s="25"/>
    </row>
    <row r="85" spans="1:8" s="24" customFormat="1">
      <c r="A85" s="22"/>
      <c r="H85" s="25"/>
    </row>
    <row r="86" spans="1:8" s="24" customFormat="1">
      <c r="A86" s="22"/>
      <c r="H86" s="25"/>
    </row>
    <row r="87" spans="1:8" s="24" customFormat="1">
      <c r="A87" s="22"/>
      <c r="H87" s="25"/>
    </row>
    <row r="88" spans="1:8" s="24" customFormat="1">
      <c r="A88" s="22"/>
      <c r="H88" s="25"/>
    </row>
    <row r="89" spans="1:8" s="24" customFormat="1">
      <c r="A89" s="22"/>
      <c r="H89" s="25"/>
    </row>
    <row r="90" spans="1:8" s="24" customFormat="1">
      <c r="A90" s="22"/>
      <c r="H90" s="25"/>
    </row>
    <row r="91" spans="1:8" s="24" customFormat="1">
      <c r="A91" s="22"/>
      <c r="H91" s="25"/>
    </row>
    <row r="92" spans="1:8" s="24" customFormat="1">
      <c r="A92" s="22"/>
      <c r="H92" s="25"/>
    </row>
    <row r="93" spans="1:8" s="24" customFormat="1">
      <c r="A93" s="22"/>
      <c r="H93" s="25"/>
    </row>
    <row r="94" spans="1:8" s="24" customFormat="1">
      <c r="A94" s="22"/>
      <c r="H94" s="25"/>
    </row>
    <row r="95" spans="1:8" s="24" customFormat="1">
      <c r="A95" s="22"/>
      <c r="H95" s="25"/>
    </row>
    <row r="96" spans="1:8" s="24" customFormat="1">
      <c r="A96" s="22"/>
      <c r="H96" s="25"/>
    </row>
    <row r="97" spans="1:8" s="24" customFormat="1">
      <c r="A97" s="22"/>
      <c r="H97" s="25"/>
    </row>
    <row r="98" spans="1:8" s="24" customFormat="1">
      <c r="A98" s="22"/>
      <c r="H98" s="25"/>
    </row>
    <row r="99" spans="1:8" s="24" customFormat="1">
      <c r="A99" s="22"/>
      <c r="H99" s="25"/>
    </row>
    <row r="100" spans="1:8" s="24" customFormat="1">
      <c r="A100" s="22"/>
      <c r="H100" s="25"/>
    </row>
    <row r="101" spans="1:8" s="24" customFormat="1">
      <c r="A101" s="22"/>
      <c r="H101" s="25"/>
    </row>
    <row r="102" spans="1:8" s="24" customFormat="1">
      <c r="A102" s="22"/>
      <c r="H102" s="25"/>
    </row>
    <row r="103" spans="1:8" s="24" customFormat="1">
      <c r="A103" s="22"/>
      <c r="H103" s="25"/>
    </row>
    <row r="104" spans="1:8" s="24" customFormat="1">
      <c r="A104" s="22"/>
      <c r="H104" s="25"/>
    </row>
    <row r="105" spans="1:8" s="24" customFormat="1">
      <c r="A105" s="22"/>
      <c r="H105" s="25"/>
    </row>
    <row r="106" spans="1:8" s="24" customFormat="1">
      <c r="A106" s="22"/>
      <c r="H106" s="25"/>
    </row>
    <row r="107" spans="1:8" s="24" customFormat="1">
      <c r="A107" s="22"/>
      <c r="H107" s="25"/>
    </row>
    <row r="108" spans="1:8" s="24" customFormat="1">
      <c r="A108" s="22"/>
      <c r="H108" s="25"/>
    </row>
    <row r="109" spans="1:8" s="24" customFormat="1">
      <c r="A109" s="22"/>
      <c r="H109" s="25"/>
    </row>
    <row r="110" spans="1:8" s="24" customFormat="1">
      <c r="A110" s="22"/>
      <c r="H110" s="25"/>
    </row>
    <row r="111" spans="1:8" s="24" customFormat="1">
      <c r="A111" s="22"/>
      <c r="H111" s="25"/>
    </row>
    <row r="112" spans="1:8" s="24" customFormat="1">
      <c r="A112" s="22"/>
      <c r="H112" s="25"/>
    </row>
    <row r="113" spans="1:8" s="24" customFormat="1">
      <c r="A113" s="22"/>
      <c r="H113" s="25"/>
    </row>
    <row r="114" spans="1:8" s="24" customFormat="1">
      <c r="A114" s="22"/>
      <c r="H114" s="25"/>
    </row>
    <row r="115" spans="1:8" s="24" customFormat="1">
      <c r="A115" s="22"/>
      <c r="H115" s="25"/>
    </row>
    <row r="116" spans="1:8" s="24" customFormat="1">
      <c r="A116" s="22"/>
      <c r="H116" s="25"/>
    </row>
    <row r="117" spans="1:8" s="24" customFormat="1">
      <c r="A117" s="22"/>
      <c r="H117" s="25"/>
    </row>
    <row r="118" spans="1:8" s="24" customFormat="1">
      <c r="A118" s="22"/>
      <c r="H118" s="25"/>
    </row>
    <row r="119" spans="1:8" s="24" customFormat="1">
      <c r="A119" s="22"/>
      <c r="H119" s="25"/>
    </row>
    <row r="120" spans="1:8" s="24" customFormat="1">
      <c r="A120" s="22"/>
      <c r="H120" s="25"/>
    </row>
    <row r="121" spans="1:8" s="24" customFormat="1">
      <c r="A121" s="22"/>
      <c r="H121" s="25"/>
    </row>
    <row r="122" spans="1:8" s="24" customFormat="1">
      <c r="A122" s="22"/>
      <c r="H122" s="25"/>
    </row>
    <row r="123" spans="1:8" s="24" customFormat="1">
      <c r="A123" s="22"/>
      <c r="H123" s="25"/>
    </row>
    <row r="124" spans="1:8" s="24" customFormat="1">
      <c r="A124" s="22"/>
      <c r="H124" s="25"/>
    </row>
    <row r="125" spans="1:8" s="24" customFormat="1">
      <c r="A125" s="22"/>
      <c r="H125" s="25"/>
    </row>
    <row r="126" spans="1:8" s="24" customFormat="1">
      <c r="A126" s="22"/>
      <c r="H126" s="25"/>
    </row>
    <row r="127" spans="1:8" s="24" customFormat="1">
      <c r="A127" s="22"/>
      <c r="H127" s="25"/>
    </row>
    <row r="128" spans="1:8" s="24" customFormat="1">
      <c r="A128" s="22"/>
      <c r="H128" s="25"/>
    </row>
    <row r="129" spans="1:8" s="24" customFormat="1">
      <c r="A129" s="22"/>
      <c r="H129" s="25"/>
    </row>
    <row r="130" spans="1:8" s="24" customFormat="1">
      <c r="A130" s="22"/>
      <c r="H130" s="25"/>
    </row>
    <row r="131" spans="1:8" s="24" customFormat="1">
      <c r="A131" s="22"/>
      <c r="H131" s="25"/>
    </row>
    <row r="132" spans="1:8" s="24" customFormat="1">
      <c r="A132" s="22"/>
      <c r="H132" s="25"/>
    </row>
    <row r="133" spans="1:8" s="24" customFormat="1">
      <c r="A133" s="22"/>
      <c r="H133" s="25"/>
    </row>
    <row r="134" spans="1:8" s="24" customFormat="1">
      <c r="A134" s="22"/>
      <c r="H134" s="25"/>
    </row>
    <row r="135" spans="1:8" s="24" customFormat="1">
      <c r="A135" s="22"/>
      <c r="H135" s="25"/>
    </row>
    <row r="136" spans="1:8" s="24" customFormat="1">
      <c r="A136" s="22"/>
      <c r="H136" s="25"/>
    </row>
    <row r="137" spans="1:8" s="24" customFormat="1">
      <c r="A137" s="22"/>
      <c r="H137" s="25"/>
    </row>
    <row r="138" spans="1:8" s="24" customFormat="1">
      <c r="A138" s="22"/>
      <c r="H138" s="25"/>
    </row>
    <row r="139" spans="1:8" s="24" customFormat="1">
      <c r="A139" s="22"/>
      <c r="H139" s="25"/>
    </row>
    <row r="140" spans="1:8" s="24" customFormat="1">
      <c r="A140" s="22"/>
      <c r="H140" s="25"/>
    </row>
    <row r="141" spans="1:8" s="24" customFormat="1">
      <c r="A141" s="22"/>
      <c r="H141" s="25"/>
    </row>
    <row r="142" spans="1:8" s="24" customFormat="1">
      <c r="A142" s="22"/>
      <c r="H142" s="25"/>
    </row>
    <row r="143" spans="1:8" s="24" customFormat="1">
      <c r="A143" s="22"/>
      <c r="H143" s="25"/>
    </row>
    <row r="144" spans="1:8" s="24" customFormat="1">
      <c r="A144" s="22"/>
      <c r="H144" s="25"/>
    </row>
    <row r="145" spans="1:8" s="24" customFormat="1">
      <c r="A145" s="22"/>
      <c r="H145" s="25"/>
    </row>
    <row r="146" spans="1:8" s="24" customFormat="1">
      <c r="A146" s="22"/>
      <c r="H146" s="25"/>
    </row>
    <row r="147" spans="1:8" s="24" customFormat="1">
      <c r="A147" s="22"/>
      <c r="H147" s="25"/>
    </row>
    <row r="148" spans="1:8" s="24" customFormat="1">
      <c r="A148" s="22"/>
      <c r="H148" s="25"/>
    </row>
    <row r="149" spans="1:8" s="24" customFormat="1">
      <c r="A149" s="22"/>
      <c r="H149" s="25"/>
    </row>
    <row r="150" spans="1:8" s="24" customFormat="1">
      <c r="A150" s="22"/>
      <c r="H150" s="25"/>
    </row>
    <row r="151" spans="1:8" s="24" customFormat="1">
      <c r="A151" s="22"/>
      <c r="H151" s="25"/>
    </row>
    <row r="152" spans="1:8" s="24" customFormat="1">
      <c r="A152" s="22"/>
      <c r="H152" s="25"/>
    </row>
    <row r="153" spans="1:8" s="24" customFormat="1">
      <c r="A153" s="22"/>
      <c r="H153" s="25"/>
    </row>
    <row r="154" spans="1:8" s="24" customFormat="1">
      <c r="A154" s="22"/>
      <c r="H154" s="25"/>
    </row>
    <row r="155" spans="1:8" s="24" customFormat="1">
      <c r="A155" s="22"/>
      <c r="H155" s="25"/>
    </row>
    <row r="156" spans="1:8" s="24" customFormat="1">
      <c r="A156" s="22"/>
      <c r="H156" s="25"/>
    </row>
    <row r="157" spans="1:8" s="24" customFormat="1">
      <c r="A157" s="22"/>
      <c r="H157" s="25"/>
    </row>
    <row r="158" spans="1:8" s="24" customFormat="1">
      <c r="A158" s="22"/>
      <c r="H158" s="25"/>
    </row>
    <row r="159" spans="1:8" s="24" customFormat="1">
      <c r="A159" s="22"/>
      <c r="H159" s="25"/>
    </row>
    <row r="160" spans="1:8" s="24" customFormat="1">
      <c r="A160" s="22"/>
      <c r="H160" s="25"/>
    </row>
    <row r="161" spans="1:8" s="24" customFormat="1">
      <c r="A161" s="22"/>
      <c r="H161" s="25"/>
    </row>
    <row r="162" spans="1:8" s="24" customFormat="1">
      <c r="A162" s="22"/>
      <c r="H162" s="25"/>
    </row>
    <row r="163" spans="1:8" s="24" customFormat="1">
      <c r="A163" s="22"/>
      <c r="H163" s="25"/>
    </row>
    <row r="164" spans="1:8" s="24" customFormat="1">
      <c r="A164" s="22"/>
      <c r="H164" s="25"/>
    </row>
    <row r="165" spans="1:8" s="24" customFormat="1">
      <c r="A165" s="22"/>
      <c r="H165" s="25"/>
    </row>
    <row r="166" spans="1:8" s="24" customFormat="1">
      <c r="A166" s="22"/>
      <c r="H166" s="25"/>
    </row>
    <row r="167" spans="1:8" s="24" customFormat="1">
      <c r="A167" s="22"/>
      <c r="H167" s="25"/>
    </row>
    <row r="168" spans="1:8" s="24" customFormat="1">
      <c r="A168" s="22"/>
      <c r="H168" s="25"/>
    </row>
    <row r="169" spans="1:8" s="24" customFormat="1">
      <c r="A169" s="22"/>
      <c r="H169" s="25"/>
    </row>
    <row r="170" spans="1:8" s="24" customFormat="1">
      <c r="A170" s="22"/>
      <c r="H170" s="25"/>
    </row>
    <row r="171" spans="1:8" s="24" customFormat="1">
      <c r="A171" s="22"/>
      <c r="H171" s="25"/>
    </row>
    <row r="172" spans="1:8" s="24" customFormat="1">
      <c r="A172" s="22"/>
      <c r="H172" s="25"/>
    </row>
    <row r="173" spans="1:8" s="24" customFormat="1">
      <c r="A173" s="22"/>
      <c r="H173" s="25"/>
    </row>
    <row r="174" spans="1:8" s="24" customFormat="1">
      <c r="A174" s="22"/>
      <c r="H174" s="25"/>
    </row>
    <row r="175" spans="1:8" s="24" customFormat="1">
      <c r="A175" s="22"/>
      <c r="H175" s="25"/>
    </row>
    <row r="176" spans="1:8" s="24" customFormat="1">
      <c r="A176" s="22"/>
      <c r="H176" s="25"/>
    </row>
    <row r="177" spans="1:8" s="24" customFormat="1">
      <c r="A177" s="22"/>
      <c r="H177" s="25"/>
    </row>
    <row r="178" spans="1:8" s="24" customFormat="1">
      <c r="A178" s="22"/>
      <c r="H178" s="25"/>
    </row>
    <row r="179" spans="1:8" s="24" customFormat="1">
      <c r="A179" s="22"/>
      <c r="H179" s="25"/>
    </row>
    <row r="180" spans="1:8" s="24" customFormat="1">
      <c r="A180" s="22"/>
      <c r="H180" s="25"/>
    </row>
    <row r="181" spans="1:8" s="24" customFormat="1">
      <c r="A181" s="22"/>
      <c r="H181" s="25"/>
    </row>
    <row r="182" spans="1:8" s="24" customFormat="1">
      <c r="A182" s="22"/>
      <c r="H182" s="25"/>
    </row>
    <row r="183" spans="1:8" s="24" customFormat="1">
      <c r="A183" s="22"/>
      <c r="H183" s="25"/>
    </row>
    <row r="184" spans="1:8" s="24" customFormat="1">
      <c r="A184" s="22"/>
      <c r="H184" s="25"/>
    </row>
    <row r="185" spans="1:8" s="24" customFormat="1">
      <c r="A185" s="22"/>
      <c r="H185" s="25"/>
    </row>
    <row r="186" spans="1:8" s="24" customFormat="1">
      <c r="A186" s="22"/>
      <c r="H186" s="25"/>
    </row>
    <row r="187" spans="1:8" s="24" customFormat="1">
      <c r="A187" s="22"/>
      <c r="H187" s="25"/>
    </row>
    <row r="188" spans="1:8" s="24" customFormat="1">
      <c r="A188" s="22"/>
      <c r="H188" s="25"/>
    </row>
    <row r="189" spans="1:8" s="24" customFormat="1">
      <c r="A189" s="22"/>
      <c r="H189" s="25"/>
    </row>
    <row r="190" spans="1:8" s="24" customFormat="1">
      <c r="A190" s="22"/>
      <c r="H190" s="25"/>
    </row>
    <row r="191" spans="1:8" s="24" customFormat="1">
      <c r="A191" s="22"/>
      <c r="H191" s="25"/>
    </row>
    <row r="192" spans="1:8" s="24" customFormat="1">
      <c r="A192" s="22"/>
      <c r="H192" s="25"/>
    </row>
    <row r="193" spans="1:8" s="24" customFormat="1">
      <c r="A193" s="22"/>
      <c r="H193" s="25"/>
    </row>
    <row r="194" spans="1:8" s="24" customFormat="1">
      <c r="A194" s="22"/>
      <c r="H194" s="25"/>
    </row>
    <row r="195" spans="1:8" s="24" customFormat="1">
      <c r="A195" s="22"/>
      <c r="H195" s="25"/>
    </row>
    <row r="196" spans="1:8" s="24" customFormat="1">
      <c r="A196" s="22"/>
      <c r="H196" s="25"/>
    </row>
    <row r="197" spans="1:8" s="24" customFormat="1">
      <c r="A197" s="22"/>
      <c r="H197" s="25"/>
    </row>
    <row r="198" spans="1:8" s="24" customFormat="1">
      <c r="A198" s="22"/>
      <c r="H198" s="25"/>
    </row>
    <row r="199" spans="1:8" s="24" customFormat="1">
      <c r="A199" s="22"/>
      <c r="H199" s="25"/>
    </row>
    <row r="200" spans="1:8" s="24" customFormat="1">
      <c r="A200" s="22"/>
      <c r="H200" s="25"/>
    </row>
    <row r="201" spans="1:8" s="24" customFormat="1">
      <c r="A201" s="22"/>
      <c r="H201" s="25"/>
    </row>
    <row r="202" spans="1:8" s="24" customFormat="1">
      <c r="A202" s="22"/>
      <c r="H202" s="25"/>
    </row>
    <row r="203" spans="1:8" s="24" customFormat="1">
      <c r="A203" s="22"/>
      <c r="H203" s="25"/>
    </row>
    <row r="204" spans="1:8" s="24" customFormat="1">
      <c r="A204" s="22"/>
      <c r="H204" s="25"/>
    </row>
    <row r="205" spans="1:8" s="24" customFormat="1">
      <c r="A205" s="22"/>
      <c r="H205" s="25"/>
    </row>
    <row r="206" spans="1:8" s="24" customFormat="1">
      <c r="A206" s="22"/>
      <c r="H206" s="25"/>
    </row>
    <row r="207" spans="1:8" s="24" customFormat="1">
      <c r="A207" s="22"/>
      <c r="H207" s="25"/>
    </row>
    <row r="208" spans="1:8" s="24" customFormat="1">
      <c r="A208" s="22"/>
      <c r="H208" s="25"/>
    </row>
    <row r="209" spans="1:8" s="24" customFormat="1">
      <c r="A209" s="22"/>
      <c r="H209" s="25"/>
    </row>
    <row r="210" spans="1:8" s="24" customFormat="1">
      <c r="A210" s="22"/>
      <c r="H210" s="25"/>
    </row>
    <row r="211" spans="1:8" s="24" customFormat="1">
      <c r="A211" s="22"/>
      <c r="H211" s="25"/>
    </row>
    <row r="212" spans="1:8" s="24" customFormat="1">
      <c r="A212" s="22"/>
      <c r="H212" s="25"/>
    </row>
    <row r="213" spans="1:8" s="24" customFormat="1">
      <c r="A213" s="22"/>
      <c r="H213" s="25"/>
    </row>
    <row r="214" spans="1:8" s="24" customFormat="1">
      <c r="A214" s="22"/>
      <c r="H214" s="25"/>
    </row>
    <row r="215" spans="1:8" s="24" customFormat="1">
      <c r="A215" s="22"/>
      <c r="H215" s="25"/>
    </row>
    <row r="216" spans="1:8" s="24" customFormat="1">
      <c r="A216" s="22"/>
      <c r="H216" s="25"/>
    </row>
    <row r="217" spans="1:8" s="24" customFormat="1">
      <c r="A217" s="22"/>
      <c r="H217" s="25"/>
    </row>
    <row r="218" spans="1:8" s="24" customFormat="1">
      <c r="A218" s="22"/>
      <c r="H218" s="25"/>
    </row>
    <row r="219" spans="1:8" s="24" customFormat="1">
      <c r="A219" s="22"/>
      <c r="H219" s="25"/>
    </row>
    <row r="220" spans="1:8" s="24" customFormat="1">
      <c r="A220" s="22"/>
      <c r="H220" s="25"/>
    </row>
    <row r="221" spans="1:8" s="24" customFormat="1">
      <c r="A221" s="22"/>
      <c r="H221" s="25"/>
    </row>
    <row r="222" spans="1:8" s="24" customFormat="1">
      <c r="A222" s="22"/>
      <c r="H222" s="25"/>
    </row>
    <row r="223" spans="1:8" s="24" customFormat="1">
      <c r="A223" s="22"/>
      <c r="H223" s="25"/>
    </row>
    <row r="224" spans="1:8" s="24" customFormat="1">
      <c r="A224" s="22"/>
      <c r="H224" s="25"/>
    </row>
    <row r="225" spans="1:8" s="24" customFormat="1">
      <c r="A225" s="22"/>
      <c r="H225" s="25"/>
    </row>
    <row r="226" spans="1:8" s="24" customFormat="1">
      <c r="A226" s="22"/>
      <c r="H226" s="25"/>
    </row>
    <row r="227" spans="1:8" s="24" customFormat="1">
      <c r="A227" s="22"/>
      <c r="H227" s="25"/>
    </row>
    <row r="228" spans="1:8" s="24" customFormat="1">
      <c r="A228" s="22"/>
      <c r="H228" s="25"/>
    </row>
    <row r="229" spans="1:8" s="24" customFormat="1">
      <c r="A229" s="22"/>
      <c r="H229" s="25"/>
    </row>
    <row r="230" spans="1:8" s="24" customFormat="1">
      <c r="A230" s="22"/>
      <c r="H230" s="25"/>
    </row>
    <row r="231" spans="1:8" s="24" customFormat="1">
      <c r="A231" s="22"/>
      <c r="H231" s="25"/>
    </row>
    <row r="232" spans="1:8" s="24" customFormat="1">
      <c r="A232" s="22"/>
      <c r="H232" s="25"/>
    </row>
    <row r="233" spans="1:8" s="24" customFormat="1">
      <c r="A233" s="22"/>
      <c r="H233" s="25"/>
    </row>
    <row r="234" spans="1:8" s="24" customFormat="1">
      <c r="A234" s="22"/>
      <c r="H234" s="25"/>
    </row>
    <row r="235" spans="1:8" s="24" customFormat="1">
      <c r="A235" s="22"/>
      <c r="H235" s="25"/>
    </row>
    <row r="236" spans="1:8" s="24" customFormat="1">
      <c r="A236" s="22"/>
      <c r="H236" s="25"/>
    </row>
    <row r="237" spans="1:8" s="24" customFormat="1">
      <c r="A237" s="22"/>
      <c r="H237" s="25"/>
    </row>
    <row r="238" spans="1:8" s="24" customFormat="1">
      <c r="A238" s="22"/>
      <c r="H238" s="25"/>
    </row>
    <row r="239" spans="1:8" s="24" customFormat="1">
      <c r="A239" s="22"/>
      <c r="H239" s="25"/>
    </row>
    <row r="240" spans="1:8" s="24" customFormat="1">
      <c r="A240" s="22"/>
      <c r="H240" s="25"/>
    </row>
    <row r="241" spans="1:8" s="24" customFormat="1">
      <c r="A241" s="22"/>
      <c r="H241" s="25"/>
    </row>
    <row r="242" spans="1:8" s="24" customFormat="1">
      <c r="A242" s="22"/>
      <c r="H242" s="25"/>
    </row>
    <row r="243" spans="1:8" s="24" customFormat="1">
      <c r="A243" s="22"/>
      <c r="H243" s="25"/>
    </row>
    <row r="244" spans="1:8" s="24" customFormat="1">
      <c r="A244" s="22"/>
      <c r="H244" s="25"/>
    </row>
    <row r="245" spans="1:8" s="24" customFormat="1">
      <c r="A245" s="22"/>
      <c r="H245" s="25"/>
    </row>
    <row r="246" spans="1:8" s="24" customFormat="1">
      <c r="A246" s="22"/>
      <c r="H246" s="25"/>
    </row>
    <row r="247" spans="1:8" s="24" customFormat="1">
      <c r="A247" s="22"/>
      <c r="H247" s="25"/>
    </row>
    <row r="248" spans="1:8" s="24" customFormat="1">
      <c r="A248" s="22"/>
      <c r="H248" s="25"/>
    </row>
    <row r="249" spans="1:8" s="24" customFormat="1">
      <c r="A249" s="22"/>
      <c r="H249" s="25"/>
    </row>
    <row r="250" spans="1:8" s="24" customFormat="1">
      <c r="A250" s="22"/>
      <c r="H250" s="25"/>
    </row>
    <row r="251" spans="1:8" s="24" customFormat="1">
      <c r="A251" s="22"/>
      <c r="H251" s="25"/>
    </row>
    <row r="252" spans="1:8" s="24" customFormat="1">
      <c r="A252" s="22"/>
      <c r="H252" s="25"/>
    </row>
    <row r="253" spans="1:8" s="24" customFormat="1">
      <c r="A253" s="22"/>
      <c r="H253" s="25"/>
    </row>
    <row r="254" spans="1:8" s="24" customFormat="1">
      <c r="A254" s="22"/>
      <c r="H254" s="25"/>
    </row>
    <row r="255" spans="1:8" s="24" customFormat="1">
      <c r="A255" s="22"/>
      <c r="H255" s="25"/>
    </row>
    <row r="256" spans="1:8" s="24" customFormat="1">
      <c r="A256" s="22"/>
      <c r="H256" s="25"/>
    </row>
    <row r="257" spans="1:8" s="24" customFormat="1">
      <c r="A257" s="22"/>
      <c r="H257" s="25"/>
    </row>
    <row r="258" spans="1:8" s="24" customFormat="1">
      <c r="A258" s="22"/>
      <c r="H258" s="25"/>
    </row>
    <row r="259" spans="1:8" s="24" customFormat="1">
      <c r="A259" s="22"/>
      <c r="H259" s="25"/>
    </row>
    <row r="260" spans="1:8" s="24" customFormat="1">
      <c r="A260" s="22"/>
      <c r="H260" s="25"/>
    </row>
    <row r="261" spans="1:8" s="24" customFormat="1">
      <c r="A261" s="22"/>
      <c r="H261" s="25"/>
    </row>
    <row r="262" spans="1:8" s="24" customFormat="1">
      <c r="A262" s="22"/>
      <c r="H262" s="25"/>
    </row>
    <row r="263" spans="1:8" s="24" customFormat="1">
      <c r="A263" s="22"/>
      <c r="H263" s="25"/>
    </row>
    <row r="264" spans="1:8" s="24" customFormat="1">
      <c r="A264" s="22"/>
      <c r="H264" s="25"/>
    </row>
    <row r="265" spans="1:8" s="24" customFormat="1">
      <c r="A265" s="22"/>
      <c r="H265" s="25"/>
    </row>
    <row r="266" spans="1:8" s="24" customFormat="1">
      <c r="A266" s="22"/>
      <c r="H266" s="25"/>
    </row>
    <row r="267" spans="1:8" s="24" customFormat="1">
      <c r="A267" s="22"/>
      <c r="H267" s="25"/>
    </row>
    <row r="268" spans="1:8" s="24" customFormat="1">
      <c r="A268" s="22"/>
      <c r="H268" s="25"/>
    </row>
    <row r="269" spans="1:8" s="24" customFormat="1">
      <c r="A269" s="22"/>
      <c r="H269" s="25"/>
    </row>
    <row r="270" spans="1:8" s="24" customFormat="1">
      <c r="A270" s="22"/>
      <c r="H270" s="25"/>
    </row>
    <row r="271" spans="1:8" s="24" customFormat="1">
      <c r="A271" s="22"/>
      <c r="H271" s="25"/>
    </row>
    <row r="272" spans="1:8" s="24" customFormat="1">
      <c r="A272" s="22"/>
      <c r="H272" s="25"/>
    </row>
    <row r="273" spans="1:8" s="24" customFormat="1">
      <c r="A273" s="22"/>
      <c r="H273" s="25"/>
    </row>
    <row r="274" spans="1:8" s="24" customFormat="1">
      <c r="A274" s="22"/>
      <c r="H274" s="25"/>
    </row>
    <row r="275" spans="1:8" s="24" customFormat="1">
      <c r="A275" s="22"/>
      <c r="H275" s="25"/>
    </row>
    <row r="276" spans="1:8" s="24" customFormat="1">
      <c r="A276" s="22"/>
      <c r="H276" s="25"/>
    </row>
    <row r="277" spans="1:8" s="24" customFormat="1">
      <c r="A277" s="22"/>
      <c r="H277" s="25"/>
    </row>
    <row r="278" spans="1:8" s="24" customFormat="1">
      <c r="A278" s="22"/>
      <c r="H278" s="25"/>
    </row>
    <row r="279" spans="1:8" s="24" customFormat="1">
      <c r="A279" s="22"/>
      <c r="H279" s="25"/>
    </row>
  </sheetData>
  <printOptions gridLinesSet="0"/>
  <pageMargins left="0.25" right="0.25" top="0.38" bottom="0.31" header="0.17" footer="0.18"/>
  <pageSetup paperSize="9" scale="95" orientation="landscape" r:id="rId4"/>
  <headerFooter alignWithMargins="0">
    <oddHeader>&amp;A</oddHeader>
    <oddFooter>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produit(tab.Crsés)</vt:lpstr>
      <vt:lpstr>produit Graphiques Croisés</vt:lpstr>
    </vt:vector>
  </TitlesOfParts>
  <Company>Kiodan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</dc:creator>
  <cp:lastModifiedBy>B1</cp:lastModifiedBy>
  <dcterms:created xsi:type="dcterms:W3CDTF">2011-07-06T13:56:38Z</dcterms:created>
  <dcterms:modified xsi:type="dcterms:W3CDTF">2011-07-06T14:01:30Z</dcterms:modified>
</cp:coreProperties>
</file>