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45" windowWidth="14955" windowHeight="8445"/>
  </bookViews>
  <sheets>
    <sheet name="au bon marche" sheetId="1" r:id="rId1"/>
  </sheets>
  <externalReferences>
    <externalReference r:id="rId2"/>
    <externalReference r:id="rId3"/>
    <externalReference r:id="rId4"/>
  </externalReferences>
  <definedNames>
    <definedName name="C.A.">#REF!</definedName>
    <definedName name="CA_à_réaliser">#REF!</definedName>
    <definedName name="en_stock">'[3]fonc_si+concat (corrigé)'!$C$4:$C$10</definedName>
    <definedName name="jours_non_fériés">'[1]prélèvement (corrigé)'!$F$9:$F$15</definedName>
    <definedName name="qté_demandée">'[3]fonc_si+concat (corrigé)'!$D$4:$D$10</definedName>
    <definedName name="Taux_de_prime">#REF!</definedName>
  </definedNames>
  <calcPr calcId="144525"/>
</workbook>
</file>

<file path=xl/calcChain.xml><?xml version="1.0" encoding="utf-8"?>
<calcChain xmlns="http://schemas.openxmlformats.org/spreadsheetml/2006/main">
  <c r="B20" i="1" l="1"/>
  <c r="E8" i="1"/>
  <c r="G8" i="1"/>
  <c r="B19" i="1" s="1"/>
  <c r="E9" i="1"/>
  <c r="G9" i="1"/>
  <c r="E10" i="1"/>
  <c r="G10" i="1"/>
  <c r="E11" i="1"/>
  <c r="G11" i="1"/>
  <c r="E12" i="1"/>
  <c r="G12" i="1"/>
  <c r="E13" i="1"/>
  <c r="G13" i="1"/>
  <c r="B18" i="1"/>
  <c r="H9" i="1"/>
  <c r="H10" i="1"/>
  <c r="H11" i="1"/>
  <c r="H12" i="1"/>
  <c r="H13" i="1"/>
  <c r="H8" i="1"/>
  <c r="B21" i="1"/>
  <c r="G14" i="1"/>
  <c r="B14" i="1"/>
  <c r="C14" i="1"/>
  <c r="D14" i="1"/>
  <c r="E14" i="1"/>
</calcChain>
</file>

<file path=xl/sharedStrings.xml><?xml version="1.0" encoding="utf-8"?>
<sst xmlns="http://schemas.openxmlformats.org/spreadsheetml/2006/main" count="21" uniqueCount="21">
  <si>
    <t>AU BON MARCHE</t>
  </si>
  <si>
    <t>RECAPITULATIF 1er semestre</t>
  </si>
  <si>
    <t>Alimentation</t>
  </si>
  <si>
    <t>Habillement</t>
  </si>
  <si>
    <t>Loisirs</t>
  </si>
  <si>
    <t>Total HT</t>
  </si>
  <si>
    <t>TVA</t>
  </si>
  <si>
    <t>Total TTC</t>
  </si>
  <si>
    <t>JANVIER</t>
  </si>
  <si>
    <t>FÉVRIER</t>
  </si>
  <si>
    <t>MARS</t>
  </si>
  <si>
    <t>AVRIL</t>
  </si>
  <si>
    <t>MAI</t>
  </si>
  <si>
    <t>JUIN</t>
  </si>
  <si>
    <t>Total général</t>
  </si>
  <si>
    <t>Nb de mois :</t>
  </si>
  <si>
    <t>Statistiques du 1er semestre</t>
  </si>
  <si>
    <t>Remise accordée</t>
  </si>
  <si>
    <t>TTC Moyen :</t>
  </si>
  <si>
    <t>TTC le plus élevé :</t>
  </si>
  <si>
    <t>TTC le moins élevé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</si>
</sst>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6" formatCode="_-* #,##0\ &quot;€&quot;_-;\-* #,##0\ &quot;€&quot;_-;_-* &quot;-&quot;??\ &quot;€&quot;_-;_-@_-"/>
    <numFmt numFmtId="179" formatCode="_-* #,##0.00\ [$€-1]_-;\-* #,##0.00\ [$€-1]_-;_-* &quot;-&quot;??\ [$€-1]_-"/>
    <numFmt numFmtId="181" formatCode="_-* #,##0\ [$€-1]_-;\-* #,##0\ [$€-1]_-;_-* &quot;-&quot;??\ [$€-1]_-"/>
  </numFmts>
  <fonts count="12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2"/>
      <name val="Arial"/>
      <family val="2"/>
    </font>
    <font>
      <sz val="16"/>
      <name val="Arial"/>
      <family val="2"/>
    </font>
    <font>
      <b/>
      <u/>
      <sz val="12"/>
      <name val="Arial"/>
      <family val="2"/>
    </font>
    <font>
      <b/>
      <u/>
      <sz val="10"/>
      <name val="Arial"/>
      <family val="2"/>
    </font>
    <font>
      <sz val="10"/>
      <color indexed="8"/>
      <name val="Arial"/>
    </font>
    <font>
      <b/>
      <sz val="10"/>
      <color indexed="9"/>
      <name val="Arial"/>
    </font>
    <font>
      <b/>
      <sz val="10"/>
      <color indexed="8"/>
      <name val="Arial"/>
    </font>
    <font>
      <sz val="9"/>
      <name val="Arial"/>
      <family val="2"/>
    </font>
    <font>
      <b/>
      <sz val="10"/>
      <color indexed="9"/>
      <name val="Arial"/>
    </font>
  </fonts>
  <fills count="5">
    <fill>
      <patternFill patternType="none"/>
    </fill>
    <fill>
      <patternFill patternType="gray125"/>
    </fill>
    <fill>
      <patternFill patternType="darkGray">
        <fgColor indexed="21"/>
        <bgColor indexed="17"/>
      </patternFill>
    </fill>
    <fill>
      <patternFill patternType="solid">
        <fgColor indexed="42"/>
        <bgColor indexed="24"/>
      </patternFill>
    </fill>
    <fill>
      <patternFill patternType="solid">
        <fgColor indexed="9"/>
        <bgColor indexed="24"/>
      </patternFill>
    </fill>
  </fills>
  <borders count="3">
    <border>
      <left/>
      <right/>
      <top/>
      <bottom/>
      <diagonal/>
    </border>
    <border>
      <left/>
      <right/>
      <top style="thin">
        <color indexed="23"/>
      </top>
      <bottom style="thick">
        <color indexed="23"/>
      </bottom>
      <diagonal/>
    </border>
    <border>
      <left/>
      <right/>
      <top/>
      <bottom style="thick">
        <color indexed="23"/>
      </bottom>
      <diagonal/>
    </border>
  </borders>
  <cellStyleXfs count="4">
    <xf numFmtId="0" fontId="0" fillId="0" borderId="0"/>
    <xf numFmtId="17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33">
    <xf numFmtId="0" fontId="0" fillId="0" borderId="0" xfId="0"/>
    <xf numFmtId="0" fontId="3" fillId="0" borderId="0" xfId="0" applyFont="1" applyAlignment="1"/>
    <xf numFmtId="0" fontId="4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centerContinuous"/>
    </xf>
    <xf numFmtId="0" fontId="0" fillId="0" borderId="0" xfId="0" applyFill="1" applyBorder="1" applyAlignment="1">
      <alignment horizontal="centerContinuous"/>
    </xf>
    <xf numFmtId="0" fontId="1" fillId="0" borderId="0" xfId="0" applyFont="1" applyFill="1" applyBorder="1"/>
    <xf numFmtId="166" fontId="2" fillId="0" borderId="0" xfId="2" applyNumberFormat="1" applyFill="1" applyBorder="1"/>
    <xf numFmtId="0" fontId="7" fillId="2" borderId="0" xfId="0" applyFont="1" applyFill="1" applyBorder="1" applyAlignment="1"/>
    <xf numFmtId="0" fontId="8" fillId="2" borderId="0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left"/>
    </xf>
    <xf numFmtId="181" fontId="7" fillId="3" borderId="0" xfId="1" applyNumberFormat="1" applyFont="1" applyFill="1" applyBorder="1" applyAlignment="1"/>
    <xf numFmtId="10" fontId="7" fillId="3" borderId="0" xfId="3" applyNumberFormat="1" applyFont="1" applyFill="1" applyBorder="1" applyAlignment="1"/>
    <xf numFmtId="0" fontId="7" fillId="4" borderId="0" xfId="0" applyFont="1" applyFill="1" applyBorder="1" applyAlignment="1">
      <alignment horizontal="left"/>
    </xf>
    <xf numFmtId="181" fontId="7" fillId="4" borderId="0" xfId="1" applyNumberFormat="1" applyFont="1" applyFill="1" applyBorder="1" applyAlignment="1"/>
    <xf numFmtId="10" fontId="7" fillId="4" borderId="0" xfId="3" applyNumberFormat="1" applyFont="1" applyFill="1" applyBorder="1" applyAlignment="1"/>
    <xf numFmtId="0" fontId="9" fillId="4" borderId="1" xfId="0" applyFont="1" applyFill="1" applyBorder="1" applyAlignment="1">
      <alignment horizontal="left"/>
    </xf>
    <xf numFmtId="181" fontId="7" fillId="4" borderId="1" xfId="1" applyNumberFormat="1" applyFont="1" applyFill="1" applyBorder="1" applyAlignment="1"/>
    <xf numFmtId="0" fontId="7" fillId="4" borderId="1" xfId="0" applyFont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166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0" fillId="0" borderId="0" xfId="0" applyFont="1"/>
    <xf numFmtId="0" fontId="7" fillId="4" borderId="0" xfId="0" applyFont="1" applyFill="1" applyBorder="1" applyAlignment="1"/>
    <xf numFmtId="181" fontId="7" fillId="4" borderId="0" xfId="0" applyNumberFormat="1" applyFont="1" applyFill="1" applyBorder="1" applyAlignment="1"/>
    <xf numFmtId="0" fontId="7" fillId="4" borderId="2" xfId="0" applyFont="1" applyFill="1" applyBorder="1" applyAlignment="1"/>
    <xf numFmtId="0" fontId="7" fillId="3" borderId="0" xfId="0" applyFont="1" applyFill="1" applyBorder="1" applyAlignment="1"/>
    <xf numFmtId="181" fontId="7" fillId="3" borderId="0" xfId="0" applyNumberFormat="1" applyFont="1" applyFill="1" applyBorder="1" applyAlignment="1"/>
    <xf numFmtId="0" fontId="11" fillId="2" borderId="0" xfId="0" applyFont="1" applyFill="1" applyBorder="1" applyAlignment="1">
      <alignment horizontal="center"/>
    </xf>
    <xf numFmtId="181" fontId="7" fillId="3" borderId="0" xfId="1" applyNumberFormat="1" applyFont="1" applyFill="1" applyBorder="1" applyAlignment="1">
      <alignment horizontal="center"/>
    </xf>
    <xf numFmtId="181" fontId="7" fillId="4" borderId="0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/>
    </xf>
  </cellXfs>
  <cellStyles count="4">
    <cellStyle name="Euro" xfId="1"/>
    <cellStyle name="Monétaire" xfId="2" builtinId="4"/>
    <cellStyle name="Normal" xfId="0" builtinId="0"/>
    <cellStyle name="Pourcentag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fonctions/fonc_si%20avec%20d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fonctions/fonction%20si/fonction%20si/fonction%20si%20imbriqu&#233;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Stagiaire/Forum%20Excel/exercices/fonctions/fonction%20si/fonction%20si/fonction%20si%20+%20concat&#233;na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_livraison"/>
      <sheetName val="prélèvement"/>
      <sheetName val="prélèvement (corrigé)"/>
      <sheetName val="Feuil8"/>
    </sheetNames>
    <sheetDataSet>
      <sheetData sheetId="0" refreshError="1"/>
      <sheetData sheetId="1" refreshError="1"/>
      <sheetData sheetId="2">
        <row r="9">
          <cell r="F9">
            <v>7</v>
          </cell>
        </row>
        <row r="10">
          <cell r="F10">
            <v>8</v>
          </cell>
        </row>
        <row r="11">
          <cell r="F11">
            <v>8</v>
          </cell>
        </row>
        <row r="12">
          <cell r="F12">
            <v>8</v>
          </cell>
        </row>
        <row r="13">
          <cell r="F13">
            <v>6</v>
          </cell>
        </row>
        <row r="14">
          <cell r="F14">
            <v>9</v>
          </cell>
        </row>
        <row r="15">
          <cell r="F15">
            <v>12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ure"/>
      <sheetName val="facture_corrig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nc_si+concat"/>
      <sheetName val="fonc_si+concat (corrigé)"/>
    </sheetNames>
    <sheetDataSet>
      <sheetData sheetId="0"/>
      <sheetData sheetId="1">
        <row r="4">
          <cell r="C4">
            <v>20</v>
          </cell>
          <cell r="D4">
            <v>95</v>
          </cell>
        </row>
        <row r="5">
          <cell r="C5">
            <v>36</v>
          </cell>
          <cell r="D5">
            <v>65</v>
          </cell>
        </row>
        <row r="6">
          <cell r="C6">
            <v>15</v>
          </cell>
          <cell r="D6">
            <v>45</v>
          </cell>
        </row>
        <row r="7">
          <cell r="C7">
            <v>84</v>
          </cell>
          <cell r="D7">
            <v>25</v>
          </cell>
        </row>
        <row r="8">
          <cell r="C8">
            <v>25</v>
          </cell>
          <cell r="D8">
            <v>84</v>
          </cell>
        </row>
        <row r="9">
          <cell r="C9">
            <v>94</v>
          </cell>
          <cell r="D9">
            <v>86</v>
          </cell>
        </row>
        <row r="10">
          <cell r="C10">
            <v>25</v>
          </cell>
          <cell r="D10">
            <v>74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>
      <selection activeCell="F20" sqref="F20"/>
    </sheetView>
  </sheetViews>
  <sheetFormatPr baseColWidth="10" defaultRowHeight="12.75" x14ac:dyDescent="0.2"/>
  <cols>
    <col min="1" max="1" width="28" customWidth="1"/>
    <col min="2" max="2" width="12.5703125" bestFit="1" customWidth="1"/>
    <col min="3" max="3" width="12" bestFit="1" customWidth="1"/>
    <col min="4" max="4" width="9" customWidth="1"/>
    <col min="5" max="5" width="9.5703125" customWidth="1"/>
    <col min="6" max="6" width="7.28515625" customWidth="1"/>
    <col min="7" max="7" width="9.7109375" customWidth="1"/>
    <col min="8" max="8" width="16.85546875" bestFit="1" customWidth="1"/>
  </cols>
  <sheetData>
    <row r="1" spans="1:8" s="2" customFormat="1" ht="19.5" customHeight="1" x14ac:dyDescent="0.3">
      <c r="A1" s="1" t="s">
        <v>0</v>
      </c>
      <c r="B1" s="1"/>
      <c r="C1" s="1"/>
      <c r="D1" s="1"/>
      <c r="E1" s="1"/>
      <c r="F1" s="1"/>
      <c r="G1" s="1"/>
    </row>
    <row r="3" spans="1:8" ht="15.75" x14ac:dyDescent="0.25">
      <c r="A3" s="32" t="s">
        <v>1</v>
      </c>
      <c r="B3" s="32"/>
      <c r="C3" s="32"/>
      <c r="D3" s="32"/>
      <c r="E3" s="32"/>
      <c r="F3" s="32"/>
      <c r="G3" s="32"/>
    </row>
    <row r="4" spans="1:8" x14ac:dyDescent="0.2">
      <c r="A4" s="3"/>
      <c r="B4" s="4"/>
      <c r="C4" s="4"/>
      <c r="D4" s="4"/>
      <c r="E4" s="4"/>
    </row>
    <row r="5" spans="1:8" x14ac:dyDescent="0.2">
      <c r="A5" s="5"/>
      <c r="B5" s="5"/>
      <c r="C5" s="5"/>
      <c r="D5" s="5"/>
    </row>
    <row r="6" spans="1:8" ht="12.75" customHeight="1" x14ac:dyDescent="0.2">
      <c r="A6" s="6"/>
      <c r="B6" s="7"/>
      <c r="C6" s="5"/>
      <c r="D6" s="5"/>
    </row>
    <row r="7" spans="1:8" x14ac:dyDescent="0.2">
      <c r="A7" s="8"/>
      <c r="B7" s="9" t="s">
        <v>2</v>
      </c>
      <c r="C7" s="9" t="s">
        <v>3</v>
      </c>
      <c r="D7" s="9" t="s">
        <v>4</v>
      </c>
      <c r="E7" s="9" t="s">
        <v>5</v>
      </c>
      <c r="F7" s="9" t="s">
        <v>6</v>
      </c>
      <c r="G7" s="9" t="s">
        <v>7</v>
      </c>
      <c r="H7" s="9" t="s">
        <v>17</v>
      </c>
    </row>
    <row r="8" spans="1:8" x14ac:dyDescent="0.2">
      <c r="A8" s="10" t="s">
        <v>8</v>
      </c>
      <c r="B8" s="11">
        <v>900</v>
      </c>
      <c r="C8" s="11">
        <v>500</v>
      </c>
      <c r="D8" s="11">
        <v>750</v>
      </c>
      <c r="E8" s="11">
        <f>SUM(B8:D8)</f>
        <v>2150</v>
      </c>
      <c r="F8" s="12">
        <v>0.19600000000000001</v>
      </c>
      <c r="G8" s="11">
        <f t="shared" ref="G8:G13" si="0">(E8*F8)+E8</f>
        <v>2571.4</v>
      </c>
      <c r="H8" s="30" t="str">
        <f t="shared" ref="H8:H13" si="1">IF(E8&gt;2300,"remise 3%","remise 2%")</f>
        <v>remise 2%</v>
      </c>
    </row>
    <row r="9" spans="1:8" x14ac:dyDescent="0.2">
      <c r="A9" s="10" t="s">
        <v>9</v>
      </c>
      <c r="B9" s="11">
        <v>800</v>
      </c>
      <c r="C9" s="11">
        <v>700</v>
      </c>
      <c r="D9" s="11">
        <v>800</v>
      </c>
      <c r="E9" s="11">
        <f t="shared" ref="E9:E14" si="2">SUM(B9:D9)</f>
        <v>2300</v>
      </c>
      <c r="F9" s="12">
        <v>0.19600000000000001</v>
      </c>
      <c r="G9" s="11">
        <f t="shared" si="0"/>
        <v>2750.8</v>
      </c>
      <c r="H9" s="30" t="str">
        <f t="shared" si="1"/>
        <v>remise 2%</v>
      </c>
    </row>
    <row r="10" spans="1:8" x14ac:dyDescent="0.2">
      <c r="A10" s="13" t="s">
        <v>10</v>
      </c>
      <c r="B10" s="14">
        <v>750</v>
      </c>
      <c r="C10" s="14">
        <v>750</v>
      </c>
      <c r="D10" s="14">
        <v>900</v>
      </c>
      <c r="E10" s="14">
        <f t="shared" si="2"/>
        <v>2400</v>
      </c>
      <c r="F10" s="15">
        <v>0.19600000000000001</v>
      </c>
      <c r="G10" s="14">
        <f t="shared" si="0"/>
        <v>2870.4</v>
      </c>
      <c r="H10" s="31" t="str">
        <f t="shared" si="1"/>
        <v>remise 3%</v>
      </c>
    </row>
    <row r="11" spans="1:8" x14ac:dyDescent="0.2">
      <c r="A11" s="13" t="s">
        <v>11</v>
      </c>
      <c r="B11" s="14">
        <v>900</v>
      </c>
      <c r="C11" s="14">
        <v>800</v>
      </c>
      <c r="D11" s="14">
        <v>500</v>
      </c>
      <c r="E11" s="14">
        <f t="shared" si="2"/>
        <v>2200</v>
      </c>
      <c r="F11" s="15">
        <v>0.19600000000000001</v>
      </c>
      <c r="G11" s="14">
        <f t="shared" si="0"/>
        <v>2631.2</v>
      </c>
      <c r="H11" s="31" t="str">
        <f t="shared" si="1"/>
        <v>remise 2%</v>
      </c>
    </row>
    <row r="12" spans="1:8" x14ac:dyDescent="0.2">
      <c r="A12" s="10" t="s">
        <v>12</v>
      </c>
      <c r="B12" s="11">
        <v>700</v>
      </c>
      <c r="C12" s="11">
        <v>900</v>
      </c>
      <c r="D12" s="11">
        <v>700</v>
      </c>
      <c r="E12" s="11">
        <f t="shared" si="2"/>
        <v>2300</v>
      </c>
      <c r="F12" s="12">
        <v>0.19600000000000001</v>
      </c>
      <c r="G12" s="11">
        <f t="shared" si="0"/>
        <v>2750.8</v>
      </c>
      <c r="H12" s="30" t="str">
        <f t="shared" si="1"/>
        <v>remise 2%</v>
      </c>
    </row>
    <row r="13" spans="1:8" x14ac:dyDescent="0.2">
      <c r="A13" s="10" t="s">
        <v>13</v>
      </c>
      <c r="B13" s="11">
        <v>500</v>
      </c>
      <c r="C13" s="11">
        <v>900</v>
      </c>
      <c r="D13" s="11">
        <v>900</v>
      </c>
      <c r="E13" s="11">
        <f t="shared" si="2"/>
        <v>2300</v>
      </c>
      <c r="F13" s="12">
        <v>0.19600000000000001</v>
      </c>
      <c r="G13" s="11">
        <f t="shared" si="0"/>
        <v>2750.8</v>
      </c>
      <c r="H13" s="30" t="str">
        <f t="shared" si="1"/>
        <v>remise 2%</v>
      </c>
    </row>
    <row r="14" spans="1:8" ht="13.5" thickBot="1" x14ac:dyDescent="0.25">
      <c r="A14" s="16" t="s">
        <v>14</v>
      </c>
      <c r="B14" s="17">
        <f>SUM(B8:B13)</f>
        <v>4550</v>
      </c>
      <c r="C14" s="17">
        <f>SUM(C8:C13)</f>
        <v>4550</v>
      </c>
      <c r="D14" s="17">
        <f>SUM(D8:D13)</f>
        <v>4550</v>
      </c>
      <c r="E14" s="17">
        <f t="shared" si="2"/>
        <v>13650</v>
      </c>
      <c r="F14" s="18"/>
      <c r="G14" s="17">
        <f>SUM(G8:G13)</f>
        <v>16325.399999999998</v>
      </c>
      <c r="H14" s="17"/>
    </row>
    <row r="15" spans="1:8" ht="12.75" customHeight="1" thickTop="1" x14ac:dyDescent="0.2">
      <c r="A15" s="19"/>
      <c r="B15" s="7"/>
      <c r="C15" s="7"/>
      <c r="D15" s="7"/>
      <c r="E15" s="20"/>
    </row>
    <row r="16" spans="1:8" ht="12.75" customHeight="1" x14ac:dyDescent="0.2">
      <c r="B16" s="21"/>
      <c r="C16" s="22"/>
      <c r="D16" s="22"/>
      <c r="E16" s="21"/>
    </row>
    <row r="17" spans="1:2" x14ac:dyDescent="0.2">
      <c r="A17" s="29" t="s">
        <v>16</v>
      </c>
      <c r="B17" s="29"/>
    </row>
    <row r="18" spans="1:2" x14ac:dyDescent="0.2">
      <c r="A18" s="27" t="s">
        <v>18</v>
      </c>
      <c r="B18" s="28">
        <f>AVERAGE({2571.4;2750.8;2870.4;2631.2;2750.8;2750.8})</f>
        <v>2720.8999999999996</v>
      </c>
    </row>
    <row r="19" spans="1:2" x14ac:dyDescent="0.2">
      <c r="A19" s="27" t="s">
        <v>19</v>
      </c>
      <c r="B19" s="28">
        <f>MAX(G8:G13)</f>
        <v>2870.4</v>
      </c>
    </row>
    <row r="20" spans="1:2" x14ac:dyDescent="0.2">
      <c r="A20" s="24" t="s">
        <v>20</v>
      </c>
      <c r="B20" s="25">
        <f>MIN({2571.4;2750.8;2870.4;2631.2;2750.8;2750.8})</f>
        <v>2571.4</v>
      </c>
    </row>
    <row r="21" spans="1:2" ht="13.5" thickBot="1" x14ac:dyDescent="0.25">
      <c r="A21" s="26" t="s">
        <v>15</v>
      </c>
      <c r="B21" s="26">
        <f>COUNTA(A8:A13)</f>
        <v>6</v>
      </c>
    </row>
    <row r="22" spans="1:2" ht="13.5" thickTop="1" x14ac:dyDescent="0.2"/>
    <row r="24" spans="1:2" x14ac:dyDescent="0.2">
      <c r="A24" s="23"/>
    </row>
    <row r="25" spans="1:2" x14ac:dyDescent="0.2">
      <c r="A25" s="23"/>
    </row>
    <row r="26" spans="1:2" x14ac:dyDescent="0.2">
      <c r="A26" s="23"/>
    </row>
    <row r="27" spans="1:2" x14ac:dyDescent="0.2">
      <c r="A27" s="23"/>
    </row>
  </sheetData>
  <mergeCells count="1">
    <mergeCell ref="A3:G3"/>
  </mergeCells>
  <phoneticPr fontId="0" type="noConversion"/>
  <printOptions horizontalCentered="1"/>
  <pageMargins left="0.78740157480314998" right="0.78740157480314998" top="0.78740157480314998" bottom="0.78740157480314998" header="0.511811023622047" footer="0.511811023622047"/>
  <pageSetup paperSize="9" orientation="landscape" horizontalDpi="300" verticalDpi="300" r:id="rId1"/>
  <headerFooter alignWithMargins="0">
    <oddHeader xml:space="preserve">&amp;R&amp;"Verdana,Gras"&amp;12CORRIGE EXERCICE EX-5 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au bon marche</vt:lpstr>
    </vt:vector>
  </TitlesOfParts>
  <Company>Kiodan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franpane</dc:creator>
  <cp:lastModifiedBy>Avolys</cp:lastModifiedBy>
  <cp:lastPrinted>2005-10-25T15:28:23Z</cp:lastPrinted>
  <dcterms:created xsi:type="dcterms:W3CDTF">2005-10-07T16:00:49Z</dcterms:created>
  <dcterms:modified xsi:type="dcterms:W3CDTF">2013-07-30T08:17:12Z</dcterms:modified>
</cp:coreProperties>
</file>