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90" windowWidth="23895" windowHeight="14535" activeTab="1"/>
  </bookViews>
  <sheets>
    <sheet name="TCD1-top 10 sociéte" sheetId="4" r:id="rId1"/>
    <sheet name="TCD2-Analyse des ventes" sheetId="7" r:id="rId2"/>
    <sheet name="Clients" sheetId="3" r:id="rId3"/>
    <sheet name="Commandes" sheetId="1" r:id="rId4"/>
    <sheet name="Détails_commande" sheetId="2" r:id="rId5"/>
  </sheets>
  <definedNames>
    <definedName name="_xlcn.WorksheetConnection_Commandescorrigés.xlsxTabClient1" hidden="1">TabClient[]</definedName>
    <definedName name="_xlcn.WorksheetConnection_Commandescorrigés.xlsxTabCommande1" hidden="1">TabCommande[]</definedName>
    <definedName name="_xlcn.WorksheetConnection_Commandescorrigés.xlsxTabDétailCommande1" hidden="1">TabDétailCommande[]</definedName>
    <definedName name="Chronologie_Date_de_commande">#N/A</definedName>
    <definedName name="Clients">Clients!$A$1:$L$30</definedName>
    <definedName name="Commandes">Commandes!$A$1:$T$49</definedName>
    <definedName name="Détails_commande">Détails_commande!$A$1:$K$59</definedName>
    <definedName name="Produits">#REF!</definedName>
    <definedName name="Segment_Catégorie">#N/A</definedName>
  </definedNames>
  <calcPr calcId="152511"/>
  <pivotCaches>
    <pivotCache cacheId="12" r:id="rId6"/>
    <pivotCache cacheId="155" r:id="rId7"/>
    <pivotCache cacheId="158" r:id="rId8"/>
  </pivotCaches>
  <extLst>
    <ext xmlns:x14="http://schemas.microsoft.com/office/spreadsheetml/2009/9/main" uri="{876F7934-8845-4945-9796-88D515C7AA90}">
      <x14:pivotCaches>
        <pivotCache cacheId="16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7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FCE2AD5D-F65C-4FA6-A056-5C36A1767C68}">
      <x15:dataModel>
        <x15:modelTables>
          <x15:modelTable id="Produits_588ee970-cc95-459a-a2fa-48c2319c8453" name="Produits" connection="Commande_liste_produits Produits"/>
          <x15:modelTable id="TabDétailCommande-d851ba94-2a05-43a2-a9e9-36b03c322c3a" name="TabDétailCommande" connection="WorksheetConnection_Commandes(corrigés).xlsx!TabDétailCommande"/>
          <x15:modelTable id="TabCommande-a5dede96-e24c-4ec0-8e82-8e48bf29277f" name="TabCommande" connection="WorksheetConnection_Commandes(corrigés).xlsx!TabCommande"/>
          <x15:modelTable id="TabClient-b37f7a82-6da6-4524-abe5-d74bec959254" name="TabClient" connection="WorksheetConnection_Commandes(corrigés).xlsx!TabClient"/>
        </x15:modelTables>
        <x15:modelRelationships>
          <x15:modelRelationship fromTable="TabDétailCommande" fromColumn="Réf commande" toTable="TabCommande" toColumn="Réf commande"/>
          <x15:modelRelationship fromTable="TabDétailCommande" fromColumn="Réf produit" toTable="Produits" toColumn="ID"/>
          <x15:modelRelationship fromTable="TabCommande" fromColumn="Réf client" toTable="TabClient" toColumn="ID"/>
        </x15:modelRelationships>
      </x15:dataModel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</calcChain>
</file>

<file path=xl/connections.xml><?xml version="1.0" encoding="utf-8"?>
<connections xmlns="http://schemas.openxmlformats.org/spreadsheetml/2006/main">
  <connection id="1" sourceFile="C:\Users\Administrator\Desktop\Commande_liste_produits.xlsx" keepAlive="1" name="Commande_liste_produits" type="5" refreshedVersion="0" new="1" background="1">
    <dbPr connection="Provider=Microsoft.ACE.OLEDB.12.0;Password=&quot;&quot;;User ID=Admin;Data Source=C:\Users\Administrator\Desktop\Commande_liste_produit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duits" commandType="3"/>
  </connection>
  <connection id="2" sourceFile="C:\Users\Administrator\Desktop\Commande_liste_produits.xlsx" odcFile="C:\Users\Administrator\Documents\Mes sources de données\Commande_liste_produits Produits.odc" name="Commande_liste_produits Produits" type="100" refreshedVersion="5" minRefreshableVersion="5">
    <extLst>
      <ext xmlns:x15="http://schemas.microsoft.com/office/spreadsheetml/2010/11/main" uri="{DE250136-89BD-433C-8126-D09CA5730AF9}">
        <x15:connection id="04901371-69c8-428b-8338-66628f02f9fc"/>
      </ext>
    </extLst>
  </connection>
  <connection id="3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Commandes(corrigés).xlsx!TabClient" type="102" refreshedVersion="5" minRefreshableVersion="5">
    <extLst>
      <ext xmlns:x15="http://schemas.microsoft.com/office/spreadsheetml/2010/11/main" uri="{DE250136-89BD-433C-8126-D09CA5730AF9}">
        <x15:connection id="TabClient-b37f7a82-6da6-4524-abe5-d74bec959254" autoDelete="1">
          <x15:rangePr sourceName="_xlcn.WorksheetConnection_Commandescorrigés.xlsxTabClient1"/>
        </x15:connection>
      </ext>
    </extLst>
  </connection>
  <connection id="5" name="WorksheetConnection_Commandes(corrigés).xlsx!TabCommande" type="102" refreshedVersion="5" minRefreshableVersion="5">
    <extLst>
      <ext xmlns:x15="http://schemas.microsoft.com/office/spreadsheetml/2010/11/main" uri="{DE250136-89BD-433C-8126-D09CA5730AF9}">
        <x15:connection id="TabCommande-a5dede96-e24c-4ec0-8e82-8e48bf29277f">
          <x15:rangePr sourceName="_xlcn.WorksheetConnection_Commandescorrigés.xlsxTabCommande1"/>
        </x15:connection>
      </ext>
    </extLst>
  </connection>
  <connection id="6" name="WorksheetConnection_Commandes(corrigés).xlsx!TabDétailCommande" type="102" refreshedVersion="5" minRefreshableVersion="5">
    <extLst>
      <ext xmlns:x15="http://schemas.microsoft.com/office/spreadsheetml/2010/11/main" uri="{DE250136-89BD-433C-8126-D09CA5730AF9}">
        <x15:connection id="TabDétailCommande-d851ba94-2a05-43a2-a9e9-36b03c322c3a">
          <x15:rangePr sourceName="_xlcn.WorksheetConnection_Commandescorrigés.xlsxTabDétailCommande1"/>
        </x15:connection>
      </ext>
    </extLst>
  </connection>
</connections>
</file>

<file path=xl/sharedStrings.xml><?xml version="1.0" encoding="utf-8"?>
<sst xmlns="http://schemas.openxmlformats.org/spreadsheetml/2006/main" count="714" uniqueCount="218">
  <si>
    <t>Réf commande</t>
  </si>
  <si>
    <t>Réf employé</t>
  </si>
  <si>
    <t>Réf client</t>
  </si>
  <si>
    <t>Date de commande</t>
  </si>
  <si>
    <t>Date d'expédition</t>
  </si>
  <si>
    <t>Réf expéditeur</t>
  </si>
  <si>
    <t>Nom expédition</t>
  </si>
  <si>
    <t>Adresse d'expédition</t>
  </si>
  <si>
    <t>Ville d'expédition</t>
  </si>
  <si>
    <t>Région d'expédition</t>
  </si>
  <si>
    <t>Code postal d'expédition</t>
  </si>
  <si>
    <t>Pays/région d'expédition</t>
  </si>
  <si>
    <t>Frais d'expédition</t>
  </si>
  <si>
    <t>TVA</t>
  </si>
  <si>
    <t>Type de paiement</t>
  </si>
  <si>
    <t>Date de paiement</t>
  </si>
  <si>
    <t>Notes</t>
  </si>
  <si>
    <t>Taux TVA</t>
  </si>
  <si>
    <t>Tax Status</t>
  </si>
  <si>
    <t>Réf statut</t>
  </si>
  <si>
    <t>Lucie Durand</t>
  </si>
  <si>
    <t>123, Grand Rue Paris</t>
  </si>
  <si>
    <t>Orléans</t>
  </si>
  <si>
    <t>56</t>
  </si>
  <si>
    <t>99999</t>
  </si>
  <si>
    <t>France</t>
  </si>
  <si>
    <t>Vérifier</t>
  </si>
  <si>
    <t>Christine Dubois</t>
  </si>
  <si>
    <t>456, rue du vert pré</t>
  </si>
  <si>
    <t>New York</t>
  </si>
  <si>
    <t>68</t>
  </si>
  <si>
    <t>Carte bancaire</t>
  </si>
  <si>
    <t>Jean Martin</t>
  </si>
  <si>
    <t>321, rue de la corniche</t>
  </si>
  <si>
    <t>Isabelle Robert</t>
  </si>
  <si>
    <t>777, rue de la Dame aux fleurs</t>
  </si>
  <si>
    <t>Brest</t>
  </si>
  <si>
    <t>49</t>
  </si>
  <si>
    <t>Soo Jung Lee</t>
  </si>
  <si>
    <t>888, rue des 100 marches</t>
  </si>
  <si>
    <t>Bayonne</t>
  </si>
  <si>
    <t>CO</t>
  </si>
  <si>
    <t>Thomas Martin</t>
  </si>
  <si>
    <t>111, rue de la vieille auberge</t>
  </si>
  <si>
    <t>Ajaccio</t>
  </si>
  <si>
    <t>32</t>
  </si>
  <si>
    <t>Espèces</t>
  </si>
  <si>
    <t>Jean-François Dubois</t>
  </si>
  <si>
    <t>876, rue des sept ponts</t>
  </si>
  <si>
    <t>Marseille</t>
  </si>
  <si>
    <t>40</t>
  </si>
  <si>
    <t>Amritansh Raghav</t>
  </si>
  <si>
    <t>222, voie aux pierres</t>
  </si>
  <si>
    <t>Strasbourg</t>
  </si>
  <si>
    <t>33</t>
  </si>
  <si>
    <t>Roland Martin</t>
  </si>
  <si>
    <t>456, rue des ruchers</t>
  </si>
  <si>
    <t>Chicago</t>
  </si>
  <si>
    <t>57</t>
  </si>
  <si>
    <t>Ming-Yang Xie</t>
  </si>
  <si>
    <t>123, rue des armuriers</t>
  </si>
  <si>
    <t>Alençon</t>
  </si>
  <si>
    <t>ID</t>
  </si>
  <si>
    <t>Pierre Petit</t>
  </si>
  <si>
    <t>789, rue des trois merveilles</t>
  </si>
  <si>
    <t>Saumur</t>
  </si>
  <si>
    <t>10</t>
  </si>
  <si>
    <t>Anne Leroy</t>
  </si>
  <si>
    <t>123, rue Bel Amour</t>
  </si>
  <si>
    <t>Cherbourg</t>
  </si>
  <si>
    <t>75</t>
  </si>
  <si>
    <t>Quentin Fournier</t>
  </si>
  <si>
    <t>333, rue des tuiles</t>
  </si>
  <si>
    <t>Deauville</t>
  </si>
  <si>
    <t>26</t>
  </si>
  <si>
    <t>Jean Richard</t>
  </si>
  <si>
    <t>789, rue Marcel Lampion</t>
  </si>
  <si>
    <t>Hugo Moreau</t>
  </si>
  <si>
    <t>987, rue des deux écoles</t>
  </si>
  <si>
    <t>Réf inventaire</t>
  </si>
  <si>
    <t>Réf bon de commande</t>
  </si>
  <si>
    <t>Date allouée</t>
  </si>
  <si>
    <t>Remise</t>
  </si>
  <si>
    <t>Prix unitaire</t>
  </si>
  <si>
    <t>Quantité</t>
  </si>
  <si>
    <t>Réf produit</t>
  </si>
  <si>
    <t>+33 (01) 22 33 44 55</t>
  </si>
  <si>
    <t>+33 (01) 23 45 67 89</t>
  </si>
  <si>
    <t>Responsable des achats</t>
  </si>
  <si>
    <t>Soo Jung</t>
  </si>
  <si>
    <t>Lee</t>
  </si>
  <si>
    <t>Amritansh</t>
  </si>
  <si>
    <t>Raghav</t>
  </si>
  <si>
    <t>Karen</t>
  </si>
  <si>
    <t>Toh</t>
  </si>
  <si>
    <t>Assistant comptabilité</t>
  </si>
  <si>
    <t>Exécuter</t>
  </si>
  <si>
    <t>Liu</t>
  </si>
  <si>
    <t>Jean</t>
  </si>
  <si>
    <t>Rodman</t>
  </si>
  <si>
    <t>789, rue de la bergerie</t>
  </si>
  <si>
    <t>Propriétaire</t>
  </si>
  <si>
    <t>Jonas</t>
  </si>
  <si>
    <t>Hasselberg</t>
  </si>
  <si>
    <t>444, rue de la ferronnerie</t>
  </si>
  <si>
    <t>Michael</t>
  </si>
  <si>
    <t>Entin</t>
  </si>
  <si>
    <t>789, rue de la chouette</t>
  </si>
  <si>
    <t>Assistant des achats</t>
  </si>
  <si>
    <t>Luciana</t>
  </si>
  <si>
    <t>Ramos</t>
  </si>
  <si>
    <t>18</t>
  </si>
  <si>
    <t>Épinal</t>
  </si>
  <si>
    <t>789, rue du mouton à cinq pattes</t>
  </si>
  <si>
    <t>Directeur comptable</t>
  </si>
  <si>
    <t>Bernard</t>
  </si>
  <si>
    <t>Tham</t>
  </si>
  <si>
    <t>789, rue de la marelle</t>
  </si>
  <si>
    <t>George</t>
  </si>
  <si>
    <t>Li</t>
  </si>
  <si>
    <t>789, rue de la lavandière</t>
  </si>
  <si>
    <t>Alexander</t>
  </si>
  <si>
    <t>Eggerer</t>
  </si>
  <si>
    <t>02</t>
  </si>
  <si>
    <t>Boston</t>
  </si>
  <si>
    <t>888, rue des grands marronniers</t>
  </si>
  <si>
    <t>Représentant des achats</t>
  </si>
  <si>
    <t>Catherine</t>
  </si>
  <si>
    <t>Autier Miconi</t>
  </si>
  <si>
    <t>123, rue du chapeau melon</t>
  </si>
  <si>
    <t>Jean Philippe</t>
  </si>
  <si>
    <t>Bagel</t>
  </si>
  <si>
    <t>Saint-Nazaire</t>
  </si>
  <si>
    <t>456, rue des bonnes affaires</t>
  </si>
  <si>
    <t>Daniel</t>
  </si>
  <si>
    <t>Goldschmidt</t>
  </si>
  <si>
    <t>25</t>
  </si>
  <si>
    <t>Cahors</t>
  </si>
  <si>
    <t>456, rue de la vieille ferme</t>
  </si>
  <si>
    <t>Helena</t>
  </si>
  <si>
    <t>Kupkova</t>
  </si>
  <si>
    <t>456, rue de la petite chapelle</t>
  </si>
  <si>
    <t>Carlos</t>
  </si>
  <si>
    <t>Grilo</t>
  </si>
  <si>
    <t>333, rue du lion tigré</t>
  </si>
  <si>
    <t>Andre</t>
  </si>
  <si>
    <t>Ludick</t>
  </si>
  <si>
    <t>Edwards</t>
  </si>
  <si>
    <t>Peter</t>
  </si>
  <si>
    <t>Krschne</t>
  </si>
  <si>
    <t>Roland</t>
  </si>
  <si>
    <t>Wacker</t>
  </si>
  <si>
    <t>Sven</t>
  </si>
  <si>
    <t>Mortensen</t>
  </si>
  <si>
    <t>Elizabeth</t>
  </si>
  <si>
    <t>Andersen</t>
  </si>
  <si>
    <t>Ming-Yang</t>
  </si>
  <si>
    <t>Xie</t>
  </si>
  <si>
    <t>Francisco</t>
  </si>
  <si>
    <t>Pérez-Olaeta</t>
  </si>
  <si>
    <t>123, rue du bosquet</t>
  </si>
  <si>
    <t>Martin</t>
  </si>
  <si>
    <t>O’Donnell</t>
  </si>
  <si>
    <t>Christina</t>
  </si>
  <si>
    <t>Thomas</t>
  </si>
  <si>
    <t>Axen</t>
  </si>
  <si>
    <t>333, rue des péniches</t>
  </si>
  <si>
    <t>Antonio</t>
  </si>
  <si>
    <t>Gratacos Solsona</t>
  </si>
  <si>
    <t>Yvette</t>
  </si>
  <si>
    <t>Bedecs</t>
  </si>
  <si>
    <t>Pays/Région</t>
  </si>
  <si>
    <t>Code Postal</t>
  </si>
  <si>
    <t>Département</t>
  </si>
  <si>
    <t>Ville</t>
  </si>
  <si>
    <t>Adresse</t>
  </si>
  <si>
    <t>Numéro de télécopie</t>
  </si>
  <si>
    <t>Téléphone professionnel</t>
  </si>
  <si>
    <t>Fonction</t>
  </si>
  <si>
    <t>Prénom</t>
  </si>
  <si>
    <t>Nom </t>
  </si>
  <si>
    <t>Société</t>
  </si>
  <si>
    <t>Étiquettes de lignes</t>
  </si>
  <si>
    <t>Total général</t>
  </si>
  <si>
    <t>HT</t>
  </si>
  <si>
    <t>Somme de HT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</si>
  <si>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</si>
  <si>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</si>
  <si>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</si>
  <si>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</si>
  <si>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</si>
  <si>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</si>
  <si>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</si>
  <si>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</si>
  <si>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</si>
  <si>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</si>
  <si>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</si>
  <si>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</si>
  <si>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</si>
  <si>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</si>
  <si>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</si>
  <si>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</si>
  <si>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</si>
  <si>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</si>
  <si>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</si>
  <si>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</si>
  <si>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</si>
  <si>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</si>
  <si>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</si>
  <si>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</si>
  <si>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</si>
  <si>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</si>
  <si>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</si>
  <si>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</si>
  <si>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</si>
  <si>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Boysenberry Spread</t>
  </si>
  <si>
    <t>Chocolate</t>
  </si>
  <si>
    <t>Chocolate Biscuits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</si>
</sst>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* #,##0\ _€_-;\-* #,##0\ _€_-;_-* &quot;-&quot;??\ _€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6"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0" formatCode="General"/>
    </dxf>
    <dxf>
      <numFmt numFmtId="4" formatCode="#,##0.00"/>
      <alignment horizontal="general" vertical="center" textRotation="0" wrapText="0" indent="0" justifyLastLine="0" shrinkToFit="0" readingOrder="0"/>
      <protection locked="1" hidden="0"/>
    </dxf>
    <dxf>
      <numFmt numFmtId="19" formatCode="dd/mm/yyyy"/>
      <alignment horizontal="general" vertical="center" textRotation="0" wrapText="0" indent="0" justifyLastLine="0" shrinkToFit="0" readingOrder="0"/>
      <protection locked="1" hidden="0"/>
    </dxf>
    <dxf>
      <numFmt numFmtId="4" formatCode="#,##0.00"/>
      <alignment horizontal="general" vertical="center" textRotation="0" wrapText="0" indent="0" justifyLastLine="0" shrinkToFit="0" readingOrder="0"/>
      <protection locked="1" hidden="0"/>
    </dxf>
    <dxf>
      <numFmt numFmtId="4" formatCode="#,##0.00"/>
      <alignment horizontal="general" vertical="center" textRotation="0" wrapText="0" indent="0" justifyLastLine="0" shrinkToFit="0" readingOrder="0"/>
      <protection locked="1" hidden="0"/>
    </dxf>
    <dxf>
      <numFmt numFmtId="19" formatCode="dd/mm/yyyy"/>
      <alignment horizontal="general" vertical="center" textRotation="0" wrapText="0" indent="0" justifyLastLine="0" shrinkToFit="0" readingOrder="0"/>
      <protection locked="1" hidden="0"/>
    </dxf>
    <dxf>
      <numFmt numFmtId="19" formatCode="dd/mm/yyyy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[Commandes(corrigés).xlsx]TCD1-top 10 sociéte!Tableau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HT par</a:t>
            </a:r>
            <a:r>
              <a:rPr lang="en-US" baseline="0"/>
              <a:t> société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'TCD1-top 10 sociéte'!$B$3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'TCD1-top 10 sociéte'!$A$4:$A$14</c:f>
              <c:strCache>
                <c:ptCount val="10"/>
                <c:pt idx="0">
                  <c:v>BB</c:v>
                </c:pt>
                <c:pt idx="1">
                  <c:v>G</c:v>
                </c:pt>
                <c:pt idx="2">
                  <c:v>F</c:v>
                </c:pt>
                <c:pt idx="3">
                  <c:v>D</c:v>
                </c:pt>
                <c:pt idx="4">
                  <c:v>H</c:v>
                </c:pt>
                <c:pt idx="5">
                  <c:v>I</c:v>
                </c:pt>
                <c:pt idx="6">
                  <c:v>Z</c:v>
                </c:pt>
                <c:pt idx="7">
                  <c:v>CC</c:v>
                </c:pt>
                <c:pt idx="8">
                  <c:v>C</c:v>
                </c:pt>
                <c:pt idx="9">
                  <c:v>A</c:v>
                </c:pt>
              </c:strCache>
            </c:strRef>
          </c:cat>
          <c:val>
            <c:numRef>
              <c:f>'TCD1-top 10 sociéte'!$B$4:$B$14</c:f>
              <c:numCache>
                <c:formatCode>#,##0</c:formatCode>
                <c:ptCount val="10"/>
                <c:pt idx="0">
                  <c:v>15432.5</c:v>
                </c:pt>
                <c:pt idx="1">
                  <c:v>13800</c:v>
                </c:pt>
                <c:pt idx="2">
                  <c:v>8007.5</c:v>
                </c:pt>
                <c:pt idx="3">
                  <c:v>4896</c:v>
                </c:pt>
                <c:pt idx="4">
                  <c:v>4683</c:v>
                </c:pt>
                <c:pt idx="5">
                  <c:v>3786.5</c:v>
                </c:pt>
                <c:pt idx="6">
                  <c:v>3625.25</c:v>
                </c:pt>
                <c:pt idx="7">
                  <c:v>2905.5</c:v>
                </c:pt>
                <c:pt idx="8">
                  <c:v>2550</c:v>
                </c:pt>
                <c:pt idx="9">
                  <c:v>2410.75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61904"/>
        <c:axId val="115862464"/>
      </c:barChart>
      <c:catAx>
        <c:axId val="1158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62464"/>
        <c:crosses val="autoZero"/>
        <c:auto val="1"/>
        <c:lblAlgn val="ctr"/>
        <c:lblOffset val="100"/>
        <c:noMultiLvlLbl val="0"/>
      </c:catAx>
      <c:valAx>
        <c:axId val="115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128587</xdr:rowOff>
    </xdr:from>
    <xdr:to>
      <xdr:col>8</xdr:col>
      <xdr:colOff>438150</xdr:colOff>
      <xdr:row>16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8</xdr:row>
      <xdr:rowOff>95251</xdr:rowOff>
    </xdr:from>
    <xdr:to>
      <xdr:col>6</xdr:col>
      <xdr:colOff>104775</xdr:colOff>
      <xdr:row>20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égori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2925" y="1619251"/>
              <a:ext cx="1828800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9</xdr:row>
      <xdr:rowOff>95250</xdr:rowOff>
    </xdr:from>
    <xdr:to>
      <xdr:col>3</xdr:col>
      <xdr:colOff>381000</xdr:colOff>
      <xdr:row>16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 de comman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de comman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809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ni redimensionner.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ster" refreshedDate="42580.431590509259" backgroundQuery="1" createdVersion="5" refreshedVersion="5" minRefreshableVersion="3" recordCount="0" supportSubquery="1" supportAdvancedDrill="1">
  <cacheSource type="external" connectionId="3"/>
  <cacheFields count="2">
    <cacheField name="[TabClient].[Société].[Société]" caption="Société" numFmtId="0" hierarchy="15" level="1">
      <sharedItems count="10">
        <s v="A"/>
        <s v="BB"/>
        <s v="C"/>
        <s v="CC"/>
        <s v="D"/>
        <s v="F"/>
        <s v="G"/>
        <s v="H"/>
        <s v="I"/>
        <s v="Z"/>
      </sharedItems>
    </cacheField>
    <cacheField name="[Measures].[Somme de HT]" caption="Somme de HT" numFmtId="0" hierarchy="57" level="32767"/>
  </cacheFields>
  <cacheHierarchies count="64">
    <cacheHierarchy uniqueName="[Produits].[N° fournisseurs]" caption="N° fournisseurs" attribute="1" defaultMemberUniqueName="[Produits].[N° fournisseurs].[All]" allUniqueName="[Produits].[N° fournisseurs].[All]" dimensionUniqueName="[Produits]" displayFolder="" count="0" memberValueDatatype="130" unbalanced="0"/>
    <cacheHierarchy uniqueName="[Produits].[ID]" caption="ID" attribute="1" defaultMemberUniqueName="[Produits].[ID].[All]" allUniqueName="[Produits].[ID].[All]" dimensionUniqueName="[Produits]" displayFolder="" count="0" memberValueDatatype="5" unbalanced="0"/>
    <cacheHierarchy uniqueName="[Produits].[Code du produit]" caption="Code du produit" attribute="1" defaultMemberUniqueName="[Produits].[Code du produit].[All]" allUniqueName="[Produits].[Code du produit].[All]" dimensionUniqueName="[Produits]" displayFolder="" count="0" memberValueDatatype="130" unbalanced="0"/>
    <cacheHierarchy uniqueName="[Produits].[Nom du produit]" caption="Nom du produit" attribute="1" defaultMemberUniqueName="[Produits].[Nom du produit].[All]" allUniqueName="[Produits].[Nom du produit].[All]" dimensionUniqueName="[Produits]" displayFolder="" count="0" memberValueDatatype="130" unbalanced="0"/>
    <cacheHierarchy uniqueName="[Produits].[Description]" caption="Description" attribute="1" defaultMemberUniqueName="[Produits].[Description].[All]" allUniqueName="[Produits].[Description].[All]" dimensionUniqueName="[Produits]" displayFolder="" count="0" memberValueDatatype="130" unbalanced="0"/>
    <cacheHierarchy uniqueName="[Produits].[Coût standard]" caption="Coût standard" attribute="1" defaultMemberUniqueName="[Produits].[Coût standard].[All]" allUniqueName="[Produits].[Coût standard].[All]" dimensionUniqueName="[Produits]" displayFolder="" count="0" memberValueDatatype="5" unbalanced="0"/>
    <cacheHierarchy uniqueName="[Produits].[Afficher la liste des prix]" caption="Afficher la liste des prix" attribute="1" defaultMemberUniqueName="[Produits].[Afficher la liste des prix].[All]" allUniqueName="[Produits].[Afficher la liste des prix].[All]" dimensionUniqueName="[Produits]" displayFolder="" count="0" memberValueDatatype="5" unbalanced="0"/>
    <cacheHierarchy uniqueName="[Produits].[Niveau réapprovisionnement]" caption="Niveau réapprovisionnement" attribute="1" defaultMemberUniqueName="[Produits].[Niveau réapprovisionnement].[All]" allUniqueName="[Produits].[Niveau réapprovisionnement].[All]" dimensionUniqueName="[Produits]" displayFolder="" count="0" memberValueDatatype="5" unbalanced="0"/>
    <cacheHierarchy uniqueName="[Produits].[Niveau ciblé]" caption="Niveau ciblé" attribute="1" defaultMemberUniqueName="[Produits].[Niveau ciblé].[All]" allUniqueName="[Produits].[Niveau ciblé].[All]" dimensionUniqueName="[Produits]" displayFolder="" count="0" memberValueDatatype="5" unbalanced="0"/>
    <cacheHierarchy uniqueName="[Produits].[Quantité par unité]" caption="Quantité par unité" attribute="1" defaultMemberUniqueName="[Produits].[Quantité par unité].[All]" allUniqueName="[Produits].[Quantité par unité].[All]" dimensionUniqueName="[Produits]" displayFolder="" count="0" memberValueDatatype="130" unbalanced="0"/>
    <cacheHierarchy uniqueName="[Produits].[Rupture de stock]" caption="Rupture de stock" attribute="1" defaultMemberUniqueName="[Produits].[Rupture de stock].[All]" allUniqueName="[Produits].[Rupture de stock].[All]" dimensionUniqueName="[Produits]" displayFolder="" count="0" memberValueDatatype="11" unbalanced="0"/>
    <cacheHierarchy uniqueName="[Produits].[Quantité minimum de réapprovisionnement]" caption="Quantité minimum de réapprovisionnement" attribute="1" defaultMemberUniqueName="[Produits].[Quantité minimum de réapprovisionnement].[All]" allUniqueName="[Produits].[Quantité minimum de réapprovisionnement].[All]" dimensionUniqueName="[Produits]" displayFolder="" count="0" memberValueDatatype="5" unbalanced="0"/>
    <cacheHierarchy uniqueName="[Produits].[Catégorie]" caption="Catégorie" attribute="1" defaultMemberUniqueName="[Produits].[Catégorie].[All]" allUniqueName="[Produits].[Catégorie].[All]" dimensionUniqueName="[Produits]" displayFolder="" count="0" memberValueDatatype="130" unbalanced="0"/>
    <cacheHierarchy uniqueName="[Produits].[Pièces jointes]" caption="Pièces jointes" attribute="1" defaultMemberUniqueName="[Produits].[Pièces jointes].[All]" allUniqueName="[Produits].[Pièces jointes].[All]" dimensionUniqueName="[Produits]" displayFolder="" count="0" memberValueDatatype="130" unbalanced="0"/>
    <cacheHierarchy uniqueName="[TabClient].[ID]" caption="ID" attribute="1" defaultMemberUniqueName="[TabClient].[ID].[All]" allUniqueName="[TabClient].[ID].[All]" dimensionUniqueName="[TabClient]" displayFolder="" count="0" memberValueDatatype="20" unbalanced="0"/>
    <cacheHierarchy uniqueName="[TabClient].[Société]" caption="Société" attribute="1" defaultMemberUniqueName="[TabClient].[Société].[All]" allUniqueName="[TabClient].[Société].[All]" dimensionUniqueName="[TabClient]" displayFolder="" count="2" memberValueDatatype="130" unbalanced="0">
      <fieldsUsage count="2">
        <fieldUsage x="-1"/>
        <fieldUsage x="0"/>
      </fieldsUsage>
    </cacheHierarchy>
    <cacheHierarchy uniqueName="[TabClient].[Nom]" caption="Nom" attribute="1" defaultMemberUniqueName="[TabClient].[Nom].[All]" allUniqueName="[TabClient].[Nom].[All]" dimensionUniqueName="[TabClient]" displayFolder="" count="0" memberValueDatatype="130" unbalanced="0"/>
    <cacheHierarchy uniqueName="[TabClient].[Prénom]" caption="Prénom" attribute="1" defaultMemberUniqueName="[TabClient].[Prénom].[All]" allUniqueName="[TabClient].[Prénom].[All]" dimensionUniqueName="[TabClient]" displayFolder="" count="0" memberValueDatatype="130" unbalanced="0"/>
    <cacheHierarchy uniqueName="[TabClient].[Fonction]" caption="Fonction" attribute="1" defaultMemberUniqueName="[TabClient].[Fonction].[All]" allUniqueName="[TabClient].[Fonction].[All]" dimensionUniqueName="[TabClient]" displayFolder="" count="0" memberValueDatatype="130" unbalanced="0"/>
    <cacheHierarchy uniqueName="[TabClient].[Téléphone professionnel]" caption="Téléphone professionnel" attribute="1" defaultMemberUniqueName="[TabClient].[Téléphone professionnel].[All]" allUniqueName="[TabClient].[Téléphone professionnel].[All]" dimensionUniqueName="[TabClient]" displayFolder="" count="0" memberValueDatatype="130" unbalanced="0"/>
    <cacheHierarchy uniqueName="[TabClient].[Numéro de télécopie]" caption="Numéro de télécopie" attribute="1" defaultMemberUniqueName="[TabClient].[Numéro de télécopie].[All]" allUniqueName="[TabClient].[Numéro de télécopie].[All]" dimensionUniqueName="[TabClient]" displayFolder="" count="0" memberValueDatatype="130" unbalanced="0"/>
    <cacheHierarchy uniqueName="[TabClient].[Adresse]" caption="Adresse" attribute="1" defaultMemberUniqueName="[TabClient].[Adresse].[All]" allUniqueName="[TabClient].[Adresse].[All]" dimensionUniqueName="[TabClient]" displayFolder="" count="0" memberValueDatatype="130" unbalanced="0"/>
    <cacheHierarchy uniqueName="[TabClient].[Ville]" caption="Ville" attribute="1" defaultMemberUniqueName="[TabClient].[Ville].[All]" allUniqueName="[TabClient].[Ville].[All]" dimensionUniqueName="[TabClient]" displayFolder="" count="0" memberValueDatatype="130" unbalanced="0"/>
    <cacheHierarchy uniqueName="[TabClient].[Département]" caption="Département" attribute="1" defaultMemberUniqueName="[TabClient].[Département].[All]" allUniqueName="[TabClient].[Département].[All]" dimensionUniqueName="[TabClient]" displayFolder="" count="0" memberValueDatatype="130" unbalanced="0"/>
    <cacheHierarchy uniqueName="[TabClient].[Code Postal]" caption="Code Postal" attribute="1" defaultMemberUniqueName="[TabClient].[Code Postal].[All]" allUniqueName="[TabClient].[Code Postal].[All]" dimensionUniqueName="[TabClient]" displayFolder="" count="0" memberValueDatatype="130" unbalanced="0"/>
    <cacheHierarchy uniqueName="[TabClient].[Pays/Région]" caption="Pays/Région" attribute="1" defaultMemberUniqueName="[TabClient].[Pays/Région].[All]" allUniqueName="[TabClient].[Pays/Région].[All]" dimensionUniqueName="[TabClient]" displayFolder="" count="0" memberValueDatatype="130" unbalanced="0"/>
    <cacheHierarchy uniqueName="[TabCommande].[Réf commande]" caption="Réf commande" attribute="1" defaultMemberUniqueName="[TabCommande].[Réf commande].[All]" allUniqueName="[TabCommande].[Réf commande].[All]" dimensionUniqueName="[TabCommande]" displayFolder="" count="0" memberValueDatatype="20" unbalanced="0"/>
    <cacheHierarchy uniqueName="[TabCommande].[Réf employé]" caption="Réf employé" attribute="1" defaultMemberUniqueName="[TabCommande].[Réf employé].[All]" allUniqueName="[TabCommande].[Réf employé].[All]" dimensionUniqueName="[TabCommande]" displayFolder="" count="0" memberValueDatatype="20" unbalanced="0"/>
    <cacheHierarchy uniqueName="[TabCommande].[Réf client]" caption="Réf client" attribute="1" defaultMemberUniqueName="[TabCommande].[Réf client].[All]" allUniqueName="[TabCommande].[Réf client].[All]" dimensionUniqueName="[TabCommande]" displayFolder="" count="0" memberValueDatatype="20" unbalanced="0"/>
    <cacheHierarchy uniqueName="[TabCommande].[Date de commande]" caption="Date de commande" attribute="1" time="1" defaultMemberUniqueName="[TabCommande].[Date de commande].[All]" allUniqueName="[TabCommande].[Date de commande].[All]" dimensionUniqueName="[TabCommande]" displayFolder="" count="0" memberValueDatatype="7" unbalanced="0"/>
    <cacheHierarchy uniqueName="[TabCommande].[Date d'expédition]" caption="Date d'expédition" attribute="1" time="1" defaultMemberUniqueName="[TabCommande].[Date d'expédition].[All]" allUniqueName="[TabCommande].[Date d'expédition].[All]" dimensionUniqueName="[TabCommande]" displayFolder="" count="0" memberValueDatatype="7" unbalanced="0"/>
    <cacheHierarchy uniqueName="[TabCommande].[Réf expéditeur]" caption="Réf expéditeur" attribute="1" defaultMemberUniqueName="[TabCommande].[Réf expéditeur].[All]" allUniqueName="[TabCommande].[Réf expéditeur].[All]" dimensionUniqueName="[TabCommande]" displayFolder="" count="0" memberValueDatatype="20" unbalanced="0"/>
    <cacheHierarchy uniqueName="[TabCommande].[Nom expédition]" caption="Nom expédition" attribute="1" defaultMemberUniqueName="[TabCommande].[Nom expédition].[All]" allUniqueName="[TabCommande].[Nom expédition].[All]" dimensionUniqueName="[TabCommande]" displayFolder="" count="0" memberValueDatatype="130" unbalanced="0"/>
    <cacheHierarchy uniqueName="[TabCommande].[Adresse d'expédition]" caption="Adresse d'expédition" attribute="1" defaultMemberUniqueName="[TabCommande].[Adresse d'expédition].[All]" allUniqueName="[TabCommande].[Adresse d'expédition].[All]" dimensionUniqueName="[TabCommande]" displayFolder="" count="0" memberValueDatatype="130" unbalanced="0"/>
    <cacheHierarchy uniqueName="[TabCommande].[Ville d'expédition]" caption="Ville d'expédition" attribute="1" defaultMemberUniqueName="[TabCommande].[Ville d'expédition].[All]" allUniqueName="[TabCommande].[Ville d'expédition].[All]" dimensionUniqueName="[TabCommande]" displayFolder="" count="0" memberValueDatatype="130" unbalanced="0"/>
    <cacheHierarchy uniqueName="[TabCommande].[Région d'expédition]" caption="Région d'expédition" attribute="1" defaultMemberUniqueName="[TabCommande].[Région d'expédition].[All]" allUniqueName="[TabCommande].[Région d'expédition].[All]" dimensionUniqueName="[TabCommande]" displayFolder="" count="0" memberValueDatatype="130" unbalanced="0"/>
    <cacheHierarchy uniqueName="[TabCommande].[Code postal d'expédition]" caption="Code postal d'expédition" attribute="1" defaultMemberUniqueName="[TabCommande].[Code postal d'expédition].[All]" allUniqueName="[TabCommande].[Code postal d'expédition].[All]" dimensionUniqueName="[TabCommande]" displayFolder="" count="0" memberValueDatatype="130" unbalanced="0"/>
    <cacheHierarchy uniqueName="[TabCommande].[Pays/région d'expédition]" caption="Pays/région d'expédition" attribute="1" defaultMemberUniqueName="[TabCommande].[Pays/région d'expédition].[All]" allUniqueName="[TabCommande].[Pays/région d'expédition].[All]" dimensionUniqueName="[TabCommande]" displayFolder="" count="0" memberValueDatatype="130" unbalanced="0"/>
    <cacheHierarchy uniqueName="[TabCommande].[Frais d'expédition]" caption="Frais d'expédition" attribute="1" defaultMemberUniqueName="[TabCommande].[Frais d'expédition].[All]" allUniqueName="[TabCommande].[Frais d'expédition].[All]" dimensionUniqueName="[TabCommande]" displayFolder="" count="0" memberValueDatatype="20" unbalanced="0"/>
    <cacheHierarchy uniqueName="[TabCommande].[TVA]" caption="TVA" attribute="1" defaultMemberUniqueName="[TabCommande].[TVA].[All]" allUniqueName="[TabCommande].[TVA].[All]" dimensionUniqueName="[TabCommande]" displayFolder="" count="0" memberValueDatatype="20" unbalanced="0"/>
    <cacheHierarchy uniqueName="[TabCommande].[Type de paiement]" caption="Type de paiement" attribute="1" defaultMemberUniqueName="[TabCommande].[Type de paiement].[All]" allUniqueName="[TabCommande].[Type de paiement].[All]" dimensionUniqueName="[TabCommande]" displayFolder="" count="0" memberValueDatatype="130" unbalanced="0"/>
    <cacheHierarchy uniqueName="[TabCommande].[Date de paiement]" caption="Date de paiement" attribute="1" time="1" defaultMemberUniqueName="[TabCommande].[Date de paiement].[All]" allUniqueName="[TabCommande].[Date de paiement].[All]" dimensionUniqueName="[TabCommande]" displayFolder="" count="0" memberValueDatatype="7" unbalanced="0"/>
    <cacheHierarchy uniqueName="[TabCommande].[Notes]" caption="Notes" attribute="1" defaultMemberUniqueName="[TabCommande].[Notes].[All]" allUniqueName="[TabCommande].[Notes].[All]" dimensionUniqueName="[TabCommande]" displayFolder="" count="0" memberValueDatatype="130" unbalanced="0"/>
    <cacheHierarchy uniqueName="[TabCommande].[Taux TVA]" caption="Taux TVA" attribute="1" defaultMemberUniqueName="[TabCommande].[Taux TVA].[All]" allUniqueName="[TabCommande].[Taux TVA].[All]" dimensionUniqueName="[TabCommande]" displayFolder="" count="0" memberValueDatatype="20" unbalanced="0"/>
    <cacheHierarchy uniqueName="[TabCommande].[Tax Status]" caption="Tax Status" attribute="1" defaultMemberUniqueName="[TabCommande].[Tax Status].[All]" allUniqueName="[TabCommande].[Tax Status].[All]" dimensionUniqueName="[TabCommande]" displayFolder="" count="0" memberValueDatatype="130" unbalanced="0"/>
    <cacheHierarchy uniqueName="[TabCommande].[Réf statut]" caption="Réf statut" attribute="1" defaultMemberUniqueName="[TabCommande].[Réf statut].[All]" allUniqueName="[TabCommande].[Réf statut].[All]" dimensionUniqueName="[TabCommande]" displayFolder="" count="0" memberValueDatatype="20" unbalanced="0"/>
    <cacheHierarchy uniqueName="[TabDétailCommande].[ID]" caption="ID" attribute="1" defaultMemberUniqueName="[TabDétailCommande].[ID].[All]" allUniqueName="[TabDétailCommande].[ID].[All]" dimensionUniqueName="[TabDétailCommande]" displayFolder="" count="0" memberValueDatatype="20" unbalanced="0"/>
    <cacheHierarchy uniqueName="[TabDétailCommande].[Réf commande]" caption="Réf commande" attribute="1" defaultMemberUniqueName="[TabDétailCommande].[Réf commande].[All]" allUniqueName="[TabDétailCommande].[Réf commande].[All]" dimensionUniqueName="[TabDétailCommande]" displayFolder="" count="0" memberValueDatatype="20" unbalanced="0"/>
    <cacheHierarchy uniqueName="[TabDétailCommande].[Réf produit]" caption="Réf produit" attribute="1" defaultMemberUniqueName="[TabDétailCommande].[Réf produit].[All]" allUniqueName="[TabDétailCommande].[Réf produit].[All]" dimensionUniqueName="[TabDétailCommande]" displayFolder="" count="0" memberValueDatatype="20" unbalanced="0"/>
    <cacheHierarchy uniqueName="[TabDétailCommande].[Quantité]" caption="Quantité" attribute="1" defaultMemberUniqueName="[TabDétailCommande].[Quantité].[All]" allUniqueName="[TabDétailCommande].[Quantité].[All]" dimensionUniqueName="[TabDétailCommande]" displayFolder="" count="0" memberValueDatatype="20" unbalanced="0"/>
    <cacheHierarchy uniqueName="[TabDétailCommande].[Prix unitaire]" caption="Prix unitaire" attribute="1" defaultMemberUniqueName="[TabDétailCommande].[Prix unitaire].[All]" allUniqueName="[TabDétailCommande].[Prix unitaire].[All]" dimensionUniqueName="[TabDétailCommande]" displayFolder="" count="0" memberValueDatatype="5" unbalanced="0"/>
    <cacheHierarchy uniqueName="[TabDétailCommande].[Remise]" caption="Remise" attribute="1" defaultMemberUniqueName="[TabDétailCommande].[Remise].[All]" allUniqueName="[TabDétailCommande].[Remise].[All]" dimensionUniqueName="[TabDétailCommande]" displayFolder="" count="0" memberValueDatatype="5" unbalanced="0"/>
    <cacheHierarchy uniqueName="[TabDétailCommande].[HT]" caption="HT" attribute="1" defaultMemberUniqueName="[TabDétailCommande].[HT].[All]" allUniqueName="[TabDétailCommande].[HT].[All]" dimensionUniqueName="[TabDétailCommande]" displayFolder="" count="0" memberValueDatatype="5" unbalanced="0"/>
    <cacheHierarchy uniqueName="[TabDétailCommande].[Réf statut]" caption="Réf statut" attribute="1" defaultMemberUniqueName="[TabDétailCommande].[Réf statut].[All]" allUniqueName="[TabDétailCommande].[Réf statut].[All]" dimensionUniqueName="[TabDétailCommande]" displayFolder="" count="0" memberValueDatatype="20" unbalanced="0"/>
    <cacheHierarchy uniqueName="[TabDétailCommande].[Date allouée]" caption="Date allouée" attribute="1" defaultMemberUniqueName="[TabDétailCommande].[Date allouée].[All]" allUniqueName="[TabDétailCommande].[Date allouée].[All]" dimensionUniqueName="[TabDétailCommande]" displayFolder="" count="0" memberValueDatatype="130" unbalanced="0"/>
    <cacheHierarchy uniqueName="[TabDétailCommande].[Réf bon de commande]" caption="Réf bon de commande" attribute="1" defaultMemberUniqueName="[TabDétailCommande].[Réf bon de commande].[All]" allUniqueName="[TabDétailCommande].[Réf bon de commande].[All]" dimensionUniqueName="[TabDétailCommande]" displayFolder="" count="0" memberValueDatatype="20" unbalanced="0"/>
    <cacheHierarchy uniqueName="[TabDétailCommande].[Réf inventaire]" caption="Réf inventaire" attribute="1" defaultMemberUniqueName="[TabDétailCommande].[Réf inventaire].[All]" allUniqueName="[TabDétailCommande].[Réf inventaire].[All]" dimensionUniqueName="[TabDétailCommande]" displayFolder="" count="0" memberValueDatatype="20" unbalanced="0"/>
    <cacheHierarchy uniqueName="[Measures].[Somme de HT]" caption="Somme de HT" measure="1" displayFolder="" measureGroup="TabDétailCommand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omme de ID]" caption="Somme de ID" measure="1" displayFolder="" measureGroup="Produit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Client]" caption="__XL_Count TabClient" measure="1" displayFolder="" measureGroup="TabClient" count="0" hidden="1"/>
    <cacheHierarchy uniqueName="[Measures].[__XL_Count TabDétailCommande]" caption="__XL_Count TabDétailCommande" measure="1" displayFolder="" measureGroup="TabDétailCommande" count="0" hidden="1"/>
    <cacheHierarchy uniqueName="[Measures].[__XL_Count TabCommande]" caption="__XL_Count TabCommande" measure="1" displayFolder="" measureGroup="TabCommande" count="0" hidden="1"/>
    <cacheHierarchy uniqueName="[Measures].[__XL_Count Produits]" caption="__XL_Count Produits" measure="1" displayFolder="" measureGroup="Produits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Produits" uniqueName="[Produits]" caption="Produits"/>
    <dimension name="TabClient" uniqueName="[TabClient]" caption="TabClient"/>
    <dimension name="TabCommande" uniqueName="[TabCommande]" caption="TabCommande"/>
    <dimension name="TabDétailCommande" uniqueName="[TabDétailCommande]" caption="TabDétailCommande"/>
  </dimensions>
  <measureGroups count="4">
    <measureGroup name="Produits" caption="Produits"/>
    <measureGroup name="TabClient" caption="TabClient"/>
    <measureGroup name="TabCommande" caption="TabCommande"/>
    <measureGroup name="TabDétailCommande" caption="TabDétailCommande"/>
  </measureGroups>
  <maps count="8">
    <map measureGroup="0" dimension="1"/>
    <map measureGroup="1" dimension="2"/>
    <map measureGroup="2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ster" refreshedDate="42580.435621875004" backgroundQuery="1" createdVersion="5" refreshedVersion="5" minRefreshableVersion="3" recordCount="0" supportSubquery="1" supportAdvancedDrill="1">
  <cacheSource type="external" connectionId="3"/>
  <cacheFields count="4">
    <cacheField name="[TabClient].[Société].[Société]" caption="Société" numFmtId="0" hierarchy="15" level="1">
      <sharedItems count="4">
        <s v="CC"/>
        <s v="D"/>
        <s v="H"/>
        <s v="J"/>
      </sharedItems>
    </cacheField>
    <cacheField name="[Measures].[Somme de HT]" caption="Somme de HT" numFmtId="0" hierarchy="57" level="32767"/>
    <cacheField name="[TabCommande].[Date de commande].[Date de commande]" caption="Date de commande" numFmtId="0" hierarchy="29" level="1">
      <sharedItems containsSemiMixedTypes="0" containsNonDate="0" containsString="0"/>
    </cacheField>
    <cacheField name="[Produits].[Catégorie].[Catégorie]" caption="Catégorie" numFmtId="0" hierarchy="12" level="1">
      <sharedItems containsSemiMixedTypes="0" containsNonDate="0" containsString="0"/>
    </cacheField>
  </cacheFields>
  <cacheHierarchies count="64">
    <cacheHierarchy uniqueName="[Produits].[N° fournisseurs]" caption="N° fournisseurs" attribute="1" defaultMemberUniqueName="[Produits].[N° fournisseurs].[All]" allUniqueName="[Produits].[N° fournisseurs].[All]" dimensionUniqueName="[Produits]" displayFolder="" count="2" memberValueDatatype="130" unbalanced="0"/>
    <cacheHierarchy uniqueName="[Produits].[ID]" caption="ID" attribute="1" defaultMemberUniqueName="[Produits].[ID].[All]" allUniqueName="[Produits].[ID].[All]" dimensionUniqueName="[Produits]" displayFolder="" count="2" memberValueDatatype="5" unbalanced="0"/>
    <cacheHierarchy uniqueName="[Produits].[Code du produit]" caption="Code du produit" attribute="1" defaultMemberUniqueName="[Produits].[Code du produit].[All]" allUniqueName="[Produits].[Code du produit].[All]" dimensionUniqueName="[Produits]" displayFolder="" count="2" memberValueDatatype="130" unbalanced="0"/>
    <cacheHierarchy uniqueName="[Produits].[Nom du produit]" caption="Nom du produit" attribute="1" defaultMemberUniqueName="[Produits].[Nom du produit].[All]" allUniqueName="[Produits].[Nom du produit].[All]" dimensionUniqueName="[Produits]" displayFolder="" count="2" memberValueDatatype="130" unbalanced="0"/>
    <cacheHierarchy uniqueName="[Produits].[Description]" caption="Description" attribute="1" defaultMemberUniqueName="[Produits].[Description].[All]" allUniqueName="[Produits].[Description].[All]" dimensionUniqueName="[Produits]" displayFolder="" count="2" memberValueDatatype="130" unbalanced="0"/>
    <cacheHierarchy uniqueName="[Produits].[Coût standard]" caption="Coût standard" attribute="1" defaultMemberUniqueName="[Produits].[Coût standard].[All]" allUniqueName="[Produits].[Coût standard].[All]" dimensionUniqueName="[Produits]" displayFolder="" count="2" memberValueDatatype="5" unbalanced="0"/>
    <cacheHierarchy uniqueName="[Produits].[Afficher la liste des prix]" caption="Afficher la liste des prix" attribute="1" defaultMemberUniqueName="[Produits].[Afficher la liste des prix].[All]" allUniqueName="[Produits].[Afficher la liste des prix].[All]" dimensionUniqueName="[Produits]" displayFolder="" count="2" memberValueDatatype="5" unbalanced="0"/>
    <cacheHierarchy uniqueName="[Produits].[Niveau réapprovisionnement]" caption="Niveau réapprovisionnement" attribute="1" defaultMemberUniqueName="[Produits].[Niveau réapprovisionnement].[All]" allUniqueName="[Produits].[Niveau réapprovisionnement].[All]" dimensionUniqueName="[Produits]" displayFolder="" count="2" memberValueDatatype="5" unbalanced="0"/>
    <cacheHierarchy uniqueName="[Produits].[Niveau ciblé]" caption="Niveau ciblé" attribute="1" defaultMemberUniqueName="[Produits].[Niveau ciblé].[All]" allUniqueName="[Produits].[Niveau ciblé].[All]" dimensionUniqueName="[Produits]" displayFolder="" count="2" memberValueDatatype="5" unbalanced="0"/>
    <cacheHierarchy uniqueName="[Produits].[Quantité par unité]" caption="Quantité par unité" attribute="1" defaultMemberUniqueName="[Produits].[Quantité par unité].[All]" allUniqueName="[Produits].[Quantité par unité].[All]" dimensionUniqueName="[Produits]" displayFolder="" count="2" memberValueDatatype="130" unbalanced="0"/>
    <cacheHierarchy uniqueName="[Produits].[Rupture de stock]" caption="Rupture de stock" attribute="1" defaultMemberUniqueName="[Produits].[Rupture de stock].[All]" allUniqueName="[Produits].[Rupture de stock].[All]" dimensionUniqueName="[Produits]" displayFolder="" count="2" memberValueDatatype="11" unbalanced="0"/>
    <cacheHierarchy uniqueName="[Produits].[Quantité minimum de réapprovisionnement]" caption="Quantité minimum de réapprovisionnement" attribute="1" defaultMemberUniqueName="[Produits].[Quantité minimum de réapprovisionnement].[All]" allUniqueName="[Produits].[Quantité minimum de réapprovisionnement].[All]" dimensionUniqueName="[Produits]" displayFolder="" count="2" memberValueDatatype="5" unbalanced="0"/>
    <cacheHierarchy uniqueName="[Produits].[Catégorie]" caption="Catégorie" attribute="1" defaultMemberUniqueName="[Produits].[Catégorie].[All]" allUniqueName="[Produits].[Catégorie].[All]" dimensionUniqueName="[Produits]" displayFolder="" count="2" memberValueDatatype="130" unbalanced="0">
      <fieldsUsage count="2">
        <fieldUsage x="-1"/>
        <fieldUsage x="3"/>
      </fieldsUsage>
    </cacheHierarchy>
    <cacheHierarchy uniqueName="[Produits].[Pièces jointes]" caption="Pièces jointes" attribute="1" defaultMemberUniqueName="[Produits].[Pièces jointes].[All]" allUniqueName="[Produits].[Pièces jointes].[All]" dimensionUniqueName="[Produits]" displayFolder="" count="2" memberValueDatatype="130" unbalanced="0"/>
    <cacheHierarchy uniqueName="[TabClient].[ID]" caption="ID" attribute="1" defaultMemberUniqueName="[TabClient].[ID].[All]" allUniqueName="[TabClient].[ID].[All]" dimensionUniqueName="[TabClient]" displayFolder="" count="2" memberValueDatatype="20" unbalanced="0"/>
    <cacheHierarchy uniqueName="[TabClient].[Société]" caption="Société" attribute="1" defaultMemberUniqueName="[TabClient].[Société].[All]" allUniqueName="[TabClient].[Société].[All]" dimensionUniqueName="[TabClient]" displayFolder="" count="2" memberValueDatatype="130" unbalanced="0">
      <fieldsUsage count="2">
        <fieldUsage x="-1"/>
        <fieldUsage x="0"/>
      </fieldsUsage>
    </cacheHierarchy>
    <cacheHierarchy uniqueName="[TabClient].[Nom]" caption="Nom" attribute="1" defaultMemberUniqueName="[TabClient].[Nom].[All]" allUniqueName="[TabClient].[Nom].[All]" dimensionUniqueName="[TabClient]" displayFolder="" count="2" memberValueDatatype="130" unbalanced="0"/>
    <cacheHierarchy uniqueName="[TabClient].[Prénom]" caption="Prénom" attribute="1" defaultMemberUniqueName="[TabClient].[Prénom].[All]" allUniqueName="[TabClient].[Prénom].[All]" dimensionUniqueName="[TabClient]" displayFolder="" count="2" memberValueDatatype="130" unbalanced="0"/>
    <cacheHierarchy uniqueName="[TabClient].[Fonction]" caption="Fonction" attribute="1" defaultMemberUniqueName="[TabClient].[Fonction].[All]" allUniqueName="[TabClient].[Fonction].[All]" dimensionUniqueName="[TabClient]" displayFolder="" count="2" memberValueDatatype="130" unbalanced="0"/>
    <cacheHierarchy uniqueName="[TabClient].[Téléphone professionnel]" caption="Téléphone professionnel" attribute="1" defaultMemberUniqueName="[TabClient].[Téléphone professionnel].[All]" allUniqueName="[TabClient].[Téléphone professionnel].[All]" dimensionUniqueName="[TabClient]" displayFolder="" count="2" memberValueDatatype="130" unbalanced="0"/>
    <cacheHierarchy uniqueName="[TabClient].[Numéro de télécopie]" caption="Numéro de télécopie" attribute="1" defaultMemberUniqueName="[TabClient].[Numéro de télécopie].[All]" allUniqueName="[TabClient].[Numéro de télécopie].[All]" dimensionUniqueName="[TabClient]" displayFolder="" count="2" memberValueDatatype="130" unbalanced="0"/>
    <cacheHierarchy uniqueName="[TabClient].[Adresse]" caption="Adresse" attribute="1" defaultMemberUniqueName="[TabClient].[Adresse].[All]" allUniqueName="[TabClient].[Adresse].[All]" dimensionUniqueName="[TabClient]" displayFolder="" count="2" memberValueDatatype="130" unbalanced="0"/>
    <cacheHierarchy uniqueName="[TabClient].[Ville]" caption="Ville" attribute="1" defaultMemberUniqueName="[TabClient].[Ville].[All]" allUniqueName="[TabClient].[Ville].[All]" dimensionUniqueName="[TabClient]" displayFolder="" count="2" memberValueDatatype="130" unbalanced="0"/>
    <cacheHierarchy uniqueName="[TabClient].[Département]" caption="Département" attribute="1" defaultMemberUniqueName="[TabClient].[Département].[All]" allUniqueName="[TabClient].[Département].[All]" dimensionUniqueName="[TabClient]" displayFolder="" count="2" memberValueDatatype="130" unbalanced="0"/>
    <cacheHierarchy uniqueName="[TabClient].[Code Postal]" caption="Code Postal" attribute="1" defaultMemberUniqueName="[TabClient].[Code Postal].[All]" allUniqueName="[TabClient].[Code Postal].[All]" dimensionUniqueName="[TabClient]" displayFolder="" count="2" memberValueDatatype="130" unbalanced="0"/>
    <cacheHierarchy uniqueName="[TabClient].[Pays/Région]" caption="Pays/Région" attribute="1" defaultMemberUniqueName="[TabClient].[Pays/Région].[All]" allUniqueName="[TabClient].[Pays/Région].[All]" dimensionUniqueName="[TabClient]" displayFolder="" count="2" memberValueDatatype="130" unbalanced="0"/>
    <cacheHierarchy uniqueName="[TabCommande].[Réf commande]" caption="Réf commande" attribute="1" defaultMemberUniqueName="[TabCommande].[Réf commande].[All]" allUniqueName="[TabCommande].[Réf commande].[All]" dimensionUniqueName="[TabCommande]" displayFolder="" count="2" memberValueDatatype="20" unbalanced="0"/>
    <cacheHierarchy uniqueName="[TabCommande].[Réf employé]" caption="Réf employé" attribute="1" defaultMemberUniqueName="[TabCommande].[Réf employé].[All]" allUniqueName="[TabCommande].[Réf employé].[All]" dimensionUniqueName="[TabCommande]" displayFolder="" count="2" memberValueDatatype="20" unbalanced="0"/>
    <cacheHierarchy uniqueName="[TabCommande].[Réf client]" caption="Réf client" attribute="1" defaultMemberUniqueName="[TabCommande].[Réf client].[All]" allUniqueName="[TabCommande].[Réf client].[All]" dimensionUniqueName="[TabCommande]" displayFolder="" count="2" memberValueDatatype="20" unbalanced="0"/>
    <cacheHierarchy uniqueName="[TabCommande].[Date de commande]" caption="Date de commande" attribute="1" time="1" defaultMemberUniqueName="[TabCommande].[Date de commande].[All]" allUniqueName="[TabCommande].[Date de commande].[All]" dimensionUniqueName="[TabCommande]" displayFolder="" count="2" memberValueDatatype="7" unbalanced="0">
      <fieldsUsage count="2">
        <fieldUsage x="-1"/>
        <fieldUsage x="2"/>
      </fieldsUsage>
    </cacheHierarchy>
    <cacheHierarchy uniqueName="[TabCommande].[Date d'expédition]" caption="Date d'expédition" attribute="1" time="1" defaultMemberUniqueName="[TabCommande].[Date d'expédition].[All]" allUniqueName="[TabCommande].[Date d'expédition].[All]" dimensionUniqueName="[TabCommande]" displayFolder="" count="2" memberValueDatatype="7" unbalanced="0"/>
    <cacheHierarchy uniqueName="[TabCommande].[Réf expéditeur]" caption="Réf expéditeur" attribute="1" defaultMemberUniqueName="[TabCommande].[Réf expéditeur].[All]" allUniqueName="[TabCommande].[Réf expéditeur].[All]" dimensionUniqueName="[TabCommande]" displayFolder="" count="2" memberValueDatatype="20" unbalanced="0"/>
    <cacheHierarchy uniqueName="[TabCommande].[Nom expédition]" caption="Nom expédition" attribute="1" defaultMemberUniqueName="[TabCommande].[Nom expédition].[All]" allUniqueName="[TabCommande].[Nom expédition].[All]" dimensionUniqueName="[TabCommande]" displayFolder="" count="2" memberValueDatatype="130" unbalanced="0"/>
    <cacheHierarchy uniqueName="[TabCommande].[Adresse d'expédition]" caption="Adresse d'expédition" attribute="1" defaultMemberUniqueName="[TabCommande].[Adresse d'expédition].[All]" allUniqueName="[TabCommande].[Adresse d'expédition].[All]" dimensionUniqueName="[TabCommande]" displayFolder="" count="2" memberValueDatatype="130" unbalanced="0"/>
    <cacheHierarchy uniqueName="[TabCommande].[Ville d'expédition]" caption="Ville d'expédition" attribute="1" defaultMemberUniqueName="[TabCommande].[Ville d'expédition].[All]" allUniqueName="[TabCommande].[Ville d'expédition].[All]" dimensionUniqueName="[TabCommande]" displayFolder="" count="2" memberValueDatatype="130" unbalanced="0"/>
    <cacheHierarchy uniqueName="[TabCommande].[Région d'expédition]" caption="Région d'expédition" attribute="1" defaultMemberUniqueName="[TabCommande].[Région d'expédition].[All]" allUniqueName="[TabCommande].[Région d'expédition].[All]" dimensionUniqueName="[TabCommande]" displayFolder="" count="2" memberValueDatatype="130" unbalanced="0"/>
    <cacheHierarchy uniqueName="[TabCommande].[Code postal d'expédition]" caption="Code postal d'expédition" attribute="1" defaultMemberUniqueName="[TabCommande].[Code postal d'expédition].[All]" allUniqueName="[TabCommande].[Code postal d'expédition].[All]" dimensionUniqueName="[TabCommande]" displayFolder="" count="2" memberValueDatatype="130" unbalanced="0"/>
    <cacheHierarchy uniqueName="[TabCommande].[Pays/région d'expédition]" caption="Pays/région d'expédition" attribute="1" defaultMemberUniqueName="[TabCommande].[Pays/région d'expédition].[All]" allUniqueName="[TabCommande].[Pays/région d'expédition].[All]" dimensionUniqueName="[TabCommande]" displayFolder="" count="2" memberValueDatatype="130" unbalanced="0"/>
    <cacheHierarchy uniqueName="[TabCommande].[Frais d'expédition]" caption="Frais d'expédition" attribute="1" defaultMemberUniqueName="[TabCommande].[Frais d'expédition].[All]" allUniqueName="[TabCommande].[Frais d'expédition].[All]" dimensionUniqueName="[TabCommande]" displayFolder="" count="2" memberValueDatatype="20" unbalanced="0"/>
    <cacheHierarchy uniqueName="[TabCommande].[TVA]" caption="TVA" attribute="1" defaultMemberUniqueName="[TabCommande].[TVA].[All]" allUniqueName="[TabCommande].[TVA].[All]" dimensionUniqueName="[TabCommande]" displayFolder="" count="2" memberValueDatatype="20" unbalanced="0"/>
    <cacheHierarchy uniqueName="[TabCommande].[Type de paiement]" caption="Type de paiement" attribute="1" defaultMemberUniqueName="[TabCommande].[Type de paiement].[All]" allUniqueName="[TabCommande].[Type de paiement].[All]" dimensionUniqueName="[TabCommande]" displayFolder="" count="2" memberValueDatatype="130" unbalanced="0"/>
    <cacheHierarchy uniqueName="[TabCommande].[Date de paiement]" caption="Date de paiement" attribute="1" time="1" defaultMemberUniqueName="[TabCommande].[Date de paiement].[All]" allUniqueName="[TabCommande].[Date de paiement].[All]" dimensionUniqueName="[TabCommande]" displayFolder="" count="2" memberValueDatatype="7" unbalanced="0"/>
    <cacheHierarchy uniqueName="[TabCommande].[Notes]" caption="Notes" attribute="1" defaultMemberUniqueName="[TabCommande].[Notes].[All]" allUniqueName="[TabCommande].[Notes].[All]" dimensionUniqueName="[TabCommande]" displayFolder="" count="2" memberValueDatatype="130" unbalanced="0"/>
    <cacheHierarchy uniqueName="[TabCommande].[Taux TVA]" caption="Taux TVA" attribute="1" defaultMemberUniqueName="[TabCommande].[Taux TVA].[All]" allUniqueName="[TabCommande].[Taux TVA].[All]" dimensionUniqueName="[TabCommande]" displayFolder="" count="2" memberValueDatatype="20" unbalanced="0"/>
    <cacheHierarchy uniqueName="[TabCommande].[Tax Status]" caption="Tax Status" attribute="1" defaultMemberUniqueName="[TabCommande].[Tax Status].[All]" allUniqueName="[TabCommande].[Tax Status].[All]" dimensionUniqueName="[TabCommande]" displayFolder="" count="2" memberValueDatatype="130" unbalanced="0"/>
    <cacheHierarchy uniqueName="[TabCommande].[Réf statut]" caption="Réf statut" attribute="1" defaultMemberUniqueName="[TabCommande].[Réf statut].[All]" allUniqueName="[TabCommande].[Réf statut].[All]" dimensionUniqueName="[TabCommande]" displayFolder="" count="2" memberValueDatatype="20" unbalanced="0"/>
    <cacheHierarchy uniqueName="[TabDétailCommande].[ID]" caption="ID" attribute="1" defaultMemberUniqueName="[TabDétailCommande].[ID].[All]" allUniqueName="[TabDétailCommande].[ID].[All]" dimensionUniqueName="[TabDétailCommande]" displayFolder="" count="2" memberValueDatatype="20" unbalanced="0"/>
    <cacheHierarchy uniqueName="[TabDétailCommande].[Réf commande]" caption="Réf commande" attribute="1" defaultMemberUniqueName="[TabDétailCommande].[Réf commande].[All]" allUniqueName="[TabDétailCommande].[Réf commande].[All]" dimensionUniqueName="[TabDétailCommande]" displayFolder="" count="2" memberValueDatatype="20" unbalanced="0"/>
    <cacheHierarchy uniqueName="[TabDétailCommande].[Réf produit]" caption="Réf produit" attribute="1" defaultMemberUniqueName="[TabDétailCommande].[Réf produit].[All]" allUniqueName="[TabDétailCommande].[Réf produit].[All]" dimensionUniqueName="[TabDétailCommande]" displayFolder="" count="2" memberValueDatatype="20" unbalanced="0"/>
    <cacheHierarchy uniqueName="[TabDétailCommande].[Quantité]" caption="Quantité" attribute="1" defaultMemberUniqueName="[TabDétailCommande].[Quantité].[All]" allUniqueName="[TabDétailCommande].[Quantité].[All]" dimensionUniqueName="[TabDétailCommande]" displayFolder="" count="2" memberValueDatatype="20" unbalanced="0"/>
    <cacheHierarchy uniqueName="[TabDétailCommande].[Prix unitaire]" caption="Prix unitaire" attribute="1" defaultMemberUniqueName="[TabDétailCommande].[Prix unitaire].[All]" allUniqueName="[TabDétailCommande].[Prix unitaire].[All]" dimensionUniqueName="[TabDétailCommande]" displayFolder="" count="2" memberValueDatatype="5" unbalanced="0"/>
    <cacheHierarchy uniqueName="[TabDétailCommande].[Remise]" caption="Remise" attribute="1" defaultMemberUniqueName="[TabDétailCommande].[Remise].[All]" allUniqueName="[TabDétailCommande].[Remise].[All]" dimensionUniqueName="[TabDétailCommande]" displayFolder="" count="2" memberValueDatatype="5" unbalanced="0"/>
    <cacheHierarchy uniqueName="[TabDétailCommande].[HT]" caption="HT" attribute="1" defaultMemberUniqueName="[TabDétailCommande].[HT].[All]" allUniqueName="[TabDétailCommande].[HT].[All]" dimensionUniqueName="[TabDétailCommande]" displayFolder="" count="2" memberValueDatatype="5" unbalanced="0"/>
    <cacheHierarchy uniqueName="[TabDétailCommande].[Réf statut]" caption="Réf statut" attribute="1" defaultMemberUniqueName="[TabDétailCommande].[Réf statut].[All]" allUniqueName="[TabDétailCommande].[Réf statut].[All]" dimensionUniqueName="[TabDétailCommande]" displayFolder="" count="2" memberValueDatatype="20" unbalanced="0"/>
    <cacheHierarchy uniqueName="[TabDétailCommande].[Date allouée]" caption="Date allouée" attribute="1" defaultMemberUniqueName="[TabDétailCommande].[Date allouée].[All]" allUniqueName="[TabDétailCommande].[Date allouée].[All]" dimensionUniqueName="[TabDétailCommande]" displayFolder="" count="2" memberValueDatatype="130" unbalanced="0"/>
    <cacheHierarchy uniqueName="[TabDétailCommande].[Réf bon de commande]" caption="Réf bon de commande" attribute="1" defaultMemberUniqueName="[TabDétailCommande].[Réf bon de commande].[All]" allUniqueName="[TabDétailCommande].[Réf bon de commande].[All]" dimensionUniqueName="[TabDétailCommande]" displayFolder="" count="2" memberValueDatatype="20" unbalanced="0"/>
    <cacheHierarchy uniqueName="[TabDétailCommande].[Réf inventaire]" caption="Réf inventaire" attribute="1" defaultMemberUniqueName="[TabDétailCommande].[Réf inventaire].[All]" allUniqueName="[TabDétailCommande].[Réf inventaire].[All]" dimensionUniqueName="[TabDétailCommande]" displayFolder="" count="2" memberValueDatatype="20" unbalanced="0"/>
    <cacheHierarchy uniqueName="[Measures].[Somme de HT]" caption="Somme de HT" measure="1" displayFolder="" measureGroup="TabDétailCommand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omme de ID]" caption="Somme de ID" measure="1" displayFolder="" measureGroup="Produit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Client]" caption="__XL_Count TabClient" measure="1" displayFolder="" measureGroup="TabClient" count="0" hidden="1"/>
    <cacheHierarchy uniqueName="[Measures].[__XL_Count TabDétailCommande]" caption="__XL_Count TabDétailCommande" measure="1" displayFolder="" measureGroup="TabDétailCommande" count="0" hidden="1"/>
    <cacheHierarchy uniqueName="[Measures].[__XL_Count TabCommande]" caption="__XL_Count TabCommande" measure="1" displayFolder="" measureGroup="TabCommande" count="0" hidden="1"/>
    <cacheHierarchy uniqueName="[Measures].[__XL_Count Produits]" caption="__XL_Count Produits" measure="1" displayFolder="" measureGroup="Produits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Produits" uniqueName="[Produits]" caption="Produits"/>
    <dimension name="TabClient" uniqueName="[TabClient]" caption="TabClient"/>
    <dimension name="TabCommande" uniqueName="[TabCommande]" caption="TabCommande"/>
    <dimension name="TabDétailCommande" uniqueName="[TabDétailCommande]" caption="TabDétailCommande"/>
  </dimensions>
  <measureGroups count="4">
    <measureGroup name="Produits" caption="Produits"/>
    <measureGroup name="TabClient" caption="TabClient"/>
    <measureGroup name="TabCommande" caption="TabCommande"/>
    <measureGroup name="TabDétailCommande" caption="TabDétailCommande"/>
  </measureGroups>
  <maps count="8">
    <map measureGroup="0" dimension="1"/>
    <map measureGroup="1" dimension="2"/>
    <map measureGroup="2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ster" refreshedDate="42580.435622453704" backgroundQuery="1" createdVersion="5" refreshedVersion="5" minRefreshableVersion="3" recordCount="0" supportSubquery="1" supportAdvancedDrill="1">
  <cacheSource type="external" connectionId="3"/>
  <cacheFields count="4">
    <cacheField name="[Measures].[Somme de HT]" caption="Somme de HT" numFmtId="0" hierarchy="57" level="32767"/>
    <cacheField name="[Produits].[Nom du produit].[Nom du produit]" caption="Nom du produit" numFmtId="0" hierarchy="3" level="1">
      <sharedItems count="3">
        <s v="Boysenberry Spread"/>
        <s v="Chocolate"/>
        <s v="Chocolate Biscuits Mix"/>
      </sharedItems>
    </cacheField>
    <cacheField name="[TabCommande].[Date de commande].[Date de commande]" caption="Date de commande" numFmtId="0" hierarchy="29" level="1">
      <sharedItems containsSemiMixedTypes="0" containsNonDate="0" containsString="0"/>
    </cacheField>
    <cacheField name="[Produits].[Catégorie].[Catégorie]" caption="Catégorie" numFmtId="0" hierarchy="12" level="1">
      <sharedItems containsSemiMixedTypes="0" containsNonDate="0" containsString="0"/>
    </cacheField>
  </cacheFields>
  <cacheHierarchies count="64">
    <cacheHierarchy uniqueName="[Produits].[N° fournisseurs]" caption="N° fournisseurs" attribute="1" defaultMemberUniqueName="[Produits].[N° fournisseurs].[All]" allUniqueName="[Produits].[N° fournisseurs].[All]" dimensionUniqueName="[Produits]" displayFolder="" count="2" memberValueDatatype="130" unbalanced="0"/>
    <cacheHierarchy uniqueName="[Produits].[ID]" caption="ID" attribute="1" defaultMemberUniqueName="[Produits].[ID].[All]" allUniqueName="[Produits].[ID].[All]" dimensionUniqueName="[Produits]" displayFolder="" count="2" memberValueDatatype="5" unbalanced="0"/>
    <cacheHierarchy uniqueName="[Produits].[Code du produit]" caption="Code du produit" attribute="1" defaultMemberUniqueName="[Produits].[Code du produit].[All]" allUniqueName="[Produits].[Code du produit].[All]" dimensionUniqueName="[Produits]" displayFolder="" count="2" memberValueDatatype="130" unbalanced="0"/>
    <cacheHierarchy uniqueName="[Produits].[Nom du produit]" caption="Nom du produit" attribute="1" defaultMemberUniqueName="[Produits].[Nom du produit].[All]" allUniqueName="[Produits].[Nom du produit].[All]" dimensionUniqueName="[Produits]" displayFolder="" count="2" memberValueDatatype="130" unbalanced="0">
      <fieldsUsage count="2">
        <fieldUsage x="-1"/>
        <fieldUsage x="1"/>
      </fieldsUsage>
    </cacheHierarchy>
    <cacheHierarchy uniqueName="[Produits].[Description]" caption="Description" attribute="1" defaultMemberUniqueName="[Produits].[Description].[All]" allUniqueName="[Produits].[Description].[All]" dimensionUniqueName="[Produits]" displayFolder="" count="2" memberValueDatatype="130" unbalanced="0"/>
    <cacheHierarchy uniqueName="[Produits].[Coût standard]" caption="Coût standard" attribute="1" defaultMemberUniqueName="[Produits].[Coût standard].[All]" allUniqueName="[Produits].[Coût standard].[All]" dimensionUniqueName="[Produits]" displayFolder="" count="2" memberValueDatatype="5" unbalanced="0"/>
    <cacheHierarchy uniqueName="[Produits].[Afficher la liste des prix]" caption="Afficher la liste des prix" attribute="1" defaultMemberUniqueName="[Produits].[Afficher la liste des prix].[All]" allUniqueName="[Produits].[Afficher la liste des prix].[All]" dimensionUniqueName="[Produits]" displayFolder="" count="2" memberValueDatatype="5" unbalanced="0"/>
    <cacheHierarchy uniqueName="[Produits].[Niveau réapprovisionnement]" caption="Niveau réapprovisionnement" attribute="1" defaultMemberUniqueName="[Produits].[Niveau réapprovisionnement].[All]" allUniqueName="[Produits].[Niveau réapprovisionnement].[All]" dimensionUniqueName="[Produits]" displayFolder="" count="2" memberValueDatatype="5" unbalanced="0"/>
    <cacheHierarchy uniqueName="[Produits].[Niveau ciblé]" caption="Niveau ciblé" attribute="1" defaultMemberUniqueName="[Produits].[Niveau ciblé].[All]" allUniqueName="[Produits].[Niveau ciblé].[All]" dimensionUniqueName="[Produits]" displayFolder="" count="2" memberValueDatatype="5" unbalanced="0"/>
    <cacheHierarchy uniqueName="[Produits].[Quantité par unité]" caption="Quantité par unité" attribute="1" defaultMemberUniqueName="[Produits].[Quantité par unité].[All]" allUniqueName="[Produits].[Quantité par unité].[All]" dimensionUniqueName="[Produits]" displayFolder="" count="2" memberValueDatatype="130" unbalanced="0"/>
    <cacheHierarchy uniqueName="[Produits].[Rupture de stock]" caption="Rupture de stock" attribute="1" defaultMemberUniqueName="[Produits].[Rupture de stock].[All]" allUniqueName="[Produits].[Rupture de stock].[All]" dimensionUniqueName="[Produits]" displayFolder="" count="2" memberValueDatatype="11" unbalanced="0"/>
    <cacheHierarchy uniqueName="[Produits].[Quantité minimum de réapprovisionnement]" caption="Quantité minimum de réapprovisionnement" attribute="1" defaultMemberUniqueName="[Produits].[Quantité minimum de réapprovisionnement].[All]" allUniqueName="[Produits].[Quantité minimum de réapprovisionnement].[All]" dimensionUniqueName="[Produits]" displayFolder="" count="2" memberValueDatatype="5" unbalanced="0"/>
    <cacheHierarchy uniqueName="[Produits].[Catégorie]" caption="Catégorie" attribute="1" defaultMemberUniqueName="[Produits].[Catégorie].[All]" allUniqueName="[Produits].[Catégorie].[All]" dimensionUniqueName="[Produits]" displayFolder="" count="2" memberValueDatatype="130" unbalanced="0">
      <fieldsUsage count="2">
        <fieldUsage x="-1"/>
        <fieldUsage x="3"/>
      </fieldsUsage>
    </cacheHierarchy>
    <cacheHierarchy uniqueName="[Produits].[Pièces jointes]" caption="Pièces jointes" attribute="1" defaultMemberUniqueName="[Produits].[Pièces jointes].[All]" allUniqueName="[Produits].[Pièces jointes].[All]" dimensionUniqueName="[Produits]" displayFolder="" count="2" memberValueDatatype="130" unbalanced="0"/>
    <cacheHierarchy uniqueName="[TabClient].[ID]" caption="ID" attribute="1" defaultMemberUniqueName="[TabClient].[ID].[All]" allUniqueName="[TabClient].[ID].[All]" dimensionUniqueName="[TabClient]" displayFolder="" count="2" memberValueDatatype="20" unbalanced="0"/>
    <cacheHierarchy uniqueName="[TabClient].[Société]" caption="Société" attribute="1" defaultMemberUniqueName="[TabClient].[Société].[All]" allUniqueName="[TabClient].[Société].[All]" dimensionUniqueName="[TabClient]" displayFolder="" count="2" memberValueDatatype="130" unbalanced="0"/>
    <cacheHierarchy uniqueName="[TabClient].[Nom]" caption="Nom" attribute="1" defaultMemberUniqueName="[TabClient].[Nom].[All]" allUniqueName="[TabClient].[Nom].[All]" dimensionUniqueName="[TabClient]" displayFolder="" count="2" memberValueDatatype="130" unbalanced="0"/>
    <cacheHierarchy uniqueName="[TabClient].[Prénom]" caption="Prénom" attribute="1" defaultMemberUniqueName="[TabClient].[Prénom].[All]" allUniqueName="[TabClient].[Prénom].[All]" dimensionUniqueName="[TabClient]" displayFolder="" count="2" memberValueDatatype="130" unbalanced="0"/>
    <cacheHierarchy uniqueName="[TabClient].[Fonction]" caption="Fonction" attribute="1" defaultMemberUniqueName="[TabClient].[Fonction].[All]" allUniqueName="[TabClient].[Fonction].[All]" dimensionUniqueName="[TabClient]" displayFolder="" count="2" memberValueDatatype="130" unbalanced="0"/>
    <cacheHierarchy uniqueName="[TabClient].[Téléphone professionnel]" caption="Téléphone professionnel" attribute="1" defaultMemberUniqueName="[TabClient].[Téléphone professionnel].[All]" allUniqueName="[TabClient].[Téléphone professionnel].[All]" dimensionUniqueName="[TabClient]" displayFolder="" count="2" memberValueDatatype="130" unbalanced="0"/>
    <cacheHierarchy uniqueName="[TabClient].[Numéro de télécopie]" caption="Numéro de télécopie" attribute="1" defaultMemberUniqueName="[TabClient].[Numéro de télécopie].[All]" allUniqueName="[TabClient].[Numéro de télécopie].[All]" dimensionUniqueName="[TabClient]" displayFolder="" count="2" memberValueDatatype="130" unbalanced="0"/>
    <cacheHierarchy uniqueName="[TabClient].[Adresse]" caption="Adresse" attribute="1" defaultMemberUniqueName="[TabClient].[Adresse].[All]" allUniqueName="[TabClient].[Adresse].[All]" dimensionUniqueName="[TabClient]" displayFolder="" count="2" memberValueDatatype="130" unbalanced="0"/>
    <cacheHierarchy uniqueName="[TabClient].[Ville]" caption="Ville" attribute="1" defaultMemberUniqueName="[TabClient].[Ville].[All]" allUniqueName="[TabClient].[Ville].[All]" dimensionUniqueName="[TabClient]" displayFolder="" count="2" memberValueDatatype="130" unbalanced="0"/>
    <cacheHierarchy uniqueName="[TabClient].[Département]" caption="Département" attribute="1" defaultMemberUniqueName="[TabClient].[Département].[All]" allUniqueName="[TabClient].[Département].[All]" dimensionUniqueName="[TabClient]" displayFolder="" count="2" memberValueDatatype="130" unbalanced="0"/>
    <cacheHierarchy uniqueName="[TabClient].[Code Postal]" caption="Code Postal" attribute="1" defaultMemberUniqueName="[TabClient].[Code Postal].[All]" allUniqueName="[TabClient].[Code Postal].[All]" dimensionUniqueName="[TabClient]" displayFolder="" count="2" memberValueDatatype="130" unbalanced="0"/>
    <cacheHierarchy uniqueName="[TabClient].[Pays/Région]" caption="Pays/Région" attribute="1" defaultMemberUniqueName="[TabClient].[Pays/Région].[All]" allUniqueName="[TabClient].[Pays/Région].[All]" dimensionUniqueName="[TabClient]" displayFolder="" count="2" memberValueDatatype="130" unbalanced="0"/>
    <cacheHierarchy uniqueName="[TabCommande].[Réf commande]" caption="Réf commande" attribute="1" defaultMemberUniqueName="[TabCommande].[Réf commande].[All]" allUniqueName="[TabCommande].[Réf commande].[All]" dimensionUniqueName="[TabCommande]" displayFolder="" count="2" memberValueDatatype="20" unbalanced="0"/>
    <cacheHierarchy uniqueName="[TabCommande].[Réf employé]" caption="Réf employé" attribute="1" defaultMemberUniqueName="[TabCommande].[Réf employé].[All]" allUniqueName="[TabCommande].[Réf employé].[All]" dimensionUniqueName="[TabCommande]" displayFolder="" count="2" memberValueDatatype="20" unbalanced="0"/>
    <cacheHierarchy uniqueName="[TabCommande].[Réf client]" caption="Réf client" attribute="1" defaultMemberUniqueName="[TabCommande].[Réf client].[All]" allUniqueName="[TabCommande].[Réf client].[All]" dimensionUniqueName="[TabCommande]" displayFolder="" count="2" memberValueDatatype="20" unbalanced="0"/>
    <cacheHierarchy uniqueName="[TabCommande].[Date de commande]" caption="Date de commande" attribute="1" time="1" defaultMemberUniqueName="[TabCommande].[Date de commande].[All]" allUniqueName="[TabCommande].[Date de commande].[All]" dimensionUniqueName="[TabCommande]" displayFolder="" count="2" memberValueDatatype="7" unbalanced="0">
      <fieldsUsage count="2">
        <fieldUsage x="-1"/>
        <fieldUsage x="2"/>
      </fieldsUsage>
    </cacheHierarchy>
    <cacheHierarchy uniqueName="[TabCommande].[Date d'expédition]" caption="Date d'expédition" attribute="1" time="1" defaultMemberUniqueName="[TabCommande].[Date d'expédition].[All]" allUniqueName="[TabCommande].[Date d'expédition].[All]" dimensionUniqueName="[TabCommande]" displayFolder="" count="2" memberValueDatatype="7" unbalanced="0"/>
    <cacheHierarchy uniqueName="[TabCommande].[Réf expéditeur]" caption="Réf expéditeur" attribute="1" defaultMemberUniqueName="[TabCommande].[Réf expéditeur].[All]" allUniqueName="[TabCommande].[Réf expéditeur].[All]" dimensionUniqueName="[TabCommande]" displayFolder="" count="2" memberValueDatatype="20" unbalanced="0"/>
    <cacheHierarchy uniqueName="[TabCommande].[Nom expédition]" caption="Nom expédition" attribute="1" defaultMemberUniqueName="[TabCommande].[Nom expédition].[All]" allUniqueName="[TabCommande].[Nom expédition].[All]" dimensionUniqueName="[TabCommande]" displayFolder="" count="2" memberValueDatatype="130" unbalanced="0"/>
    <cacheHierarchy uniqueName="[TabCommande].[Adresse d'expédition]" caption="Adresse d'expédition" attribute="1" defaultMemberUniqueName="[TabCommande].[Adresse d'expédition].[All]" allUniqueName="[TabCommande].[Adresse d'expédition].[All]" dimensionUniqueName="[TabCommande]" displayFolder="" count="2" memberValueDatatype="130" unbalanced="0"/>
    <cacheHierarchy uniqueName="[TabCommande].[Ville d'expédition]" caption="Ville d'expédition" attribute="1" defaultMemberUniqueName="[TabCommande].[Ville d'expédition].[All]" allUniqueName="[TabCommande].[Ville d'expédition].[All]" dimensionUniqueName="[TabCommande]" displayFolder="" count="2" memberValueDatatype="130" unbalanced="0"/>
    <cacheHierarchy uniqueName="[TabCommande].[Région d'expédition]" caption="Région d'expédition" attribute="1" defaultMemberUniqueName="[TabCommande].[Région d'expédition].[All]" allUniqueName="[TabCommande].[Région d'expédition].[All]" dimensionUniqueName="[TabCommande]" displayFolder="" count="2" memberValueDatatype="130" unbalanced="0"/>
    <cacheHierarchy uniqueName="[TabCommande].[Code postal d'expédition]" caption="Code postal d'expédition" attribute="1" defaultMemberUniqueName="[TabCommande].[Code postal d'expédition].[All]" allUniqueName="[TabCommande].[Code postal d'expédition].[All]" dimensionUniqueName="[TabCommande]" displayFolder="" count="2" memberValueDatatype="130" unbalanced="0"/>
    <cacheHierarchy uniqueName="[TabCommande].[Pays/région d'expédition]" caption="Pays/région d'expédition" attribute="1" defaultMemberUniqueName="[TabCommande].[Pays/région d'expédition].[All]" allUniqueName="[TabCommande].[Pays/région d'expédition].[All]" dimensionUniqueName="[TabCommande]" displayFolder="" count="2" memberValueDatatype="130" unbalanced="0"/>
    <cacheHierarchy uniqueName="[TabCommande].[Frais d'expédition]" caption="Frais d'expédition" attribute="1" defaultMemberUniqueName="[TabCommande].[Frais d'expédition].[All]" allUniqueName="[TabCommande].[Frais d'expédition].[All]" dimensionUniqueName="[TabCommande]" displayFolder="" count="2" memberValueDatatype="20" unbalanced="0"/>
    <cacheHierarchy uniqueName="[TabCommande].[TVA]" caption="TVA" attribute="1" defaultMemberUniqueName="[TabCommande].[TVA].[All]" allUniqueName="[TabCommande].[TVA].[All]" dimensionUniqueName="[TabCommande]" displayFolder="" count="2" memberValueDatatype="20" unbalanced="0"/>
    <cacheHierarchy uniqueName="[TabCommande].[Type de paiement]" caption="Type de paiement" attribute="1" defaultMemberUniqueName="[TabCommande].[Type de paiement].[All]" allUniqueName="[TabCommande].[Type de paiement].[All]" dimensionUniqueName="[TabCommande]" displayFolder="" count="2" memberValueDatatype="130" unbalanced="0"/>
    <cacheHierarchy uniqueName="[TabCommande].[Date de paiement]" caption="Date de paiement" attribute="1" time="1" defaultMemberUniqueName="[TabCommande].[Date de paiement].[All]" allUniqueName="[TabCommande].[Date de paiement].[All]" dimensionUniqueName="[TabCommande]" displayFolder="" count="2" memberValueDatatype="7" unbalanced="0"/>
    <cacheHierarchy uniqueName="[TabCommande].[Notes]" caption="Notes" attribute="1" defaultMemberUniqueName="[TabCommande].[Notes].[All]" allUniqueName="[TabCommande].[Notes].[All]" dimensionUniqueName="[TabCommande]" displayFolder="" count="2" memberValueDatatype="130" unbalanced="0"/>
    <cacheHierarchy uniqueName="[TabCommande].[Taux TVA]" caption="Taux TVA" attribute="1" defaultMemberUniqueName="[TabCommande].[Taux TVA].[All]" allUniqueName="[TabCommande].[Taux TVA].[All]" dimensionUniqueName="[TabCommande]" displayFolder="" count="2" memberValueDatatype="20" unbalanced="0"/>
    <cacheHierarchy uniqueName="[TabCommande].[Tax Status]" caption="Tax Status" attribute="1" defaultMemberUniqueName="[TabCommande].[Tax Status].[All]" allUniqueName="[TabCommande].[Tax Status].[All]" dimensionUniqueName="[TabCommande]" displayFolder="" count="2" memberValueDatatype="130" unbalanced="0"/>
    <cacheHierarchy uniqueName="[TabCommande].[Réf statut]" caption="Réf statut" attribute="1" defaultMemberUniqueName="[TabCommande].[Réf statut].[All]" allUniqueName="[TabCommande].[Réf statut].[All]" dimensionUniqueName="[TabCommande]" displayFolder="" count="2" memberValueDatatype="20" unbalanced="0"/>
    <cacheHierarchy uniqueName="[TabDétailCommande].[ID]" caption="ID" attribute="1" defaultMemberUniqueName="[TabDétailCommande].[ID].[All]" allUniqueName="[TabDétailCommande].[ID].[All]" dimensionUniqueName="[TabDétailCommande]" displayFolder="" count="2" memberValueDatatype="20" unbalanced="0"/>
    <cacheHierarchy uniqueName="[TabDétailCommande].[Réf commande]" caption="Réf commande" attribute="1" defaultMemberUniqueName="[TabDétailCommande].[Réf commande].[All]" allUniqueName="[TabDétailCommande].[Réf commande].[All]" dimensionUniqueName="[TabDétailCommande]" displayFolder="" count="2" memberValueDatatype="20" unbalanced="0"/>
    <cacheHierarchy uniqueName="[TabDétailCommande].[Réf produit]" caption="Réf produit" attribute="1" defaultMemberUniqueName="[TabDétailCommande].[Réf produit].[All]" allUniqueName="[TabDétailCommande].[Réf produit].[All]" dimensionUniqueName="[TabDétailCommande]" displayFolder="" count="2" memberValueDatatype="20" unbalanced="0"/>
    <cacheHierarchy uniqueName="[TabDétailCommande].[Quantité]" caption="Quantité" attribute="1" defaultMemberUniqueName="[TabDétailCommande].[Quantité].[All]" allUniqueName="[TabDétailCommande].[Quantité].[All]" dimensionUniqueName="[TabDétailCommande]" displayFolder="" count="2" memberValueDatatype="20" unbalanced="0"/>
    <cacheHierarchy uniqueName="[TabDétailCommande].[Prix unitaire]" caption="Prix unitaire" attribute="1" defaultMemberUniqueName="[TabDétailCommande].[Prix unitaire].[All]" allUniqueName="[TabDétailCommande].[Prix unitaire].[All]" dimensionUniqueName="[TabDétailCommande]" displayFolder="" count="2" memberValueDatatype="5" unbalanced="0"/>
    <cacheHierarchy uniqueName="[TabDétailCommande].[Remise]" caption="Remise" attribute="1" defaultMemberUniqueName="[TabDétailCommande].[Remise].[All]" allUniqueName="[TabDétailCommande].[Remise].[All]" dimensionUniqueName="[TabDétailCommande]" displayFolder="" count="2" memberValueDatatype="5" unbalanced="0"/>
    <cacheHierarchy uniqueName="[TabDétailCommande].[HT]" caption="HT" attribute="1" defaultMemberUniqueName="[TabDétailCommande].[HT].[All]" allUniqueName="[TabDétailCommande].[HT].[All]" dimensionUniqueName="[TabDétailCommande]" displayFolder="" count="2" memberValueDatatype="5" unbalanced="0"/>
    <cacheHierarchy uniqueName="[TabDétailCommande].[Réf statut]" caption="Réf statut" attribute="1" defaultMemberUniqueName="[TabDétailCommande].[Réf statut].[All]" allUniqueName="[TabDétailCommande].[Réf statut].[All]" dimensionUniqueName="[TabDétailCommande]" displayFolder="" count="2" memberValueDatatype="20" unbalanced="0"/>
    <cacheHierarchy uniqueName="[TabDétailCommande].[Date allouée]" caption="Date allouée" attribute="1" defaultMemberUniqueName="[TabDétailCommande].[Date allouée].[All]" allUniqueName="[TabDétailCommande].[Date allouée].[All]" dimensionUniqueName="[TabDétailCommande]" displayFolder="" count="2" memberValueDatatype="130" unbalanced="0"/>
    <cacheHierarchy uniqueName="[TabDétailCommande].[Réf bon de commande]" caption="Réf bon de commande" attribute="1" defaultMemberUniqueName="[TabDétailCommande].[Réf bon de commande].[All]" allUniqueName="[TabDétailCommande].[Réf bon de commande].[All]" dimensionUniqueName="[TabDétailCommande]" displayFolder="" count="2" memberValueDatatype="20" unbalanced="0"/>
    <cacheHierarchy uniqueName="[TabDétailCommande].[Réf inventaire]" caption="Réf inventaire" attribute="1" defaultMemberUniqueName="[TabDétailCommande].[Réf inventaire].[All]" allUniqueName="[TabDétailCommande].[Réf inventaire].[All]" dimensionUniqueName="[TabDétailCommande]" displayFolder="" count="2" memberValueDatatype="20" unbalanced="0"/>
    <cacheHierarchy uniqueName="[Measures].[Somme de HT]" caption="Somme de HT" measure="1" displayFolder="" measureGroup="TabDétailCommand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omme de ID]" caption="Somme de ID" measure="1" displayFolder="" measureGroup="Produit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Client]" caption="__XL_Count TabClient" measure="1" displayFolder="" measureGroup="TabClient" count="0" hidden="1"/>
    <cacheHierarchy uniqueName="[Measures].[__XL_Count TabDétailCommande]" caption="__XL_Count TabDétailCommande" measure="1" displayFolder="" measureGroup="TabDétailCommande" count="0" hidden="1"/>
    <cacheHierarchy uniqueName="[Measures].[__XL_Count TabCommande]" caption="__XL_Count TabCommande" measure="1" displayFolder="" measureGroup="TabCommande" count="0" hidden="1"/>
    <cacheHierarchy uniqueName="[Measures].[__XL_Count Produits]" caption="__XL_Count Produits" measure="1" displayFolder="" measureGroup="Produits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Produits" uniqueName="[Produits]" caption="Produits"/>
    <dimension name="TabClient" uniqueName="[TabClient]" caption="TabClient"/>
    <dimension name="TabCommande" uniqueName="[TabCommande]" caption="TabCommande"/>
    <dimension name="TabDétailCommande" uniqueName="[TabDétailCommande]" caption="TabDétailCommande"/>
  </dimensions>
  <measureGroups count="4">
    <measureGroup name="Produits" caption="Produits"/>
    <measureGroup name="TabClient" caption="TabClient"/>
    <measureGroup name="TabCommande" caption="TabCommande"/>
    <measureGroup name="TabDétailCommande" caption="TabDétailCommande"/>
  </measureGroups>
  <maps count="8">
    <map measureGroup="0" dimension="1"/>
    <map measureGroup="1" dimension="2"/>
    <map measureGroup="2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ster" refreshedDate="42580.432191087966" backgroundQuery="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4">
    <cacheHierarchy uniqueName="[Produits].[N° fournisseurs]" caption="N° fournisseurs" attribute="1" defaultMemberUniqueName="[Produits].[N° fournisseurs].[All]" allUniqueName="[Produits].[N° fournisseurs].[All]" dimensionUniqueName="[Produits]" displayFolder="" count="0" memberValueDatatype="130" unbalanced="0"/>
    <cacheHierarchy uniqueName="[Produits].[ID]" caption="ID" attribute="1" defaultMemberUniqueName="[Produits].[ID].[All]" allUniqueName="[Produits].[ID].[All]" dimensionUniqueName="[Produits]" displayFolder="" count="0" memberValueDatatype="5" unbalanced="0"/>
    <cacheHierarchy uniqueName="[Produits].[Code du produit]" caption="Code du produit" attribute="1" defaultMemberUniqueName="[Produits].[Code du produit].[All]" allUniqueName="[Produits].[Code du produit].[All]" dimensionUniqueName="[Produits]" displayFolder="" count="0" memberValueDatatype="130" unbalanced="0"/>
    <cacheHierarchy uniqueName="[Produits].[Nom du produit]" caption="Nom du produit" attribute="1" defaultMemberUniqueName="[Produits].[Nom du produit].[All]" allUniqueName="[Produits].[Nom du produit].[All]" dimensionUniqueName="[Produits]" displayFolder="" count="0" memberValueDatatype="130" unbalanced="0"/>
    <cacheHierarchy uniqueName="[Produits].[Description]" caption="Description" attribute="1" defaultMemberUniqueName="[Produits].[Description].[All]" allUniqueName="[Produits].[Description].[All]" dimensionUniqueName="[Produits]" displayFolder="" count="0" memberValueDatatype="130" unbalanced="0"/>
    <cacheHierarchy uniqueName="[Produits].[Coût standard]" caption="Coût standard" attribute="1" defaultMemberUniqueName="[Produits].[Coût standard].[All]" allUniqueName="[Produits].[Coût standard].[All]" dimensionUniqueName="[Produits]" displayFolder="" count="0" memberValueDatatype="5" unbalanced="0"/>
    <cacheHierarchy uniqueName="[Produits].[Afficher la liste des prix]" caption="Afficher la liste des prix" attribute="1" defaultMemberUniqueName="[Produits].[Afficher la liste des prix].[All]" allUniqueName="[Produits].[Afficher la liste des prix].[All]" dimensionUniqueName="[Produits]" displayFolder="" count="0" memberValueDatatype="5" unbalanced="0"/>
    <cacheHierarchy uniqueName="[Produits].[Niveau réapprovisionnement]" caption="Niveau réapprovisionnement" attribute="1" defaultMemberUniqueName="[Produits].[Niveau réapprovisionnement].[All]" allUniqueName="[Produits].[Niveau réapprovisionnement].[All]" dimensionUniqueName="[Produits]" displayFolder="" count="0" memberValueDatatype="5" unbalanced="0"/>
    <cacheHierarchy uniqueName="[Produits].[Niveau ciblé]" caption="Niveau ciblé" attribute="1" defaultMemberUniqueName="[Produits].[Niveau ciblé].[All]" allUniqueName="[Produits].[Niveau ciblé].[All]" dimensionUniqueName="[Produits]" displayFolder="" count="0" memberValueDatatype="5" unbalanced="0"/>
    <cacheHierarchy uniqueName="[Produits].[Quantité par unité]" caption="Quantité par unité" attribute="1" defaultMemberUniqueName="[Produits].[Quantité par unité].[All]" allUniqueName="[Produits].[Quantité par unité].[All]" dimensionUniqueName="[Produits]" displayFolder="" count="0" memberValueDatatype="130" unbalanced="0"/>
    <cacheHierarchy uniqueName="[Produits].[Rupture de stock]" caption="Rupture de stock" attribute="1" defaultMemberUniqueName="[Produits].[Rupture de stock].[All]" allUniqueName="[Produits].[Rupture de stock].[All]" dimensionUniqueName="[Produits]" displayFolder="" count="0" memberValueDatatype="11" unbalanced="0"/>
    <cacheHierarchy uniqueName="[Produits].[Quantité minimum de réapprovisionnement]" caption="Quantité minimum de réapprovisionnement" attribute="1" defaultMemberUniqueName="[Produits].[Quantité minimum de réapprovisionnement].[All]" allUniqueName="[Produits].[Quantité minimum de réapprovisionnement].[All]" dimensionUniqueName="[Produits]" displayFolder="" count="0" memberValueDatatype="5" unbalanced="0"/>
    <cacheHierarchy uniqueName="[Produits].[Catégorie]" caption="Catégorie" attribute="1" defaultMemberUniqueName="[Produits].[Catégorie].[All]" allUniqueName="[Produits].[Catégorie].[All]" dimensionUniqueName="[Produits]" displayFolder="" count="2" memberValueDatatype="130" unbalanced="0"/>
    <cacheHierarchy uniqueName="[Produits].[Pièces jointes]" caption="Pièces jointes" attribute="1" defaultMemberUniqueName="[Produits].[Pièces jointes].[All]" allUniqueName="[Produits].[Pièces jointes].[All]" dimensionUniqueName="[Produits]" displayFolder="" count="0" memberValueDatatype="130" unbalanced="0"/>
    <cacheHierarchy uniqueName="[TabClient].[ID]" caption="ID" attribute="1" defaultMemberUniqueName="[TabClient].[ID].[All]" allUniqueName="[TabClient].[ID].[All]" dimensionUniqueName="[TabClient]" displayFolder="" count="0" memberValueDatatype="20" unbalanced="0"/>
    <cacheHierarchy uniqueName="[TabClient].[Société]" caption="Société" attribute="1" defaultMemberUniqueName="[TabClient].[Société].[All]" allUniqueName="[TabClient].[Société].[All]" dimensionUniqueName="[TabClient]" displayFolder="" count="0" memberValueDatatype="130" unbalanced="0"/>
    <cacheHierarchy uniqueName="[TabClient].[Nom]" caption="Nom" attribute="1" defaultMemberUniqueName="[TabClient].[Nom].[All]" allUniqueName="[TabClient].[Nom].[All]" dimensionUniqueName="[TabClient]" displayFolder="" count="0" memberValueDatatype="130" unbalanced="0"/>
    <cacheHierarchy uniqueName="[TabClient].[Prénom]" caption="Prénom" attribute="1" defaultMemberUniqueName="[TabClient].[Prénom].[All]" allUniqueName="[TabClient].[Prénom].[All]" dimensionUniqueName="[TabClient]" displayFolder="" count="0" memberValueDatatype="130" unbalanced="0"/>
    <cacheHierarchy uniqueName="[TabClient].[Fonction]" caption="Fonction" attribute="1" defaultMemberUniqueName="[TabClient].[Fonction].[All]" allUniqueName="[TabClient].[Fonction].[All]" dimensionUniqueName="[TabClient]" displayFolder="" count="0" memberValueDatatype="130" unbalanced="0"/>
    <cacheHierarchy uniqueName="[TabClient].[Téléphone professionnel]" caption="Téléphone professionnel" attribute="1" defaultMemberUniqueName="[TabClient].[Téléphone professionnel].[All]" allUniqueName="[TabClient].[Téléphone professionnel].[All]" dimensionUniqueName="[TabClient]" displayFolder="" count="0" memberValueDatatype="130" unbalanced="0"/>
    <cacheHierarchy uniqueName="[TabClient].[Numéro de télécopie]" caption="Numéro de télécopie" attribute="1" defaultMemberUniqueName="[TabClient].[Numéro de télécopie].[All]" allUniqueName="[TabClient].[Numéro de télécopie].[All]" dimensionUniqueName="[TabClient]" displayFolder="" count="0" memberValueDatatype="130" unbalanced="0"/>
    <cacheHierarchy uniqueName="[TabClient].[Adresse]" caption="Adresse" attribute="1" defaultMemberUniqueName="[TabClient].[Adresse].[All]" allUniqueName="[TabClient].[Adresse].[All]" dimensionUniqueName="[TabClient]" displayFolder="" count="0" memberValueDatatype="130" unbalanced="0"/>
    <cacheHierarchy uniqueName="[TabClient].[Ville]" caption="Ville" attribute="1" defaultMemberUniqueName="[TabClient].[Ville].[All]" allUniqueName="[TabClient].[Ville].[All]" dimensionUniqueName="[TabClient]" displayFolder="" count="0" memberValueDatatype="130" unbalanced="0"/>
    <cacheHierarchy uniqueName="[TabClient].[Département]" caption="Département" attribute="1" defaultMemberUniqueName="[TabClient].[Département].[All]" allUniqueName="[TabClient].[Département].[All]" dimensionUniqueName="[TabClient]" displayFolder="" count="0" memberValueDatatype="130" unbalanced="0"/>
    <cacheHierarchy uniqueName="[TabClient].[Code Postal]" caption="Code Postal" attribute="1" defaultMemberUniqueName="[TabClient].[Code Postal].[All]" allUniqueName="[TabClient].[Code Postal].[All]" dimensionUniqueName="[TabClient]" displayFolder="" count="0" memberValueDatatype="130" unbalanced="0"/>
    <cacheHierarchy uniqueName="[TabClient].[Pays/Région]" caption="Pays/Région" attribute="1" defaultMemberUniqueName="[TabClient].[Pays/Région].[All]" allUniqueName="[TabClient].[Pays/Région].[All]" dimensionUniqueName="[TabClient]" displayFolder="" count="0" memberValueDatatype="130" unbalanced="0"/>
    <cacheHierarchy uniqueName="[TabCommande].[Réf commande]" caption="Réf commande" attribute="1" defaultMemberUniqueName="[TabCommande].[Réf commande].[All]" allUniqueName="[TabCommande].[Réf commande].[All]" dimensionUniqueName="[TabCommande]" displayFolder="" count="0" memberValueDatatype="20" unbalanced="0"/>
    <cacheHierarchy uniqueName="[TabCommande].[Réf employé]" caption="Réf employé" attribute="1" defaultMemberUniqueName="[TabCommande].[Réf employé].[All]" allUniqueName="[TabCommande].[Réf employé].[All]" dimensionUniqueName="[TabCommande]" displayFolder="" count="0" memberValueDatatype="20" unbalanced="0"/>
    <cacheHierarchy uniqueName="[TabCommande].[Réf client]" caption="Réf client" attribute="1" defaultMemberUniqueName="[TabCommande].[Réf client].[All]" allUniqueName="[TabCommande].[Réf client].[All]" dimensionUniqueName="[TabCommande]" displayFolder="" count="0" memberValueDatatype="20" unbalanced="0"/>
    <cacheHierarchy uniqueName="[TabCommande].[Date de commande]" caption="Date de commande" attribute="1" time="1" defaultMemberUniqueName="[TabCommande].[Date de commande].[All]" allUniqueName="[TabCommande].[Date de commande].[All]" dimensionUniqueName="[TabCommande]" displayFolder="" count="0" memberValueDatatype="7" unbalanced="0"/>
    <cacheHierarchy uniqueName="[TabCommande].[Date d'expédition]" caption="Date d'expédition" attribute="1" time="1" defaultMemberUniqueName="[TabCommande].[Date d'expédition].[All]" allUniqueName="[TabCommande].[Date d'expédition].[All]" dimensionUniqueName="[TabCommande]" displayFolder="" count="0" memberValueDatatype="7" unbalanced="0"/>
    <cacheHierarchy uniqueName="[TabCommande].[Réf expéditeur]" caption="Réf expéditeur" attribute="1" defaultMemberUniqueName="[TabCommande].[Réf expéditeur].[All]" allUniqueName="[TabCommande].[Réf expéditeur].[All]" dimensionUniqueName="[TabCommande]" displayFolder="" count="0" memberValueDatatype="20" unbalanced="0"/>
    <cacheHierarchy uniqueName="[TabCommande].[Nom expédition]" caption="Nom expédition" attribute="1" defaultMemberUniqueName="[TabCommande].[Nom expédition].[All]" allUniqueName="[TabCommande].[Nom expédition].[All]" dimensionUniqueName="[TabCommande]" displayFolder="" count="0" memberValueDatatype="130" unbalanced="0"/>
    <cacheHierarchy uniqueName="[TabCommande].[Adresse d'expédition]" caption="Adresse d'expédition" attribute="1" defaultMemberUniqueName="[TabCommande].[Adresse d'expédition].[All]" allUniqueName="[TabCommande].[Adresse d'expédition].[All]" dimensionUniqueName="[TabCommande]" displayFolder="" count="0" memberValueDatatype="130" unbalanced="0"/>
    <cacheHierarchy uniqueName="[TabCommande].[Ville d'expédition]" caption="Ville d'expédition" attribute="1" defaultMemberUniqueName="[TabCommande].[Ville d'expédition].[All]" allUniqueName="[TabCommande].[Ville d'expédition].[All]" dimensionUniqueName="[TabCommande]" displayFolder="" count="0" memberValueDatatype="130" unbalanced="0"/>
    <cacheHierarchy uniqueName="[TabCommande].[Région d'expédition]" caption="Région d'expédition" attribute="1" defaultMemberUniqueName="[TabCommande].[Région d'expédition].[All]" allUniqueName="[TabCommande].[Région d'expédition].[All]" dimensionUniqueName="[TabCommande]" displayFolder="" count="0" memberValueDatatype="130" unbalanced="0"/>
    <cacheHierarchy uniqueName="[TabCommande].[Code postal d'expédition]" caption="Code postal d'expédition" attribute="1" defaultMemberUniqueName="[TabCommande].[Code postal d'expédition].[All]" allUniqueName="[TabCommande].[Code postal d'expédition].[All]" dimensionUniqueName="[TabCommande]" displayFolder="" count="0" memberValueDatatype="130" unbalanced="0"/>
    <cacheHierarchy uniqueName="[TabCommande].[Pays/région d'expédition]" caption="Pays/région d'expédition" attribute="1" defaultMemberUniqueName="[TabCommande].[Pays/région d'expédition].[All]" allUniqueName="[TabCommande].[Pays/région d'expédition].[All]" dimensionUniqueName="[TabCommande]" displayFolder="" count="0" memberValueDatatype="130" unbalanced="0"/>
    <cacheHierarchy uniqueName="[TabCommande].[Frais d'expédition]" caption="Frais d'expédition" attribute="1" defaultMemberUniqueName="[TabCommande].[Frais d'expédition].[All]" allUniqueName="[TabCommande].[Frais d'expédition].[All]" dimensionUniqueName="[TabCommande]" displayFolder="" count="0" memberValueDatatype="20" unbalanced="0"/>
    <cacheHierarchy uniqueName="[TabCommande].[TVA]" caption="TVA" attribute="1" defaultMemberUniqueName="[TabCommande].[TVA].[All]" allUniqueName="[TabCommande].[TVA].[All]" dimensionUniqueName="[TabCommande]" displayFolder="" count="0" memberValueDatatype="20" unbalanced="0"/>
    <cacheHierarchy uniqueName="[TabCommande].[Type de paiement]" caption="Type de paiement" attribute="1" defaultMemberUniqueName="[TabCommande].[Type de paiement].[All]" allUniqueName="[TabCommande].[Type de paiement].[All]" dimensionUniqueName="[TabCommande]" displayFolder="" count="0" memberValueDatatype="130" unbalanced="0"/>
    <cacheHierarchy uniqueName="[TabCommande].[Date de paiement]" caption="Date de paiement" attribute="1" time="1" defaultMemberUniqueName="[TabCommande].[Date de paiement].[All]" allUniqueName="[TabCommande].[Date de paiement].[All]" dimensionUniqueName="[TabCommande]" displayFolder="" count="0" memberValueDatatype="7" unbalanced="0"/>
    <cacheHierarchy uniqueName="[TabCommande].[Notes]" caption="Notes" attribute="1" defaultMemberUniqueName="[TabCommande].[Notes].[All]" allUniqueName="[TabCommande].[Notes].[All]" dimensionUniqueName="[TabCommande]" displayFolder="" count="0" memberValueDatatype="130" unbalanced="0"/>
    <cacheHierarchy uniqueName="[TabCommande].[Taux TVA]" caption="Taux TVA" attribute="1" defaultMemberUniqueName="[TabCommande].[Taux TVA].[All]" allUniqueName="[TabCommande].[Taux TVA].[All]" dimensionUniqueName="[TabCommande]" displayFolder="" count="0" memberValueDatatype="20" unbalanced="0"/>
    <cacheHierarchy uniqueName="[TabCommande].[Tax Status]" caption="Tax Status" attribute="1" defaultMemberUniqueName="[TabCommande].[Tax Status].[All]" allUniqueName="[TabCommande].[Tax Status].[All]" dimensionUniqueName="[TabCommande]" displayFolder="" count="0" memberValueDatatype="130" unbalanced="0"/>
    <cacheHierarchy uniqueName="[TabCommande].[Réf statut]" caption="Réf statut" attribute="1" defaultMemberUniqueName="[TabCommande].[Réf statut].[All]" allUniqueName="[TabCommande].[Réf statut].[All]" dimensionUniqueName="[TabCommande]" displayFolder="" count="0" memberValueDatatype="20" unbalanced="0"/>
    <cacheHierarchy uniqueName="[TabDétailCommande].[ID]" caption="ID" attribute="1" defaultMemberUniqueName="[TabDétailCommande].[ID].[All]" allUniqueName="[TabDétailCommande].[ID].[All]" dimensionUniqueName="[TabDétailCommande]" displayFolder="" count="0" memberValueDatatype="20" unbalanced="0"/>
    <cacheHierarchy uniqueName="[TabDétailCommande].[Réf commande]" caption="Réf commande" attribute="1" defaultMemberUniqueName="[TabDétailCommande].[Réf commande].[All]" allUniqueName="[TabDétailCommande].[Réf commande].[All]" dimensionUniqueName="[TabDétailCommande]" displayFolder="" count="0" memberValueDatatype="20" unbalanced="0"/>
    <cacheHierarchy uniqueName="[TabDétailCommande].[Réf produit]" caption="Réf produit" attribute="1" defaultMemberUniqueName="[TabDétailCommande].[Réf produit].[All]" allUniqueName="[TabDétailCommande].[Réf produit].[All]" dimensionUniqueName="[TabDétailCommande]" displayFolder="" count="0" memberValueDatatype="20" unbalanced="0"/>
    <cacheHierarchy uniqueName="[TabDétailCommande].[Quantité]" caption="Quantité" attribute="1" defaultMemberUniqueName="[TabDétailCommande].[Quantité].[All]" allUniqueName="[TabDétailCommande].[Quantité].[All]" dimensionUniqueName="[TabDétailCommande]" displayFolder="" count="0" memberValueDatatype="20" unbalanced="0"/>
    <cacheHierarchy uniqueName="[TabDétailCommande].[Prix unitaire]" caption="Prix unitaire" attribute="1" defaultMemberUniqueName="[TabDétailCommande].[Prix unitaire].[All]" allUniqueName="[TabDétailCommande].[Prix unitaire].[All]" dimensionUniqueName="[TabDétailCommande]" displayFolder="" count="0" memberValueDatatype="5" unbalanced="0"/>
    <cacheHierarchy uniqueName="[TabDétailCommande].[Remise]" caption="Remise" attribute="1" defaultMemberUniqueName="[TabDétailCommande].[Remise].[All]" allUniqueName="[TabDétailCommande].[Remise].[All]" dimensionUniqueName="[TabDétailCommande]" displayFolder="" count="0" memberValueDatatype="5" unbalanced="0"/>
    <cacheHierarchy uniqueName="[TabDétailCommande].[HT]" caption="HT" attribute="1" defaultMemberUniqueName="[TabDétailCommande].[HT].[All]" allUniqueName="[TabDétailCommande].[HT].[All]" dimensionUniqueName="[TabDétailCommande]" displayFolder="" count="0" memberValueDatatype="5" unbalanced="0"/>
    <cacheHierarchy uniqueName="[TabDétailCommande].[Réf statut]" caption="Réf statut" attribute="1" defaultMemberUniqueName="[TabDétailCommande].[Réf statut].[All]" allUniqueName="[TabDétailCommande].[Réf statut].[All]" dimensionUniqueName="[TabDétailCommande]" displayFolder="" count="0" memberValueDatatype="20" unbalanced="0"/>
    <cacheHierarchy uniqueName="[TabDétailCommande].[Date allouée]" caption="Date allouée" attribute="1" defaultMemberUniqueName="[TabDétailCommande].[Date allouée].[All]" allUniqueName="[TabDétailCommande].[Date allouée].[All]" dimensionUniqueName="[TabDétailCommande]" displayFolder="" count="0" memberValueDatatype="130" unbalanced="0"/>
    <cacheHierarchy uniqueName="[TabDétailCommande].[Réf bon de commande]" caption="Réf bon de commande" attribute="1" defaultMemberUniqueName="[TabDétailCommande].[Réf bon de commande].[All]" allUniqueName="[TabDétailCommande].[Réf bon de commande].[All]" dimensionUniqueName="[TabDétailCommande]" displayFolder="" count="0" memberValueDatatype="20" unbalanced="0"/>
    <cacheHierarchy uniqueName="[TabDétailCommande].[Réf inventaire]" caption="Réf inventaire" attribute="1" defaultMemberUniqueName="[TabDétailCommande].[Réf inventaire].[All]" allUniqueName="[TabDétailCommande].[Réf inventaire].[All]" dimensionUniqueName="[TabDétailCommande]" displayFolder="" count="0" memberValueDatatype="20" unbalanced="0"/>
    <cacheHierarchy uniqueName="[Measures].[Somme de HT]" caption="Somme de HT" measure="1" displayFolder="" measureGroup="TabDétailCommande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omme de ID]" caption="Somme de ID" measure="1" displayFolder="" measureGroup="Produit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Client]" caption="__XL_Count TabClient" measure="1" displayFolder="" measureGroup="TabClient" count="0" hidden="1"/>
    <cacheHierarchy uniqueName="[Measures].[__XL_Count TabDétailCommande]" caption="__XL_Count TabDétailCommande" measure="1" displayFolder="" measureGroup="TabDétailCommande" count="0" hidden="1"/>
    <cacheHierarchy uniqueName="[Measures].[__XL_Count TabCommande]" caption="__XL_Count TabCommande" measure="1" displayFolder="" measureGroup="TabCommande" count="0" hidden="1"/>
    <cacheHierarchy uniqueName="[Measures].[__XL_Count Produits]" caption="__XL_Count Produits" measure="1" displayFolder="" measureGroup="Produits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ster" refreshedDate="42580.43481053241" backgroundQuery="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4">
    <cacheHierarchy uniqueName="[Produits].[N° fournisseurs]" caption="N° fournisseurs" attribute="1" defaultMemberUniqueName="[Produits].[N° fournisseurs].[All]" allUniqueName="[Produits].[N° fournisseurs].[All]" dimensionUniqueName="[Produits]" displayFolder="" count="0" memberValueDatatype="130" unbalanced="0"/>
    <cacheHierarchy uniqueName="[Produits].[ID]" caption="ID" attribute="1" defaultMemberUniqueName="[Produits].[ID].[All]" allUniqueName="[Produits].[ID].[All]" dimensionUniqueName="[Produits]" displayFolder="" count="0" memberValueDatatype="5" unbalanced="0"/>
    <cacheHierarchy uniqueName="[Produits].[Code du produit]" caption="Code du produit" attribute="1" defaultMemberUniqueName="[Produits].[Code du produit].[All]" allUniqueName="[Produits].[Code du produit].[All]" dimensionUniqueName="[Produits]" displayFolder="" count="0" memberValueDatatype="130" unbalanced="0"/>
    <cacheHierarchy uniqueName="[Produits].[Nom du produit]" caption="Nom du produit" attribute="1" defaultMemberUniqueName="[Produits].[Nom du produit].[All]" allUniqueName="[Produits].[Nom du produit].[All]" dimensionUniqueName="[Produits]" displayFolder="" count="0" memberValueDatatype="130" unbalanced="0"/>
    <cacheHierarchy uniqueName="[Produits].[Description]" caption="Description" attribute="1" defaultMemberUniqueName="[Produits].[Description].[All]" allUniqueName="[Produits].[Description].[All]" dimensionUniqueName="[Produits]" displayFolder="" count="0" memberValueDatatype="130" unbalanced="0"/>
    <cacheHierarchy uniqueName="[Produits].[Coût standard]" caption="Coût standard" attribute="1" defaultMemberUniqueName="[Produits].[Coût standard].[All]" allUniqueName="[Produits].[Coût standard].[All]" dimensionUniqueName="[Produits]" displayFolder="" count="0" memberValueDatatype="5" unbalanced="0"/>
    <cacheHierarchy uniqueName="[Produits].[Afficher la liste des prix]" caption="Afficher la liste des prix" attribute="1" defaultMemberUniqueName="[Produits].[Afficher la liste des prix].[All]" allUniqueName="[Produits].[Afficher la liste des prix].[All]" dimensionUniqueName="[Produits]" displayFolder="" count="0" memberValueDatatype="5" unbalanced="0"/>
    <cacheHierarchy uniqueName="[Produits].[Niveau réapprovisionnement]" caption="Niveau réapprovisionnement" attribute="1" defaultMemberUniqueName="[Produits].[Niveau réapprovisionnement].[All]" allUniqueName="[Produits].[Niveau réapprovisionnement].[All]" dimensionUniqueName="[Produits]" displayFolder="" count="0" memberValueDatatype="5" unbalanced="0"/>
    <cacheHierarchy uniqueName="[Produits].[Niveau ciblé]" caption="Niveau ciblé" attribute="1" defaultMemberUniqueName="[Produits].[Niveau ciblé].[All]" allUniqueName="[Produits].[Niveau ciblé].[All]" dimensionUniqueName="[Produits]" displayFolder="" count="0" memberValueDatatype="5" unbalanced="0"/>
    <cacheHierarchy uniqueName="[Produits].[Quantité par unité]" caption="Quantité par unité" attribute="1" defaultMemberUniqueName="[Produits].[Quantité par unité].[All]" allUniqueName="[Produits].[Quantité par unité].[All]" dimensionUniqueName="[Produits]" displayFolder="" count="0" memberValueDatatype="130" unbalanced="0"/>
    <cacheHierarchy uniqueName="[Produits].[Rupture de stock]" caption="Rupture de stock" attribute="1" defaultMemberUniqueName="[Produits].[Rupture de stock].[All]" allUniqueName="[Produits].[Rupture de stock].[All]" dimensionUniqueName="[Produits]" displayFolder="" count="0" memberValueDatatype="11" unbalanced="0"/>
    <cacheHierarchy uniqueName="[Produits].[Quantité minimum de réapprovisionnement]" caption="Quantité minimum de réapprovisionnement" attribute="1" defaultMemberUniqueName="[Produits].[Quantité minimum de réapprovisionnement].[All]" allUniqueName="[Produits].[Quantité minimum de réapprovisionnement].[All]" dimensionUniqueName="[Produits]" displayFolder="" count="0" memberValueDatatype="5" unbalanced="0"/>
    <cacheHierarchy uniqueName="[Produits].[Catégorie]" caption="Catégorie" attribute="1" defaultMemberUniqueName="[Produits].[Catégorie].[All]" allUniqueName="[Produits].[Catégorie].[All]" dimensionUniqueName="[Produits]" displayFolder="" count="0" memberValueDatatype="130" unbalanced="0"/>
    <cacheHierarchy uniqueName="[Produits].[Pièces jointes]" caption="Pièces jointes" attribute="1" defaultMemberUniqueName="[Produits].[Pièces jointes].[All]" allUniqueName="[Produits].[Pièces jointes].[All]" dimensionUniqueName="[Produits]" displayFolder="" count="0" memberValueDatatype="130" unbalanced="0"/>
    <cacheHierarchy uniqueName="[TabClient].[ID]" caption="ID" attribute="1" defaultMemberUniqueName="[TabClient].[ID].[All]" allUniqueName="[TabClient].[ID].[All]" dimensionUniqueName="[TabClient]" displayFolder="" count="0" memberValueDatatype="20" unbalanced="0"/>
    <cacheHierarchy uniqueName="[TabClient].[Société]" caption="Société" attribute="1" defaultMemberUniqueName="[TabClient].[Société].[All]" allUniqueName="[TabClient].[Société].[All]" dimensionUniqueName="[TabClient]" displayFolder="" count="0" memberValueDatatype="130" unbalanced="0"/>
    <cacheHierarchy uniqueName="[TabClient].[Nom]" caption="Nom" attribute="1" defaultMemberUniqueName="[TabClient].[Nom].[All]" allUniqueName="[TabClient].[Nom].[All]" dimensionUniqueName="[TabClient]" displayFolder="" count="0" memberValueDatatype="130" unbalanced="0"/>
    <cacheHierarchy uniqueName="[TabClient].[Prénom]" caption="Prénom" attribute="1" defaultMemberUniqueName="[TabClient].[Prénom].[All]" allUniqueName="[TabClient].[Prénom].[All]" dimensionUniqueName="[TabClient]" displayFolder="" count="0" memberValueDatatype="130" unbalanced="0"/>
    <cacheHierarchy uniqueName="[TabClient].[Fonction]" caption="Fonction" attribute="1" defaultMemberUniqueName="[TabClient].[Fonction].[All]" allUniqueName="[TabClient].[Fonction].[All]" dimensionUniqueName="[TabClient]" displayFolder="" count="0" memberValueDatatype="130" unbalanced="0"/>
    <cacheHierarchy uniqueName="[TabClient].[Téléphone professionnel]" caption="Téléphone professionnel" attribute="1" defaultMemberUniqueName="[TabClient].[Téléphone professionnel].[All]" allUniqueName="[TabClient].[Téléphone professionnel].[All]" dimensionUniqueName="[TabClient]" displayFolder="" count="0" memberValueDatatype="130" unbalanced="0"/>
    <cacheHierarchy uniqueName="[TabClient].[Numéro de télécopie]" caption="Numéro de télécopie" attribute="1" defaultMemberUniqueName="[TabClient].[Numéro de télécopie].[All]" allUniqueName="[TabClient].[Numéro de télécopie].[All]" dimensionUniqueName="[TabClient]" displayFolder="" count="0" memberValueDatatype="130" unbalanced="0"/>
    <cacheHierarchy uniqueName="[TabClient].[Adresse]" caption="Adresse" attribute="1" defaultMemberUniqueName="[TabClient].[Adresse].[All]" allUniqueName="[TabClient].[Adresse].[All]" dimensionUniqueName="[TabClient]" displayFolder="" count="0" memberValueDatatype="130" unbalanced="0"/>
    <cacheHierarchy uniqueName="[TabClient].[Ville]" caption="Ville" attribute="1" defaultMemberUniqueName="[TabClient].[Ville].[All]" allUniqueName="[TabClient].[Ville].[All]" dimensionUniqueName="[TabClient]" displayFolder="" count="0" memberValueDatatype="130" unbalanced="0"/>
    <cacheHierarchy uniqueName="[TabClient].[Département]" caption="Département" attribute="1" defaultMemberUniqueName="[TabClient].[Département].[All]" allUniqueName="[TabClient].[Département].[All]" dimensionUniqueName="[TabClient]" displayFolder="" count="0" memberValueDatatype="130" unbalanced="0"/>
    <cacheHierarchy uniqueName="[TabClient].[Code Postal]" caption="Code Postal" attribute="1" defaultMemberUniqueName="[TabClient].[Code Postal].[All]" allUniqueName="[TabClient].[Code Postal].[All]" dimensionUniqueName="[TabClient]" displayFolder="" count="0" memberValueDatatype="130" unbalanced="0"/>
    <cacheHierarchy uniqueName="[TabClient].[Pays/Région]" caption="Pays/Région" attribute="1" defaultMemberUniqueName="[TabClient].[Pays/Région].[All]" allUniqueName="[TabClient].[Pays/Région].[All]" dimensionUniqueName="[TabClient]" displayFolder="" count="0" memberValueDatatype="130" unbalanced="0"/>
    <cacheHierarchy uniqueName="[TabCommande].[Réf commande]" caption="Réf commande" attribute="1" defaultMemberUniqueName="[TabCommande].[Réf commande].[All]" allUniqueName="[TabCommande].[Réf commande].[All]" dimensionUniqueName="[TabCommande]" displayFolder="" count="0" memberValueDatatype="20" unbalanced="0"/>
    <cacheHierarchy uniqueName="[TabCommande].[Réf employé]" caption="Réf employé" attribute="1" defaultMemberUniqueName="[TabCommande].[Réf employé].[All]" allUniqueName="[TabCommande].[Réf employé].[All]" dimensionUniqueName="[TabCommande]" displayFolder="" count="0" memberValueDatatype="20" unbalanced="0"/>
    <cacheHierarchy uniqueName="[TabCommande].[Réf client]" caption="Réf client" attribute="1" defaultMemberUniqueName="[TabCommande].[Réf client].[All]" allUniqueName="[TabCommande].[Réf client].[All]" dimensionUniqueName="[TabCommande]" displayFolder="" count="0" memberValueDatatype="20" unbalanced="0"/>
    <cacheHierarchy uniqueName="[TabCommande].[Date de commande]" caption="Date de commande" attribute="1" time="1" defaultMemberUniqueName="[TabCommande].[Date de commande].[All]" allUniqueName="[TabCommande].[Date de commande].[All]" dimensionUniqueName="[TabCommande]" displayFolder="" count="2" memberValueDatatype="7" unbalanced="0"/>
    <cacheHierarchy uniqueName="[TabCommande].[Date d'expédition]" caption="Date d'expédition" attribute="1" time="1" defaultMemberUniqueName="[TabCommande].[Date d'expédition].[All]" allUniqueName="[TabCommande].[Date d'expédition].[All]" dimensionUniqueName="[TabCommande]" displayFolder="" count="0" memberValueDatatype="7" unbalanced="0"/>
    <cacheHierarchy uniqueName="[TabCommande].[Réf expéditeur]" caption="Réf expéditeur" attribute="1" defaultMemberUniqueName="[TabCommande].[Réf expéditeur].[All]" allUniqueName="[TabCommande].[Réf expéditeur].[All]" dimensionUniqueName="[TabCommande]" displayFolder="" count="0" memberValueDatatype="20" unbalanced="0"/>
    <cacheHierarchy uniqueName="[TabCommande].[Nom expédition]" caption="Nom expédition" attribute="1" defaultMemberUniqueName="[TabCommande].[Nom expédition].[All]" allUniqueName="[TabCommande].[Nom expédition].[All]" dimensionUniqueName="[TabCommande]" displayFolder="" count="0" memberValueDatatype="130" unbalanced="0"/>
    <cacheHierarchy uniqueName="[TabCommande].[Adresse d'expédition]" caption="Adresse d'expédition" attribute="1" defaultMemberUniqueName="[TabCommande].[Adresse d'expédition].[All]" allUniqueName="[TabCommande].[Adresse d'expédition].[All]" dimensionUniqueName="[TabCommande]" displayFolder="" count="0" memberValueDatatype="130" unbalanced="0"/>
    <cacheHierarchy uniqueName="[TabCommande].[Ville d'expédition]" caption="Ville d'expédition" attribute="1" defaultMemberUniqueName="[TabCommande].[Ville d'expédition].[All]" allUniqueName="[TabCommande].[Ville d'expédition].[All]" dimensionUniqueName="[TabCommande]" displayFolder="" count="0" memberValueDatatype="130" unbalanced="0"/>
    <cacheHierarchy uniqueName="[TabCommande].[Région d'expédition]" caption="Région d'expédition" attribute="1" defaultMemberUniqueName="[TabCommande].[Région d'expédition].[All]" allUniqueName="[TabCommande].[Région d'expédition].[All]" dimensionUniqueName="[TabCommande]" displayFolder="" count="0" memberValueDatatype="130" unbalanced="0"/>
    <cacheHierarchy uniqueName="[TabCommande].[Code postal d'expédition]" caption="Code postal d'expédition" attribute="1" defaultMemberUniqueName="[TabCommande].[Code postal d'expédition].[All]" allUniqueName="[TabCommande].[Code postal d'expédition].[All]" dimensionUniqueName="[TabCommande]" displayFolder="" count="0" memberValueDatatype="130" unbalanced="0"/>
    <cacheHierarchy uniqueName="[TabCommande].[Pays/région d'expédition]" caption="Pays/région d'expédition" attribute="1" defaultMemberUniqueName="[TabCommande].[Pays/région d'expédition].[All]" allUniqueName="[TabCommande].[Pays/région d'expédition].[All]" dimensionUniqueName="[TabCommande]" displayFolder="" count="0" memberValueDatatype="130" unbalanced="0"/>
    <cacheHierarchy uniqueName="[TabCommande].[Frais d'expédition]" caption="Frais d'expédition" attribute="1" defaultMemberUniqueName="[TabCommande].[Frais d'expédition].[All]" allUniqueName="[TabCommande].[Frais d'expédition].[All]" dimensionUniqueName="[TabCommande]" displayFolder="" count="0" memberValueDatatype="20" unbalanced="0"/>
    <cacheHierarchy uniqueName="[TabCommande].[TVA]" caption="TVA" attribute="1" defaultMemberUniqueName="[TabCommande].[TVA].[All]" allUniqueName="[TabCommande].[TVA].[All]" dimensionUniqueName="[TabCommande]" displayFolder="" count="0" memberValueDatatype="20" unbalanced="0"/>
    <cacheHierarchy uniqueName="[TabCommande].[Type de paiement]" caption="Type de paiement" attribute="1" defaultMemberUniqueName="[TabCommande].[Type de paiement].[All]" allUniqueName="[TabCommande].[Type de paiement].[All]" dimensionUniqueName="[TabCommande]" displayFolder="" count="0" memberValueDatatype="130" unbalanced="0"/>
    <cacheHierarchy uniqueName="[TabCommande].[Date de paiement]" caption="Date de paiement" attribute="1" time="1" defaultMemberUniqueName="[TabCommande].[Date de paiement].[All]" allUniqueName="[TabCommande].[Date de paiement].[All]" dimensionUniqueName="[TabCommande]" displayFolder="" count="0" memberValueDatatype="7" unbalanced="0"/>
    <cacheHierarchy uniqueName="[TabCommande].[Notes]" caption="Notes" attribute="1" defaultMemberUniqueName="[TabCommande].[Notes].[All]" allUniqueName="[TabCommande].[Notes].[All]" dimensionUniqueName="[TabCommande]" displayFolder="" count="0" memberValueDatatype="130" unbalanced="0"/>
    <cacheHierarchy uniqueName="[TabCommande].[Taux TVA]" caption="Taux TVA" attribute="1" defaultMemberUniqueName="[TabCommande].[Taux TVA].[All]" allUniqueName="[TabCommande].[Taux TVA].[All]" dimensionUniqueName="[TabCommande]" displayFolder="" count="0" memberValueDatatype="20" unbalanced="0"/>
    <cacheHierarchy uniqueName="[TabCommande].[Tax Status]" caption="Tax Status" attribute="1" defaultMemberUniqueName="[TabCommande].[Tax Status].[All]" allUniqueName="[TabCommande].[Tax Status].[All]" dimensionUniqueName="[TabCommande]" displayFolder="" count="0" memberValueDatatype="130" unbalanced="0"/>
    <cacheHierarchy uniqueName="[TabCommande].[Réf statut]" caption="Réf statut" attribute="1" defaultMemberUniqueName="[TabCommande].[Réf statut].[All]" allUniqueName="[TabCommande].[Réf statut].[All]" dimensionUniqueName="[TabCommande]" displayFolder="" count="0" memberValueDatatype="20" unbalanced="0"/>
    <cacheHierarchy uniqueName="[TabDétailCommande].[ID]" caption="ID" attribute="1" defaultMemberUniqueName="[TabDétailCommande].[ID].[All]" allUniqueName="[TabDétailCommande].[ID].[All]" dimensionUniqueName="[TabDétailCommande]" displayFolder="" count="0" memberValueDatatype="20" unbalanced="0"/>
    <cacheHierarchy uniqueName="[TabDétailCommande].[Réf commande]" caption="Réf commande" attribute="1" defaultMemberUniqueName="[TabDétailCommande].[Réf commande].[All]" allUniqueName="[TabDétailCommande].[Réf commande].[All]" dimensionUniqueName="[TabDétailCommande]" displayFolder="" count="0" memberValueDatatype="20" unbalanced="0"/>
    <cacheHierarchy uniqueName="[TabDétailCommande].[Réf produit]" caption="Réf produit" attribute="1" defaultMemberUniqueName="[TabDétailCommande].[Réf produit].[All]" allUniqueName="[TabDétailCommande].[Réf produit].[All]" dimensionUniqueName="[TabDétailCommande]" displayFolder="" count="0" memberValueDatatype="20" unbalanced="0"/>
    <cacheHierarchy uniqueName="[TabDétailCommande].[Quantité]" caption="Quantité" attribute="1" defaultMemberUniqueName="[TabDétailCommande].[Quantité].[All]" allUniqueName="[TabDétailCommande].[Quantité].[All]" dimensionUniqueName="[TabDétailCommande]" displayFolder="" count="0" memberValueDatatype="20" unbalanced="0"/>
    <cacheHierarchy uniqueName="[TabDétailCommande].[Prix unitaire]" caption="Prix unitaire" attribute="1" defaultMemberUniqueName="[TabDétailCommande].[Prix unitaire].[All]" allUniqueName="[TabDétailCommande].[Prix unitaire].[All]" dimensionUniqueName="[TabDétailCommande]" displayFolder="" count="0" memberValueDatatype="5" unbalanced="0"/>
    <cacheHierarchy uniqueName="[TabDétailCommande].[Remise]" caption="Remise" attribute="1" defaultMemberUniqueName="[TabDétailCommande].[Remise].[All]" allUniqueName="[TabDétailCommande].[Remise].[All]" dimensionUniqueName="[TabDétailCommande]" displayFolder="" count="0" memberValueDatatype="5" unbalanced="0"/>
    <cacheHierarchy uniqueName="[TabDétailCommande].[HT]" caption="HT" attribute="1" defaultMemberUniqueName="[TabDétailCommande].[HT].[All]" allUniqueName="[TabDétailCommande].[HT].[All]" dimensionUniqueName="[TabDétailCommande]" displayFolder="" count="0" memberValueDatatype="5" unbalanced="0"/>
    <cacheHierarchy uniqueName="[TabDétailCommande].[Réf statut]" caption="Réf statut" attribute="1" defaultMemberUniqueName="[TabDétailCommande].[Réf statut].[All]" allUniqueName="[TabDétailCommande].[Réf statut].[All]" dimensionUniqueName="[TabDétailCommande]" displayFolder="" count="0" memberValueDatatype="20" unbalanced="0"/>
    <cacheHierarchy uniqueName="[TabDétailCommande].[Date allouée]" caption="Date allouée" attribute="1" defaultMemberUniqueName="[TabDétailCommande].[Date allouée].[All]" allUniqueName="[TabDétailCommande].[Date allouée].[All]" dimensionUniqueName="[TabDétailCommande]" displayFolder="" count="0" memberValueDatatype="130" unbalanced="0"/>
    <cacheHierarchy uniqueName="[TabDétailCommande].[Réf bon de commande]" caption="Réf bon de commande" attribute="1" defaultMemberUniqueName="[TabDétailCommande].[Réf bon de commande].[All]" allUniqueName="[TabDétailCommande].[Réf bon de commande].[All]" dimensionUniqueName="[TabDétailCommande]" displayFolder="" count="0" memberValueDatatype="20" unbalanced="0"/>
    <cacheHierarchy uniqueName="[TabDétailCommande].[Réf inventaire]" caption="Réf inventaire" attribute="1" defaultMemberUniqueName="[TabDétailCommande].[Réf inventaire].[All]" allUniqueName="[TabDétailCommande].[Réf inventaire].[All]" dimensionUniqueName="[TabDétailCommande]" displayFolder="" count="0" memberValueDatatype="20" unbalanced="0"/>
    <cacheHierarchy uniqueName="[Measures].[Somme de HT]" caption="Somme de HT" measure="1" displayFolder="" measureGroup="TabDétailCommande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omme de ID]" caption="Somme de ID" measure="1" displayFolder="" measureGroup="Produit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Client]" caption="__XL_Count TabClient" measure="1" displayFolder="" measureGroup="TabClient" count="0" hidden="1"/>
    <cacheHierarchy uniqueName="[Measures].[__XL_Count TabDétailCommande]" caption="__XL_Count TabDétailCommande" measure="1" displayFolder="" measureGroup="TabDétailCommande" count="0" hidden="1"/>
    <cacheHierarchy uniqueName="[Measures].[__XL_Count TabCommande]" caption="__XL_Count TabCommande" measure="1" displayFolder="" measureGroup="TabCommande" count="0" hidden="1"/>
    <cacheHierarchy uniqueName="[Measures].[__XL_Count Produits]" caption="__XL_Count Produits" measure="1" displayFolder="" measureGroup="Produits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2" cacheId="1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2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1"/>
    </i>
    <i>
      <x v="6"/>
    </i>
    <i>
      <x v="5"/>
    </i>
    <i>
      <x v="4"/>
    </i>
    <i>
      <x v="7"/>
    </i>
    <i>
      <x v="8"/>
    </i>
    <i>
      <x v="9"/>
    </i>
    <i>
      <x v="3"/>
    </i>
    <i>
      <x v="2"/>
    </i>
    <i>
      <x/>
    </i>
    <i t="grand">
      <x/>
    </i>
  </rowItems>
  <colItems count="1">
    <i/>
  </colItems>
  <dataFields count="1">
    <dataField name="Somme de HT" fld="1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7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Client]"/>
        <x15:activeTabTopLevelEntity name="[TabDétailCommande]"/>
        <x15:activeTabTopLevelEntity name="[Produits]"/>
      </x15:pivotTableUISettings>
    </ext>
  </extLst>
</pivotTableDefinition>
</file>

<file path=xl/pivotTables/pivotTable2.xml><?xml version="1.0" encoding="utf-8"?>
<pivotTableDefinition xmlns="http://schemas.openxmlformats.org/spreadsheetml/2006/main" name="TC prod" cacheId="158" applyNumberFormats="0" applyBorderFormats="0" applyFontFormats="0" applyPatternFormats="0" applyAlignmentFormats="0" applyWidthHeightFormats="1" dataCaption="Valeurs" updatedVersion="5" minRefreshableVersion="5" useAutoFormatting="1" itemPrintTitles="1" createdVersion="5" indent="0" outline="1" outlineData="1" multipleFieldFilters="0">
  <location ref="E3:F7" firstHeaderRow="1" firstDataRow="1" firstDataCol="1"/>
  <pivotFields count="4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>
      <items count="1">
        <item t="default"/>
      </items>
    </pivotField>
    <pivotField allDrilled="1" showAll="0" dataSourceSort="1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HT" fld="0" baseField="0" baseItem="0" numFmtId="165"/>
  </dataFields>
  <formats count="1">
    <format dxfId="27">
      <pivotArea outline="0" collapsedLevelsAreSubtotals="1" fieldPosition="0"/>
    </format>
  </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Produits].[Catégorie].&amp;[Bonbons]"/>
        <member name="[Produits].[Catégorie].&amp;[Confitures, Conserves]"/>
        <member name="[Produits].[Catégorie].&amp;[Gâteaux et préparations pour gâteaux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8" name="[TabCommande].[Date de commande]">
      <autoFilter ref="A1">
        <filterColumn colId="0">
          <customFilters and="1">
            <customFilter operator="greaterThanOrEqual" val="42370"/>
            <customFilter operator="lessThanOrEqual" val="424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Client]"/>
        <x15:activeTabTopLevelEntity name="[TabDétailCommande]"/>
        <x15:activeTabTopLevelEntity name="[Produits]"/>
        <x15:activeTabTopLevelEntity name="[TabCommande]"/>
      </x15:pivotTableUISettings>
    </ext>
  </extLst>
</pivotTableDefinition>
</file>

<file path=xl/pivotTables/pivotTable3.xml><?xml version="1.0" encoding="utf-8"?>
<pivotTableDefinition xmlns="http://schemas.openxmlformats.org/spreadsheetml/2006/main" name="TC cli" cacheId="155" applyNumberFormats="0" applyBorderFormats="0" applyFontFormats="0" applyPatternFormats="0" applyAlignmentFormats="0" applyWidthHeightFormats="1" dataCaption="Valeurs" updatedVersion="5" minRefreshableVersion="5" useAutoFormatting="1" itemPrintTitles="1" createdVersion="5" indent="0" outline="1" outlineData="1" multipleFieldFilters="0">
  <location ref="A3:B8" firstHeaderRow="1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HT" fld="1" baseField="0" baseItem="0" numFmtId="165"/>
  </dataFields>
  <formats count="1">
    <format dxfId="28">
      <pivotArea outline="0" collapsedLevelsAreSubtotals="1" fieldPosition="0"/>
    </format>
  </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Produits].[Catégorie].&amp;[Bonbons]"/>
        <member name="[Produits].[Catégorie].&amp;[Confitures, Conserves]"/>
        <member name="[Produits].[Catégorie].&amp;[Gâteaux et préparations pour gâteaux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8" name="[TabCommande].[Date de commande]">
      <autoFilter ref="A1">
        <filterColumn colId="0">
          <customFilters and="1">
            <customFilter operator="greaterThanOrEqual" val="42370"/>
            <customFilter operator="lessThanOrEqual" val="424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Client]"/>
        <x15:activeTabTopLevelEntity name="[TabDétailCommande]"/>
        <x15:activeTabTopLevelEntity name="[Produits]"/>
        <x15:activeTabTopLevelEntity name="[TabCommande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égorie" sourceName="[Produits].[Catégorie]">
  <pivotTables>
    <pivotTable tabId="7" name="TC prod"/>
    <pivotTable tabId="7" name="TC cli"/>
  </pivotTables>
  <data>
    <olap pivotCacheId="1">
      <levels count="2">
        <level uniqueName="[Produits].[Catégorie].[(All)]" sourceCaption="(All)" count="0"/>
        <level uniqueName="[Produits].[Catégorie].[Catégorie]" sourceCaption="Catégorie" count="16">
          <ranges>
            <range startItem="0">
              <i n="[Produits].[Catégorie].&amp;[Boissons]" c="Boissons"/>
              <i n="[Produits].[Catégorie].&amp;[Bonbons]" c="Bonbons"/>
              <i n="[Produits].[Catégorie].&amp;[Condiments]" c="Condiments"/>
              <i n="[Produits].[Catégorie].&amp;[Confitures, Conserves]" c="Confitures, Conserves"/>
              <i n="[Produits].[Catégorie].&amp;[Fruits et légumes en conserve]" c="Fruits et légumes en conserve"/>
              <i n="[Produits].[Catégorie].&amp;[Gâteaux et préparations pour gâteaux]" c="Gâteaux et préparations pour gâteaux"/>
              <i n="[Produits].[Catégorie].&amp;[Graines]" c="Graines"/>
              <i n="[Produits].[Catégorie].&amp;[Huile]" c="Huile"/>
              <i n="[Produits].[Catégorie].&amp;[Noix et fruits secs]" c="Noix et fruits secs"/>
              <i n="[Produits].[Catégorie].&amp;[Pâtes]" c="Pâtes"/>
              <i n="[Produits].[Catégorie].&amp;[Produits laitiers]" c="Produits laitiers"/>
              <i n="[Produits].[Catégorie].&amp;[Sauces]" c="Sauces"/>
              <i n="[Produits].[Catégorie].&amp;[Soupes]" c="Soupes"/>
              <i n="[Produits].[Catégorie].&amp;[Viande en conserve]" c="Viande en conserve"/>
              <i n="[Produits].[Catégorie].&amp;[Céréales]" c="Céréales" nd="1"/>
              <i n="[Produits].[Catégorie].&amp;[Chips, En-cas]" c="Chips, En-cas" nd="1"/>
            </range>
          </ranges>
        </level>
      </levels>
      <selections count="3">
        <selection n="[Produits].[Catégorie].&amp;[Bonbons]"/>
        <selection n="[Produits].[Catégorie].&amp;[Confitures, Conserves]"/>
        <selection n="[Produits].[Catégorie].&amp;[Gâteaux et préparations pour gâteaux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égorie" cache="Segment_Catégorie" caption="Catégorie" level="1" rowHeight="241300"/>
</slicers>
</file>

<file path=xl/tables/table1.xml><?xml version="1.0" encoding="utf-8"?>
<table xmlns="http://schemas.openxmlformats.org/spreadsheetml/2006/main" id="1" name="TabClient" displayName="TabClient" ref="A1:L30" totalsRowShown="0">
  <autoFilter ref="A1:L30"/>
  <tableColumns count="12">
    <tableColumn id="1" name="ID"/>
    <tableColumn id="2" name="Société"/>
    <tableColumn id="3" name="Nom "/>
    <tableColumn id="4" name="Prénom"/>
    <tableColumn id="5" name="Fonction"/>
    <tableColumn id="6" name="Téléphone professionnel"/>
    <tableColumn id="7" name="Numéro de télécopie"/>
    <tableColumn id="8" name="Adresse"/>
    <tableColumn id="9" name="Ville"/>
    <tableColumn id="10" name="Département"/>
    <tableColumn id="11" name="Code Postal"/>
    <tableColumn id="12" name="Pays/Région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Commande" displayName="TabCommande" ref="A1:T49" totalsRowShown="0">
  <autoFilter ref="A1:T49"/>
  <tableColumns count="20">
    <tableColumn id="1" name="Réf commande"/>
    <tableColumn id="2" name="Réf employé"/>
    <tableColumn id="3" name="Réf client"/>
    <tableColumn id="4" name="Date de commande" dataDxfId="35"/>
    <tableColumn id="5" name="Date d'expédition" dataDxfId="34"/>
    <tableColumn id="6" name="Réf expéditeur"/>
    <tableColumn id="7" name="Nom expédition"/>
    <tableColumn id="8" name="Adresse d'expédition"/>
    <tableColumn id="9" name="Ville d'expédition"/>
    <tableColumn id="10" name="Région d'expédition"/>
    <tableColumn id="11" name="Code postal d'expédition"/>
    <tableColumn id="12" name="Pays/région d'expédition"/>
    <tableColumn id="13" name="Frais d'expédition" dataDxfId="33"/>
    <tableColumn id="14" name="TVA" dataDxfId="32"/>
    <tableColumn id="15" name="Type de paiement"/>
    <tableColumn id="16" name="Date de paiement" dataDxfId="31"/>
    <tableColumn id="17" name="Notes"/>
    <tableColumn id="18" name="Taux TVA"/>
    <tableColumn id="19" name="Tax Status"/>
    <tableColumn id="20" name="Réf statut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DétailCommande" displayName="TabDétailCommande" ref="A1:K59" totalsRowShown="0">
  <autoFilter ref="A1:K59"/>
  <tableColumns count="11">
    <tableColumn id="1" name="ID"/>
    <tableColumn id="2" name="Réf commande"/>
    <tableColumn id="3" name="Réf produit"/>
    <tableColumn id="4" name="Quantité"/>
    <tableColumn id="5" name="Prix unitaire" dataDxfId="30"/>
    <tableColumn id="6" name="Remise"/>
    <tableColumn id="11" name="HT" dataDxfId="29">
      <calculatedColumnFormula>TabDétailCommande[[#This Row],[Quantité]]*TabDétailCommande[[#This Row],[Prix unitaire]]*(1-TabDétailCommande[[#This Row],[Remise]])</calculatedColumnFormula>
    </tableColumn>
    <tableColumn id="7" name="Réf statut"/>
    <tableColumn id="8" name="Date allouée"/>
    <tableColumn id="9" name="Réf bon de commande"/>
    <tableColumn id="10" name="Réf inventair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Chronologie_Date_de_commande" sourceName="[TabCommande].[Date de commande]">
  <pivotTables>
    <pivotTable tabId="7" name="TC cli"/>
    <pivotTable tabId="7" name="TC prod"/>
  </pivotTables>
  <state minimalRefreshVersion="6" lastRefreshVersion="6" pivotCacheId="2" filterType="dateBetween">
    <selection startDate="2016-01-01T00:00:00" endDate="2016-03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de commande" cache="Chronologie_Date_de_commande" caption="Date de commande" level="2" selectionLevel="1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20" sqref="D20"/>
    </sheetView>
  </sheetViews>
  <sheetFormatPr baseColWidth="10" defaultRowHeight="15" x14ac:dyDescent="0.25"/>
  <cols>
    <col min="1" max="1" width="21" bestFit="1" customWidth="1"/>
    <col min="2" max="2" width="13.140625" bestFit="1" customWidth="1"/>
    <col min="3" max="3" width="12.7109375" bestFit="1" customWidth="1"/>
  </cols>
  <sheetData>
    <row r="3" spans="1:2" x14ac:dyDescent="0.25">
      <c r="A3" s="3" t="s">
        <v>182</v>
      </c>
      <c r="B3" t="s">
        <v>185</v>
      </c>
    </row>
    <row r="4" spans="1:2" x14ac:dyDescent="0.25">
      <c r="A4" s="4" t="s">
        <v>213</v>
      </c>
      <c r="B4" s="7">
        <v>15432.5</v>
      </c>
    </row>
    <row r="5" spans="1:2" x14ac:dyDescent="0.25">
      <c r="A5" s="4" t="s">
        <v>192</v>
      </c>
      <c r="B5" s="7">
        <v>13800</v>
      </c>
    </row>
    <row r="6" spans="1:2" x14ac:dyDescent="0.25">
      <c r="A6" s="4" t="s">
        <v>191</v>
      </c>
      <c r="B6" s="7">
        <v>8007.5</v>
      </c>
    </row>
    <row r="7" spans="1:2" x14ac:dyDescent="0.25">
      <c r="A7" s="4" t="s">
        <v>189</v>
      </c>
      <c r="B7" s="7">
        <v>4896</v>
      </c>
    </row>
    <row r="8" spans="1:2" x14ac:dyDescent="0.25">
      <c r="A8" s="4" t="s">
        <v>193</v>
      </c>
      <c r="B8" s="7">
        <v>4683</v>
      </c>
    </row>
    <row r="9" spans="1:2" x14ac:dyDescent="0.25">
      <c r="A9" s="4" t="s">
        <v>194</v>
      </c>
      <c r="B9" s="7">
        <v>3786.5</v>
      </c>
    </row>
    <row r="10" spans="1:2" x14ac:dyDescent="0.25">
      <c r="A10" s="4" t="s">
        <v>211</v>
      </c>
      <c r="B10" s="7">
        <v>3625.25</v>
      </c>
    </row>
    <row r="11" spans="1:2" x14ac:dyDescent="0.25">
      <c r="A11" s="4" t="s">
        <v>214</v>
      </c>
      <c r="B11" s="7">
        <v>2905.5</v>
      </c>
    </row>
    <row r="12" spans="1:2" x14ac:dyDescent="0.25">
      <c r="A12" s="4" t="s">
        <v>188</v>
      </c>
      <c r="B12" s="7">
        <v>2550</v>
      </c>
    </row>
    <row r="13" spans="1:2" x14ac:dyDescent="0.25">
      <c r="A13" s="4" t="s">
        <v>186</v>
      </c>
      <c r="B13" s="7">
        <v>2410.75</v>
      </c>
    </row>
    <row r="14" spans="1:2" x14ac:dyDescent="0.25">
      <c r="A14" s="4" t="s">
        <v>183</v>
      </c>
      <c r="B14" s="7">
        <v>62097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C4" sqref="C4"/>
    </sheetView>
  </sheetViews>
  <sheetFormatPr baseColWidth="10" defaultRowHeight="15" x14ac:dyDescent="0.25"/>
  <cols>
    <col min="1" max="1" width="21" bestFit="1" customWidth="1"/>
    <col min="2" max="2" width="13.140625" bestFit="1" customWidth="1"/>
    <col min="5" max="5" width="21" customWidth="1"/>
    <col min="6" max="6" width="13.140625" bestFit="1" customWidth="1"/>
  </cols>
  <sheetData>
    <row r="3" spans="1:6" x14ac:dyDescent="0.25">
      <c r="A3" s="3" t="s">
        <v>182</v>
      </c>
      <c r="B3" t="s">
        <v>185</v>
      </c>
      <c r="E3" s="3" t="s">
        <v>182</v>
      </c>
      <c r="F3" t="s">
        <v>185</v>
      </c>
    </row>
    <row r="4" spans="1:6" x14ac:dyDescent="0.25">
      <c r="A4" s="4" t="s">
        <v>214</v>
      </c>
      <c r="B4" s="8">
        <v>127.5</v>
      </c>
      <c r="E4" s="4" t="s">
        <v>215</v>
      </c>
      <c r="F4" s="8">
        <v>250</v>
      </c>
    </row>
    <row r="5" spans="1:6" x14ac:dyDescent="0.25">
      <c r="A5" s="4" t="s">
        <v>189</v>
      </c>
      <c r="B5" s="8">
        <v>184</v>
      </c>
      <c r="E5" s="4" t="s">
        <v>216</v>
      </c>
      <c r="F5" s="8">
        <v>1402.5</v>
      </c>
    </row>
    <row r="6" spans="1:6" x14ac:dyDescent="0.25">
      <c r="A6" s="4" t="s">
        <v>193</v>
      </c>
      <c r="B6" s="8">
        <v>1551</v>
      </c>
      <c r="E6" s="4" t="s">
        <v>217</v>
      </c>
      <c r="F6" s="8">
        <v>552</v>
      </c>
    </row>
    <row r="7" spans="1:6" x14ac:dyDescent="0.25">
      <c r="A7" s="4" t="s">
        <v>195</v>
      </c>
      <c r="B7" s="8">
        <v>342</v>
      </c>
      <c r="E7" s="4" t="s">
        <v>183</v>
      </c>
      <c r="F7" s="8">
        <v>2204.5</v>
      </c>
    </row>
    <row r="8" spans="1:6" x14ac:dyDescent="0.25">
      <c r="A8" s="4" t="s">
        <v>183</v>
      </c>
      <c r="B8" s="8">
        <v>2204.5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2" workbookViewId="0">
      <selection activeCell="C8" sqref="C8"/>
    </sheetView>
  </sheetViews>
  <sheetFormatPr baseColWidth="10" defaultColWidth="9.140625" defaultRowHeight="15" x14ac:dyDescent="0.25"/>
  <cols>
    <col min="1" max="1" width="8.7109375" customWidth="1"/>
    <col min="2" max="2" width="10.5703125" customWidth="1"/>
    <col min="3" max="3" width="15.85546875" bestFit="1" customWidth="1"/>
    <col min="4" max="4" width="12.85546875" bestFit="1" customWidth="1"/>
    <col min="5" max="5" width="22.85546875" bestFit="1" customWidth="1"/>
    <col min="6" max="6" width="25.42578125" customWidth="1"/>
    <col min="7" max="7" width="22" customWidth="1"/>
    <col min="8" max="8" width="30.140625" bestFit="1" customWidth="1"/>
    <col min="9" max="9" width="12.85546875" bestFit="1" customWidth="1"/>
    <col min="10" max="10" width="15" customWidth="1"/>
    <col min="11" max="11" width="13.5703125" customWidth="1"/>
    <col min="12" max="12" width="14.140625" customWidth="1"/>
  </cols>
  <sheetData>
    <row r="1" spans="1:12" x14ac:dyDescent="0.25">
      <c r="A1" t="s">
        <v>62</v>
      </c>
      <c r="B1" t="s">
        <v>181</v>
      </c>
      <c r="C1" t="s">
        <v>180</v>
      </c>
      <c r="D1" t="s">
        <v>179</v>
      </c>
      <c r="E1" t="s">
        <v>178</v>
      </c>
      <c r="F1" t="s">
        <v>177</v>
      </c>
      <c r="G1" t="s">
        <v>176</v>
      </c>
      <c r="H1" t="s">
        <v>175</v>
      </c>
      <c r="I1" t="s">
        <v>174</v>
      </c>
      <c r="J1" t="s">
        <v>173</v>
      </c>
      <c r="K1" t="s">
        <v>172</v>
      </c>
      <c r="L1" t="s">
        <v>171</v>
      </c>
    </row>
    <row r="2" spans="1:12" x14ac:dyDescent="0.25">
      <c r="A2">
        <v>1</v>
      </c>
      <c r="B2" t="s">
        <v>186</v>
      </c>
      <c r="C2" t="s">
        <v>170</v>
      </c>
      <c r="D2" t="s">
        <v>169</v>
      </c>
      <c r="E2" t="s">
        <v>101</v>
      </c>
      <c r="F2" t="s">
        <v>87</v>
      </c>
      <c r="G2" t="s">
        <v>86</v>
      </c>
      <c r="H2" t="s">
        <v>68</v>
      </c>
      <c r="I2" t="s">
        <v>69</v>
      </c>
      <c r="J2" t="s">
        <v>70</v>
      </c>
      <c r="K2" t="s">
        <v>24</v>
      </c>
      <c r="L2" t="s">
        <v>25</v>
      </c>
    </row>
    <row r="3" spans="1:12" x14ac:dyDescent="0.25">
      <c r="A3">
        <v>2</v>
      </c>
      <c r="B3" t="s">
        <v>187</v>
      </c>
      <c r="C3" t="s">
        <v>168</v>
      </c>
      <c r="D3" t="s">
        <v>167</v>
      </c>
      <c r="E3" t="s">
        <v>101</v>
      </c>
      <c r="F3" t="s">
        <v>87</v>
      </c>
      <c r="G3" t="s">
        <v>86</v>
      </c>
      <c r="H3" t="s">
        <v>166</v>
      </c>
      <c r="I3" t="s">
        <v>124</v>
      </c>
      <c r="J3" t="s">
        <v>123</v>
      </c>
      <c r="K3" t="s">
        <v>24</v>
      </c>
      <c r="L3" t="s">
        <v>25</v>
      </c>
    </row>
    <row r="4" spans="1:12" x14ac:dyDescent="0.25">
      <c r="A4">
        <v>3</v>
      </c>
      <c r="B4" t="s">
        <v>188</v>
      </c>
      <c r="C4" t="s">
        <v>165</v>
      </c>
      <c r="D4" t="s">
        <v>164</v>
      </c>
      <c r="E4" t="s">
        <v>126</v>
      </c>
      <c r="F4" t="s">
        <v>87</v>
      </c>
      <c r="G4" t="s">
        <v>86</v>
      </c>
      <c r="H4" t="s">
        <v>43</v>
      </c>
      <c r="I4" t="s">
        <v>44</v>
      </c>
      <c r="J4" t="s">
        <v>45</v>
      </c>
      <c r="K4" t="s">
        <v>24</v>
      </c>
      <c r="L4" t="s">
        <v>25</v>
      </c>
    </row>
    <row r="5" spans="1:12" x14ac:dyDescent="0.25">
      <c r="A5">
        <v>4</v>
      </c>
      <c r="B5" t="s">
        <v>189</v>
      </c>
      <c r="C5" t="s">
        <v>90</v>
      </c>
      <c r="D5" t="s">
        <v>163</v>
      </c>
      <c r="E5" t="s">
        <v>88</v>
      </c>
      <c r="F5" t="s">
        <v>87</v>
      </c>
      <c r="G5" t="s">
        <v>86</v>
      </c>
      <c r="H5" t="s">
        <v>28</v>
      </c>
      <c r="I5" t="s">
        <v>29</v>
      </c>
      <c r="J5" t="s">
        <v>30</v>
      </c>
      <c r="K5" t="s">
        <v>24</v>
      </c>
      <c r="L5" t="s">
        <v>25</v>
      </c>
    </row>
    <row r="6" spans="1:12" x14ac:dyDescent="0.25">
      <c r="A6">
        <v>5</v>
      </c>
      <c r="B6" t="s">
        <v>190</v>
      </c>
      <c r="C6" t="s">
        <v>162</v>
      </c>
      <c r="D6" t="s">
        <v>161</v>
      </c>
      <c r="E6" t="s">
        <v>101</v>
      </c>
      <c r="F6" t="s">
        <v>87</v>
      </c>
      <c r="G6" t="s">
        <v>86</v>
      </c>
      <c r="H6" t="s">
        <v>160</v>
      </c>
      <c r="I6" t="s">
        <v>112</v>
      </c>
      <c r="J6" t="s">
        <v>111</v>
      </c>
      <c r="K6" t="s">
        <v>24</v>
      </c>
      <c r="L6" t="s">
        <v>25</v>
      </c>
    </row>
    <row r="7" spans="1:12" x14ac:dyDescent="0.25">
      <c r="A7">
        <v>6</v>
      </c>
      <c r="B7" t="s">
        <v>191</v>
      </c>
      <c r="C7" t="s">
        <v>159</v>
      </c>
      <c r="D7" t="s">
        <v>158</v>
      </c>
      <c r="E7" t="s">
        <v>88</v>
      </c>
      <c r="F7" t="s">
        <v>87</v>
      </c>
      <c r="G7" t="s">
        <v>86</v>
      </c>
      <c r="H7" t="s">
        <v>48</v>
      </c>
      <c r="I7" t="s">
        <v>49</v>
      </c>
      <c r="J7" t="s">
        <v>50</v>
      </c>
      <c r="K7" t="s">
        <v>24</v>
      </c>
      <c r="L7" t="s">
        <v>25</v>
      </c>
    </row>
    <row r="8" spans="1:12" x14ac:dyDescent="0.25">
      <c r="A8">
        <v>7</v>
      </c>
      <c r="B8" t="s">
        <v>192</v>
      </c>
      <c r="C8" t="s">
        <v>157</v>
      </c>
      <c r="D8" t="s">
        <v>156</v>
      </c>
      <c r="E8" t="s">
        <v>101</v>
      </c>
      <c r="F8" t="s">
        <v>87</v>
      </c>
      <c r="G8" t="s">
        <v>86</v>
      </c>
      <c r="H8" t="s">
        <v>60</v>
      </c>
      <c r="I8" t="s">
        <v>61</v>
      </c>
      <c r="J8" t="s">
        <v>62</v>
      </c>
      <c r="K8" t="s">
        <v>24</v>
      </c>
      <c r="L8" t="s">
        <v>25</v>
      </c>
    </row>
    <row r="9" spans="1:12" x14ac:dyDescent="0.25">
      <c r="A9">
        <v>8</v>
      </c>
      <c r="B9" t="s">
        <v>193</v>
      </c>
      <c r="C9" t="s">
        <v>155</v>
      </c>
      <c r="D9" t="s">
        <v>154</v>
      </c>
      <c r="E9" t="s">
        <v>126</v>
      </c>
      <c r="F9" t="s">
        <v>87</v>
      </c>
      <c r="G9" t="s">
        <v>86</v>
      </c>
      <c r="H9" t="s">
        <v>35</v>
      </c>
      <c r="I9" t="s">
        <v>36</v>
      </c>
      <c r="J9" t="s">
        <v>37</v>
      </c>
      <c r="K9" t="s">
        <v>24</v>
      </c>
      <c r="L9" t="s">
        <v>25</v>
      </c>
    </row>
    <row r="10" spans="1:12" x14ac:dyDescent="0.25">
      <c r="A10">
        <v>9</v>
      </c>
      <c r="B10" t="s">
        <v>194</v>
      </c>
      <c r="C10" t="s">
        <v>153</v>
      </c>
      <c r="D10" t="s">
        <v>152</v>
      </c>
      <c r="E10" t="s">
        <v>88</v>
      </c>
      <c r="F10" t="s">
        <v>87</v>
      </c>
      <c r="G10" t="s">
        <v>86</v>
      </c>
      <c r="H10" t="s">
        <v>72</v>
      </c>
      <c r="I10" t="s">
        <v>73</v>
      </c>
      <c r="J10" t="s">
        <v>74</v>
      </c>
      <c r="K10" t="s">
        <v>24</v>
      </c>
      <c r="L10" t="s">
        <v>25</v>
      </c>
    </row>
    <row r="11" spans="1:12" x14ac:dyDescent="0.25">
      <c r="A11">
        <v>10</v>
      </c>
      <c r="B11" t="s">
        <v>195</v>
      </c>
      <c r="C11" t="s">
        <v>151</v>
      </c>
      <c r="D11" t="s">
        <v>150</v>
      </c>
      <c r="E11" t="s">
        <v>88</v>
      </c>
      <c r="F11" t="s">
        <v>87</v>
      </c>
      <c r="G11" t="s">
        <v>86</v>
      </c>
      <c r="H11" t="s">
        <v>56</v>
      </c>
      <c r="I11" t="s">
        <v>57</v>
      </c>
      <c r="J11" t="s">
        <v>58</v>
      </c>
      <c r="K11" t="s">
        <v>24</v>
      </c>
      <c r="L11" t="s">
        <v>25</v>
      </c>
    </row>
    <row r="12" spans="1:12" x14ac:dyDescent="0.25">
      <c r="A12">
        <v>11</v>
      </c>
      <c r="B12" t="s">
        <v>196</v>
      </c>
      <c r="C12" t="s">
        <v>149</v>
      </c>
      <c r="D12" t="s">
        <v>148</v>
      </c>
      <c r="E12" t="s">
        <v>88</v>
      </c>
      <c r="F12" t="s">
        <v>87</v>
      </c>
      <c r="G12" t="s">
        <v>86</v>
      </c>
      <c r="H12" t="s">
        <v>64</v>
      </c>
      <c r="I12" t="s">
        <v>65</v>
      </c>
      <c r="J12" t="s">
        <v>66</v>
      </c>
      <c r="K12" t="s">
        <v>24</v>
      </c>
      <c r="L12" t="s">
        <v>25</v>
      </c>
    </row>
    <row r="13" spans="1:12" x14ac:dyDescent="0.25">
      <c r="A13">
        <v>12</v>
      </c>
      <c r="B13" t="s">
        <v>197</v>
      </c>
      <c r="C13" t="s">
        <v>147</v>
      </c>
      <c r="D13" t="s">
        <v>98</v>
      </c>
      <c r="E13" t="s">
        <v>88</v>
      </c>
      <c r="F13" t="s">
        <v>87</v>
      </c>
      <c r="G13" t="s">
        <v>86</v>
      </c>
      <c r="H13" t="s">
        <v>33</v>
      </c>
      <c r="I13" t="s">
        <v>22</v>
      </c>
      <c r="J13" t="s">
        <v>23</v>
      </c>
      <c r="K13" t="s">
        <v>24</v>
      </c>
      <c r="L13" t="s">
        <v>25</v>
      </c>
    </row>
    <row r="14" spans="1:12" x14ac:dyDescent="0.25">
      <c r="A14">
        <v>13</v>
      </c>
      <c r="B14" t="s">
        <v>198</v>
      </c>
      <c r="C14" t="s">
        <v>146</v>
      </c>
      <c r="D14" t="s">
        <v>145</v>
      </c>
      <c r="E14" t="s">
        <v>126</v>
      </c>
      <c r="F14" t="s">
        <v>87</v>
      </c>
      <c r="G14" t="s">
        <v>86</v>
      </c>
      <c r="H14" t="s">
        <v>144</v>
      </c>
      <c r="I14" t="s">
        <v>53</v>
      </c>
      <c r="J14" t="s">
        <v>54</v>
      </c>
      <c r="K14" t="s">
        <v>24</v>
      </c>
      <c r="L14" t="s">
        <v>25</v>
      </c>
    </row>
    <row r="15" spans="1:12" x14ac:dyDescent="0.25">
      <c r="A15">
        <v>14</v>
      </c>
      <c r="B15" t="s">
        <v>199</v>
      </c>
      <c r="C15" t="s">
        <v>143</v>
      </c>
      <c r="D15" t="s">
        <v>142</v>
      </c>
      <c r="E15" t="s">
        <v>126</v>
      </c>
      <c r="F15" t="s">
        <v>87</v>
      </c>
      <c r="G15" t="s">
        <v>86</v>
      </c>
      <c r="H15" t="s">
        <v>141</v>
      </c>
      <c r="I15" t="s">
        <v>40</v>
      </c>
      <c r="J15" t="s">
        <v>41</v>
      </c>
      <c r="K15" t="s">
        <v>24</v>
      </c>
      <c r="L15" t="s">
        <v>25</v>
      </c>
    </row>
    <row r="16" spans="1:12" x14ac:dyDescent="0.25">
      <c r="A16">
        <v>15</v>
      </c>
      <c r="B16" t="s">
        <v>200</v>
      </c>
      <c r="C16" t="s">
        <v>140</v>
      </c>
      <c r="D16" t="s">
        <v>139</v>
      </c>
      <c r="E16" t="s">
        <v>88</v>
      </c>
      <c r="F16" t="s">
        <v>87</v>
      </c>
      <c r="G16" t="s">
        <v>86</v>
      </c>
      <c r="H16" t="s">
        <v>138</v>
      </c>
      <c r="I16" t="s">
        <v>137</v>
      </c>
      <c r="J16" t="s">
        <v>136</v>
      </c>
      <c r="K16" t="s">
        <v>24</v>
      </c>
      <c r="L16" t="s">
        <v>25</v>
      </c>
    </row>
    <row r="17" spans="1:12" x14ac:dyDescent="0.25">
      <c r="A17">
        <v>16</v>
      </c>
      <c r="B17" t="s">
        <v>201</v>
      </c>
      <c r="C17" t="s">
        <v>135</v>
      </c>
      <c r="D17" t="s">
        <v>134</v>
      </c>
      <c r="E17" t="s">
        <v>126</v>
      </c>
      <c r="F17" t="s">
        <v>87</v>
      </c>
      <c r="G17" t="s">
        <v>86</v>
      </c>
      <c r="H17" t="s">
        <v>133</v>
      </c>
      <c r="I17" t="s">
        <v>132</v>
      </c>
      <c r="J17" t="s">
        <v>45</v>
      </c>
      <c r="K17" t="s">
        <v>24</v>
      </c>
      <c r="L17" t="s">
        <v>25</v>
      </c>
    </row>
    <row r="18" spans="1:12" x14ac:dyDescent="0.25">
      <c r="A18">
        <v>17</v>
      </c>
      <c r="B18" t="s">
        <v>202</v>
      </c>
      <c r="C18" t="s">
        <v>131</v>
      </c>
      <c r="D18" t="s">
        <v>130</v>
      </c>
      <c r="E18" t="s">
        <v>101</v>
      </c>
      <c r="F18" t="s">
        <v>87</v>
      </c>
      <c r="G18" t="s">
        <v>86</v>
      </c>
      <c r="H18" t="s">
        <v>129</v>
      </c>
      <c r="I18" t="s">
        <v>69</v>
      </c>
      <c r="J18" t="s">
        <v>70</v>
      </c>
      <c r="K18" t="s">
        <v>24</v>
      </c>
      <c r="L18" t="s">
        <v>25</v>
      </c>
    </row>
    <row r="19" spans="1:12" x14ac:dyDescent="0.25">
      <c r="A19">
        <v>18</v>
      </c>
      <c r="B19" t="s">
        <v>203</v>
      </c>
      <c r="C19" t="s">
        <v>128</v>
      </c>
      <c r="D19" t="s">
        <v>127</v>
      </c>
      <c r="E19" t="s">
        <v>126</v>
      </c>
      <c r="F19" t="s">
        <v>87</v>
      </c>
      <c r="G19" t="s">
        <v>86</v>
      </c>
      <c r="H19" t="s">
        <v>125</v>
      </c>
      <c r="I19" t="s">
        <v>124</v>
      </c>
      <c r="J19" t="s">
        <v>123</v>
      </c>
      <c r="K19" t="s">
        <v>24</v>
      </c>
      <c r="L19" t="s">
        <v>25</v>
      </c>
    </row>
    <row r="20" spans="1:12" x14ac:dyDescent="0.25">
      <c r="A20">
        <v>19</v>
      </c>
      <c r="B20" t="s">
        <v>204</v>
      </c>
      <c r="C20" t="s">
        <v>122</v>
      </c>
      <c r="D20" t="s">
        <v>121</v>
      </c>
      <c r="E20" t="s">
        <v>95</v>
      </c>
      <c r="F20" t="s">
        <v>87</v>
      </c>
      <c r="G20" t="s">
        <v>86</v>
      </c>
      <c r="H20" t="s">
        <v>120</v>
      </c>
      <c r="I20" t="s">
        <v>44</v>
      </c>
      <c r="J20" t="s">
        <v>45</v>
      </c>
      <c r="K20" t="s">
        <v>24</v>
      </c>
      <c r="L20" t="s">
        <v>25</v>
      </c>
    </row>
    <row r="21" spans="1:12" x14ac:dyDescent="0.25">
      <c r="A21">
        <v>20</v>
      </c>
      <c r="B21" t="s">
        <v>205</v>
      </c>
      <c r="C21" t="s">
        <v>119</v>
      </c>
      <c r="D21" t="s">
        <v>118</v>
      </c>
      <c r="E21" t="s">
        <v>88</v>
      </c>
      <c r="F21" t="s">
        <v>87</v>
      </c>
      <c r="G21" t="s">
        <v>86</v>
      </c>
      <c r="H21" t="s">
        <v>117</v>
      </c>
      <c r="I21" t="s">
        <v>29</v>
      </c>
      <c r="J21" t="s">
        <v>30</v>
      </c>
      <c r="K21" t="s">
        <v>24</v>
      </c>
      <c r="L21" t="s">
        <v>25</v>
      </c>
    </row>
    <row r="22" spans="1:12" x14ac:dyDescent="0.25">
      <c r="A22">
        <v>21</v>
      </c>
      <c r="B22" t="s">
        <v>206</v>
      </c>
      <c r="C22" t="s">
        <v>116</v>
      </c>
      <c r="D22" t="s">
        <v>115</v>
      </c>
      <c r="E22" t="s">
        <v>114</v>
      </c>
      <c r="F22" t="s">
        <v>87</v>
      </c>
      <c r="G22" t="s">
        <v>86</v>
      </c>
      <c r="H22" t="s">
        <v>113</v>
      </c>
      <c r="I22" t="s">
        <v>112</v>
      </c>
      <c r="J22" t="s">
        <v>111</v>
      </c>
      <c r="K22" t="s">
        <v>24</v>
      </c>
      <c r="L22" t="s">
        <v>25</v>
      </c>
    </row>
    <row r="23" spans="1:12" x14ac:dyDescent="0.25">
      <c r="A23">
        <v>22</v>
      </c>
      <c r="B23" t="s">
        <v>207</v>
      </c>
      <c r="C23" t="s">
        <v>110</v>
      </c>
      <c r="D23" t="s">
        <v>109</v>
      </c>
      <c r="E23" t="s">
        <v>108</v>
      </c>
      <c r="F23" t="s">
        <v>87</v>
      </c>
      <c r="G23" t="s">
        <v>86</v>
      </c>
      <c r="H23" t="s">
        <v>107</v>
      </c>
      <c r="I23" t="s">
        <v>49</v>
      </c>
      <c r="J23" t="s">
        <v>50</v>
      </c>
      <c r="K23" t="s">
        <v>24</v>
      </c>
      <c r="L23" t="s">
        <v>25</v>
      </c>
    </row>
    <row r="24" spans="1:12" x14ac:dyDescent="0.25">
      <c r="A24">
        <v>23</v>
      </c>
      <c r="B24" t="s">
        <v>208</v>
      </c>
      <c r="C24" t="s">
        <v>106</v>
      </c>
      <c r="D24" t="s">
        <v>105</v>
      </c>
      <c r="E24" t="s">
        <v>88</v>
      </c>
      <c r="F24" t="s">
        <v>87</v>
      </c>
      <c r="G24" t="s">
        <v>86</v>
      </c>
      <c r="H24" t="s">
        <v>104</v>
      </c>
      <c r="I24" t="s">
        <v>36</v>
      </c>
      <c r="J24" t="s">
        <v>37</v>
      </c>
      <c r="K24" t="s">
        <v>24</v>
      </c>
      <c r="L24" t="s">
        <v>25</v>
      </c>
    </row>
    <row r="25" spans="1:12" x14ac:dyDescent="0.25">
      <c r="A25">
        <v>24</v>
      </c>
      <c r="B25" t="s">
        <v>209</v>
      </c>
      <c r="C25" t="s">
        <v>103</v>
      </c>
      <c r="D25" t="s">
        <v>102</v>
      </c>
      <c r="E25" t="s">
        <v>101</v>
      </c>
      <c r="F25" t="s">
        <v>87</v>
      </c>
      <c r="G25" t="s">
        <v>86</v>
      </c>
      <c r="H25" t="s">
        <v>100</v>
      </c>
      <c r="I25" t="s">
        <v>73</v>
      </c>
      <c r="J25" t="s">
        <v>74</v>
      </c>
      <c r="K25" t="s">
        <v>24</v>
      </c>
      <c r="L25" t="s">
        <v>25</v>
      </c>
    </row>
    <row r="26" spans="1:12" x14ac:dyDescent="0.25">
      <c r="A26">
        <v>25</v>
      </c>
      <c r="B26" t="s">
        <v>210</v>
      </c>
      <c r="C26" t="s">
        <v>99</v>
      </c>
      <c r="D26" t="s">
        <v>98</v>
      </c>
      <c r="E26" t="s">
        <v>88</v>
      </c>
      <c r="F26" t="s">
        <v>87</v>
      </c>
      <c r="G26" t="s">
        <v>86</v>
      </c>
      <c r="H26" t="s">
        <v>76</v>
      </c>
      <c r="I26" t="s">
        <v>57</v>
      </c>
      <c r="J26" t="s">
        <v>58</v>
      </c>
      <c r="K26" t="s">
        <v>24</v>
      </c>
      <c r="L26" t="s">
        <v>25</v>
      </c>
    </row>
    <row r="27" spans="1:12" x14ac:dyDescent="0.25">
      <c r="A27">
        <v>26</v>
      </c>
      <c r="B27" t="s">
        <v>211</v>
      </c>
      <c r="C27" t="s">
        <v>97</v>
      </c>
      <c r="D27" t="s">
        <v>96</v>
      </c>
      <c r="E27" t="s">
        <v>95</v>
      </c>
      <c r="F27" t="s">
        <v>87</v>
      </c>
      <c r="G27" t="s">
        <v>86</v>
      </c>
      <c r="H27" t="s">
        <v>78</v>
      </c>
      <c r="I27" t="s">
        <v>65</v>
      </c>
      <c r="J27" t="s">
        <v>66</v>
      </c>
      <c r="K27" t="s">
        <v>24</v>
      </c>
      <c r="L27" t="s">
        <v>25</v>
      </c>
    </row>
    <row r="28" spans="1:12" x14ac:dyDescent="0.25">
      <c r="A28">
        <v>27</v>
      </c>
      <c r="B28" t="s">
        <v>212</v>
      </c>
      <c r="C28" t="s">
        <v>94</v>
      </c>
      <c r="D28" t="s">
        <v>93</v>
      </c>
      <c r="E28" t="s">
        <v>88</v>
      </c>
      <c r="F28" t="s">
        <v>87</v>
      </c>
      <c r="G28" t="s">
        <v>86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</row>
    <row r="29" spans="1:12" x14ac:dyDescent="0.25">
      <c r="A29">
        <v>28</v>
      </c>
      <c r="B29" t="s">
        <v>213</v>
      </c>
      <c r="C29" t="s">
        <v>92</v>
      </c>
      <c r="D29" t="s">
        <v>91</v>
      </c>
      <c r="E29" t="s">
        <v>88</v>
      </c>
      <c r="F29" t="s">
        <v>87</v>
      </c>
      <c r="G29" t="s">
        <v>86</v>
      </c>
      <c r="H29" t="s">
        <v>52</v>
      </c>
      <c r="I29" t="s">
        <v>53</v>
      </c>
      <c r="J29" t="s">
        <v>54</v>
      </c>
      <c r="K29" t="s">
        <v>24</v>
      </c>
      <c r="L29" t="s">
        <v>25</v>
      </c>
    </row>
    <row r="30" spans="1:12" x14ac:dyDescent="0.25">
      <c r="A30">
        <v>29</v>
      </c>
      <c r="B30" t="s">
        <v>214</v>
      </c>
      <c r="C30" t="s">
        <v>90</v>
      </c>
      <c r="D30" t="s">
        <v>89</v>
      </c>
      <c r="E30" t="s">
        <v>88</v>
      </c>
      <c r="F30" t="s">
        <v>87</v>
      </c>
      <c r="G30" t="s">
        <v>86</v>
      </c>
      <c r="H30" t="s">
        <v>39</v>
      </c>
      <c r="I30" t="s">
        <v>40</v>
      </c>
      <c r="J30" t="s">
        <v>41</v>
      </c>
      <c r="K30" t="s">
        <v>24</v>
      </c>
      <c r="L30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F1" workbookViewId="0">
      <selection activeCell="L6" sqref="L6"/>
    </sheetView>
  </sheetViews>
  <sheetFormatPr baseColWidth="10" defaultColWidth="9.140625" defaultRowHeight="15" x14ac:dyDescent="0.25"/>
  <cols>
    <col min="1" max="1" width="16.42578125" customWidth="1"/>
    <col min="2" max="2" width="14.42578125" customWidth="1"/>
    <col min="3" max="3" width="11.5703125" customWidth="1"/>
    <col min="4" max="4" width="20.28515625" customWidth="1"/>
    <col min="5" max="5" width="19" customWidth="1"/>
    <col min="6" max="6" width="16.42578125" customWidth="1"/>
    <col min="7" max="7" width="17.5703125" customWidth="1"/>
    <col min="8" max="8" width="22" customWidth="1"/>
    <col min="9" max="9" width="19" customWidth="1"/>
    <col min="10" max="10" width="21" customWidth="1"/>
    <col min="11" max="11" width="25.28515625" customWidth="1"/>
    <col min="12" max="12" width="25.42578125" customWidth="1"/>
    <col min="13" max="13" width="19" customWidth="1"/>
    <col min="15" max="15" width="19.140625" customWidth="1"/>
    <col min="16" max="16" width="19" customWidth="1"/>
    <col min="18" max="18" width="11.28515625" customWidth="1"/>
    <col min="19" max="19" width="12" customWidth="1"/>
    <col min="20" max="20" width="11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30</v>
      </c>
      <c r="B2">
        <v>9</v>
      </c>
      <c r="C2">
        <v>27</v>
      </c>
      <c r="D2" s="1">
        <v>42384</v>
      </c>
      <c r="E2" s="1">
        <v>42391</v>
      </c>
      <c r="F2">
        <v>2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s="2">
        <v>200</v>
      </c>
      <c r="N2" s="2">
        <v>0</v>
      </c>
      <c r="O2" t="s">
        <v>26</v>
      </c>
      <c r="P2" s="1">
        <v>42384</v>
      </c>
      <c r="R2">
        <v>0</v>
      </c>
      <c r="T2">
        <v>3</v>
      </c>
    </row>
    <row r="3" spans="1:20" x14ac:dyDescent="0.25">
      <c r="A3">
        <v>31</v>
      </c>
      <c r="B3">
        <v>3</v>
      </c>
      <c r="C3">
        <v>4</v>
      </c>
      <c r="D3" s="1">
        <v>42389</v>
      </c>
      <c r="E3" s="1">
        <v>42391</v>
      </c>
      <c r="F3">
        <v>1</v>
      </c>
      <c r="G3" t="s">
        <v>27</v>
      </c>
      <c r="H3" t="s">
        <v>28</v>
      </c>
      <c r="I3" t="s">
        <v>29</v>
      </c>
      <c r="J3" t="s">
        <v>30</v>
      </c>
      <c r="K3" t="s">
        <v>24</v>
      </c>
      <c r="L3" t="s">
        <v>25</v>
      </c>
      <c r="M3" s="2">
        <v>5</v>
      </c>
      <c r="N3" s="2">
        <v>0</v>
      </c>
      <c r="O3" t="s">
        <v>31</v>
      </c>
      <c r="P3" s="1">
        <v>42389</v>
      </c>
      <c r="R3">
        <v>0</v>
      </c>
      <c r="T3">
        <v>3</v>
      </c>
    </row>
    <row r="4" spans="1:20" x14ac:dyDescent="0.25">
      <c r="A4">
        <v>32</v>
      </c>
      <c r="B4">
        <v>4</v>
      </c>
      <c r="C4">
        <v>12</v>
      </c>
      <c r="D4" s="1">
        <v>42391</v>
      </c>
      <c r="E4" s="1">
        <v>42391</v>
      </c>
      <c r="F4">
        <v>2</v>
      </c>
      <c r="G4" t="s">
        <v>32</v>
      </c>
      <c r="H4" t="s">
        <v>33</v>
      </c>
      <c r="I4" t="s">
        <v>22</v>
      </c>
      <c r="J4" t="s">
        <v>23</v>
      </c>
      <c r="K4" t="s">
        <v>24</v>
      </c>
      <c r="L4" t="s">
        <v>25</v>
      </c>
      <c r="M4" s="2">
        <v>5</v>
      </c>
      <c r="N4" s="2">
        <v>0</v>
      </c>
      <c r="O4" t="s">
        <v>31</v>
      </c>
      <c r="P4" s="1">
        <v>42391</v>
      </c>
      <c r="R4">
        <v>0</v>
      </c>
      <c r="T4">
        <v>3</v>
      </c>
    </row>
    <row r="5" spans="1:20" x14ac:dyDescent="0.25">
      <c r="A5">
        <v>33</v>
      </c>
      <c r="B5">
        <v>6</v>
      </c>
      <c r="C5">
        <v>8</v>
      </c>
      <c r="D5" s="1">
        <v>42399</v>
      </c>
      <c r="E5" s="1">
        <v>42400</v>
      </c>
      <c r="F5">
        <v>3</v>
      </c>
      <c r="G5" t="s">
        <v>34</v>
      </c>
      <c r="H5" t="s">
        <v>35</v>
      </c>
      <c r="I5" t="s">
        <v>36</v>
      </c>
      <c r="J5" t="s">
        <v>37</v>
      </c>
      <c r="K5" t="s">
        <v>24</v>
      </c>
      <c r="L5" t="s">
        <v>25</v>
      </c>
      <c r="M5" s="2">
        <v>50</v>
      </c>
      <c r="N5" s="2">
        <v>0</v>
      </c>
      <c r="O5" t="s">
        <v>31</v>
      </c>
      <c r="P5" s="1">
        <v>42399</v>
      </c>
      <c r="R5">
        <v>0</v>
      </c>
      <c r="T5">
        <v>3</v>
      </c>
    </row>
    <row r="6" spans="1:20" x14ac:dyDescent="0.25">
      <c r="A6">
        <v>34</v>
      </c>
      <c r="B6">
        <v>9</v>
      </c>
      <c r="C6">
        <v>4</v>
      </c>
      <c r="D6" s="1">
        <v>42406</v>
      </c>
      <c r="E6" s="1">
        <v>42407</v>
      </c>
      <c r="F6">
        <v>3</v>
      </c>
      <c r="G6" t="s">
        <v>27</v>
      </c>
      <c r="H6" t="s">
        <v>28</v>
      </c>
      <c r="I6" t="s">
        <v>29</v>
      </c>
      <c r="J6" t="s">
        <v>30</v>
      </c>
      <c r="K6" t="s">
        <v>24</v>
      </c>
      <c r="L6" t="s">
        <v>25</v>
      </c>
      <c r="M6" s="2">
        <v>4</v>
      </c>
      <c r="N6" s="2">
        <v>0</v>
      </c>
      <c r="O6" t="s">
        <v>26</v>
      </c>
      <c r="P6" s="1">
        <v>42406</v>
      </c>
      <c r="R6">
        <v>0</v>
      </c>
      <c r="T6">
        <v>3</v>
      </c>
    </row>
    <row r="7" spans="1:20" x14ac:dyDescent="0.25">
      <c r="A7">
        <v>35</v>
      </c>
      <c r="B7">
        <v>3</v>
      </c>
      <c r="C7">
        <v>29</v>
      </c>
      <c r="D7" s="1">
        <v>42410</v>
      </c>
      <c r="E7" s="1">
        <v>42412</v>
      </c>
      <c r="F7">
        <v>2</v>
      </c>
      <c r="G7" t="s">
        <v>38</v>
      </c>
      <c r="H7" t="s">
        <v>39</v>
      </c>
      <c r="I7" t="s">
        <v>40</v>
      </c>
      <c r="J7" t="s">
        <v>41</v>
      </c>
      <c r="K7" t="s">
        <v>24</v>
      </c>
      <c r="L7" t="s">
        <v>25</v>
      </c>
      <c r="M7" s="2">
        <v>7</v>
      </c>
      <c r="N7" s="2">
        <v>0</v>
      </c>
      <c r="O7" t="s">
        <v>26</v>
      </c>
      <c r="P7" s="1">
        <v>42410</v>
      </c>
      <c r="R7">
        <v>0</v>
      </c>
      <c r="T7">
        <v>3</v>
      </c>
    </row>
    <row r="8" spans="1:20" x14ac:dyDescent="0.25">
      <c r="A8">
        <v>36</v>
      </c>
      <c r="B8">
        <v>4</v>
      </c>
      <c r="C8">
        <v>3</v>
      </c>
      <c r="D8" s="1">
        <v>42423</v>
      </c>
      <c r="E8" s="1">
        <v>42425</v>
      </c>
      <c r="F8">
        <v>2</v>
      </c>
      <c r="G8" t="s">
        <v>42</v>
      </c>
      <c r="H8" t="s">
        <v>43</v>
      </c>
      <c r="I8" t="s">
        <v>44</v>
      </c>
      <c r="J8" t="s">
        <v>45</v>
      </c>
      <c r="K8" t="s">
        <v>24</v>
      </c>
      <c r="L8" t="s">
        <v>25</v>
      </c>
      <c r="M8" s="2">
        <v>7</v>
      </c>
      <c r="N8" s="2">
        <v>0</v>
      </c>
      <c r="O8" t="s">
        <v>46</v>
      </c>
      <c r="P8" s="1">
        <v>42423</v>
      </c>
      <c r="R8">
        <v>0</v>
      </c>
      <c r="T8">
        <v>3</v>
      </c>
    </row>
    <row r="9" spans="1:20" x14ac:dyDescent="0.25">
      <c r="A9">
        <v>37</v>
      </c>
      <c r="B9">
        <v>8</v>
      </c>
      <c r="C9">
        <v>6</v>
      </c>
      <c r="D9" s="1">
        <v>42435</v>
      </c>
      <c r="E9" s="1">
        <v>42438</v>
      </c>
      <c r="F9">
        <v>2</v>
      </c>
      <c r="G9" t="s">
        <v>47</v>
      </c>
      <c r="H9" t="s">
        <v>48</v>
      </c>
      <c r="I9" t="s">
        <v>49</v>
      </c>
      <c r="J9" t="s">
        <v>50</v>
      </c>
      <c r="K9" t="s">
        <v>24</v>
      </c>
      <c r="L9" t="s">
        <v>25</v>
      </c>
      <c r="M9" s="2">
        <v>12</v>
      </c>
      <c r="N9" s="2">
        <v>0</v>
      </c>
      <c r="O9" t="s">
        <v>31</v>
      </c>
      <c r="P9" s="1">
        <v>42435</v>
      </c>
      <c r="R9">
        <v>0</v>
      </c>
      <c r="T9">
        <v>3</v>
      </c>
    </row>
    <row r="10" spans="1:20" x14ac:dyDescent="0.25">
      <c r="A10">
        <v>38</v>
      </c>
      <c r="B10">
        <v>9</v>
      </c>
      <c r="C10">
        <v>28</v>
      </c>
      <c r="D10" s="1">
        <v>42439</v>
      </c>
      <c r="E10" s="1">
        <v>42440</v>
      </c>
      <c r="F10">
        <v>3</v>
      </c>
      <c r="G10" t="s">
        <v>51</v>
      </c>
      <c r="H10" t="s">
        <v>52</v>
      </c>
      <c r="I10" t="s">
        <v>53</v>
      </c>
      <c r="J10" t="s">
        <v>54</v>
      </c>
      <c r="K10" t="s">
        <v>24</v>
      </c>
      <c r="L10" t="s">
        <v>25</v>
      </c>
      <c r="M10" s="2">
        <v>10</v>
      </c>
      <c r="N10" s="2">
        <v>0</v>
      </c>
      <c r="O10" t="s">
        <v>26</v>
      </c>
      <c r="P10" s="1">
        <v>42439</v>
      </c>
      <c r="R10">
        <v>0</v>
      </c>
      <c r="T10">
        <v>3</v>
      </c>
    </row>
    <row r="11" spans="1:20" x14ac:dyDescent="0.25">
      <c r="A11">
        <v>39</v>
      </c>
      <c r="B11">
        <v>3</v>
      </c>
      <c r="C11">
        <v>8</v>
      </c>
      <c r="D11" s="1">
        <v>42451</v>
      </c>
      <c r="E11" s="1">
        <v>42453</v>
      </c>
      <c r="F11">
        <v>3</v>
      </c>
      <c r="G11" t="s">
        <v>34</v>
      </c>
      <c r="H11" t="s">
        <v>35</v>
      </c>
      <c r="I11" t="s">
        <v>36</v>
      </c>
      <c r="J11" t="s">
        <v>37</v>
      </c>
      <c r="K11" t="s">
        <v>24</v>
      </c>
      <c r="L11" t="s">
        <v>25</v>
      </c>
      <c r="M11" s="2">
        <v>5</v>
      </c>
      <c r="N11" s="2">
        <v>0</v>
      </c>
      <c r="O11" t="s">
        <v>26</v>
      </c>
      <c r="P11" s="1">
        <v>42451</v>
      </c>
      <c r="R11">
        <v>0</v>
      </c>
      <c r="T11">
        <v>3</v>
      </c>
    </row>
    <row r="12" spans="1:20" x14ac:dyDescent="0.25">
      <c r="A12">
        <v>40</v>
      </c>
      <c r="B12">
        <v>4</v>
      </c>
      <c r="C12">
        <v>10</v>
      </c>
      <c r="D12" s="1">
        <v>42453</v>
      </c>
      <c r="E12" s="1">
        <v>42453</v>
      </c>
      <c r="F12">
        <v>2</v>
      </c>
      <c r="G12" t="s">
        <v>55</v>
      </c>
      <c r="H12" t="s">
        <v>56</v>
      </c>
      <c r="I12" t="s">
        <v>57</v>
      </c>
      <c r="J12" t="s">
        <v>58</v>
      </c>
      <c r="K12" t="s">
        <v>24</v>
      </c>
      <c r="L12" t="s">
        <v>25</v>
      </c>
      <c r="M12" s="2">
        <v>9</v>
      </c>
      <c r="N12" s="2">
        <v>0</v>
      </c>
      <c r="O12" t="s">
        <v>31</v>
      </c>
      <c r="P12" s="1">
        <v>42453</v>
      </c>
      <c r="R12">
        <v>0</v>
      </c>
      <c r="T12">
        <v>3</v>
      </c>
    </row>
    <row r="13" spans="1:20" x14ac:dyDescent="0.25">
      <c r="A13">
        <v>41</v>
      </c>
      <c r="B13">
        <v>1</v>
      </c>
      <c r="C13">
        <v>7</v>
      </c>
      <c r="D13" s="1">
        <v>42453</v>
      </c>
      <c r="G13" t="s">
        <v>59</v>
      </c>
      <c r="H13" t="s">
        <v>60</v>
      </c>
      <c r="I13" t="s">
        <v>61</v>
      </c>
      <c r="J13" t="s">
        <v>62</v>
      </c>
      <c r="K13" t="s">
        <v>24</v>
      </c>
      <c r="L13" t="s">
        <v>25</v>
      </c>
      <c r="M13" s="2">
        <v>0</v>
      </c>
      <c r="N13" s="2">
        <v>0</v>
      </c>
      <c r="R13">
        <v>0</v>
      </c>
      <c r="T13">
        <v>0</v>
      </c>
    </row>
    <row r="14" spans="1:20" x14ac:dyDescent="0.25">
      <c r="A14">
        <v>42</v>
      </c>
      <c r="B14">
        <v>1</v>
      </c>
      <c r="C14">
        <v>10</v>
      </c>
      <c r="D14" s="1">
        <v>42453</v>
      </c>
      <c r="E14" s="1">
        <v>42467</v>
      </c>
      <c r="F14">
        <v>1</v>
      </c>
      <c r="G14" t="s">
        <v>55</v>
      </c>
      <c r="H14" t="s">
        <v>56</v>
      </c>
      <c r="I14" t="s">
        <v>57</v>
      </c>
      <c r="J14" t="s">
        <v>58</v>
      </c>
      <c r="K14" t="s">
        <v>24</v>
      </c>
      <c r="L14" t="s">
        <v>25</v>
      </c>
      <c r="M14" s="2">
        <v>0</v>
      </c>
      <c r="N14" s="2">
        <v>0</v>
      </c>
      <c r="R14">
        <v>0</v>
      </c>
      <c r="T14">
        <v>2</v>
      </c>
    </row>
    <row r="15" spans="1:20" x14ac:dyDescent="0.25">
      <c r="A15">
        <v>43</v>
      </c>
      <c r="B15">
        <v>1</v>
      </c>
      <c r="C15">
        <v>11</v>
      </c>
      <c r="D15" s="1">
        <v>42453</v>
      </c>
      <c r="F15">
        <v>3</v>
      </c>
      <c r="G15" t="s">
        <v>63</v>
      </c>
      <c r="H15" t="s">
        <v>64</v>
      </c>
      <c r="I15" t="s">
        <v>65</v>
      </c>
      <c r="J15" t="s">
        <v>66</v>
      </c>
      <c r="K15" t="s">
        <v>24</v>
      </c>
      <c r="L15" t="s">
        <v>25</v>
      </c>
      <c r="M15" s="2">
        <v>0</v>
      </c>
      <c r="N15" s="2">
        <v>0</v>
      </c>
      <c r="R15">
        <v>0</v>
      </c>
      <c r="T15">
        <v>0</v>
      </c>
    </row>
    <row r="16" spans="1:20" x14ac:dyDescent="0.25">
      <c r="A16">
        <v>44</v>
      </c>
      <c r="B16">
        <v>1</v>
      </c>
      <c r="C16">
        <v>1</v>
      </c>
      <c r="D16" s="1">
        <v>42453</v>
      </c>
      <c r="G16" t="s">
        <v>67</v>
      </c>
      <c r="H16" t="s">
        <v>68</v>
      </c>
      <c r="I16" t="s">
        <v>69</v>
      </c>
      <c r="J16" t="s">
        <v>70</v>
      </c>
      <c r="K16" t="s">
        <v>24</v>
      </c>
      <c r="L16" t="s">
        <v>25</v>
      </c>
      <c r="M16" s="2">
        <v>0</v>
      </c>
      <c r="N16" s="2">
        <v>0</v>
      </c>
      <c r="R16">
        <v>0</v>
      </c>
      <c r="T16">
        <v>0</v>
      </c>
    </row>
    <row r="17" spans="1:20" x14ac:dyDescent="0.25">
      <c r="A17">
        <v>45</v>
      </c>
      <c r="B17">
        <v>1</v>
      </c>
      <c r="C17">
        <v>28</v>
      </c>
      <c r="D17" s="1">
        <v>42467</v>
      </c>
      <c r="E17" s="1">
        <v>42467</v>
      </c>
      <c r="F17">
        <v>3</v>
      </c>
      <c r="G17" t="s">
        <v>51</v>
      </c>
      <c r="H17" t="s">
        <v>52</v>
      </c>
      <c r="I17" t="s">
        <v>53</v>
      </c>
      <c r="J17" t="s">
        <v>54</v>
      </c>
      <c r="K17" t="s">
        <v>24</v>
      </c>
      <c r="L17" t="s">
        <v>25</v>
      </c>
      <c r="M17" s="2">
        <v>40</v>
      </c>
      <c r="N17" s="2">
        <v>0</v>
      </c>
      <c r="O17" t="s">
        <v>31</v>
      </c>
      <c r="P17" s="1">
        <v>42467</v>
      </c>
      <c r="R17">
        <v>0</v>
      </c>
      <c r="T17">
        <v>3</v>
      </c>
    </row>
    <row r="18" spans="1:20" x14ac:dyDescent="0.25">
      <c r="A18">
        <v>46</v>
      </c>
      <c r="B18">
        <v>7</v>
      </c>
      <c r="C18">
        <v>9</v>
      </c>
      <c r="D18" s="1">
        <v>42465</v>
      </c>
      <c r="E18" s="1">
        <v>42465</v>
      </c>
      <c r="F18">
        <v>1</v>
      </c>
      <c r="G18" t="s">
        <v>71</v>
      </c>
      <c r="H18" t="s">
        <v>72</v>
      </c>
      <c r="I18" t="s">
        <v>73</v>
      </c>
      <c r="J18" t="s">
        <v>74</v>
      </c>
      <c r="K18" t="s">
        <v>24</v>
      </c>
      <c r="L18" t="s">
        <v>25</v>
      </c>
      <c r="M18" s="2">
        <v>100</v>
      </c>
      <c r="N18" s="2">
        <v>0</v>
      </c>
      <c r="O18" t="s">
        <v>26</v>
      </c>
      <c r="P18" s="1">
        <v>42465</v>
      </c>
      <c r="R18">
        <v>0</v>
      </c>
      <c r="T18">
        <v>3</v>
      </c>
    </row>
    <row r="19" spans="1:20" x14ac:dyDescent="0.25">
      <c r="A19">
        <v>47</v>
      </c>
      <c r="B19">
        <v>6</v>
      </c>
      <c r="C19">
        <v>6</v>
      </c>
      <c r="D19" s="1">
        <v>42468</v>
      </c>
      <c r="E19" s="1">
        <v>42468</v>
      </c>
      <c r="F19">
        <v>2</v>
      </c>
      <c r="G19" t="s">
        <v>47</v>
      </c>
      <c r="H19" t="s">
        <v>48</v>
      </c>
      <c r="I19" t="s">
        <v>49</v>
      </c>
      <c r="J19" t="s">
        <v>50</v>
      </c>
      <c r="K19" t="s">
        <v>24</v>
      </c>
      <c r="L19" t="s">
        <v>25</v>
      </c>
      <c r="M19" s="2">
        <v>300</v>
      </c>
      <c r="N19" s="2">
        <v>0</v>
      </c>
      <c r="O19" t="s">
        <v>31</v>
      </c>
      <c r="P19" s="1">
        <v>42468</v>
      </c>
      <c r="R19">
        <v>0</v>
      </c>
      <c r="T19">
        <v>3</v>
      </c>
    </row>
    <row r="20" spans="1:20" x14ac:dyDescent="0.25">
      <c r="A20">
        <v>48</v>
      </c>
      <c r="B20">
        <v>4</v>
      </c>
      <c r="C20">
        <v>8</v>
      </c>
      <c r="D20" s="1">
        <v>42465</v>
      </c>
      <c r="E20" s="1">
        <v>42465</v>
      </c>
      <c r="F20">
        <v>2</v>
      </c>
      <c r="G20" t="s">
        <v>34</v>
      </c>
      <c r="H20" t="s">
        <v>35</v>
      </c>
      <c r="I20" t="s">
        <v>36</v>
      </c>
      <c r="J20" t="s">
        <v>37</v>
      </c>
      <c r="K20" t="s">
        <v>24</v>
      </c>
      <c r="L20" t="s">
        <v>25</v>
      </c>
      <c r="M20" s="2">
        <v>50</v>
      </c>
      <c r="N20" s="2">
        <v>0</v>
      </c>
      <c r="O20" t="s">
        <v>26</v>
      </c>
      <c r="P20" s="1">
        <v>42465</v>
      </c>
      <c r="R20">
        <v>0</v>
      </c>
      <c r="T20">
        <v>3</v>
      </c>
    </row>
    <row r="21" spans="1:20" x14ac:dyDescent="0.25">
      <c r="A21">
        <v>50</v>
      </c>
      <c r="B21">
        <v>9</v>
      </c>
      <c r="C21">
        <v>25</v>
      </c>
      <c r="D21" s="1">
        <v>42465</v>
      </c>
      <c r="E21" s="1">
        <v>42465</v>
      </c>
      <c r="F21">
        <v>1</v>
      </c>
      <c r="G21" t="s">
        <v>75</v>
      </c>
      <c r="H21" t="s">
        <v>76</v>
      </c>
      <c r="I21" t="s">
        <v>57</v>
      </c>
      <c r="J21" t="s">
        <v>58</v>
      </c>
      <c r="K21" t="s">
        <v>24</v>
      </c>
      <c r="L21" t="s">
        <v>25</v>
      </c>
      <c r="M21" s="2">
        <v>5</v>
      </c>
      <c r="N21" s="2">
        <v>0</v>
      </c>
      <c r="O21" t="s">
        <v>46</v>
      </c>
      <c r="P21" s="1">
        <v>42465</v>
      </c>
      <c r="R21">
        <v>0</v>
      </c>
      <c r="T21">
        <v>3</v>
      </c>
    </row>
    <row r="22" spans="1:20" x14ac:dyDescent="0.25">
      <c r="A22">
        <v>51</v>
      </c>
      <c r="B22">
        <v>9</v>
      </c>
      <c r="C22">
        <v>26</v>
      </c>
      <c r="D22" s="1">
        <v>42465</v>
      </c>
      <c r="E22" s="1">
        <v>42465</v>
      </c>
      <c r="F22">
        <v>3</v>
      </c>
      <c r="G22" t="s">
        <v>77</v>
      </c>
      <c r="H22" t="s">
        <v>78</v>
      </c>
      <c r="I22" t="s">
        <v>65</v>
      </c>
      <c r="J22" t="s">
        <v>66</v>
      </c>
      <c r="K22" t="s">
        <v>24</v>
      </c>
      <c r="L22" t="s">
        <v>25</v>
      </c>
      <c r="M22" s="2">
        <v>60</v>
      </c>
      <c r="N22" s="2">
        <v>0</v>
      </c>
      <c r="O22" t="s">
        <v>31</v>
      </c>
      <c r="P22" s="1">
        <v>42465</v>
      </c>
      <c r="R22">
        <v>0</v>
      </c>
      <c r="T22">
        <v>3</v>
      </c>
    </row>
    <row r="23" spans="1:20" x14ac:dyDescent="0.25">
      <c r="A23">
        <v>55</v>
      </c>
      <c r="B23">
        <v>1</v>
      </c>
      <c r="C23">
        <v>29</v>
      </c>
      <c r="D23" s="1">
        <v>42465</v>
      </c>
      <c r="E23" s="1">
        <v>42465</v>
      </c>
      <c r="F23">
        <v>2</v>
      </c>
      <c r="G23" t="s">
        <v>38</v>
      </c>
      <c r="H23" t="s">
        <v>39</v>
      </c>
      <c r="I23" t="s">
        <v>40</v>
      </c>
      <c r="J23" t="s">
        <v>41</v>
      </c>
      <c r="K23" t="s">
        <v>24</v>
      </c>
      <c r="L23" t="s">
        <v>25</v>
      </c>
      <c r="M23" s="2">
        <v>200</v>
      </c>
      <c r="N23" s="2">
        <v>0</v>
      </c>
      <c r="O23" t="s">
        <v>26</v>
      </c>
      <c r="P23" s="1">
        <v>42465</v>
      </c>
      <c r="R23">
        <v>0</v>
      </c>
      <c r="T23">
        <v>3</v>
      </c>
    </row>
    <row r="24" spans="1:20" x14ac:dyDescent="0.25">
      <c r="A24">
        <v>56</v>
      </c>
      <c r="B24">
        <v>2</v>
      </c>
      <c r="C24">
        <v>6</v>
      </c>
      <c r="D24" s="1">
        <v>42463</v>
      </c>
      <c r="E24" s="1">
        <v>42463</v>
      </c>
      <c r="F24">
        <v>3</v>
      </c>
      <c r="G24" t="s">
        <v>47</v>
      </c>
      <c r="H24" t="s">
        <v>48</v>
      </c>
      <c r="I24" t="s">
        <v>49</v>
      </c>
      <c r="J24" t="s">
        <v>50</v>
      </c>
      <c r="K24" t="s">
        <v>24</v>
      </c>
      <c r="L24" t="s">
        <v>25</v>
      </c>
      <c r="M24" s="2">
        <v>0</v>
      </c>
      <c r="N24" s="2">
        <v>0</v>
      </c>
      <c r="O24" t="s">
        <v>26</v>
      </c>
      <c r="P24" s="1">
        <v>42463</v>
      </c>
      <c r="R24">
        <v>0</v>
      </c>
      <c r="T24">
        <v>3</v>
      </c>
    </row>
    <row r="25" spans="1:20" x14ac:dyDescent="0.25">
      <c r="A25">
        <v>57</v>
      </c>
      <c r="B25">
        <v>9</v>
      </c>
      <c r="C25">
        <v>27</v>
      </c>
      <c r="D25" s="1">
        <v>42482</v>
      </c>
      <c r="E25" s="1">
        <v>42482</v>
      </c>
      <c r="F25">
        <v>2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  <c r="L25" t="s">
        <v>25</v>
      </c>
      <c r="M25" s="2">
        <v>200</v>
      </c>
      <c r="N25" s="2">
        <v>0</v>
      </c>
      <c r="O25" t="s">
        <v>26</v>
      </c>
      <c r="P25" s="1">
        <v>42482</v>
      </c>
      <c r="R25">
        <v>0</v>
      </c>
      <c r="T25">
        <v>0</v>
      </c>
    </row>
    <row r="26" spans="1:20" x14ac:dyDescent="0.25">
      <c r="A26">
        <v>58</v>
      </c>
      <c r="B26">
        <v>3</v>
      </c>
      <c r="C26">
        <v>4</v>
      </c>
      <c r="D26" s="1">
        <v>42482</v>
      </c>
      <c r="E26" s="1">
        <v>42482</v>
      </c>
      <c r="F26">
        <v>1</v>
      </c>
      <c r="G26" t="s">
        <v>27</v>
      </c>
      <c r="H26" t="s">
        <v>28</v>
      </c>
      <c r="I26" t="s">
        <v>29</v>
      </c>
      <c r="J26" t="s">
        <v>30</v>
      </c>
      <c r="K26" t="s">
        <v>24</v>
      </c>
      <c r="L26" t="s">
        <v>25</v>
      </c>
      <c r="M26" s="2">
        <v>5</v>
      </c>
      <c r="N26" s="2">
        <v>0</v>
      </c>
      <c r="O26" t="s">
        <v>31</v>
      </c>
      <c r="P26" s="1">
        <v>42482</v>
      </c>
      <c r="R26">
        <v>0</v>
      </c>
      <c r="T26">
        <v>3</v>
      </c>
    </row>
    <row r="27" spans="1:20" x14ac:dyDescent="0.25">
      <c r="A27">
        <v>59</v>
      </c>
      <c r="B27">
        <v>4</v>
      </c>
      <c r="C27">
        <v>12</v>
      </c>
      <c r="D27" s="1">
        <v>42482</v>
      </c>
      <c r="E27" s="1">
        <v>42482</v>
      </c>
      <c r="F27">
        <v>2</v>
      </c>
      <c r="G27" t="s">
        <v>32</v>
      </c>
      <c r="H27" t="s">
        <v>33</v>
      </c>
      <c r="I27" t="s">
        <v>22</v>
      </c>
      <c r="J27" t="s">
        <v>23</v>
      </c>
      <c r="K27" t="s">
        <v>24</v>
      </c>
      <c r="L27" t="s">
        <v>25</v>
      </c>
      <c r="M27" s="2">
        <v>5</v>
      </c>
      <c r="N27" s="2">
        <v>0</v>
      </c>
      <c r="O27" t="s">
        <v>31</v>
      </c>
      <c r="P27" s="1">
        <v>42482</v>
      </c>
      <c r="R27">
        <v>0</v>
      </c>
      <c r="T27">
        <v>0</v>
      </c>
    </row>
    <row r="28" spans="1:20" x14ac:dyDescent="0.25">
      <c r="A28">
        <v>60</v>
      </c>
      <c r="B28">
        <v>6</v>
      </c>
      <c r="C28">
        <v>8</v>
      </c>
      <c r="D28" s="1">
        <v>42490</v>
      </c>
      <c r="E28" s="1">
        <v>42490</v>
      </c>
      <c r="F28">
        <v>3</v>
      </c>
      <c r="G28" t="s">
        <v>34</v>
      </c>
      <c r="H28" t="s">
        <v>35</v>
      </c>
      <c r="I28" t="s">
        <v>36</v>
      </c>
      <c r="J28" t="s">
        <v>37</v>
      </c>
      <c r="K28" t="s">
        <v>24</v>
      </c>
      <c r="L28" t="s">
        <v>25</v>
      </c>
      <c r="M28" s="2">
        <v>50</v>
      </c>
      <c r="N28" s="2">
        <v>0</v>
      </c>
      <c r="O28" t="s">
        <v>31</v>
      </c>
      <c r="P28" s="1">
        <v>42490</v>
      </c>
      <c r="R28">
        <v>0</v>
      </c>
      <c r="T28">
        <v>3</v>
      </c>
    </row>
    <row r="29" spans="1:20" x14ac:dyDescent="0.25">
      <c r="A29">
        <v>61</v>
      </c>
      <c r="B29">
        <v>9</v>
      </c>
      <c r="C29">
        <v>4</v>
      </c>
      <c r="D29" s="1">
        <v>42467</v>
      </c>
      <c r="E29" s="1">
        <v>42467</v>
      </c>
      <c r="F29">
        <v>3</v>
      </c>
      <c r="G29" t="s">
        <v>27</v>
      </c>
      <c r="H29" t="s">
        <v>28</v>
      </c>
      <c r="I29" t="s">
        <v>29</v>
      </c>
      <c r="J29" t="s">
        <v>30</v>
      </c>
      <c r="K29" t="s">
        <v>24</v>
      </c>
      <c r="L29" t="s">
        <v>25</v>
      </c>
      <c r="M29" s="2">
        <v>4</v>
      </c>
      <c r="N29" s="2">
        <v>0</v>
      </c>
      <c r="O29" t="s">
        <v>26</v>
      </c>
      <c r="P29" s="1">
        <v>42467</v>
      </c>
      <c r="R29">
        <v>0</v>
      </c>
      <c r="T29">
        <v>0</v>
      </c>
    </row>
    <row r="30" spans="1:20" x14ac:dyDescent="0.25">
      <c r="A30">
        <v>62</v>
      </c>
      <c r="B30">
        <v>3</v>
      </c>
      <c r="C30">
        <v>29</v>
      </c>
      <c r="D30" s="1">
        <v>42472</v>
      </c>
      <c r="E30" s="1">
        <v>42472</v>
      </c>
      <c r="F30">
        <v>2</v>
      </c>
      <c r="G30" t="s">
        <v>38</v>
      </c>
      <c r="H30" t="s">
        <v>39</v>
      </c>
      <c r="I30" t="s">
        <v>40</v>
      </c>
      <c r="J30" t="s">
        <v>41</v>
      </c>
      <c r="K30" t="s">
        <v>24</v>
      </c>
      <c r="L30" t="s">
        <v>25</v>
      </c>
      <c r="M30" s="2">
        <v>7</v>
      </c>
      <c r="N30" s="2">
        <v>0</v>
      </c>
      <c r="O30" t="s">
        <v>26</v>
      </c>
      <c r="P30" s="1">
        <v>42472</v>
      </c>
      <c r="R30">
        <v>0</v>
      </c>
      <c r="T30">
        <v>0</v>
      </c>
    </row>
    <row r="31" spans="1:20" x14ac:dyDescent="0.25">
      <c r="A31">
        <v>63</v>
      </c>
      <c r="B31">
        <v>4</v>
      </c>
      <c r="C31">
        <v>3</v>
      </c>
      <c r="D31" s="1">
        <v>42485</v>
      </c>
      <c r="E31" s="1">
        <v>42485</v>
      </c>
      <c r="F31">
        <v>2</v>
      </c>
      <c r="G31" t="s">
        <v>42</v>
      </c>
      <c r="H31" t="s">
        <v>43</v>
      </c>
      <c r="I31" t="s">
        <v>44</v>
      </c>
      <c r="J31" t="s">
        <v>45</v>
      </c>
      <c r="K31" t="s">
        <v>24</v>
      </c>
      <c r="L31" t="s">
        <v>25</v>
      </c>
      <c r="M31" s="2">
        <v>7</v>
      </c>
      <c r="N31" s="2">
        <v>0</v>
      </c>
      <c r="O31" t="s">
        <v>46</v>
      </c>
      <c r="P31" s="1">
        <v>42485</v>
      </c>
      <c r="R31">
        <v>0</v>
      </c>
      <c r="T31">
        <v>3</v>
      </c>
    </row>
    <row r="32" spans="1:20" x14ac:dyDescent="0.25">
      <c r="A32">
        <v>64</v>
      </c>
      <c r="B32">
        <v>8</v>
      </c>
      <c r="C32">
        <v>6</v>
      </c>
      <c r="D32" s="1">
        <v>42499</v>
      </c>
      <c r="E32" s="1">
        <v>42499</v>
      </c>
      <c r="F32">
        <v>2</v>
      </c>
      <c r="G32" t="s">
        <v>47</v>
      </c>
      <c r="H32" t="s">
        <v>48</v>
      </c>
      <c r="I32" t="s">
        <v>49</v>
      </c>
      <c r="J32" t="s">
        <v>50</v>
      </c>
      <c r="K32" t="s">
        <v>24</v>
      </c>
      <c r="L32" t="s">
        <v>25</v>
      </c>
      <c r="M32" s="2">
        <v>12</v>
      </c>
      <c r="N32" s="2">
        <v>0</v>
      </c>
      <c r="O32" t="s">
        <v>31</v>
      </c>
      <c r="P32" s="1">
        <v>42499</v>
      </c>
      <c r="R32">
        <v>0</v>
      </c>
      <c r="T32">
        <v>0</v>
      </c>
    </row>
    <row r="33" spans="1:20" x14ac:dyDescent="0.25">
      <c r="A33">
        <v>65</v>
      </c>
      <c r="B33">
        <v>9</v>
      </c>
      <c r="C33">
        <v>28</v>
      </c>
      <c r="D33" s="1">
        <v>42501</v>
      </c>
      <c r="E33" s="1">
        <v>42501</v>
      </c>
      <c r="F33">
        <v>3</v>
      </c>
      <c r="G33" t="s">
        <v>51</v>
      </c>
      <c r="H33" t="s">
        <v>52</v>
      </c>
      <c r="I33" t="s">
        <v>53</v>
      </c>
      <c r="J33" t="s">
        <v>54</v>
      </c>
      <c r="K33" t="s">
        <v>24</v>
      </c>
      <c r="L33" t="s">
        <v>25</v>
      </c>
      <c r="M33" s="2">
        <v>10</v>
      </c>
      <c r="N33" s="2">
        <v>0</v>
      </c>
      <c r="O33" t="s">
        <v>26</v>
      </c>
      <c r="P33" s="1">
        <v>42501</v>
      </c>
      <c r="R33">
        <v>0</v>
      </c>
      <c r="T33">
        <v>0</v>
      </c>
    </row>
    <row r="34" spans="1:20" x14ac:dyDescent="0.25">
      <c r="A34">
        <v>66</v>
      </c>
      <c r="B34">
        <v>3</v>
      </c>
      <c r="C34">
        <v>8</v>
      </c>
      <c r="D34" s="1">
        <v>42514</v>
      </c>
      <c r="E34" s="1">
        <v>42514</v>
      </c>
      <c r="F34">
        <v>3</v>
      </c>
      <c r="G34" t="s">
        <v>34</v>
      </c>
      <c r="H34" t="s">
        <v>35</v>
      </c>
      <c r="I34" t="s">
        <v>36</v>
      </c>
      <c r="J34" t="s">
        <v>37</v>
      </c>
      <c r="K34" t="s">
        <v>24</v>
      </c>
      <c r="L34" t="s">
        <v>25</v>
      </c>
      <c r="M34" s="2">
        <v>5</v>
      </c>
      <c r="N34" s="2">
        <v>0</v>
      </c>
      <c r="O34" t="s">
        <v>26</v>
      </c>
      <c r="P34" s="1">
        <v>42514</v>
      </c>
      <c r="R34">
        <v>0</v>
      </c>
      <c r="T34">
        <v>0</v>
      </c>
    </row>
    <row r="35" spans="1:20" x14ac:dyDescent="0.25">
      <c r="A35">
        <v>67</v>
      </c>
      <c r="B35">
        <v>4</v>
      </c>
      <c r="C35">
        <v>10</v>
      </c>
      <c r="D35" s="1">
        <v>42514</v>
      </c>
      <c r="E35" s="1">
        <v>42514</v>
      </c>
      <c r="F35">
        <v>2</v>
      </c>
      <c r="G35" t="s">
        <v>55</v>
      </c>
      <c r="H35" t="s">
        <v>56</v>
      </c>
      <c r="I35" t="s">
        <v>57</v>
      </c>
      <c r="J35" t="s">
        <v>58</v>
      </c>
      <c r="K35" t="s">
        <v>24</v>
      </c>
      <c r="L35" t="s">
        <v>25</v>
      </c>
      <c r="M35" s="2">
        <v>9</v>
      </c>
      <c r="N35" s="2">
        <v>0</v>
      </c>
      <c r="O35" t="s">
        <v>31</v>
      </c>
      <c r="P35" s="1">
        <v>42514</v>
      </c>
      <c r="R35">
        <v>0</v>
      </c>
      <c r="T35">
        <v>3</v>
      </c>
    </row>
    <row r="36" spans="1:20" x14ac:dyDescent="0.25">
      <c r="A36">
        <v>68</v>
      </c>
      <c r="B36">
        <v>1</v>
      </c>
      <c r="C36">
        <v>7</v>
      </c>
      <c r="D36" s="1">
        <v>42514</v>
      </c>
      <c r="G36" t="s">
        <v>59</v>
      </c>
      <c r="H36" t="s">
        <v>60</v>
      </c>
      <c r="I36" t="s">
        <v>61</v>
      </c>
      <c r="J36" t="s">
        <v>62</v>
      </c>
      <c r="K36" t="s">
        <v>24</v>
      </c>
      <c r="L36" t="s">
        <v>25</v>
      </c>
      <c r="M36" s="2">
        <v>0</v>
      </c>
      <c r="N36" s="2">
        <v>0</v>
      </c>
      <c r="R36">
        <v>0</v>
      </c>
      <c r="T36">
        <v>0</v>
      </c>
    </row>
    <row r="37" spans="1:20" x14ac:dyDescent="0.25">
      <c r="A37">
        <v>69</v>
      </c>
      <c r="B37">
        <v>1</v>
      </c>
      <c r="C37">
        <v>10</v>
      </c>
      <c r="D37" s="1">
        <v>42514</v>
      </c>
      <c r="F37">
        <v>1</v>
      </c>
      <c r="G37" t="s">
        <v>55</v>
      </c>
      <c r="H37" t="s">
        <v>56</v>
      </c>
      <c r="I37" t="s">
        <v>57</v>
      </c>
      <c r="J37" t="s">
        <v>58</v>
      </c>
      <c r="K37" t="s">
        <v>24</v>
      </c>
      <c r="L37" t="s">
        <v>25</v>
      </c>
      <c r="M37" s="2">
        <v>0</v>
      </c>
      <c r="N37" s="2">
        <v>0</v>
      </c>
      <c r="R37">
        <v>0</v>
      </c>
      <c r="T37">
        <v>0</v>
      </c>
    </row>
    <row r="38" spans="1:20" x14ac:dyDescent="0.25">
      <c r="A38">
        <v>70</v>
      </c>
      <c r="B38">
        <v>1</v>
      </c>
      <c r="C38">
        <v>11</v>
      </c>
      <c r="D38" s="1">
        <v>42514</v>
      </c>
      <c r="F38">
        <v>3</v>
      </c>
      <c r="G38" t="s">
        <v>63</v>
      </c>
      <c r="H38" t="s">
        <v>64</v>
      </c>
      <c r="I38" t="s">
        <v>65</v>
      </c>
      <c r="J38" t="s">
        <v>66</v>
      </c>
      <c r="K38" t="s">
        <v>24</v>
      </c>
      <c r="L38" t="s">
        <v>25</v>
      </c>
      <c r="M38" s="2">
        <v>0</v>
      </c>
      <c r="N38" s="2">
        <v>0</v>
      </c>
      <c r="R38">
        <v>0</v>
      </c>
      <c r="T38">
        <v>0</v>
      </c>
    </row>
    <row r="39" spans="1:20" x14ac:dyDescent="0.25">
      <c r="A39">
        <v>71</v>
      </c>
      <c r="B39">
        <v>1</v>
      </c>
      <c r="C39">
        <v>1</v>
      </c>
      <c r="D39" s="1">
        <v>42514</v>
      </c>
      <c r="F39">
        <v>3</v>
      </c>
      <c r="G39" t="s">
        <v>67</v>
      </c>
      <c r="H39" t="s">
        <v>68</v>
      </c>
      <c r="I39" t="s">
        <v>69</v>
      </c>
      <c r="J39" t="s">
        <v>70</v>
      </c>
      <c r="K39" t="s">
        <v>24</v>
      </c>
      <c r="L39" t="s">
        <v>25</v>
      </c>
      <c r="M39" s="2">
        <v>0</v>
      </c>
      <c r="N39" s="2">
        <v>0</v>
      </c>
      <c r="R39">
        <v>0</v>
      </c>
      <c r="T39">
        <v>0</v>
      </c>
    </row>
    <row r="40" spans="1:20" x14ac:dyDescent="0.25">
      <c r="A40">
        <v>72</v>
      </c>
      <c r="B40">
        <v>1</v>
      </c>
      <c r="C40">
        <v>28</v>
      </c>
      <c r="D40" s="1">
        <v>42528</v>
      </c>
      <c r="E40" s="1">
        <v>42528</v>
      </c>
      <c r="F40">
        <v>3</v>
      </c>
      <c r="G40" t="s">
        <v>51</v>
      </c>
      <c r="H40" t="s">
        <v>52</v>
      </c>
      <c r="I40" t="s">
        <v>53</v>
      </c>
      <c r="J40" t="s">
        <v>54</v>
      </c>
      <c r="K40" t="s">
        <v>24</v>
      </c>
      <c r="L40" t="s">
        <v>25</v>
      </c>
      <c r="M40" s="2">
        <v>40</v>
      </c>
      <c r="N40" s="2">
        <v>0</v>
      </c>
      <c r="O40" t="s">
        <v>31</v>
      </c>
      <c r="P40" s="1">
        <v>42528</v>
      </c>
      <c r="R40">
        <v>0</v>
      </c>
      <c r="T40">
        <v>3</v>
      </c>
    </row>
    <row r="41" spans="1:20" x14ac:dyDescent="0.25">
      <c r="A41">
        <v>73</v>
      </c>
      <c r="B41">
        <v>7</v>
      </c>
      <c r="C41">
        <v>9</v>
      </c>
      <c r="D41" s="1">
        <v>42526</v>
      </c>
      <c r="E41" s="1">
        <v>42526</v>
      </c>
      <c r="F41">
        <v>1</v>
      </c>
      <c r="G41" t="s">
        <v>71</v>
      </c>
      <c r="H41" t="s">
        <v>72</v>
      </c>
      <c r="I41" t="s">
        <v>73</v>
      </c>
      <c r="J41" t="s">
        <v>74</v>
      </c>
      <c r="K41" t="s">
        <v>24</v>
      </c>
      <c r="L41" t="s">
        <v>25</v>
      </c>
      <c r="M41" s="2">
        <v>100</v>
      </c>
      <c r="N41" s="2">
        <v>0</v>
      </c>
      <c r="O41" t="s">
        <v>26</v>
      </c>
      <c r="P41" s="1">
        <v>42526</v>
      </c>
      <c r="R41">
        <v>0</v>
      </c>
      <c r="T41">
        <v>3</v>
      </c>
    </row>
    <row r="42" spans="1:20" x14ac:dyDescent="0.25">
      <c r="A42">
        <v>74</v>
      </c>
      <c r="B42">
        <v>6</v>
      </c>
      <c r="C42">
        <v>6</v>
      </c>
      <c r="D42" s="1">
        <v>42529</v>
      </c>
      <c r="E42" s="1">
        <v>42529</v>
      </c>
      <c r="F42">
        <v>2</v>
      </c>
      <c r="G42" t="s">
        <v>47</v>
      </c>
      <c r="H42" t="s">
        <v>48</v>
      </c>
      <c r="I42" t="s">
        <v>49</v>
      </c>
      <c r="J42" t="s">
        <v>50</v>
      </c>
      <c r="K42" t="s">
        <v>24</v>
      </c>
      <c r="L42" t="s">
        <v>25</v>
      </c>
      <c r="M42" s="2">
        <v>300</v>
      </c>
      <c r="N42" s="2">
        <v>0</v>
      </c>
      <c r="O42" t="s">
        <v>31</v>
      </c>
      <c r="P42" s="1">
        <v>42529</v>
      </c>
      <c r="R42">
        <v>0</v>
      </c>
      <c r="T42">
        <v>3</v>
      </c>
    </row>
    <row r="43" spans="1:20" x14ac:dyDescent="0.25">
      <c r="A43">
        <v>75</v>
      </c>
      <c r="B43">
        <v>4</v>
      </c>
      <c r="C43">
        <v>8</v>
      </c>
      <c r="D43" s="1">
        <v>42526</v>
      </c>
      <c r="E43" s="1">
        <v>42526</v>
      </c>
      <c r="F43">
        <v>2</v>
      </c>
      <c r="G43" t="s">
        <v>34</v>
      </c>
      <c r="H43" t="s">
        <v>35</v>
      </c>
      <c r="I43" t="s">
        <v>36</v>
      </c>
      <c r="J43" t="s">
        <v>37</v>
      </c>
      <c r="K43" t="s">
        <v>24</v>
      </c>
      <c r="L43" t="s">
        <v>25</v>
      </c>
      <c r="M43" s="2">
        <v>50</v>
      </c>
      <c r="N43" s="2">
        <v>0</v>
      </c>
      <c r="O43" t="s">
        <v>26</v>
      </c>
      <c r="P43" s="1">
        <v>42526</v>
      </c>
      <c r="R43">
        <v>0</v>
      </c>
      <c r="T43">
        <v>3</v>
      </c>
    </row>
    <row r="44" spans="1:20" x14ac:dyDescent="0.25">
      <c r="A44">
        <v>76</v>
      </c>
      <c r="B44">
        <v>9</v>
      </c>
      <c r="C44">
        <v>25</v>
      </c>
      <c r="D44" s="1">
        <v>42526</v>
      </c>
      <c r="E44" s="1">
        <v>42526</v>
      </c>
      <c r="F44">
        <v>1</v>
      </c>
      <c r="G44" t="s">
        <v>75</v>
      </c>
      <c r="H44" t="s">
        <v>76</v>
      </c>
      <c r="I44" t="s">
        <v>57</v>
      </c>
      <c r="J44" t="s">
        <v>58</v>
      </c>
      <c r="K44" t="s">
        <v>24</v>
      </c>
      <c r="L44" t="s">
        <v>25</v>
      </c>
      <c r="M44" s="2">
        <v>5</v>
      </c>
      <c r="N44" s="2">
        <v>0</v>
      </c>
      <c r="O44" t="s">
        <v>46</v>
      </c>
      <c r="P44" s="1">
        <v>42526</v>
      </c>
      <c r="R44">
        <v>0</v>
      </c>
      <c r="T44">
        <v>3</v>
      </c>
    </row>
    <row r="45" spans="1:20" x14ac:dyDescent="0.25">
      <c r="A45">
        <v>77</v>
      </c>
      <c r="B45">
        <v>9</v>
      </c>
      <c r="C45">
        <v>26</v>
      </c>
      <c r="D45" s="1">
        <v>42526</v>
      </c>
      <c r="E45" s="1">
        <v>42526</v>
      </c>
      <c r="F45">
        <v>3</v>
      </c>
      <c r="G45" t="s">
        <v>77</v>
      </c>
      <c r="H45" t="s">
        <v>78</v>
      </c>
      <c r="I45" t="s">
        <v>65</v>
      </c>
      <c r="J45" t="s">
        <v>66</v>
      </c>
      <c r="K45" t="s">
        <v>24</v>
      </c>
      <c r="L45" t="s">
        <v>25</v>
      </c>
      <c r="M45" s="2">
        <v>60</v>
      </c>
      <c r="N45" s="2">
        <v>0</v>
      </c>
      <c r="O45" t="s">
        <v>31</v>
      </c>
      <c r="P45" s="1">
        <v>42526</v>
      </c>
      <c r="R45">
        <v>0</v>
      </c>
      <c r="T45">
        <v>3</v>
      </c>
    </row>
    <row r="46" spans="1:20" x14ac:dyDescent="0.25">
      <c r="A46">
        <v>78</v>
      </c>
      <c r="B46">
        <v>1</v>
      </c>
      <c r="C46">
        <v>29</v>
      </c>
      <c r="D46" s="1">
        <v>42526</v>
      </c>
      <c r="E46" s="1">
        <v>42526</v>
      </c>
      <c r="F46">
        <v>2</v>
      </c>
      <c r="G46" t="s">
        <v>38</v>
      </c>
      <c r="H46" t="s">
        <v>39</v>
      </c>
      <c r="I46" t="s">
        <v>40</v>
      </c>
      <c r="J46" t="s">
        <v>41</v>
      </c>
      <c r="K46" t="s">
        <v>24</v>
      </c>
      <c r="L46" t="s">
        <v>25</v>
      </c>
      <c r="M46" s="2">
        <v>200</v>
      </c>
      <c r="N46" s="2">
        <v>0</v>
      </c>
      <c r="O46" t="s">
        <v>26</v>
      </c>
      <c r="P46" s="1">
        <v>42526</v>
      </c>
      <c r="R46">
        <v>0</v>
      </c>
      <c r="T46">
        <v>3</v>
      </c>
    </row>
    <row r="47" spans="1:20" x14ac:dyDescent="0.25">
      <c r="A47">
        <v>79</v>
      </c>
      <c r="B47">
        <v>2</v>
      </c>
      <c r="C47">
        <v>6</v>
      </c>
      <c r="D47" s="1">
        <v>42544</v>
      </c>
      <c r="E47" s="1">
        <v>42544</v>
      </c>
      <c r="F47">
        <v>3</v>
      </c>
      <c r="G47" t="s">
        <v>47</v>
      </c>
      <c r="H47" t="s">
        <v>48</v>
      </c>
      <c r="I47" t="s">
        <v>49</v>
      </c>
      <c r="J47" t="s">
        <v>50</v>
      </c>
      <c r="K47" t="s">
        <v>24</v>
      </c>
      <c r="L47" t="s">
        <v>25</v>
      </c>
      <c r="M47" s="2">
        <v>0</v>
      </c>
      <c r="N47" s="2">
        <v>0</v>
      </c>
      <c r="O47" t="s">
        <v>26</v>
      </c>
      <c r="P47" s="1">
        <v>42544</v>
      </c>
      <c r="R47">
        <v>0</v>
      </c>
      <c r="T47">
        <v>3</v>
      </c>
    </row>
    <row r="48" spans="1:20" x14ac:dyDescent="0.25">
      <c r="A48">
        <v>80</v>
      </c>
      <c r="B48">
        <v>2</v>
      </c>
      <c r="C48">
        <v>4</v>
      </c>
      <c r="D48" s="1">
        <v>42485.711053240739</v>
      </c>
      <c r="G48" t="s">
        <v>27</v>
      </c>
      <c r="H48" t="s">
        <v>28</v>
      </c>
      <c r="I48" t="s">
        <v>29</v>
      </c>
      <c r="J48" t="s">
        <v>30</v>
      </c>
      <c r="K48" t="s">
        <v>24</v>
      </c>
      <c r="L48" t="s">
        <v>25</v>
      </c>
      <c r="M48" s="2">
        <v>0</v>
      </c>
      <c r="N48" s="2">
        <v>0</v>
      </c>
      <c r="R48">
        <v>0</v>
      </c>
      <c r="T48">
        <v>0</v>
      </c>
    </row>
    <row r="49" spans="1:20" x14ac:dyDescent="0.25">
      <c r="A49">
        <v>81</v>
      </c>
      <c r="B49">
        <v>2</v>
      </c>
      <c r="C49">
        <v>3</v>
      </c>
      <c r="D49" s="1">
        <v>42485.727002314816</v>
      </c>
      <c r="G49" t="s">
        <v>42</v>
      </c>
      <c r="H49" t="s">
        <v>43</v>
      </c>
      <c r="I49" t="s">
        <v>44</v>
      </c>
      <c r="J49" t="s">
        <v>45</v>
      </c>
      <c r="K49" t="s">
        <v>24</v>
      </c>
      <c r="L49" t="s">
        <v>25</v>
      </c>
      <c r="M49" s="2">
        <v>0</v>
      </c>
      <c r="N49" s="2">
        <v>0</v>
      </c>
      <c r="R49">
        <v>0</v>
      </c>
      <c r="T4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E14" sqref="E14"/>
    </sheetView>
  </sheetViews>
  <sheetFormatPr baseColWidth="10" defaultColWidth="9.140625" defaultRowHeight="15" x14ac:dyDescent="0.25"/>
  <cols>
    <col min="2" max="2" width="16.42578125" customWidth="1"/>
    <col min="3" max="3" width="13.140625" customWidth="1"/>
    <col min="4" max="4" width="11" customWidth="1"/>
    <col min="5" max="5" width="14" customWidth="1"/>
    <col min="6" max="7" width="9.7109375" customWidth="1"/>
    <col min="8" max="8" width="11.7109375" customWidth="1"/>
    <col min="9" max="9" width="14.42578125" customWidth="1"/>
    <col min="10" max="10" width="23" customWidth="1"/>
    <col min="11" max="11" width="15.7109375" customWidth="1"/>
  </cols>
  <sheetData>
    <row r="1" spans="1:11" x14ac:dyDescent="0.25">
      <c r="A1" t="s">
        <v>62</v>
      </c>
      <c r="B1" t="s">
        <v>0</v>
      </c>
      <c r="C1" t="s">
        <v>85</v>
      </c>
      <c r="D1" t="s">
        <v>84</v>
      </c>
      <c r="E1" t="s">
        <v>83</v>
      </c>
      <c r="F1" t="s">
        <v>82</v>
      </c>
      <c r="G1" t="s">
        <v>184</v>
      </c>
      <c r="H1" t="s">
        <v>19</v>
      </c>
      <c r="I1" t="s">
        <v>81</v>
      </c>
      <c r="J1" t="s">
        <v>80</v>
      </c>
      <c r="K1" t="s">
        <v>79</v>
      </c>
    </row>
    <row r="2" spans="1:11" x14ac:dyDescent="0.25">
      <c r="A2">
        <v>27</v>
      </c>
      <c r="B2">
        <v>30</v>
      </c>
      <c r="C2">
        <v>34</v>
      </c>
      <c r="D2">
        <v>100</v>
      </c>
      <c r="E2" s="2">
        <v>14</v>
      </c>
      <c r="F2">
        <v>0</v>
      </c>
      <c r="G2">
        <f>TabDétailCommande[[#This Row],[Quantité]]*TabDétailCommande[[#This Row],[Prix unitaire]]*(1-TabDétailCommande[[#This Row],[Remise]])</f>
        <v>1400</v>
      </c>
      <c r="H2">
        <v>2</v>
      </c>
      <c r="J2">
        <v>96</v>
      </c>
      <c r="K2">
        <v>83</v>
      </c>
    </row>
    <row r="3" spans="1:11" x14ac:dyDescent="0.25">
      <c r="A3">
        <v>28</v>
      </c>
      <c r="B3">
        <v>30</v>
      </c>
      <c r="C3">
        <v>80</v>
      </c>
      <c r="D3">
        <v>30</v>
      </c>
      <c r="E3" s="2">
        <v>3.5</v>
      </c>
      <c r="F3" s="5">
        <v>0.2</v>
      </c>
      <c r="G3" s="6">
        <f>TabDétailCommande[[#This Row],[Quantité]]*TabDétailCommande[[#This Row],[Prix unitaire]]*(1-TabDétailCommande[[#This Row],[Remise]])</f>
        <v>84</v>
      </c>
      <c r="H3">
        <v>2</v>
      </c>
      <c r="K3">
        <v>63</v>
      </c>
    </row>
    <row r="4" spans="1:11" x14ac:dyDescent="0.25">
      <c r="A4">
        <v>29</v>
      </c>
      <c r="B4">
        <v>31</v>
      </c>
      <c r="C4">
        <v>7</v>
      </c>
      <c r="D4">
        <v>10</v>
      </c>
      <c r="E4" s="2">
        <v>30</v>
      </c>
      <c r="F4">
        <v>0</v>
      </c>
      <c r="G4">
        <f>TabDétailCommande[[#This Row],[Quantité]]*TabDétailCommande[[#This Row],[Prix unitaire]]*(1-TabDétailCommande[[#This Row],[Remise]])</f>
        <v>300</v>
      </c>
      <c r="H4">
        <v>2</v>
      </c>
      <c r="K4">
        <v>64</v>
      </c>
    </row>
    <row r="5" spans="1:11" x14ac:dyDescent="0.25">
      <c r="A5">
        <v>30</v>
      </c>
      <c r="B5">
        <v>31</v>
      </c>
      <c r="C5">
        <v>51</v>
      </c>
      <c r="D5">
        <v>10</v>
      </c>
      <c r="E5" s="2">
        <v>53</v>
      </c>
      <c r="F5" s="5">
        <v>0.1</v>
      </c>
      <c r="G5" s="6">
        <f>TabDétailCommande[[#This Row],[Quantité]]*TabDétailCommande[[#This Row],[Prix unitaire]]*(1-TabDétailCommande[[#This Row],[Remise]])</f>
        <v>477</v>
      </c>
      <c r="H5">
        <v>2</v>
      </c>
      <c r="K5">
        <v>65</v>
      </c>
    </row>
    <row r="6" spans="1:11" x14ac:dyDescent="0.25">
      <c r="A6">
        <v>31</v>
      </c>
      <c r="B6">
        <v>31</v>
      </c>
      <c r="C6">
        <v>80</v>
      </c>
      <c r="D6">
        <v>10</v>
      </c>
      <c r="E6" s="2">
        <v>3.5</v>
      </c>
      <c r="F6">
        <v>0</v>
      </c>
      <c r="G6">
        <f>TabDétailCommande[[#This Row],[Quantité]]*TabDétailCommande[[#This Row],[Prix unitaire]]*(1-TabDétailCommande[[#This Row],[Remise]])</f>
        <v>35</v>
      </c>
      <c r="H6">
        <v>2</v>
      </c>
      <c r="K6">
        <v>66</v>
      </c>
    </row>
    <row r="7" spans="1:11" x14ac:dyDescent="0.25">
      <c r="A7">
        <v>32</v>
      </c>
      <c r="B7">
        <v>32</v>
      </c>
      <c r="C7">
        <v>1</v>
      </c>
      <c r="D7">
        <v>15</v>
      </c>
      <c r="E7" s="2">
        <v>18</v>
      </c>
      <c r="F7" s="5">
        <v>0.05</v>
      </c>
      <c r="G7" s="6">
        <f>TabDétailCommande[[#This Row],[Quantité]]*TabDétailCommande[[#This Row],[Prix unitaire]]*(1-TabDétailCommande[[#This Row],[Remise]])</f>
        <v>256.5</v>
      </c>
      <c r="H7">
        <v>2</v>
      </c>
      <c r="K7">
        <v>67</v>
      </c>
    </row>
    <row r="8" spans="1:11" x14ac:dyDescent="0.25">
      <c r="A8">
        <v>33</v>
      </c>
      <c r="B8">
        <v>32</v>
      </c>
      <c r="C8">
        <v>43</v>
      </c>
      <c r="D8">
        <v>20</v>
      </c>
      <c r="E8" s="2">
        <v>46</v>
      </c>
      <c r="F8">
        <v>0</v>
      </c>
      <c r="G8">
        <f>TabDétailCommande[[#This Row],[Quantité]]*TabDétailCommande[[#This Row],[Prix unitaire]]*(1-TabDétailCommande[[#This Row],[Remise]])</f>
        <v>920</v>
      </c>
      <c r="H8">
        <v>2</v>
      </c>
      <c r="K8">
        <v>68</v>
      </c>
    </row>
    <row r="9" spans="1:11" x14ac:dyDescent="0.25">
      <c r="A9">
        <v>34</v>
      </c>
      <c r="B9">
        <v>33</v>
      </c>
      <c r="C9">
        <v>19</v>
      </c>
      <c r="D9">
        <v>30</v>
      </c>
      <c r="E9" s="2">
        <v>9.1999999999999993</v>
      </c>
      <c r="F9">
        <v>0</v>
      </c>
      <c r="G9">
        <f>TabDétailCommande[[#This Row],[Quantité]]*TabDétailCommande[[#This Row],[Prix unitaire]]*(1-TabDétailCommande[[#This Row],[Remise]])</f>
        <v>276</v>
      </c>
      <c r="H9">
        <v>2</v>
      </c>
      <c r="J9">
        <v>97</v>
      </c>
      <c r="K9">
        <v>81</v>
      </c>
    </row>
    <row r="10" spans="1:11" x14ac:dyDescent="0.25">
      <c r="A10">
        <v>35</v>
      </c>
      <c r="B10">
        <v>34</v>
      </c>
      <c r="C10">
        <v>19</v>
      </c>
      <c r="D10">
        <v>20</v>
      </c>
      <c r="E10" s="2">
        <v>9.1999999999999993</v>
      </c>
      <c r="F10">
        <v>0</v>
      </c>
      <c r="G10">
        <f>TabDétailCommande[[#This Row],[Quantité]]*TabDétailCommande[[#This Row],[Prix unitaire]]*(1-TabDétailCommande[[#This Row],[Remise]])</f>
        <v>184</v>
      </c>
      <c r="H10">
        <v>2</v>
      </c>
      <c r="K10">
        <v>69</v>
      </c>
    </row>
    <row r="11" spans="1:11" x14ac:dyDescent="0.25">
      <c r="A11">
        <v>36</v>
      </c>
      <c r="B11">
        <v>35</v>
      </c>
      <c r="C11">
        <v>48</v>
      </c>
      <c r="D11">
        <v>10</v>
      </c>
      <c r="E11" s="2">
        <v>12.75</v>
      </c>
      <c r="F11">
        <v>0</v>
      </c>
      <c r="G11">
        <f>TabDétailCommande[[#This Row],[Quantité]]*TabDétailCommande[[#This Row],[Prix unitaire]]*(1-TabDétailCommande[[#This Row],[Remise]])</f>
        <v>127.5</v>
      </c>
      <c r="H11">
        <v>2</v>
      </c>
      <c r="K11">
        <v>70</v>
      </c>
    </row>
    <row r="12" spans="1:11" x14ac:dyDescent="0.25">
      <c r="A12">
        <v>37</v>
      </c>
      <c r="B12">
        <v>36</v>
      </c>
      <c r="C12">
        <v>41</v>
      </c>
      <c r="D12">
        <v>200</v>
      </c>
      <c r="E12" s="2">
        <v>9.65</v>
      </c>
      <c r="F12">
        <v>0</v>
      </c>
      <c r="G12">
        <f>TabDétailCommande[[#This Row],[Quantité]]*TabDétailCommande[[#This Row],[Prix unitaire]]*(1-TabDétailCommande[[#This Row],[Remise]])</f>
        <v>1930</v>
      </c>
      <c r="H12">
        <v>2</v>
      </c>
      <c r="J12">
        <v>98</v>
      </c>
      <c r="K12">
        <v>79</v>
      </c>
    </row>
    <row r="13" spans="1:11" x14ac:dyDescent="0.25">
      <c r="A13">
        <v>38</v>
      </c>
      <c r="B13">
        <v>37</v>
      </c>
      <c r="C13">
        <v>8</v>
      </c>
      <c r="D13">
        <v>17</v>
      </c>
      <c r="E13" s="2">
        <v>40</v>
      </c>
      <c r="F13">
        <v>0</v>
      </c>
      <c r="G13">
        <f>TabDétailCommande[[#This Row],[Quantité]]*TabDétailCommande[[#This Row],[Prix unitaire]]*(1-TabDétailCommande[[#This Row],[Remise]])</f>
        <v>680</v>
      </c>
      <c r="H13">
        <v>2</v>
      </c>
      <c r="K13">
        <v>71</v>
      </c>
    </row>
    <row r="14" spans="1:11" x14ac:dyDescent="0.25">
      <c r="A14">
        <v>39</v>
      </c>
      <c r="B14">
        <v>38</v>
      </c>
      <c r="C14">
        <v>43</v>
      </c>
      <c r="D14">
        <v>300</v>
      </c>
      <c r="E14" s="2">
        <v>46</v>
      </c>
      <c r="F14">
        <v>0</v>
      </c>
      <c r="G14">
        <f>TabDétailCommande[[#This Row],[Quantité]]*TabDétailCommande[[#This Row],[Prix unitaire]]*(1-TabDétailCommande[[#This Row],[Remise]])</f>
        <v>13800</v>
      </c>
      <c r="H14">
        <v>2</v>
      </c>
      <c r="J14">
        <v>99</v>
      </c>
      <c r="K14">
        <v>77</v>
      </c>
    </row>
    <row r="15" spans="1:11" x14ac:dyDescent="0.25">
      <c r="A15">
        <v>40</v>
      </c>
      <c r="B15">
        <v>39</v>
      </c>
      <c r="C15">
        <v>48</v>
      </c>
      <c r="D15">
        <v>100</v>
      </c>
      <c r="E15" s="2">
        <v>12.75</v>
      </c>
      <c r="F15">
        <v>0</v>
      </c>
      <c r="G15">
        <f>TabDétailCommande[[#This Row],[Quantité]]*TabDétailCommande[[#This Row],[Prix unitaire]]*(1-TabDétailCommande[[#This Row],[Remise]])</f>
        <v>1275</v>
      </c>
      <c r="H15">
        <v>2</v>
      </c>
      <c r="J15">
        <v>100</v>
      </c>
      <c r="K15">
        <v>75</v>
      </c>
    </row>
    <row r="16" spans="1:11" x14ac:dyDescent="0.25">
      <c r="A16">
        <v>41</v>
      </c>
      <c r="B16">
        <v>40</v>
      </c>
      <c r="C16">
        <v>81</v>
      </c>
      <c r="D16">
        <v>200</v>
      </c>
      <c r="E16" s="2">
        <v>2.99</v>
      </c>
      <c r="F16">
        <v>0</v>
      </c>
      <c r="G16">
        <f>TabDétailCommande[[#This Row],[Quantité]]*TabDétailCommande[[#This Row],[Prix unitaire]]*(1-TabDétailCommande[[#This Row],[Remise]])</f>
        <v>598</v>
      </c>
      <c r="H16">
        <v>2</v>
      </c>
      <c r="J16">
        <v>101</v>
      </c>
      <c r="K16">
        <v>73</v>
      </c>
    </row>
    <row r="17" spans="1:11" x14ac:dyDescent="0.25">
      <c r="A17">
        <v>42</v>
      </c>
      <c r="B17">
        <v>41</v>
      </c>
      <c r="C17">
        <v>43</v>
      </c>
      <c r="D17">
        <v>300</v>
      </c>
      <c r="E17" s="2">
        <v>46</v>
      </c>
      <c r="F17">
        <v>0</v>
      </c>
      <c r="G17">
        <f>TabDétailCommande[[#This Row],[Quantité]]*TabDétailCommande[[#This Row],[Prix unitaire]]*(1-TabDétailCommande[[#This Row],[Remise]])</f>
        <v>13800</v>
      </c>
      <c r="H17">
        <v>1</v>
      </c>
      <c r="J17">
        <v>102</v>
      </c>
      <c r="K17">
        <v>104</v>
      </c>
    </row>
    <row r="18" spans="1:11" x14ac:dyDescent="0.25">
      <c r="A18">
        <v>43</v>
      </c>
      <c r="B18">
        <v>42</v>
      </c>
      <c r="C18">
        <v>6</v>
      </c>
      <c r="D18">
        <v>10</v>
      </c>
      <c r="E18" s="2">
        <v>25</v>
      </c>
      <c r="F18">
        <v>0</v>
      </c>
      <c r="G18">
        <f>TabDétailCommande[[#This Row],[Quantité]]*TabDétailCommande[[#This Row],[Prix unitaire]]*(1-TabDétailCommande[[#This Row],[Remise]])</f>
        <v>250</v>
      </c>
      <c r="H18">
        <v>2</v>
      </c>
      <c r="K18">
        <v>84</v>
      </c>
    </row>
    <row r="19" spans="1:11" x14ac:dyDescent="0.25">
      <c r="A19">
        <v>44</v>
      </c>
      <c r="B19">
        <v>42</v>
      </c>
      <c r="C19">
        <v>4</v>
      </c>
      <c r="D19">
        <v>10</v>
      </c>
      <c r="E19" s="2">
        <v>22</v>
      </c>
      <c r="F19">
        <v>0</v>
      </c>
      <c r="G19">
        <f>TabDétailCommande[[#This Row],[Quantité]]*TabDétailCommande[[#This Row],[Prix unitaire]]*(1-TabDétailCommande[[#This Row],[Remise]])</f>
        <v>220</v>
      </c>
      <c r="H19">
        <v>2</v>
      </c>
      <c r="K19">
        <v>85</v>
      </c>
    </row>
    <row r="20" spans="1:11" x14ac:dyDescent="0.25">
      <c r="A20">
        <v>45</v>
      </c>
      <c r="B20">
        <v>42</v>
      </c>
      <c r="C20">
        <v>19</v>
      </c>
      <c r="D20">
        <v>10</v>
      </c>
      <c r="E20" s="2">
        <v>9.1999999999999993</v>
      </c>
      <c r="F20">
        <v>0</v>
      </c>
      <c r="G20">
        <f>TabDétailCommande[[#This Row],[Quantité]]*TabDétailCommande[[#This Row],[Prix unitaire]]*(1-TabDétailCommande[[#This Row],[Remise]])</f>
        <v>92</v>
      </c>
      <c r="H20">
        <v>2</v>
      </c>
      <c r="J20">
        <v>103</v>
      </c>
      <c r="K20">
        <v>110</v>
      </c>
    </row>
    <row r="21" spans="1:11" x14ac:dyDescent="0.25">
      <c r="A21">
        <v>46</v>
      </c>
      <c r="B21">
        <v>43</v>
      </c>
      <c r="C21">
        <v>80</v>
      </c>
      <c r="D21">
        <v>20</v>
      </c>
      <c r="E21" s="2">
        <v>3.5</v>
      </c>
      <c r="F21">
        <v>0</v>
      </c>
      <c r="G21">
        <f>TabDétailCommande[[#This Row],[Quantité]]*TabDétailCommande[[#This Row],[Prix unitaire]]*(1-TabDétailCommande[[#This Row],[Remise]])</f>
        <v>70</v>
      </c>
      <c r="H21">
        <v>1</v>
      </c>
      <c r="K21">
        <v>86</v>
      </c>
    </row>
    <row r="22" spans="1:11" x14ac:dyDescent="0.25">
      <c r="A22">
        <v>47</v>
      </c>
      <c r="B22">
        <v>43</v>
      </c>
      <c r="C22">
        <v>81</v>
      </c>
      <c r="D22">
        <v>50</v>
      </c>
      <c r="E22" s="2">
        <v>2.99</v>
      </c>
      <c r="F22">
        <v>0</v>
      </c>
      <c r="G22">
        <f>TabDétailCommande[[#This Row],[Quantité]]*TabDétailCommande[[#This Row],[Prix unitaire]]*(1-TabDétailCommande[[#This Row],[Remise]])</f>
        <v>149.5</v>
      </c>
      <c r="H22">
        <v>1</v>
      </c>
      <c r="K22">
        <v>87</v>
      </c>
    </row>
    <row r="23" spans="1:11" x14ac:dyDescent="0.25">
      <c r="A23">
        <v>48</v>
      </c>
      <c r="B23">
        <v>44</v>
      </c>
      <c r="C23">
        <v>1</v>
      </c>
      <c r="D23">
        <v>25</v>
      </c>
      <c r="E23" s="2">
        <v>18</v>
      </c>
      <c r="F23">
        <v>0</v>
      </c>
      <c r="G23">
        <f>TabDétailCommande[[#This Row],[Quantité]]*TabDétailCommande[[#This Row],[Prix unitaire]]*(1-TabDétailCommande[[#This Row],[Remise]])</f>
        <v>450</v>
      </c>
      <c r="H23">
        <v>1</v>
      </c>
      <c r="K23">
        <v>88</v>
      </c>
    </row>
    <row r="24" spans="1:11" x14ac:dyDescent="0.25">
      <c r="A24">
        <v>49</v>
      </c>
      <c r="B24">
        <v>44</v>
      </c>
      <c r="C24">
        <v>43</v>
      </c>
      <c r="D24">
        <v>25</v>
      </c>
      <c r="E24" s="2">
        <v>46</v>
      </c>
      <c r="F24">
        <v>0</v>
      </c>
      <c r="G24">
        <f>TabDétailCommande[[#This Row],[Quantité]]*TabDétailCommande[[#This Row],[Prix unitaire]]*(1-TabDétailCommande[[#This Row],[Remise]])</f>
        <v>1150</v>
      </c>
      <c r="H24">
        <v>1</v>
      </c>
      <c r="K24">
        <v>89</v>
      </c>
    </row>
    <row r="25" spans="1:11" x14ac:dyDescent="0.25">
      <c r="A25">
        <v>50</v>
      </c>
      <c r="B25">
        <v>44</v>
      </c>
      <c r="C25">
        <v>81</v>
      </c>
      <c r="D25">
        <v>25</v>
      </c>
      <c r="E25" s="2">
        <v>2.99</v>
      </c>
      <c r="F25">
        <v>0</v>
      </c>
      <c r="G25">
        <f>TabDétailCommande[[#This Row],[Quantité]]*TabDétailCommande[[#This Row],[Prix unitaire]]*(1-TabDétailCommande[[#This Row],[Remise]])</f>
        <v>74.75</v>
      </c>
      <c r="H25">
        <v>1</v>
      </c>
      <c r="K25">
        <v>90</v>
      </c>
    </row>
    <row r="26" spans="1:11" x14ac:dyDescent="0.25">
      <c r="A26">
        <v>51</v>
      </c>
      <c r="B26">
        <v>45</v>
      </c>
      <c r="C26">
        <v>41</v>
      </c>
      <c r="D26">
        <v>50</v>
      </c>
      <c r="E26" s="2">
        <v>9.65</v>
      </c>
      <c r="F26">
        <v>0</v>
      </c>
      <c r="G26">
        <f>TabDétailCommande[[#This Row],[Quantité]]*TabDétailCommande[[#This Row],[Prix unitaire]]*(1-TabDétailCommande[[#This Row],[Remise]])</f>
        <v>482.5</v>
      </c>
      <c r="H26">
        <v>2</v>
      </c>
      <c r="J26">
        <v>104</v>
      </c>
      <c r="K26">
        <v>116</v>
      </c>
    </row>
    <row r="27" spans="1:11" x14ac:dyDescent="0.25">
      <c r="A27">
        <v>52</v>
      </c>
      <c r="B27">
        <v>45</v>
      </c>
      <c r="C27">
        <v>40</v>
      </c>
      <c r="D27">
        <v>50</v>
      </c>
      <c r="E27" s="2">
        <v>18.399999999999999</v>
      </c>
      <c r="F27">
        <v>0</v>
      </c>
      <c r="G27">
        <f>TabDétailCommande[[#This Row],[Quantité]]*TabDétailCommande[[#This Row],[Prix unitaire]]*(1-TabDétailCommande[[#This Row],[Remise]])</f>
        <v>919.99999999999989</v>
      </c>
      <c r="H27">
        <v>2</v>
      </c>
      <c r="K27">
        <v>91</v>
      </c>
    </row>
    <row r="28" spans="1:11" x14ac:dyDescent="0.25">
      <c r="A28">
        <v>53</v>
      </c>
      <c r="B28">
        <v>46</v>
      </c>
      <c r="C28">
        <v>57</v>
      </c>
      <c r="D28">
        <v>100</v>
      </c>
      <c r="E28" s="2">
        <v>19.5</v>
      </c>
      <c r="F28">
        <v>0</v>
      </c>
      <c r="G28">
        <f>TabDétailCommande[[#This Row],[Quantité]]*TabDétailCommande[[#This Row],[Prix unitaire]]*(1-TabDétailCommande[[#This Row],[Remise]])</f>
        <v>1950</v>
      </c>
      <c r="H28">
        <v>2</v>
      </c>
      <c r="J28">
        <v>105</v>
      </c>
      <c r="K28">
        <v>101</v>
      </c>
    </row>
    <row r="29" spans="1:11" x14ac:dyDescent="0.25">
      <c r="A29">
        <v>54</v>
      </c>
      <c r="B29">
        <v>46</v>
      </c>
      <c r="C29">
        <v>72</v>
      </c>
      <c r="D29">
        <v>50</v>
      </c>
      <c r="E29" s="2">
        <v>34.799999999999997</v>
      </c>
      <c r="F29">
        <v>0</v>
      </c>
      <c r="G29">
        <f>TabDétailCommande[[#This Row],[Quantité]]*TabDétailCommande[[#This Row],[Prix unitaire]]*(1-TabDétailCommande[[#This Row],[Remise]])</f>
        <v>1739.9999999999998</v>
      </c>
      <c r="H29">
        <v>2</v>
      </c>
      <c r="J29">
        <v>106</v>
      </c>
      <c r="K29">
        <v>114</v>
      </c>
    </row>
    <row r="30" spans="1:11" x14ac:dyDescent="0.25">
      <c r="A30">
        <v>55</v>
      </c>
      <c r="B30">
        <v>47</v>
      </c>
      <c r="C30">
        <v>34</v>
      </c>
      <c r="D30">
        <v>300</v>
      </c>
      <c r="E30" s="2">
        <v>14</v>
      </c>
      <c r="F30">
        <v>0</v>
      </c>
      <c r="G30">
        <f>TabDétailCommande[[#This Row],[Quantité]]*TabDétailCommande[[#This Row],[Prix unitaire]]*(1-TabDétailCommande[[#This Row],[Remise]])</f>
        <v>4200</v>
      </c>
      <c r="H30">
        <v>2</v>
      </c>
      <c r="J30">
        <v>107</v>
      </c>
      <c r="K30">
        <v>108</v>
      </c>
    </row>
    <row r="31" spans="1:11" x14ac:dyDescent="0.25">
      <c r="A31">
        <v>56</v>
      </c>
      <c r="B31">
        <v>48</v>
      </c>
      <c r="C31">
        <v>8</v>
      </c>
      <c r="D31">
        <v>25</v>
      </c>
      <c r="E31" s="2">
        <v>40</v>
      </c>
      <c r="F31">
        <v>0</v>
      </c>
      <c r="G31">
        <f>TabDétailCommande[[#This Row],[Quantité]]*TabDétailCommande[[#This Row],[Prix unitaire]]*(1-TabDétailCommande[[#This Row],[Remise]])</f>
        <v>1000</v>
      </c>
      <c r="H31">
        <v>2</v>
      </c>
      <c r="J31">
        <v>108</v>
      </c>
      <c r="K31">
        <v>106</v>
      </c>
    </row>
    <row r="32" spans="1:11" x14ac:dyDescent="0.25">
      <c r="A32">
        <v>57</v>
      </c>
      <c r="B32">
        <v>48</v>
      </c>
      <c r="C32">
        <v>19</v>
      </c>
      <c r="D32">
        <v>25</v>
      </c>
      <c r="E32" s="2">
        <v>9.1999999999999993</v>
      </c>
      <c r="F32">
        <v>0</v>
      </c>
      <c r="G32">
        <f>TabDétailCommande[[#This Row],[Quantité]]*TabDétailCommande[[#This Row],[Prix unitaire]]*(1-TabDétailCommande[[#This Row],[Remise]])</f>
        <v>229.99999999999997</v>
      </c>
      <c r="H32">
        <v>2</v>
      </c>
      <c r="J32">
        <v>109</v>
      </c>
      <c r="K32">
        <v>112</v>
      </c>
    </row>
    <row r="33" spans="1:11" x14ac:dyDescent="0.25">
      <c r="A33">
        <v>59</v>
      </c>
      <c r="B33">
        <v>50</v>
      </c>
      <c r="C33">
        <v>21</v>
      </c>
      <c r="D33">
        <v>20</v>
      </c>
      <c r="E33" s="2">
        <v>10</v>
      </c>
      <c r="F33">
        <v>0</v>
      </c>
      <c r="G33">
        <f>TabDétailCommande[[#This Row],[Quantité]]*TabDétailCommande[[#This Row],[Prix unitaire]]*(1-TabDétailCommande[[#This Row],[Remise]])</f>
        <v>200</v>
      </c>
      <c r="H33">
        <v>2</v>
      </c>
      <c r="K33">
        <v>92</v>
      </c>
    </row>
    <row r="34" spans="1:11" x14ac:dyDescent="0.25">
      <c r="A34">
        <v>60</v>
      </c>
      <c r="B34">
        <v>51</v>
      </c>
      <c r="C34">
        <v>5</v>
      </c>
      <c r="D34">
        <v>25</v>
      </c>
      <c r="E34" s="2">
        <v>21.35</v>
      </c>
      <c r="F34">
        <v>0</v>
      </c>
      <c r="G34">
        <f>TabDétailCommande[[#This Row],[Quantité]]*TabDétailCommande[[#This Row],[Prix unitaire]]*(1-TabDétailCommande[[#This Row],[Remise]])</f>
        <v>533.75</v>
      </c>
      <c r="H34">
        <v>2</v>
      </c>
      <c r="K34">
        <v>93</v>
      </c>
    </row>
    <row r="35" spans="1:11" x14ac:dyDescent="0.25">
      <c r="A35">
        <v>61</v>
      </c>
      <c r="B35">
        <v>51</v>
      </c>
      <c r="C35">
        <v>41</v>
      </c>
      <c r="D35">
        <v>30</v>
      </c>
      <c r="E35" s="2">
        <v>9.65</v>
      </c>
      <c r="F35">
        <v>0</v>
      </c>
      <c r="G35">
        <f>TabDétailCommande[[#This Row],[Quantité]]*TabDétailCommande[[#This Row],[Prix unitaire]]*(1-TabDétailCommande[[#This Row],[Remise]])</f>
        <v>289.5</v>
      </c>
      <c r="H35">
        <v>2</v>
      </c>
      <c r="K35">
        <v>94</v>
      </c>
    </row>
    <row r="36" spans="1:11" x14ac:dyDescent="0.25">
      <c r="A36">
        <v>62</v>
      </c>
      <c r="B36">
        <v>51</v>
      </c>
      <c r="C36">
        <v>40</v>
      </c>
      <c r="D36">
        <v>30</v>
      </c>
      <c r="E36" s="2">
        <v>18.399999999999999</v>
      </c>
      <c r="F36">
        <v>0</v>
      </c>
      <c r="G36">
        <f>TabDétailCommande[[#This Row],[Quantité]]*TabDétailCommande[[#This Row],[Prix unitaire]]*(1-TabDétailCommande[[#This Row],[Remise]])</f>
        <v>552</v>
      </c>
      <c r="H36">
        <v>2</v>
      </c>
      <c r="K36">
        <v>95</v>
      </c>
    </row>
    <row r="37" spans="1:11" x14ac:dyDescent="0.25">
      <c r="A37">
        <v>66</v>
      </c>
      <c r="B37">
        <v>56</v>
      </c>
      <c r="C37">
        <v>48</v>
      </c>
      <c r="D37">
        <v>10</v>
      </c>
      <c r="E37" s="2">
        <v>12.75</v>
      </c>
      <c r="F37">
        <v>0</v>
      </c>
      <c r="G37">
        <f>TabDétailCommande[[#This Row],[Quantité]]*TabDétailCommande[[#This Row],[Prix unitaire]]*(1-TabDétailCommande[[#This Row],[Remise]])</f>
        <v>127.5</v>
      </c>
      <c r="H37">
        <v>2</v>
      </c>
      <c r="J37">
        <v>111</v>
      </c>
      <c r="K37">
        <v>99</v>
      </c>
    </row>
    <row r="38" spans="1:11" x14ac:dyDescent="0.25">
      <c r="A38">
        <v>67</v>
      </c>
      <c r="B38">
        <v>55</v>
      </c>
      <c r="C38">
        <v>34</v>
      </c>
      <c r="D38">
        <v>87</v>
      </c>
      <c r="E38" s="2">
        <v>14</v>
      </c>
      <c r="F38">
        <v>0</v>
      </c>
      <c r="G38">
        <f>TabDétailCommande[[#This Row],[Quantité]]*TabDétailCommande[[#This Row],[Prix unitaire]]*(1-TabDétailCommande[[#This Row],[Remise]])</f>
        <v>1218</v>
      </c>
      <c r="H38">
        <v>2</v>
      </c>
      <c r="K38">
        <v>117</v>
      </c>
    </row>
    <row r="39" spans="1:11" x14ac:dyDescent="0.25">
      <c r="A39">
        <v>68</v>
      </c>
      <c r="B39">
        <v>79</v>
      </c>
      <c r="C39">
        <v>7</v>
      </c>
      <c r="D39">
        <v>30</v>
      </c>
      <c r="E39" s="2">
        <v>30</v>
      </c>
      <c r="F39">
        <v>0</v>
      </c>
      <c r="G39">
        <f>TabDétailCommande[[#This Row],[Quantité]]*TabDétailCommande[[#This Row],[Prix unitaire]]*(1-TabDétailCommande[[#This Row],[Remise]])</f>
        <v>900</v>
      </c>
      <c r="H39">
        <v>2</v>
      </c>
      <c r="K39">
        <v>119</v>
      </c>
    </row>
    <row r="40" spans="1:11" x14ac:dyDescent="0.25">
      <c r="A40">
        <v>69</v>
      </c>
      <c r="B40">
        <v>79</v>
      </c>
      <c r="C40">
        <v>51</v>
      </c>
      <c r="D40">
        <v>30</v>
      </c>
      <c r="E40" s="2">
        <v>53</v>
      </c>
      <c r="F40">
        <v>0</v>
      </c>
      <c r="G40">
        <f>TabDétailCommande[[#This Row],[Quantité]]*TabDétailCommande[[#This Row],[Prix unitaire]]*(1-TabDétailCommande[[#This Row],[Remise]])</f>
        <v>1590</v>
      </c>
      <c r="H40">
        <v>2</v>
      </c>
      <c r="K40">
        <v>118</v>
      </c>
    </row>
    <row r="41" spans="1:11" x14ac:dyDescent="0.25">
      <c r="A41">
        <v>70</v>
      </c>
      <c r="B41">
        <v>78</v>
      </c>
      <c r="C41">
        <v>17</v>
      </c>
      <c r="D41">
        <v>40</v>
      </c>
      <c r="E41" s="2">
        <v>39</v>
      </c>
      <c r="F41">
        <v>0</v>
      </c>
      <c r="G41">
        <f>TabDétailCommande[[#This Row],[Quantité]]*TabDétailCommande[[#This Row],[Prix unitaire]]*(1-TabDétailCommande[[#This Row],[Remise]])</f>
        <v>1560</v>
      </c>
      <c r="H41">
        <v>2</v>
      </c>
      <c r="K41">
        <v>120</v>
      </c>
    </row>
    <row r="42" spans="1:11" x14ac:dyDescent="0.25">
      <c r="A42">
        <v>71</v>
      </c>
      <c r="B42">
        <v>77</v>
      </c>
      <c r="C42">
        <v>6</v>
      </c>
      <c r="D42">
        <v>90</v>
      </c>
      <c r="E42" s="2">
        <v>25</v>
      </c>
      <c r="F42">
        <v>0</v>
      </c>
      <c r="G42">
        <f>TabDétailCommande[[#This Row],[Quantité]]*TabDétailCommande[[#This Row],[Prix unitaire]]*(1-TabDétailCommande[[#This Row],[Remise]])</f>
        <v>2250</v>
      </c>
      <c r="H42">
        <v>2</v>
      </c>
      <c r="K42">
        <v>121</v>
      </c>
    </row>
    <row r="43" spans="1:11" x14ac:dyDescent="0.25">
      <c r="A43">
        <v>72</v>
      </c>
      <c r="B43">
        <v>76</v>
      </c>
      <c r="C43">
        <v>4</v>
      </c>
      <c r="D43">
        <v>30</v>
      </c>
      <c r="E43" s="2">
        <v>22</v>
      </c>
      <c r="F43">
        <v>0</v>
      </c>
      <c r="G43">
        <f>TabDétailCommande[[#This Row],[Quantité]]*TabDétailCommande[[#This Row],[Prix unitaire]]*(1-TabDétailCommande[[#This Row],[Remise]])</f>
        <v>660</v>
      </c>
      <c r="H43">
        <v>2</v>
      </c>
      <c r="K43">
        <v>122</v>
      </c>
    </row>
    <row r="44" spans="1:11" x14ac:dyDescent="0.25">
      <c r="A44">
        <v>73</v>
      </c>
      <c r="B44">
        <v>75</v>
      </c>
      <c r="C44">
        <v>48</v>
      </c>
      <c r="D44">
        <v>40</v>
      </c>
      <c r="E44" s="2">
        <v>12.75</v>
      </c>
      <c r="F44">
        <v>0</v>
      </c>
      <c r="G44">
        <f>TabDétailCommande[[#This Row],[Quantité]]*TabDétailCommande[[#This Row],[Prix unitaire]]*(1-TabDétailCommande[[#This Row],[Remise]])</f>
        <v>510</v>
      </c>
      <c r="H44">
        <v>2</v>
      </c>
      <c r="K44">
        <v>123</v>
      </c>
    </row>
    <row r="45" spans="1:11" x14ac:dyDescent="0.25">
      <c r="A45">
        <v>74</v>
      </c>
      <c r="B45">
        <v>74</v>
      </c>
      <c r="C45">
        <v>48</v>
      </c>
      <c r="D45">
        <v>40</v>
      </c>
      <c r="E45" s="2">
        <v>12.75</v>
      </c>
      <c r="F45">
        <v>0</v>
      </c>
      <c r="G45">
        <f>TabDétailCommande[[#This Row],[Quantité]]*TabDétailCommande[[#This Row],[Prix unitaire]]*(1-TabDétailCommande[[#This Row],[Remise]])</f>
        <v>510</v>
      </c>
      <c r="H45">
        <v>2</v>
      </c>
      <c r="K45">
        <v>124</v>
      </c>
    </row>
    <row r="46" spans="1:11" x14ac:dyDescent="0.25">
      <c r="A46">
        <v>75</v>
      </c>
      <c r="B46">
        <v>73</v>
      </c>
      <c r="C46">
        <v>41</v>
      </c>
      <c r="D46">
        <v>10</v>
      </c>
      <c r="E46" s="2">
        <v>9.65</v>
      </c>
      <c r="F46">
        <v>0</v>
      </c>
      <c r="G46">
        <f>TabDétailCommande[[#This Row],[Quantité]]*TabDétailCommande[[#This Row],[Prix unitaire]]*(1-TabDétailCommande[[#This Row],[Remise]])</f>
        <v>96.5</v>
      </c>
      <c r="H46">
        <v>2</v>
      </c>
      <c r="K46">
        <v>125</v>
      </c>
    </row>
    <row r="47" spans="1:11" x14ac:dyDescent="0.25">
      <c r="A47">
        <v>76</v>
      </c>
      <c r="B47">
        <v>72</v>
      </c>
      <c r="C47">
        <v>43</v>
      </c>
      <c r="D47">
        <v>5</v>
      </c>
      <c r="E47" s="2">
        <v>46</v>
      </c>
      <c r="F47">
        <v>0</v>
      </c>
      <c r="G47">
        <f>TabDétailCommande[[#This Row],[Quantité]]*TabDétailCommande[[#This Row],[Prix unitaire]]*(1-TabDétailCommande[[#This Row],[Remise]])</f>
        <v>230</v>
      </c>
      <c r="H47">
        <v>2</v>
      </c>
      <c r="K47">
        <v>126</v>
      </c>
    </row>
    <row r="48" spans="1:11" x14ac:dyDescent="0.25">
      <c r="A48">
        <v>77</v>
      </c>
      <c r="B48">
        <v>71</v>
      </c>
      <c r="C48">
        <v>40</v>
      </c>
      <c r="D48">
        <v>40</v>
      </c>
      <c r="E48" s="2">
        <v>18.399999999999999</v>
      </c>
      <c r="F48">
        <v>0</v>
      </c>
      <c r="G48">
        <f>TabDétailCommande[[#This Row],[Quantité]]*TabDétailCommande[[#This Row],[Prix unitaire]]*(1-TabDétailCommande[[#This Row],[Remise]])</f>
        <v>736</v>
      </c>
      <c r="H48">
        <v>2</v>
      </c>
      <c r="K48">
        <v>127</v>
      </c>
    </row>
    <row r="49" spans="1:11" x14ac:dyDescent="0.25">
      <c r="A49">
        <v>78</v>
      </c>
      <c r="B49">
        <v>70</v>
      </c>
      <c r="C49">
        <v>8</v>
      </c>
      <c r="D49">
        <v>20</v>
      </c>
      <c r="E49" s="2">
        <v>40</v>
      </c>
      <c r="F49">
        <v>0</v>
      </c>
      <c r="G49">
        <f>TabDétailCommande[[#This Row],[Quantité]]*TabDétailCommande[[#This Row],[Prix unitaire]]*(1-TabDétailCommande[[#This Row],[Remise]])</f>
        <v>800</v>
      </c>
      <c r="H49">
        <v>2</v>
      </c>
      <c r="K49">
        <v>128</v>
      </c>
    </row>
    <row r="50" spans="1:11" x14ac:dyDescent="0.25">
      <c r="A50">
        <v>79</v>
      </c>
      <c r="B50">
        <v>69</v>
      </c>
      <c r="C50">
        <v>80</v>
      </c>
      <c r="D50">
        <v>15</v>
      </c>
      <c r="E50" s="2">
        <v>3.5</v>
      </c>
      <c r="F50">
        <v>0</v>
      </c>
      <c r="G50">
        <f>TabDétailCommande[[#This Row],[Quantité]]*TabDétailCommande[[#This Row],[Prix unitaire]]*(1-TabDétailCommande[[#This Row],[Remise]])</f>
        <v>52.5</v>
      </c>
      <c r="H50">
        <v>2</v>
      </c>
      <c r="K50">
        <v>129</v>
      </c>
    </row>
    <row r="51" spans="1:11" x14ac:dyDescent="0.25">
      <c r="A51">
        <v>80</v>
      </c>
      <c r="B51">
        <v>67</v>
      </c>
      <c r="C51">
        <v>74</v>
      </c>
      <c r="D51">
        <v>20</v>
      </c>
      <c r="E51" s="2">
        <v>10</v>
      </c>
      <c r="F51">
        <v>0</v>
      </c>
      <c r="G51">
        <f>TabDétailCommande[[#This Row],[Quantité]]*TabDétailCommande[[#This Row],[Prix unitaire]]*(1-TabDétailCommande[[#This Row],[Remise]])</f>
        <v>200</v>
      </c>
      <c r="H51">
        <v>2</v>
      </c>
      <c r="K51">
        <v>130</v>
      </c>
    </row>
    <row r="52" spans="1:11" x14ac:dyDescent="0.25">
      <c r="A52">
        <v>81</v>
      </c>
      <c r="B52">
        <v>60</v>
      </c>
      <c r="C52">
        <v>72</v>
      </c>
      <c r="D52">
        <v>40</v>
      </c>
      <c r="E52" s="2">
        <v>34.799999999999997</v>
      </c>
      <c r="F52">
        <v>0</v>
      </c>
      <c r="G52">
        <f>TabDétailCommande[[#This Row],[Quantité]]*TabDétailCommande[[#This Row],[Prix unitaire]]*(1-TabDétailCommande[[#This Row],[Remise]])</f>
        <v>1392</v>
      </c>
      <c r="H52">
        <v>2</v>
      </c>
      <c r="K52">
        <v>131</v>
      </c>
    </row>
    <row r="53" spans="1:11" x14ac:dyDescent="0.25">
      <c r="A53">
        <v>82</v>
      </c>
      <c r="B53">
        <v>63</v>
      </c>
      <c r="C53">
        <v>3</v>
      </c>
      <c r="D53">
        <v>50</v>
      </c>
      <c r="E53" s="2">
        <v>10</v>
      </c>
      <c r="F53">
        <v>0</v>
      </c>
      <c r="G53">
        <f>TabDétailCommande[[#This Row],[Quantité]]*TabDétailCommande[[#This Row],[Prix unitaire]]*(1-TabDétailCommande[[#This Row],[Remise]])</f>
        <v>500</v>
      </c>
      <c r="H53">
        <v>2</v>
      </c>
      <c r="K53">
        <v>132</v>
      </c>
    </row>
    <row r="54" spans="1:11" x14ac:dyDescent="0.25">
      <c r="A54">
        <v>83</v>
      </c>
      <c r="B54">
        <v>63</v>
      </c>
      <c r="C54">
        <v>8</v>
      </c>
      <c r="D54">
        <v>3</v>
      </c>
      <c r="E54" s="2">
        <v>40</v>
      </c>
      <c r="F54">
        <v>0</v>
      </c>
      <c r="G54">
        <f>TabDétailCommande[[#This Row],[Quantité]]*TabDétailCommande[[#This Row],[Prix unitaire]]*(1-TabDétailCommande[[#This Row],[Remise]])</f>
        <v>120</v>
      </c>
      <c r="H54">
        <v>2</v>
      </c>
      <c r="K54">
        <v>133</v>
      </c>
    </row>
    <row r="55" spans="1:11" x14ac:dyDescent="0.25">
      <c r="A55">
        <v>84</v>
      </c>
      <c r="B55">
        <v>58</v>
      </c>
      <c r="C55">
        <v>20</v>
      </c>
      <c r="D55">
        <v>40</v>
      </c>
      <c r="E55" s="2">
        <v>81</v>
      </c>
      <c r="F55">
        <v>0</v>
      </c>
      <c r="G55">
        <f>TabDétailCommande[[#This Row],[Quantité]]*TabDétailCommande[[#This Row],[Prix unitaire]]*(1-TabDétailCommande[[#This Row],[Remise]])</f>
        <v>3240</v>
      </c>
      <c r="H55">
        <v>2</v>
      </c>
      <c r="K55">
        <v>134</v>
      </c>
    </row>
    <row r="56" spans="1:11" x14ac:dyDescent="0.25">
      <c r="A56">
        <v>85</v>
      </c>
      <c r="B56">
        <v>58</v>
      </c>
      <c r="C56">
        <v>52</v>
      </c>
      <c r="D56">
        <v>40</v>
      </c>
      <c r="E56" s="2">
        <v>7</v>
      </c>
      <c r="F56">
        <v>0</v>
      </c>
      <c r="G56">
        <f>TabDétailCommande[[#This Row],[Quantité]]*TabDétailCommande[[#This Row],[Prix unitaire]]*(1-TabDétailCommande[[#This Row],[Remise]])</f>
        <v>280</v>
      </c>
      <c r="H56">
        <v>2</v>
      </c>
      <c r="K56">
        <v>135</v>
      </c>
    </row>
    <row r="57" spans="1:11" x14ac:dyDescent="0.25">
      <c r="A57">
        <v>86</v>
      </c>
      <c r="B57">
        <v>80</v>
      </c>
      <c r="C57">
        <v>56</v>
      </c>
      <c r="D57">
        <v>10</v>
      </c>
      <c r="E57" s="2">
        <v>38</v>
      </c>
      <c r="F57">
        <v>0</v>
      </c>
      <c r="G57">
        <f>TabDétailCommande[[#This Row],[Quantité]]*TabDétailCommande[[#This Row],[Prix unitaire]]*(1-TabDétailCommande[[#This Row],[Remise]])</f>
        <v>380</v>
      </c>
      <c r="H57">
        <v>1</v>
      </c>
      <c r="K57">
        <v>136</v>
      </c>
    </row>
    <row r="58" spans="1:11" x14ac:dyDescent="0.25">
      <c r="A58">
        <v>90</v>
      </c>
      <c r="B58">
        <v>81</v>
      </c>
      <c r="C58">
        <v>81</v>
      </c>
      <c r="D58">
        <v>0</v>
      </c>
      <c r="E58" s="2">
        <v>2.99</v>
      </c>
      <c r="F58">
        <v>0</v>
      </c>
      <c r="G58">
        <f>TabDétailCommande[[#This Row],[Quantité]]*TabDétailCommande[[#This Row],[Prix unitaire]]*(1-TabDétailCommande[[#This Row],[Remise]])</f>
        <v>0</v>
      </c>
      <c r="H58">
        <v>5</v>
      </c>
    </row>
    <row r="59" spans="1:11" x14ac:dyDescent="0.25">
      <c r="A59">
        <v>91</v>
      </c>
      <c r="B59">
        <v>81</v>
      </c>
      <c r="C59">
        <v>56</v>
      </c>
      <c r="D59">
        <v>0</v>
      </c>
      <c r="E59" s="2">
        <v>38</v>
      </c>
      <c r="F59">
        <v>0</v>
      </c>
      <c r="G59">
        <f>TabDétailCommande[[#This Row],[Quantité]]*TabDétailCommande[[#This Row],[Prix unitaire]]*(1-TabDétailCommande[[#This Row],[Remise]])</f>
        <v>0</v>
      </c>
      <c r="H5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TCD1-top 10 sociéte</vt:lpstr>
      <vt:lpstr>TCD2-Analyse des ventes</vt:lpstr>
      <vt:lpstr>Clients</vt:lpstr>
      <vt:lpstr>Commandes</vt:lpstr>
      <vt:lpstr>Détails_commande</vt:lpstr>
      <vt:lpstr>Clients</vt:lpstr>
      <vt:lpstr>Commandes</vt:lpstr>
      <vt:lpstr>Détails_commande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2016-07-29T06:41:43Z</dcterms:created>
  <dcterms:modified xsi:type="dcterms:W3CDTF">2016-07-29T08:58:27Z</dcterms:modified>
</cp:coreProperties>
</file>