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0" windowWidth="11595" windowHeight="8700"/>
  </bookViews>
  <sheets>
    <sheet name="valeur cible" sheetId="1" r:id="rId1"/>
    <sheet name="Feuil2" sheetId="2" r:id="rId2"/>
  </sheets>
  <calcPr calcId="145621"/>
</workbook>
</file>

<file path=xl/calcChain.xml><?xml version="1.0" encoding="utf-8"?>
<calcChain xmlns="http://schemas.openxmlformats.org/spreadsheetml/2006/main">
  <c r="I5" i="1" l="1"/>
  <c r="I6" i="1"/>
  <c r="I7" i="1"/>
  <c r="I8" i="1"/>
  <c r="I11" i="1" s="1"/>
  <c r="I9" i="1"/>
  <c r="I10" i="1"/>
  <c r="D5" i="1"/>
  <c r="D6" i="1"/>
  <c r="D7" i="1"/>
  <c r="D8" i="1"/>
  <c r="D9" i="1"/>
  <c r="D10" i="1"/>
  <c r="D11" i="1"/>
  <c r="D12" i="1" s="1"/>
  <c r="I12" i="1" l="1"/>
  <c r="I13" i="1" s="1"/>
  <c r="D13" i="1"/>
</calcChain>
</file>

<file path=xl/sharedStrings.xml><?xml version="1.0" encoding="utf-8"?>
<sst xmlns="http://schemas.openxmlformats.org/spreadsheetml/2006/main" count="27" uniqueCount="15">
  <si>
    <t>DEVIS</t>
  </si>
  <si>
    <t>quantité</t>
  </si>
  <si>
    <t>PU</t>
  </si>
  <si>
    <t>montant HT</t>
  </si>
  <si>
    <t>total HT</t>
  </si>
  <si>
    <t>montant TVA</t>
  </si>
  <si>
    <t>total TTC</t>
  </si>
  <si>
    <t>papier en-tête</t>
  </si>
  <si>
    <t>cartes de visite</t>
  </si>
  <si>
    <t>plaquettes</t>
  </si>
  <si>
    <t>brochures commerciales</t>
  </si>
  <si>
    <t>cartes de correspondance</t>
  </si>
  <si>
    <t>enveloppes</t>
  </si>
  <si>
    <t>cellule du "total TTC"</t>
  </si>
  <si>
    <t>cellule du "PU" manquant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</si>
</sst>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0"/>
      <color indexed="9"/>
      <name val="Arial"/>
      <family val="2"/>
    </font>
    <font>
      <sz val="10"/>
      <color indexed="12"/>
      <name val="Arial"/>
    </font>
    <font>
      <sz val="10"/>
      <color indexed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" fontId="3" fillId="0" borderId="6" xfId="0" applyNumberFormat="1" applyFont="1" applyBorder="1" applyAlignment="1">
      <alignment vertical="center"/>
    </xf>
    <xf numFmtId="2" fontId="3" fillId="0" borderId="7" xfId="0" applyNumberFormat="1" applyFont="1" applyBorder="1" applyAlignment="1">
      <alignment vertical="center"/>
    </xf>
    <xf numFmtId="2" fontId="3" fillId="0" borderId="8" xfId="0" applyNumberFormat="1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2" fontId="4" fillId="0" borderId="4" xfId="0" applyNumberFormat="1" applyFont="1" applyBorder="1" applyAlignment="1">
      <alignment vertical="center"/>
    </xf>
    <xf numFmtId="2" fontId="4" fillId="0" borderId="8" xfId="0" applyNumberFormat="1" applyFont="1" applyBorder="1" applyAlignment="1">
      <alignment vertical="center"/>
    </xf>
    <xf numFmtId="2" fontId="4" fillId="0" borderId="1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7</xdr:row>
      <xdr:rowOff>57150</xdr:rowOff>
    </xdr:from>
    <xdr:to>
      <xdr:col>4</xdr:col>
      <xdr:colOff>695325</xdr:colOff>
      <xdr:row>7</xdr:row>
      <xdr:rowOff>57150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4048125" y="1219200"/>
          <a:ext cx="5810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914400</xdr:colOff>
      <xdr:row>15</xdr:row>
      <xdr:rowOff>47625</xdr:rowOff>
    </xdr:from>
    <xdr:to>
      <xdr:col>2</xdr:col>
      <xdr:colOff>647700</xdr:colOff>
      <xdr:row>24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524125"/>
          <a:ext cx="2143125" cy="1419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447675</xdr:colOff>
      <xdr:row>25</xdr:row>
      <xdr:rowOff>0</xdr:rowOff>
    </xdr:from>
    <xdr:to>
      <xdr:col>3</xdr:col>
      <xdr:colOff>247650</xdr:colOff>
      <xdr:row>34</xdr:row>
      <xdr:rowOff>9525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95750"/>
          <a:ext cx="2971800" cy="146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95250</xdr:colOff>
      <xdr:row>18</xdr:row>
      <xdr:rowOff>95250</xdr:rowOff>
    </xdr:from>
    <xdr:to>
      <xdr:col>2</xdr:col>
      <xdr:colOff>714375</xdr:colOff>
      <xdr:row>18</xdr:row>
      <xdr:rowOff>95250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2505075" y="30575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20</xdr:row>
      <xdr:rowOff>123825</xdr:rowOff>
    </xdr:from>
    <xdr:to>
      <xdr:col>2</xdr:col>
      <xdr:colOff>685800</xdr:colOff>
      <xdr:row>20</xdr:row>
      <xdr:rowOff>123825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2476500" y="34099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1"/>
  <sheetViews>
    <sheetView tabSelected="1" topLeftCell="A4" workbookViewId="0">
      <selection activeCell="F22" sqref="F22"/>
    </sheetView>
  </sheetViews>
  <sheetFormatPr baseColWidth="10" defaultRowHeight="12.75" x14ac:dyDescent="0.2"/>
  <cols>
    <col min="1" max="1" width="24.7109375" bestFit="1" customWidth="1"/>
    <col min="6" max="6" width="24.7109375" bestFit="1" customWidth="1"/>
  </cols>
  <sheetData>
    <row r="1" spans="1:9" ht="13.5" thickBot="1" x14ac:dyDescent="0.25">
      <c r="A1" s="1" t="s">
        <v>0</v>
      </c>
      <c r="B1" s="2"/>
      <c r="C1" s="2"/>
      <c r="D1" s="2"/>
      <c r="F1" s="2"/>
      <c r="G1" s="2"/>
      <c r="H1" s="2"/>
    </row>
    <row r="2" spans="1:9" x14ac:dyDescent="0.2">
      <c r="A2" s="14"/>
      <c r="B2" s="2"/>
      <c r="C2" s="2"/>
      <c r="D2" s="2"/>
      <c r="F2" s="2"/>
      <c r="G2" s="2"/>
      <c r="H2" s="2"/>
    </row>
    <row r="3" spans="1:9" ht="13.5" thickBot="1" x14ac:dyDescent="0.25">
      <c r="A3" s="2"/>
      <c r="B3" s="2"/>
      <c r="C3" s="2"/>
      <c r="D3" s="2"/>
      <c r="F3" s="2"/>
      <c r="G3" s="2"/>
      <c r="H3" s="2"/>
      <c r="I3" s="2"/>
    </row>
    <row r="4" spans="1:9" ht="13.5" thickBot="1" x14ac:dyDescent="0.25">
      <c r="A4" s="2"/>
      <c r="B4" s="3" t="s">
        <v>1</v>
      </c>
      <c r="C4" s="4" t="s">
        <v>2</v>
      </c>
      <c r="D4" s="5" t="s">
        <v>3</v>
      </c>
      <c r="F4" s="2"/>
      <c r="G4" s="3" t="s">
        <v>1</v>
      </c>
      <c r="H4" s="4" t="s">
        <v>2</v>
      </c>
      <c r="I4" s="5" t="s">
        <v>3</v>
      </c>
    </row>
    <row r="5" spans="1:9" x14ac:dyDescent="0.2">
      <c r="A5" s="6" t="s">
        <v>7</v>
      </c>
      <c r="B5" s="7">
        <v>9</v>
      </c>
      <c r="C5" s="8"/>
      <c r="D5" s="9">
        <f t="shared" ref="D5:D10" si="0">B5*C5</f>
        <v>0</v>
      </c>
      <c r="F5" s="6" t="s">
        <v>7</v>
      </c>
      <c r="G5" s="7">
        <v>9</v>
      </c>
      <c r="H5" s="8">
        <v>37.960200668896348</v>
      </c>
      <c r="I5" s="9">
        <f t="shared" ref="I5:I10" si="1">G5*H5</f>
        <v>341.64180602006712</v>
      </c>
    </row>
    <row r="6" spans="1:9" x14ac:dyDescent="0.2">
      <c r="A6" s="10" t="s">
        <v>8</v>
      </c>
      <c r="B6" s="7">
        <v>24</v>
      </c>
      <c r="C6" s="8">
        <v>32.5</v>
      </c>
      <c r="D6" s="9">
        <f t="shared" si="0"/>
        <v>780</v>
      </c>
      <c r="F6" s="10" t="s">
        <v>8</v>
      </c>
      <c r="G6" s="7">
        <v>24</v>
      </c>
      <c r="H6" s="8">
        <v>32.5</v>
      </c>
      <c r="I6" s="9">
        <f t="shared" si="1"/>
        <v>780</v>
      </c>
    </row>
    <row r="7" spans="1:9" x14ac:dyDescent="0.2">
      <c r="A7" s="10" t="s">
        <v>9</v>
      </c>
      <c r="B7" s="7">
        <v>17</v>
      </c>
      <c r="C7" s="8">
        <v>48.1</v>
      </c>
      <c r="D7" s="9">
        <f t="shared" si="0"/>
        <v>817.7</v>
      </c>
      <c r="F7" s="10" t="s">
        <v>9</v>
      </c>
      <c r="G7" s="7">
        <v>17</v>
      </c>
      <c r="H7" s="8">
        <v>48.1</v>
      </c>
      <c r="I7" s="9">
        <f t="shared" si="1"/>
        <v>817.7</v>
      </c>
    </row>
    <row r="8" spans="1:9" x14ac:dyDescent="0.2">
      <c r="A8" s="10" t="s">
        <v>10</v>
      </c>
      <c r="B8" s="7">
        <v>29</v>
      </c>
      <c r="C8" s="8">
        <v>8.3000000000000007</v>
      </c>
      <c r="D8" s="9">
        <f t="shared" si="0"/>
        <v>240.70000000000002</v>
      </c>
      <c r="F8" s="10" t="s">
        <v>10</v>
      </c>
      <c r="G8" s="7">
        <v>29</v>
      </c>
      <c r="H8" s="8">
        <v>8.3000000000000007</v>
      </c>
      <c r="I8" s="9">
        <f t="shared" si="1"/>
        <v>240.70000000000002</v>
      </c>
    </row>
    <row r="9" spans="1:9" x14ac:dyDescent="0.2">
      <c r="A9" s="10" t="s">
        <v>11</v>
      </c>
      <c r="B9" s="7">
        <v>41</v>
      </c>
      <c r="C9" s="8">
        <v>24.5</v>
      </c>
      <c r="D9" s="9">
        <f t="shared" si="0"/>
        <v>1004.5</v>
      </c>
      <c r="F9" s="10" t="s">
        <v>11</v>
      </c>
      <c r="G9" s="7">
        <v>41</v>
      </c>
      <c r="H9" s="8">
        <v>24.5</v>
      </c>
      <c r="I9" s="9">
        <f t="shared" si="1"/>
        <v>1004.5</v>
      </c>
    </row>
    <row r="10" spans="1:9" ht="13.5" thickBot="1" x14ac:dyDescent="0.25">
      <c r="A10" s="10" t="s">
        <v>12</v>
      </c>
      <c r="B10" s="7">
        <v>20</v>
      </c>
      <c r="C10" s="8">
        <v>28.9</v>
      </c>
      <c r="D10" s="9">
        <f t="shared" si="0"/>
        <v>578</v>
      </c>
      <c r="F10" s="10" t="s">
        <v>12</v>
      </c>
      <c r="G10" s="7">
        <v>20</v>
      </c>
      <c r="H10" s="8">
        <v>28.9</v>
      </c>
      <c r="I10" s="9">
        <f t="shared" si="1"/>
        <v>578</v>
      </c>
    </row>
    <row r="11" spans="1:9" x14ac:dyDescent="0.2">
      <c r="A11" s="2"/>
      <c r="B11" s="15" t="s">
        <v>4</v>
      </c>
      <c r="C11" s="16"/>
      <c r="D11" s="11">
        <f>SUM(D5:D10)</f>
        <v>3420.9</v>
      </c>
      <c r="F11" s="2"/>
      <c r="G11" s="15" t="s">
        <v>4</v>
      </c>
      <c r="H11" s="16"/>
      <c r="I11" s="11">
        <f>SUM(I5:I10)</f>
        <v>3762.5418060200673</v>
      </c>
    </row>
    <row r="12" spans="1:9" x14ac:dyDescent="0.2">
      <c r="A12" s="2"/>
      <c r="B12" s="17" t="s">
        <v>5</v>
      </c>
      <c r="C12" s="18"/>
      <c r="D12" s="12">
        <f>D11*19.6%</f>
        <v>670.49639999999999</v>
      </c>
      <c r="F12" s="2"/>
      <c r="G12" s="17" t="s">
        <v>5</v>
      </c>
      <c r="H12" s="18"/>
      <c r="I12" s="12">
        <f>I11*19.6%</f>
        <v>737.45819397993318</v>
      </c>
    </row>
    <row r="13" spans="1:9" ht="13.5" thickBot="1" x14ac:dyDescent="0.25">
      <c r="A13" s="2"/>
      <c r="B13" s="19" t="s">
        <v>6</v>
      </c>
      <c r="C13" s="20"/>
      <c r="D13" s="13">
        <f>SUM(D11:D12)</f>
        <v>4091.3964000000001</v>
      </c>
      <c r="F13" s="2"/>
      <c r="G13" s="19" t="s">
        <v>6</v>
      </c>
      <c r="H13" s="20"/>
      <c r="I13" s="13">
        <f>SUM(I11:I12)</f>
        <v>4500</v>
      </c>
    </row>
    <row r="19" spans="4:4" x14ac:dyDescent="0.2">
      <c r="D19" t="s">
        <v>13</v>
      </c>
    </row>
    <row r="21" spans="4:4" x14ac:dyDescent="0.2">
      <c r="D21" t="s">
        <v>14</v>
      </c>
    </row>
  </sheetData>
  <mergeCells count="6">
    <mergeCell ref="B11:C11"/>
    <mergeCell ref="G11:H11"/>
    <mergeCell ref="B12:C12"/>
    <mergeCell ref="B13:C13"/>
    <mergeCell ref="G12:H12"/>
    <mergeCell ref="G13:H13"/>
  </mergeCells>
  <phoneticPr fontId="1" type="noConversion"/>
  <printOptions horizontalCentered="1" headings="1" gridLines="1"/>
  <pageMargins left="0.33" right="0.41" top="0.78740157480314998" bottom="0.78740157480314998" header="0.511811023622047" footer="0.511811023622047"/>
  <pageSetup paperSize="9" orientation="landscape" horizontalDpi="300" verticalDpi="300" r:id="rId1"/>
  <headerFooter alignWithMargins="0">
    <oddHeader>&amp;R&amp;"Verdana,Gras"&amp;12CORRIGE EXERCICE EX-15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C29" sqref="C29"/>
    </sheetView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valeur cible</vt:lpstr>
      <vt:lpstr>Feuil2</vt:lpstr>
    </vt:vector>
  </TitlesOfParts>
  <Company>Kiodan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Avolys</cp:lastModifiedBy>
  <cp:lastPrinted>2005-10-25T16:35:33Z</cp:lastPrinted>
  <dcterms:created xsi:type="dcterms:W3CDTF">2005-10-17T16:09:21Z</dcterms:created>
  <dcterms:modified xsi:type="dcterms:W3CDTF">2013-05-17T14:41:59Z</dcterms:modified>
</cp:coreProperties>
</file>