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corrigés Excel\corrigés 2010\"/>
    </mc:Choice>
  </mc:AlternateContent>
  <bookViews>
    <workbookView xWindow="120" yWindow="120" windowWidth="15180" windowHeight="8835"/>
  </bookViews>
  <sheets>
    <sheet name="Base" sheetId="1" r:id="rId1"/>
  </sheets>
  <definedNames>
    <definedName name="_xlnm._FilterDatabase" localSheetId="0" hidden="1">Base!$A$1:$F$278</definedName>
    <definedName name="cursource" hidden="1">#N/A</definedName>
    <definedName name="HTML_CodePage" hidden="1">1252</definedName>
    <definedName name="HTML_Control" localSheetId="0" hidden="1">{"'tableau pour la pyramide d'âge'!$A$1:$D$13"}</definedName>
    <definedName name="HTML_Control" hidden="1">{"'tableau pour la pyramide d'âge'!$A$1:$D$13"}</definedName>
    <definedName name="HTML_Description" hidden="1">""</definedName>
    <definedName name="HTML_Email" hidden="1">""</definedName>
    <definedName name="HTML_Header" hidden="1">"tableau pour la pyramide d'âge"</definedName>
    <definedName name="HTML_LastUpdate" hidden="1">"08/09/98"</definedName>
    <definedName name="HTML_LineAfter" hidden="1">FALSE</definedName>
    <definedName name="HTML_LineBefore" hidden="1">FALSE</definedName>
    <definedName name="HTML_Name" hidden="1">"JMS"</definedName>
    <definedName name="HTML_OBDlg2" hidden="1">TRUE</definedName>
    <definedName name="HTML_OBDlg4" hidden="1">TRUE</definedName>
    <definedName name="HTML_OS" hidden="1">0</definedName>
    <definedName name="HTML_PathFile" hidden="1">"C:\Mes Documents\www\excel\MonHTML.htm"</definedName>
    <definedName name="HTML_Title" hidden="1">"exemplePyramide"</definedName>
    <definedName name="int_ext_sel" hidden="1">1</definedName>
  </definedNames>
  <calcPr calcId="152511"/>
</workbook>
</file>

<file path=xl/calcChain.xml><?xml version="1.0" encoding="utf-8"?>
<calcChain xmlns="http://schemas.openxmlformats.org/spreadsheetml/2006/main">
  <c r="D279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 l="1"/>
</calcChain>
</file>

<file path=xl/comments1.xml><?xml version="1.0" encoding="utf-8"?>
<comments xmlns="http://schemas.openxmlformats.org/spreadsheetml/2006/main">
  <authors>
    <author>JMS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toutes ces données sont FICTIVES - si certaines personnes se retrouvent dans cette liste, ce sera un pur fruit du hasard!</t>
        </r>
      </text>
    </comment>
    <comment ref="A195" authorId="0" shapeId="0">
      <text>
        <r>
          <rPr>
            <b/>
            <sz val="8"/>
            <color indexed="81"/>
            <rFont val="Tahoma"/>
            <family val="2"/>
          </rPr>
          <t>JMS: oui, c'est bien l'auteur...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<sst xmlns="http://schemas.openxmlformats.org/spreadsheetml/2006/main" count="841" uniqueCount="435">
  <si>
    <t>NOM</t>
  </si>
  <si>
    <t>PRENOM</t>
  </si>
  <si>
    <t>SEXE</t>
  </si>
  <si>
    <t>DATENAISSANCE</t>
  </si>
  <si>
    <t>CORBET</t>
  </si>
  <si>
    <t>Marie-Thérése</t>
  </si>
  <si>
    <t>femme</t>
  </si>
  <si>
    <t>MIANET</t>
  </si>
  <si>
    <t>FAURE</t>
  </si>
  <si>
    <t>Simone</t>
  </si>
  <si>
    <t>BOLLO</t>
  </si>
  <si>
    <t>René</t>
  </si>
  <si>
    <t>homme</t>
  </si>
  <si>
    <t>RENIER</t>
  </si>
  <si>
    <t>Monique</t>
  </si>
  <si>
    <t>KARSENTY</t>
  </si>
  <si>
    <t>Christian</t>
  </si>
  <si>
    <t>LEDOUX</t>
  </si>
  <si>
    <t>Madeleine</t>
  </si>
  <si>
    <t>AGAPOF</t>
  </si>
  <si>
    <t>Brigitte</t>
  </si>
  <si>
    <t>PARINET</t>
  </si>
  <si>
    <t>Jean-Louis</t>
  </si>
  <si>
    <t>MERLAUD</t>
  </si>
  <si>
    <t>Jacqueline</t>
  </si>
  <si>
    <t>FRISA</t>
  </si>
  <si>
    <t>COMTE</t>
  </si>
  <si>
    <t>Martin</t>
  </si>
  <si>
    <t>ZIHOUNE</t>
  </si>
  <si>
    <t>Christiane</t>
  </si>
  <si>
    <t>KONGOLO</t>
  </si>
  <si>
    <t>Bernard</t>
  </si>
  <si>
    <t>MARTIN</t>
  </si>
  <si>
    <t>Laurent</t>
  </si>
  <si>
    <t>DOUCOURE</t>
  </si>
  <si>
    <t>Jean-Jacques</t>
  </si>
  <si>
    <t>DELAMARRE</t>
  </si>
  <si>
    <t>Jean-Luc</t>
  </si>
  <si>
    <t>SARFATI</t>
  </si>
  <si>
    <t>Pascal</t>
  </si>
  <si>
    <t>LEBRETON</t>
  </si>
  <si>
    <t>Olivier</t>
  </si>
  <si>
    <t>CYMBALIST</t>
  </si>
  <si>
    <t>Gérard</t>
  </si>
  <si>
    <t>CARRERA</t>
  </si>
  <si>
    <t>Victor</t>
  </si>
  <si>
    <t>MARTAUD</t>
  </si>
  <si>
    <t>Daniel</t>
  </si>
  <si>
    <t>RAGEUL</t>
  </si>
  <si>
    <t>Marielle</t>
  </si>
  <si>
    <t>MESROBIAN</t>
  </si>
  <si>
    <t>Joël</t>
  </si>
  <si>
    <t>PERRUCHON</t>
  </si>
  <si>
    <t>Fabrice</t>
  </si>
  <si>
    <t>BAH</t>
  </si>
  <si>
    <t>Paule</t>
  </si>
  <si>
    <t>BRUNET</t>
  </si>
  <si>
    <t>Françoise</t>
  </si>
  <si>
    <t>GUTFREUND</t>
  </si>
  <si>
    <t>Dominique</t>
  </si>
  <si>
    <t>France</t>
  </si>
  <si>
    <t>BEETHOVEN</t>
  </si>
  <si>
    <t>Michele</t>
  </si>
  <si>
    <t>RODIER</t>
  </si>
  <si>
    <t>Régis</t>
  </si>
  <si>
    <t>FEDON</t>
  </si>
  <si>
    <t>Marie-Claude</t>
  </si>
  <si>
    <t>FRETTE</t>
  </si>
  <si>
    <t>DEIXONNE</t>
  </si>
  <si>
    <t>Nadine</t>
  </si>
  <si>
    <t>THOQUENNE</t>
  </si>
  <si>
    <t>Lydia</t>
  </si>
  <si>
    <t>QUINTIN</t>
  </si>
  <si>
    <t>Martine</t>
  </si>
  <si>
    <t>ALEMBERT</t>
  </si>
  <si>
    <t>Jean</t>
  </si>
  <si>
    <t>DINIC</t>
  </si>
  <si>
    <t>Jean-François</t>
  </si>
  <si>
    <t>LAM</t>
  </si>
  <si>
    <t>Pierrette</t>
  </si>
  <si>
    <t>DENIS</t>
  </si>
  <si>
    <t>Claudine</t>
  </si>
  <si>
    <t>THIAM</t>
  </si>
  <si>
    <t>Anne-Marie</t>
  </si>
  <si>
    <t>GIRAUDO</t>
  </si>
  <si>
    <t>LANLO</t>
  </si>
  <si>
    <t>Catherine</t>
  </si>
  <si>
    <t>DESHAYES</t>
  </si>
  <si>
    <t>Isabelle</t>
  </si>
  <si>
    <t>SENG</t>
  </si>
  <si>
    <t>Cécile</t>
  </si>
  <si>
    <t>DAMBSKI</t>
  </si>
  <si>
    <t>PONTALIER</t>
  </si>
  <si>
    <t>Thierry</t>
  </si>
  <si>
    <t>RAMOND</t>
  </si>
  <si>
    <t>Vincent</t>
  </si>
  <si>
    <t>GHIBAUDO</t>
  </si>
  <si>
    <t>Nicole</t>
  </si>
  <si>
    <t>BEAUMIER</t>
  </si>
  <si>
    <t>REMUND</t>
  </si>
  <si>
    <t>Marie-Marthe</t>
  </si>
  <si>
    <t>ROSSO</t>
  </si>
  <si>
    <t>Robert</t>
  </si>
  <si>
    <t>MARECHAL</t>
  </si>
  <si>
    <t>Géneviéve</t>
  </si>
  <si>
    <t>LACHAUSSÉE</t>
  </si>
  <si>
    <t>Annie</t>
  </si>
  <si>
    <t>HERSELIN</t>
  </si>
  <si>
    <t>ZAOUI</t>
  </si>
  <si>
    <t>Liliane</t>
  </si>
  <si>
    <t>GIRARD</t>
  </si>
  <si>
    <t>André</t>
  </si>
  <si>
    <t>IMMEUBLE</t>
  </si>
  <si>
    <t>Sylvie</t>
  </si>
  <si>
    <t>DI</t>
  </si>
  <si>
    <t>TANG</t>
  </si>
  <si>
    <t>Armelle</t>
  </si>
  <si>
    <t>GILLINGHAM</t>
  </si>
  <si>
    <t>Magdeleine</t>
  </si>
  <si>
    <t>TARDIF</t>
  </si>
  <si>
    <t>Marie-Paule</t>
  </si>
  <si>
    <t>HUSETOWSKI</t>
  </si>
  <si>
    <t>Franca</t>
  </si>
  <si>
    <t>ROULET</t>
  </si>
  <si>
    <t>BEAUDEAU</t>
  </si>
  <si>
    <t>GUITTON</t>
  </si>
  <si>
    <t>Francis</t>
  </si>
  <si>
    <t>BOUSLAH</t>
  </si>
  <si>
    <t>Fabien</t>
  </si>
  <si>
    <t>KAC</t>
  </si>
  <si>
    <t>Christine</t>
  </si>
  <si>
    <t>POISSON</t>
  </si>
  <si>
    <t>REVERDITO</t>
  </si>
  <si>
    <t>Marie-Jeanne</t>
  </si>
  <si>
    <t>BEDO</t>
  </si>
  <si>
    <t>FALZON</t>
  </si>
  <si>
    <t>Patricia</t>
  </si>
  <si>
    <t>FAUCHEUX</t>
  </si>
  <si>
    <t>Michel</t>
  </si>
  <si>
    <t>ROBERT</t>
  </si>
  <si>
    <t>Viviane</t>
  </si>
  <si>
    <t>MOITA</t>
  </si>
  <si>
    <t>Jeanne-Marie</t>
  </si>
  <si>
    <t>OBEL</t>
  </si>
  <si>
    <t>Rolande</t>
  </si>
  <si>
    <t>DURAND-RENIER</t>
  </si>
  <si>
    <t>TAN</t>
  </si>
  <si>
    <t>Joelle</t>
  </si>
  <si>
    <t>GENTIL</t>
  </si>
  <si>
    <t>Michelle</t>
  </si>
  <si>
    <t>LEE</t>
  </si>
  <si>
    <t>CHAMBLAS</t>
  </si>
  <si>
    <t>UNG</t>
  </si>
  <si>
    <t>Janick</t>
  </si>
  <si>
    <t>VIAND</t>
  </si>
  <si>
    <t>BARRACHINA</t>
  </si>
  <si>
    <t>GUILLE</t>
  </si>
  <si>
    <t>AMELLAL</t>
  </si>
  <si>
    <t>Jean-Marc</t>
  </si>
  <si>
    <t>SAADA</t>
  </si>
  <si>
    <t>LADD</t>
  </si>
  <si>
    <t>Claude</t>
  </si>
  <si>
    <t>AZRIA</t>
  </si>
  <si>
    <t>Maryse</t>
  </si>
  <si>
    <t>LEMARIÉ</t>
  </si>
  <si>
    <t>Hervé</t>
  </si>
  <si>
    <t>ZENOU</t>
  </si>
  <si>
    <t>LOBJOY</t>
  </si>
  <si>
    <t>Patrick</t>
  </si>
  <si>
    <t>BERTOLO</t>
  </si>
  <si>
    <t>Claudie</t>
  </si>
  <si>
    <t>TAMBURRINI</t>
  </si>
  <si>
    <t>Marie-Claire</t>
  </si>
  <si>
    <t>GUYOT</t>
  </si>
  <si>
    <t>Pierre</t>
  </si>
  <si>
    <t>LAMBERT</t>
  </si>
  <si>
    <t>MOINARD</t>
  </si>
  <si>
    <t>Loïc</t>
  </si>
  <si>
    <t>FAUQUIER</t>
  </si>
  <si>
    <t>Mireille</t>
  </si>
  <si>
    <t>BÉRAUD</t>
  </si>
  <si>
    <t>Giséle</t>
  </si>
  <si>
    <t>SACCHET</t>
  </si>
  <si>
    <t>MONTFORT</t>
  </si>
  <si>
    <t>Huong</t>
  </si>
  <si>
    <t>PEDRO</t>
  </si>
  <si>
    <t>DURAND</t>
  </si>
  <si>
    <t>Jean-Pierre</t>
  </si>
  <si>
    <t>DANIEL</t>
  </si>
  <si>
    <t>Marie-Louise</t>
  </si>
  <si>
    <t>GEORGET</t>
  </si>
  <si>
    <t>Philippe</t>
  </si>
  <si>
    <t>DESTAIN</t>
  </si>
  <si>
    <t>Roseline</t>
  </si>
  <si>
    <t>Franz</t>
  </si>
  <si>
    <t>GOUILLON</t>
  </si>
  <si>
    <t>Chantal</t>
  </si>
  <si>
    <t>HARAULT</t>
  </si>
  <si>
    <t>LAUB</t>
  </si>
  <si>
    <t>GOYER</t>
  </si>
  <si>
    <t>BARRANDON</t>
  </si>
  <si>
    <t>Margaret</t>
  </si>
  <si>
    <t>KTORZA</t>
  </si>
  <si>
    <t>Juliette</t>
  </si>
  <si>
    <t>CUCIT</t>
  </si>
  <si>
    <t>BASS</t>
  </si>
  <si>
    <t>BONNAY</t>
  </si>
  <si>
    <t>Nadège</t>
  </si>
  <si>
    <t>REBY-FAYARD</t>
  </si>
  <si>
    <t>Luc</t>
  </si>
  <si>
    <t>JUDITH</t>
  </si>
  <si>
    <t>Marie-Hélène</t>
  </si>
  <si>
    <t>MILLET</t>
  </si>
  <si>
    <t>Pasquale</t>
  </si>
  <si>
    <t>Nathalie</t>
  </si>
  <si>
    <t>SAILLANT</t>
  </si>
  <si>
    <t>SONG</t>
  </si>
  <si>
    <t>Aline</t>
  </si>
  <si>
    <t>CHAVES</t>
  </si>
  <si>
    <t>CHEHMAT</t>
  </si>
  <si>
    <t>Jocelyne</t>
  </si>
  <si>
    <t>D'HÉROUVILLE</t>
  </si>
  <si>
    <t>Yolande</t>
  </si>
  <si>
    <t>BINET</t>
  </si>
  <si>
    <t>Emmanuel</t>
  </si>
  <si>
    <t>EL KAABI</t>
  </si>
  <si>
    <t>POINSOT</t>
  </si>
  <si>
    <t>MARTEL</t>
  </si>
  <si>
    <t>Jean-Claude</t>
  </si>
  <si>
    <t>COHEN</t>
  </si>
  <si>
    <t>BENSIMON</t>
  </si>
  <si>
    <t>Elisabeth</t>
  </si>
  <si>
    <t>BERTRAND</t>
  </si>
  <si>
    <t>Roger</t>
  </si>
  <si>
    <t>ABENHAÏM</t>
  </si>
  <si>
    <t>Myriam</t>
  </si>
  <si>
    <t>BARNAUD</t>
  </si>
  <si>
    <t>Janine</t>
  </si>
  <si>
    <t>BENHAMOU</t>
  </si>
  <si>
    <t>Jeanine</t>
  </si>
  <si>
    <t>VASSEUR</t>
  </si>
  <si>
    <t>POTRIQUET</t>
  </si>
  <si>
    <t>Claudette</t>
  </si>
  <si>
    <t>FAVRE</t>
  </si>
  <si>
    <t>Dany</t>
  </si>
  <si>
    <t>GONDOUIN</t>
  </si>
  <si>
    <t>FERRAND</t>
  </si>
  <si>
    <t>Danielle</t>
  </si>
  <si>
    <t>ROSAR</t>
  </si>
  <si>
    <t>Georgette</t>
  </si>
  <si>
    <t>DUPRÉ</t>
  </si>
  <si>
    <t>Sophie</t>
  </si>
  <si>
    <t>BOUCHET</t>
  </si>
  <si>
    <t>Micheline</t>
  </si>
  <si>
    <t>LY</t>
  </si>
  <si>
    <t>CLAVERIE</t>
  </si>
  <si>
    <t>LEFORT</t>
  </si>
  <si>
    <t>BRON</t>
  </si>
  <si>
    <t>SCOTTI</t>
  </si>
  <si>
    <t>SENTEX</t>
  </si>
  <si>
    <t>Stéphane</t>
  </si>
  <si>
    <t>PUAULT</t>
  </si>
  <si>
    <t>SINSEAU</t>
  </si>
  <si>
    <t>KRIEF</t>
  </si>
  <si>
    <t>Arlette</t>
  </si>
  <si>
    <t>Jacques</t>
  </si>
  <si>
    <t>NICOLLE</t>
  </si>
  <si>
    <t>ROLLAIS-LARROUSSE</t>
  </si>
  <si>
    <t>Colette</t>
  </si>
  <si>
    <t>BERDUGO</t>
  </si>
  <si>
    <t>Bernadette</t>
  </si>
  <si>
    <t>DUROC</t>
  </si>
  <si>
    <t>BOUN</t>
  </si>
  <si>
    <t>TAIEB</t>
  </si>
  <si>
    <t>HABRANT</t>
  </si>
  <si>
    <t>Moïse</t>
  </si>
  <si>
    <t>ZANOTI</t>
  </si>
  <si>
    <t>COUGET</t>
  </si>
  <si>
    <t>Denis</t>
  </si>
  <si>
    <t>SENILLE</t>
  </si>
  <si>
    <t>Marthe</t>
  </si>
  <si>
    <t>ZHOU</t>
  </si>
  <si>
    <t>BSIRI</t>
  </si>
  <si>
    <t>Marie-Rose</t>
  </si>
  <si>
    <t>MICELI</t>
  </si>
  <si>
    <t>ANGONIN</t>
  </si>
  <si>
    <t>SAPIENCE</t>
  </si>
  <si>
    <t>Alain</t>
  </si>
  <si>
    <t>LEBAS</t>
  </si>
  <si>
    <t>Eliane</t>
  </si>
  <si>
    <t>HERMANT</t>
  </si>
  <si>
    <t>SCHUSTER</t>
  </si>
  <si>
    <t>BOULLICAUD</t>
  </si>
  <si>
    <t>Jean-Paul</t>
  </si>
  <si>
    <t>LE HYARIC</t>
  </si>
  <si>
    <t>RAMOS</t>
  </si>
  <si>
    <t>Yvan</t>
  </si>
  <si>
    <t>LEKA</t>
  </si>
  <si>
    <t>CAILLOT</t>
  </si>
  <si>
    <t>BENSIMHON</t>
  </si>
  <si>
    <t>ROGUET</t>
  </si>
  <si>
    <t>DEGRENDEL</t>
  </si>
  <si>
    <t>Hubert</t>
  </si>
  <si>
    <t>ADAMO</t>
  </si>
  <si>
    <t>STOEFFLER</t>
  </si>
  <si>
    <t>GHAFFAR</t>
  </si>
  <si>
    <t>Ghislaine</t>
  </si>
  <si>
    <t>ABSCHEN</t>
  </si>
  <si>
    <t>Paul</t>
  </si>
  <si>
    <t>ROTENBERG</t>
  </si>
  <si>
    <t>MARINIER</t>
  </si>
  <si>
    <t>Marcel</t>
  </si>
  <si>
    <t>DONG</t>
  </si>
  <si>
    <t>Huguette</t>
  </si>
  <si>
    <t>DEFRANCE</t>
  </si>
  <si>
    <t>Sylvanna</t>
  </si>
  <si>
    <t>SURENA</t>
  </si>
  <si>
    <t>Adrienne</t>
  </si>
  <si>
    <t>Marie-Josée</t>
  </si>
  <si>
    <t>RIEGERT</t>
  </si>
  <si>
    <t>Raymonde</t>
  </si>
  <si>
    <t>BLANCHOT</t>
  </si>
  <si>
    <t>Guy</t>
  </si>
  <si>
    <t>GUELT</t>
  </si>
  <si>
    <t>GARCIA</t>
  </si>
  <si>
    <t>Ghyslaine</t>
  </si>
  <si>
    <t>FERNANDEZ</t>
  </si>
  <si>
    <t>Yvette</t>
  </si>
  <si>
    <t>HEURAUX</t>
  </si>
  <si>
    <t>CHARDON</t>
  </si>
  <si>
    <t>Annick</t>
  </si>
  <si>
    <t>LACIRE</t>
  </si>
  <si>
    <t>DEDIEU</t>
  </si>
  <si>
    <t>Josselaine</t>
  </si>
  <si>
    <t>PAVARD</t>
  </si>
  <si>
    <t>LÉVY</t>
  </si>
  <si>
    <t>Denise</t>
  </si>
  <si>
    <t>CHI</t>
  </si>
  <si>
    <t>RIDEAU</t>
  </si>
  <si>
    <t>GRAIN</t>
  </si>
  <si>
    <t>LEMAIRE</t>
  </si>
  <si>
    <t>BRELEUR</t>
  </si>
  <si>
    <t>CALVET</t>
  </si>
  <si>
    <t>CROMBEZ</t>
  </si>
  <si>
    <t>Katherine</t>
  </si>
  <si>
    <t>RIESI</t>
  </si>
  <si>
    <t>François</t>
  </si>
  <si>
    <t>ROLLAND</t>
  </si>
  <si>
    <t>LEGRAND</t>
  </si>
  <si>
    <t>BOVERO</t>
  </si>
  <si>
    <t>Gilbert</t>
  </si>
  <si>
    <t>GLYNATSIS</t>
  </si>
  <si>
    <t>PENALVA</t>
  </si>
  <si>
    <t>CHRISTOPHE</t>
  </si>
  <si>
    <t>Georges</t>
  </si>
  <si>
    <t>PERFETTO</t>
  </si>
  <si>
    <t>CHAUBEAU</t>
  </si>
  <si>
    <t>Louis</t>
  </si>
  <si>
    <t>ZOUC</t>
  </si>
  <si>
    <t>Fred</t>
  </si>
  <si>
    <t>POUYADOU</t>
  </si>
  <si>
    <t>Josette</t>
  </si>
  <si>
    <t>BLANC</t>
  </si>
  <si>
    <t>FILLEAU</t>
  </si>
  <si>
    <t>CRIÉ</t>
  </si>
  <si>
    <t>ONG</t>
  </si>
  <si>
    <t>GIRON</t>
  </si>
  <si>
    <t>BACH</t>
  </si>
  <si>
    <t>Ginette</t>
  </si>
  <si>
    <t>VANNAXAY</t>
  </si>
  <si>
    <t>BAUDET</t>
  </si>
  <si>
    <t>RAMBEAUD</t>
  </si>
  <si>
    <t>PARTOUCHE</t>
  </si>
  <si>
    <t>FOURNOL</t>
  </si>
  <si>
    <t>LOUAPRE</t>
  </si>
  <si>
    <t>Louisette</t>
  </si>
  <si>
    <t>DESROSES</t>
  </si>
  <si>
    <t>CHICHE</t>
  </si>
  <si>
    <t>HERCLICH</t>
  </si>
  <si>
    <t>KILBURG</t>
  </si>
  <si>
    <t>JOLIBOIS</t>
  </si>
  <si>
    <t>VINET</t>
  </si>
  <si>
    <t>Marie-José</t>
  </si>
  <si>
    <t>GORZINSKY</t>
  </si>
  <si>
    <t>Odette</t>
  </si>
  <si>
    <t>JOLY</t>
  </si>
  <si>
    <t>ILARDO</t>
  </si>
  <si>
    <t>CHIFFLET</t>
  </si>
  <si>
    <t>Ingrid</t>
  </si>
  <si>
    <t>LAIGUILLON</t>
  </si>
  <si>
    <t>MARTI</t>
  </si>
  <si>
    <t>Anne</t>
  </si>
  <si>
    <t>PIDERIT</t>
  </si>
  <si>
    <t>DELUC</t>
  </si>
  <si>
    <t>COUDERC</t>
  </si>
  <si>
    <t>DEAUCOURT</t>
  </si>
  <si>
    <t>GEIL</t>
  </si>
  <si>
    <t>MARQUEZ</t>
  </si>
  <si>
    <t>Marie-Cecile</t>
  </si>
  <si>
    <t>LE PREVOST</t>
  </si>
  <si>
    <t>OCLOO</t>
  </si>
  <si>
    <t>Thérése</t>
  </si>
  <si>
    <t>FRANÇOIS</t>
  </si>
  <si>
    <t>SUON</t>
  </si>
  <si>
    <t>William</t>
  </si>
  <si>
    <t>LE LOCH</t>
  </si>
  <si>
    <t>BOUDART</t>
  </si>
  <si>
    <t>FARIDI</t>
  </si>
  <si>
    <t>AZOURA</t>
  </si>
  <si>
    <t>Marie-France</t>
  </si>
  <si>
    <t>THAO</t>
  </si>
  <si>
    <t>Sylvain</t>
  </si>
  <si>
    <t>MERCIER</t>
  </si>
  <si>
    <t>Evelyne</t>
  </si>
  <si>
    <t>FRENOIS</t>
  </si>
  <si>
    <t>FITOUSSI</t>
  </si>
  <si>
    <t>Samuel</t>
  </si>
  <si>
    <t>CHHUOR</t>
  </si>
  <si>
    <t>SOK</t>
  </si>
  <si>
    <t>LE BARBANCHON</t>
  </si>
  <si>
    <t>MECHARD</t>
  </si>
  <si>
    <t>Véronique</t>
  </si>
  <si>
    <t>Suzanne</t>
  </si>
  <si>
    <t>FABRE</t>
  </si>
  <si>
    <t>Didier</t>
  </si>
  <si>
    <t>BOUZCKAR</t>
  </si>
  <si>
    <t>AMARA</t>
  </si>
  <si>
    <t>Nicolas</t>
  </si>
  <si>
    <t>Henri</t>
  </si>
  <si>
    <t>Chambre</t>
  </si>
  <si>
    <t>Coef familial</t>
  </si>
  <si>
    <t>Arrivée</t>
  </si>
  <si>
    <t>départ</t>
  </si>
  <si>
    <t>durée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</si>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</sst>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0\ [$€-1]_-;\-* #,##0.00\ [$€-1]_-;_-* &quot;-&quot;??\ [$€-1]_-"/>
    <numFmt numFmtId="165" formatCode="_(&quot;$&quot;* #,##0.00_);_(&quot;$&quot;* \(#,##0.00\);_(&quot;$&quot;* &quot;-&quot;??_);_(@_)"/>
    <numFmt numFmtId="166" formatCode="d/m/yy"/>
    <numFmt numFmtId="167" formatCode="d/m/yy;@"/>
  </numFmts>
  <fonts count="11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7">
    <xf numFmtId="0" fontId="0" fillId="0" borderId="0"/>
    <xf numFmtId="3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2" fillId="2" borderId="1">
      <alignment horizontal="center" vertical="center"/>
    </xf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2"/>
    <xf numFmtId="0" fontId="3" fillId="3" borderId="0"/>
    <xf numFmtId="0" fontId="4" fillId="3" borderId="0"/>
    <xf numFmtId="0" fontId="5" fillId="0" borderId="0">
      <alignment horizont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3"/>
  </cellStyleXfs>
  <cellXfs count="27">
    <xf numFmtId="0" fontId="0" fillId="0" borderId="0" xfId="0"/>
    <xf numFmtId="0" fontId="8" fillId="0" borderId="0" xfId="0" applyFont="1" applyFill="1" applyBorder="1"/>
    <xf numFmtId="43" fontId="8" fillId="0" borderId="0" xfId="8" applyFont="1" applyFill="1" applyBorder="1"/>
    <xf numFmtId="166" fontId="8" fillId="0" borderId="0" xfId="0" applyNumberFormat="1" applyFont="1" applyFill="1" applyBorder="1"/>
    <xf numFmtId="0" fontId="9" fillId="4" borderId="4" xfId="0" applyFont="1" applyFill="1" applyBorder="1"/>
    <xf numFmtId="0" fontId="9" fillId="4" borderId="0" xfId="0" applyFont="1" applyFill="1" applyBorder="1"/>
    <xf numFmtId="0" fontId="9" fillId="4" borderId="5" xfId="0" applyFont="1" applyFill="1" applyBorder="1"/>
    <xf numFmtId="43" fontId="9" fillId="4" borderId="5" xfId="8" applyNumberFormat="1" applyFont="1" applyFill="1" applyBorder="1"/>
    <xf numFmtId="15" fontId="9" fillId="4" borderId="5" xfId="0" applyNumberFormat="1" applyFont="1" applyFill="1" applyBorder="1"/>
    <xf numFmtId="166" fontId="9" fillId="4" borderId="5" xfId="0" applyNumberFormat="1" applyFont="1" applyFill="1" applyBorder="1"/>
    <xf numFmtId="0" fontId="10" fillId="5" borderId="6" xfId="0" applyFont="1" applyFill="1" applyBorder="1"/>
    <xf numFmtId="0" fontId="10" fillId="5" borderId="4" xfId="0" applyFont="1" applyFill="1" applyBorder="1"/>
    <xf numFmtId="43" fontId="10" fillId="5" borderId="4" xfId="8" applyNumberFormat="1" applyFont="1" applyFill="1" applyBorder="1"/>
    <xf numFmtId="15" fontId="10" fillId="5" borderId="4" xfId="0" applyNumberFormat="1" applyFont="1" applyFill="1" applyBorder="1"/>
    <xf numFmtId="167" fontId="10" fillId="5" borderId="4" xfId="0" applyNumberFormat="1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43" fontId="10" fillId="6" borderId="8" xfId="8" applyNumberFormat="1" applyFont="1" applyFill="1" applyBorder="1"/>
    <xf numFmtId="15" fontId="10" fillId="6" borderId="8" xfId="0" applyNumberFormat="1" applyFont="1" applyFill="1" applyBorder="1"/>
    <xf numFmtId="167" fontId="10" fillId="6" borderId="8" xfId="0" applyNumberFormat="1" applyFont="1" applyFill="1" applyBorder="1"/>
    <xf numFmtId="0" fontId="10" fillId="5" borderId="7" xfId="0" applyFont="1" applyFill="1" applyBorder="1"/>
    <xf numFmtId="0" fontId="10" fillId="5" borderId="8" xfId="0" applyFont="1" applyFill="1" applyBorder="1"/>
    <xf numFmtId="43" fontId="10" fillId="5" borderId="8" xfId="8" applyNumberFormat="1" applyFont="1" applyFill="1" applyBorder="1"/>
    <xf numFmtId="15" fontId="10" fillId="5" borderId="8" xfId="0" applyNumberFormat="1" applyFont="1" applyFill="1" applyBorder="1"/>
    <xf numFmtId="167" fontId="10" fillId="5" borderId="8" xfId="0" applyNumberFormat="1" applyFont="1" applyFill="1" applyBorder="1"/>
    <xf numFmtId="0" fontId="9" fillId="4" borderId="6" xfId="0" applyFont="1" applyFill="1" applyBorder="1"/>
    <xf numFmtId="43" fontId="9" fillId="4" borderId="4" xfId="0" applyNumberFormat="1" applyFont="1" applyFill="1" applyBorder="1"/>
  </cellXfs>
  <cellStyles count="17">
    <cellStyle name="Comma [0]" xfId="1"/>
    <cellStyle name="Currency [0]" xfId="2"/>
    <cellStyle name="Currency_GalleryCreator" xfId="3"/>
    <cellStyle name="Dezimal [0]" xfId="4"/>
    <cellStyle name="Dezimal_Tabelle1" xfId="5"/>
    <cellStyle name="EN TETE DE COLONNE" xfId="6"/>
    <cellStyle name="Euro" xfId="7"/>
    <cellStyle name="Milliers" xfId="8" builtinId="3"/>
    <cellStyle name="Normal" xfId="0" builtinId="0"/>
    <cellStyle name="Standard_Tabelle1" xfId="9"/>
    <cellStyle name="Summen" xfId="10"/>
    <cellStyle name="Titel" xfId="11"/>
    <cellStyle name="Titre" xfId="12" builtinId="15" customBuiltin="1"/>
    <cellStyle name="Untertitel" xfId="13"/>
    <cellStyle name="Währung [0]" xfId="14"/>
    <cellStyle name="Währung_Tabelle1" xfId="15"/>
    <cellStyle name="Zwischensummen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1"/>
  <sheetViews>
    <sheetView tabSelected="1" topLeftCell="A274" workbookViewId="0">
      <selection activeCell="G276" sqref="G276"/>
    </sheetView>
  </sheetViews>
  <sheetFormatPr baseColWidth="10" defaultRowHeight="12.75" x14ac:dyDescent="0.2"/>
  <cols>
    <col min="1" max="1" width="21.42578125" style="1" bestFit="1" customWidth="1"/>
    <col min="2" max="2" width="14" style="1" bestFit="1" customWidth="1"/>
    <col min="3" max="3" width="10.5703125" style="1" customWidth="1"/>
    <col min="4" max="4" width="14.28515625" style="2" customWidth="1"/>
    <col min="5" max="5" width="8" style="1" customWidth="1"/>
    <col min="6" max="6" width="18.7109375" style="1" customWidth="1"/>
    <col min="7" max="7" width="9.85546875" style="3" customWidth="1"/>
    <col min="8" max="8" width="10" style="3" customWidth="1"/>
    <col min="9" max="16384" width="11.42578125" style="1"/>
  </cols>
  <sheetData>
    <row r="1" spans="1:9" ht="13.5" thickBot="1" x14ac:dyDescent="0.25">
      <c r="A1" s="5" t="s">
        <v>0</v>
      </c>
      <c r="B1" s="6" t="s">
        <v>1</v>
      </c>
      <c r="C1" s="6" t="s">
        <v>429</v>
      </c>
      <c r="D1" s="7" t="s">
        <v>430</v>
      </c>
      <c r="E1" s="6" t="s">
        <v>2</v>
      </c>
      <c r="F1" s="8" t="s">
        <v>3</v>
      </c>
      <c r="G1" s="9" t="s">
        <v>431</v>
      </c>
      <c r="H1" s="9" t="s">
        <v>432</v>
      </c>
      <c r="I1" s="6" t="s">
        <v>433</v>
      </c>
    </row>
    <row r="2" spans="1:9" ht="13.5" thickTop="1" x14ac:dyDescent="0.2">
      <c r="A2" s="10" t="s">
        <v>301</v>
      </c>
      <c r="B2" s="11" t="s">
        <v>302</v>
      </c>
      <c r="C2" s="11">
        <v>3780</v>
      </c>
      <c r="D2" s="12">
        <v>2442.0686112046978</v>
      </c>
      <c r="E2" s="11" t="s">
        <v>12</v>
      </c>
      <c r="F2" s="13">
        <v>28366</v>
      </c>
      <c r="G2" s="14">
        <v>42301</v>
      </c>
      <c r="H2" s="14">
        <v>42302</v>
      </c>
      <c r="I2" s="11">
        <f>Base!$H2-Base!$G2</f>
        <v>1</v>
      </c>
    </row>
    <row r="3" spans="1:9" x14ac:dyDescent="0.2">
      <c r="A3" s="15" t="s">
        <v>8</v>
      </c>
      <c r="B3" s="16" t="s">
        <v>9</v>
      </c>
      <c r="C3" s="16">
        <v>3983</v>
      </c>
      <c r="D3" s="17">
        <v>964.26290137920626</v>
      </c>
      <c r="E3" s="16" t="s">
        <v>6</v>
      </c>
      <c r="F3" s="18">
        <v>17986</v>
      </c>
      <c r="G3" s="19">
        <v>42301</v>
      </c>
      <c r="H3" s="19">
        <v>42414</v>
      </c>
      <c r="I3" s="16">
        <f>Base!$H3-Base!$G3</f>
        <v>113</v>
      </c>
    </row>
    <row r="4" spans="1:9" x14ac:dyDescent="0.2">
      <c r="A4" s="20" t="s">
        <v>305</v>
      </c>
      <c r="B4" s="21" t="s">
        <v>306</v>
      </c>
      <c r="C4" s="21">
        <v>3657</v>
      </c>
      <c r="D4" s="22">
        <v>2458.5651193599579</v>
      </c>
      <c r="E4" s="21" t="s">
        <v>6</v>
      </c>
      <c r="F4" s="23">
        <v>21675</v>
      </c>
      <c r="G4" s="24">
        <v>42301</v>
      </c>
      <c r="H4" s="24">
        <v>42447</v>
      </c>
      <c r="I4" s="21">
        <f>Base!$H4-Base!$G4</f>
        <v>146</v>
      </c>
    </row>
    <row r="5" spans="1:9" x14ac:dyDescent="0.2">
      <c r="A5" s="15" t="s">
        <v>121</v>
      </c>
      <c r="B5" s="16" t="s">
        <v>122</v>
      </c>
      <c r="C5" s="16">
        <v>3691</v>
      </c>
      <c r="D5" s="17">
        <v>1414.9982392138511</v>
      </c>
      <c r="E5" s="16" t="s">
        <v>6</v>
      </c>
      <c r="F5" s="18">
        <v>17986</v>
      </c>
      <c r="G5" s="19">
        <v>42301</v>
      </c>
      <c r="H5" s="19">
        <v>42414</v>
      </c>
      <c r="I5" s="16">
        <f>Base!$H5-Base!$G5</f>
        <v>113</v>
      </c>
    </row>
    <row r="6" spans="1:9" x14ac:dyDescent="0.2">
      <c r="A6" s="20" t="s">
        <v>175</v>
      </c>
      <c r="B6" s="21" t="s">
        <v>104</v>
      </c>
      <c r="C6" s="21">
        <v>3153</v>
      </c>
      <c r="D6" s="22">
        <v>1692.0194463966388</v>
      </c>
      <c r="E6" s="21" t="s">
        <v>6</v>
      </c>
      <c r="F6" s="23">
        <v>20734</v>
      </c>
      <c r="G6" s="24">
        <v>42301</v>
      </c>
      <c r="H6" s="24">
        <v>42355</v>
      </c>
      <c r="I6" s="21">
        <f>Base!$H6-Base!$G6</f>
        <v>54</v>
      </c>
    </row>
    <row r="7" spans="1:9" x14ac:dyDescent="0.2">
      <c r="A7" s="15" t="s">
        <v>288</v>
      </c>
      <c r="B7" s="16" t="s">
        <v>289</v>
      </c>
      <c r="C7" s="16">
        <v>3105</v>
      </c>
      <c r="D7" s="17">
        <v>2366.4188353809777</v>
      </c>
      <c r="E7" s="16" t="s">
        <v>6</v>
      </c>
      <c r="F7" s="18">
        <v>23115</v>
      </c>
      <c r="G7" s="19">
        <v>42301</v>
      </c>
      <c r="H7" s="19">
        <v>42478</v>
      </c>
      <c r="I7" s="16">
        <f>Base!$H7-Base!$G7</f>
        <v>177</v>
      </c>
    </row>
    <row r="8" spans="1:9" x14ac:dyDescent="0.2">
      <c r="A8" s="20" t="s">
        <v>370</v>
      </c>
      <c r="B8" s="21" t="s">
        <v>264</v>
      </c>
      <c r="C8" s="21">
        <v>3632</v>
      </c>
      <c r="D8" s="22">
        <v>2887.837160057748</v>
      </c>
      <c r="E8" s="21" t="s">
        <v>6</v>
      </c>
      <c r="F8" s="23">
        <v>18678</v>
      </c>
      <c r="G8" s="24">
        <v>42301</v>
      </c>
      <c r="H8" s="24">
        <v>42422</v>
      </c>
      <c r="I8" s="21">
        <f>Base!$H8-Base!$G8</f>
        <v>121</v>
      </c>
    </row>
    <row r="9" spans="1:9" x14ac:dyDescent="0.2">
      <c r="A9" s="15" t="s">
        <v>279</v>
      </c>
      <c r="B9" s="16" t="s">
        <v>280</v>
      </c>
      <c r="C9" s="16">
        <v>3160</v>
      </c>
      <c r="D9" s="17">
        <v>2321.6293141166266</v>
      </c>
      <c r="E9" s="16" t="s">
        <v>6</v>
      </c>
      <c r="F9" s="18">
        <v>21504</v>
      </c>
      <c r="G9" s="19">
        <v>42302</v>
      </c>
      <c r="H9" s="19">
        <v>42496</v>
      </c>
      <c r="I9" s="16">
        <f>Base!$H9-Base!$G9</f>
        <v>194</v>
      </c>
    </row>
    <row r="10" spans="1:9" x14ac:dyDescent="0.2">
      <c r="A10" s="20" t="s">
        <v>418</v>
      </c>
      <c r="B10" s="21" t="s">
        <v>235</v>
      </c>
      <c r="C10" s="21">
        <v>3155</v>
      </c>
      <c r="D10" s="22">
        <v>3174.2019675070169</v>
      </c>
      <c r="E10" s="21" t="s">
        <v>6</v>
      </c>
      <c r="F10" s="23">
        <v>22063</v>
      </c>
      <c r="G10" s="24">
        <v>42303</v>
      </c>
      <c r="H10" s="24">
        <v>42351</v>
      </c>
      <c r="I10" s="21">
        <f>Base!$H10-Base!$G10</f>
        <v>48</v>
      </c>
    </row>
    <row r="11" spans="1:9" x14ac:dyDescent="0.2">
      <c r="A11" s="15" t="s">
        <v>339</v>
      </c>
      <c r="B11" s="16" t="s">
        <v>57</v>
      </c>
      <c r="C11" s="16">
        <v>3151</v>
      </c>
      <c r="D11" s="17">
        <v>2608.7334992994965</v>
      </c>
      <c r="E11" s="16" t="s">
        <v>6</v>
      </c>
      <c r="F11" s="18">
        <v>27452</v>
      </c>
      <c r="G11" s="19">
        <v>42303</v>
      </c>
      <c r="H11" s="19">
        <v>42470</v>
      </c>
      <c r="I11" s="16">
        <f>Base!$H11-Base!$G11</f>
        <v>167</v>
      </c>
    </row>
    <row r="12" spans="1:9" x14ac:dyDescent="0.2">
      <c r="A12" s="20" t="s">
        <v>273</v>
      </c>
      <c r="B12" s="21" t="s">
        <v>138</v>
      </c>
      <c r="C12" s="21">
        <v>3185</v>
      </c>
      <c r="D12" s="22">
        <v>2279.1737873061802</v>
      </c>
      <c r="E12" s="21" t="s">
        <v>12</v>
      </c>
      <c r="F12" s="23">
        <v>28138</v>
      </c>
      <c r="G12" s="24">
        <v>42304</v>
      </c>
      <c r="H12" s="24">
        <v>42369</v>
      </c>
      <c r="I12" s="21">
        <f>Base!$H12-Base!$G12</f>
        <v>65</v>
      </c>
    </row>
    <row r="13" spans="1:9" x14ac:dyDescent="0.2">
      <c r="A13" s="15" t="s">
        <v>44</v>
      </c>
      <c r="B13" s="16" t="s">
        <v>45</v>
      </c>
      <c r="C13" s="16">
        <v>3016</v>
      </c>
      <c r="D13" s="17">
        <v>1076.4242168312862</v>
      </c>
      <c r="E13" s="16" t="s">
        <v>12</v>
      </c>
      <c r="F13" s="18">
        <v>18139</v>
      </c>
      <c r="G13" s="19">
        <v>42304</v>
      </c>
      <c r="H13" s="19">
        <v>42356</v>
      </c>
      <c r="I13" s="16">
        <f>Base!$H13-Base!$G13</f>
        <v>52</v>
      </c>
    </row>
    <row r="14" spans="1:9" x14ac:dyDescent="0.2">
      <c r="A14" s="20" t="s">
        <v>277</v>
      </c>
      <c r="B14" s="21" t="s">
        <v>278</v>
      </c>
      <c r="C14" s="21">
        <v>3730</v>
      </c>
      <c r="D14" s="22">
        <v>2315.3636595081693</v>
      </c>
      <c r="E14" s="21" t="s">
        <v>6</v>
      </c>
      <c r="F14" s="23">
        <v>22063</v>
      </c>
      <c r="G14" s="24">
        <v>42303</v>
      </c>
      <c r="H14" s="24">
        <v>42351</v>
      </c>
      <c r="I14" s="21">
        <f>Base!$H14-Base!$G14</f>
        <v>48</v>
      </c>
    </row>
    <row r="15" spans="1:9" x14ac:dyDescent="0.2">
      <c r="A15" s="15" t="s">
        <v>332</v>
      </c>
      <c r="B15" s="16" t="s">
        <v>333</v>
      </c>
      <c r="C15" s="16">
        <v>3712</v>
      </c>
      <c r="D15" s="17">
        <v>2588.3221003815797</v>
      </c>
      <c r="E15" s="16" t="s">
        <v>6</v>
      </c>
      <c r="F15" s="18">
        <v>17588</v>
      </c>
      <c r="G15" s="19">
        <v>42305</v>
      </c>
      <c r="H15" s="19">
        <v>42417</v>
      </c>
      <c r="I15" s="16">
        <f>Base!$H15-Base!$G15</f>
        <v>112</v>
      </c>
    </row>
    <row r="16" spans="1:9" x14ac:dyDescent="0.2">
      <c r="A16" s="20" t="s">
        <v>76</v>
      </c>
      <c r="B16" s="21" t="s">
        <v>77</v>
      </c>
      <c r="C16" s="21">
        <v>3113</v>
      </c>
      <c r="D16" s="22">
        <v>1196.7247853136714</v>
      </c>
      <c r="E16" s="21" t="s">
        <v>12</v>
      </c>
      <c r="F16" s="23">
        <v>26951</v>
      </c>
      <c r="G16" s="24">
        <v>42305</v>
      </c>
      <c r="H16" s="24">
        <v>42430</v>
      </c>
      <c r="I16" s="21">
        <f>Base!$H16-Base!$G16</f>
        <v>125</v>
      </c>
    </row>
    <row r="17" spans="1:9" x14ac:dyDescent="0.2">
      <c r="A17" s="15" t="s">
        <v>26</v>
      </c>
      <c r="B17" s="16" t="s">
        <v>27</v>
      </c>
      <c r="C17" s="16">
        <v>3054</v>
      </c>
      <c r="D17" s="17">
        <v>1015.2174609006383</v>
      </c>
      <c r="E17" s="16" t="s">
        <v>12</v>
      </c>
      <c r="F17" s="18">
        <v>28498</v>
      </c>
      <c r="G17" s="19">
        <v>42305</v>
      </c>
      <c r="H17" s="19">
        <v>42368</v>
      </c>
      <c r="I17" s="16">
        <f>Base!$H17-Base!$G17</f>
        <v>63</v>
      </c>
    </row>
    <row r="18" spans="1:9" x14ac:dyDescent="0.2">
      <c r="A18" s="20" t="s">
        <v>256</v>
      </c>
      <c r="B18" s="21" t="s">
        <v>57</v>
      </c>
      <c r="C18" s="21">
        <v>3164</v>
      </c>
      <c r="D18" s="22">
        <v>2125.832943317931</v>
      </c>
      <c r="E18" s="21" t="s">
        <v>6</v>
      </c>
      <c r="F18" s="23">
        <v>30540</v>
      </c>
      <c r="G18" s="24">
        <v>42305</v>
      </c>
      <c r="H18" s="24">
        <v>42383</v>
      </c>
      <c r="I18" s="21">
        <f>Base!$H18-Base!$G18</f>
        <v>78</v>
      </c>
    </row>
    <row r="19" spans="1:9" x14ac:dyDescent="0.2">
      <c r="A19" s="15" t="s">
        <v>234</v>
      </c>
      <c r="B19" s="16" t="s">
        <v>235</v>
      </c>
      <c r="C19" s="16">
        <v>3091</v>
      </c>
      <c r="D19" s="17">
        <v>2011.939807030034</v>
      </c>
      <c r="E19" s="16" t="s">
        <v>6</v>
      </c>
      <c r="F19" s="18">
        <v>23965</v>
      </c>
      <c r="G19" s="19">
        <v>42307</v>
      </c>
      <c r="H19" s="19">
        <v>42355</v>
      </c>
      <c r="I19" s="16">
        <f>Base!$H19-Base!$G19</f>
        <v>48</v>
      </c>
    </row>
    <row r="20" spans="1:9" x14ac:dyDescent="0.2">
      <c r="A20" s="20" t="s">
        <v>314</v>
      </c>
      <c r="B20" s="21" t="s">
        <v>315</v>
      </c>
      <c r="C20" s="21">
        <v>3005</v>
      </c>
      <c r="D20" s="22">
        <v>2501.1487033448839</v>
      </c>
      <c r="E20" s="21" t="s">
        <v>6</v>
      </c>
      <c r="F20" s="23">
        <v>28118</v>
      </c>
      <c r="G20" s="24">
        <v>42307</v>
      </c>
      <c r="H20" s="24">
        <v>42380</v>
      </c>
      <c r="I20" s="21">
        <f>Base!$H20-Base!$G20</f>
        <v>73</v>
      </c>
    </row>
    <row r="21" spans="1:9" x14ac:dyDescent="0.2">
      <c r="A21" s="15" t="s">
        <v>425</v>
      </c>
      <c r="B21" s="16" t="s">
        <v>306</v>
      </c>
      <c r="C21" s="16">
        <v>3801</v>
      </c>
      <c r="D21" s="17">
        <v>3583.1617011480935</v>
      </c>
      <c r="E21" s="16" t="s">
        <v>6</v>
      </c>
      <c r="F21" s="18">
        <v>19270</v>
      </c>
      <c r="G21" s="19">
        <v>42308</v>
      </c>
      <c r="H21" s="19">
        <v>42409</v>
      </c>
      <c r="I21" s="16">
        <f>Base!$H21-Base!$G21</f>
        <v>101</v>
      </c>
    </row>
    <row r="22" spans="1:9" x14ac:dyDescent="0.2">
      <c r="A22" s="20" t="s">
        <v>394</v>
      </c>
      <c r="B22" s="21" t="s">
        <v>189</v>
      </c>
      <c r="C22" s="21">
        <v>3627</v>
      </c>
      <c r="D22" s="22">
        <v>3058.9779512986374</v>
      </c>
      <c r="E22" s="21" t="s">
        <v>6</v>
      </c>
      <c r="F22" s="23">
        <v>19845</v>
      </c>
      <c r="G22" s="24">
        <v>42308</v>
      </c>
      <c r="H22" s="24">
        <v>42504</v>
      </c>
      <c r="I22" s="21">
        <f>Base!$H22-Base!$G22</f>
        <v>196</v>
      </c>
    </row>
    <row r="23" spans="1:9" x14ac:dyDescent="0.2">
      <c r="A23" s="15" t="s">
        <v>178</v>
      </c>
      <c r="B23" s="16" t="s">
        <v>179</v>
      </c>
      <c r="C23" s="16">
        <v>3417</v>
      </c>
      <c r="D23" s="17">
        <v>1731.3360479421669</v>
      </c>
      <c r="E23" s="16" t="s">
        <v>6</v>
      </c>
      <c r="F23" s="18">
        <v>17349</v>
      </c>
      <c r="G23" s="19">
        <v>42309</v>
      </c>
      <c r="H23" s="19">
        <v>42419</v>
      </c>
      <c r="I23" s="16">
        <f>Base!$H23-Base!$G23</f>
        <v>110</v>
      </c>
    </row>
    <row r="24" spans="1:9" x14ac:dyDescent="0.2">
      <c r="A24" s="20" t="s">
        <v>294</v>
      </c>
      <c r="B24" s="21" t="s">
        <v>211</v>
      </c>
      <c r="C24" s="21">
        <v>3703</v>
      </c>
      <c r="D24" s="22">
        <v>2387.3592323887083</v>
      </c>
      <c r="E24" s="21" t="s">
        <v>6</v>
      </c>
      <c r="F24" s="23">
        <v>23210</v>
      </c>
      <c r="G24" s="24">
        <v>42309</v>
      </c>
      <c r="H24" s="24">
        <v>42425</v>
      </c>
      <c r="I24" s="21">
        <f>Base!$H24-Base!$G24</f>
        <v>116</v>
      </c>
    </row>
    <row r="25" spans="1:9" x14ac:dyDescent="0.2">
      <c r="A25" s="15" t="s">
        <v>52</v>
      </c>
      <c r="B25" s="16" t="s">
        <v>53</v>
      </c>
      <c r="C25" s="16">
        <v>3128</v>
      </c>
      <c r="D25" s="17">
        <v>1102.8100927347373</v>
      </c>
      <c r="E25" s="16" t="s">
        <v>12</v>
      </c>
      <c r="F25" s="18">
        <v>19252</v>
      </c>
      <c r="G25" s="19">
        <v>42309</v>
      </c>
      <c r="H25" s="19">
        <v>42505</v>
      </c>
      <c r="I25" s="16">
        <f>Base!$H25-Base!$G25</f>
        <v>196</v>
      </c>
    </row>
    <row r="26" spans="1:9" x14ac:dyDescent="0.2">
      <c r="A26" s="20" t="s">
        <v>286</v>
      </c>
      <c r="B26" s="21" t="s">
        <v>287</v>
      </c>
      <c r="C26" s="21">
        <v>3035</v>
      </c>
      <c r="D26" s="22">
        <v>2360.6044298635429</v>
      </c>
      <c r="E26" s="21" t="s">
        <v>12</v>
      </c>
      <c r="F26" s="23">
        <v>26762</v>
      </c>
      <c r="G26" s="24">
        <v>42309</v>
      </c>
      <c r="H26" s="24">
        <v>42411</v>
      </c>
      <c r="I26" s="21">
        <f>Base!$H26-Base!$G26</f>
        <v>102</v>
      </c>
    </row>
    <row r="27" spans="1:9" x14ac:dyDescent="0.2">
      <c r="A27" s="15" t="s">
        <v>269</v>
      </c>
      <c r="B27" s="16" t="s">
        <v>270</v>
      </c>
      <c r="C27" s="16">
        <v>3710</v>
      </c>
      <c r="D27" s="17">
        <v>2233.7698965023624</v>
      </c>
      <c r="E27" s="16" t="s">
        <v>6</v>
      </c>
      <c r="F27" s="18">
        <v>26688</v>
      </c>
      <c r="G27" s="19">
        <v>42309</v>
      </c>
      <c r="H27" s="19">
        <v>42373</v>
      </c>
      <c r="I27" s="16">
        <f>Base!$H27-Base!$G27</f>
        <v>64</v>
      </c>
    </row>
    <row r="28" spans="1:9" x14ac:dyDescent="0.2">
      <c r="A28" s="20" t="s">
        <v>186</v>
      </c>
      <c r="B28" s="21" t="s">
        <v>368</v>
      </c>
      <c r="C28" s="21">
        <v>3637</v>
      </c>
      <c r="D28" s="22">
        <v>3123.485228452475</v>
      </c>
      <c r="E28" s="21" t="s">
        <v>6</v>
      </c>
      <c r="F28" s="23">
        <v>23784</v>
      </c>
      <c r="G28" s="24">
        <v>42309</v>
      </c>
      <c r="H28" s="24">
        <v>42356</v>
      </c>
      <c r="I28" s="21">
        <f>Base!$H28-Base!$G28</f>
        <v>47</v>
      </c>
    </row>
    <row r="29" spans="1:9" x14ac:dyDescent="0.2">
      <c r="A29" s="15" t="s">
        <v>101</v>
      </c>
      <c r="B29" s="16" t="s">
        <v>102</v>
      </c>
      <c r="C29" s="16">
        <v>3165</v>
      </c>
      <c r="D29" s="17">
        <v>1347.4114919118174</v>
      </c>
      <c r="E29" s="16" t="s">
        <v>12</v>
      </c>
      <c r="F29" s="18">
        <v>16501</v>
      </c>
      <c r="G29" s="19">
        <v>42310</v>
      </c>
      <c r="H29" s="19">
        <v>42312</v>
      </c>
      <c r="I29" s="16">
        <f>Base!$H29-Base!$G29</f>
        <v>2</v>
      </c>
    </row>
    <row r="30" spans="1:9" x14ac:dyDescent="0.2">
      <c r="A30" s="20" t="s">
        <v>426</v>
      </c>
      <c r="B30" s="21" t="s">
        <v>427</v>
      </c>
      <c r="C30" s="21">
        <v>3098</v>
      </c>
      <c r="D30" s="22">
        <v>4151.9489844608715</v>
      </c>
      <c r="E30" s="21" t="s">
        <v>12</v>
      </c>
      <c r="F30" s="23">
        <v>20843</v>
      </c>
      <c r="G30" s="24">
        <v>42310</v>
      </c>
      <c r="H30" s="24">
        <v>42415</v>
      </c>
      <c r="I30" s="21">
        <f>Base!$H30-Base!$G30</f>
        <v>105</v>
      </c>
    </row>
    <row r="31" spans="1:9" x14ac:dyDescent="0.2">
      <c r="A31" s="15" t="s">
        <v>329</v>
      </c>
      <c r="B31" s="16" t="s">
        <v>330</v>
      </c>
      <c r="C31" s="16">
        <v>3129</v>
      </c>
      <c r="D31" s="17">
        <v>2573.6351620609275</v>
      </c>
      <c r="E31" s="16" t="s">
        <v>6</v>
      </c>
      <c r="F31" s="18">
        <v>22852</v>
      </c>
      <c r="G31" s="19">
        <v>42310</v>
      </c>
      <c r="H31" s="19">
        <v>42346</v>
      </c>
      <c r="I31" s="16">
        <f>Base!$H31-Base!$G31</f>
        <v>36</v>
      </c>
    </row>
    <row r="32" spans="1:9" x14ac:dyDescent="0.2">
      <c r="A32" s="20" t="s">
        <v>363</v>
      </c>
      <c r="B32" s="21" t="s">
        <v>113</v>
      </c>
      <c r="C32" s="21">
        <v>3137</v>
      </c>
      <c r="D32" s="22">
        <v>2848.7827708218679</v>
      </c>
      <c r="E32" s="21" t="s">
        <v>6</v>
      </c>
      <c r="F32" s="23">
        <v>17800</v>
      </c>
      <c r="G32" s="24">
        <v>42311</v>
      </c>
      <c r="H32" s="24">
        <v>42404</v>
      </c>
      <c r="I32" s="21">
        <f>Base!$H32-Base!$G32</f>
        <v>93</v>
      </c>
    </row>
    <row r="33" spans="1:9" x14ac:dyDescent="0.2">
      <c r="A33" s="15" t="s">
        <v>160</v>
      </c>
      <c r="B33" s="16" t="s">
        <v>161</v>
      </c>
      <c r="C33" s="16">
        <v>3130</v>
      </c>
      <c r="D33" s="17">
        <v>1643.0040383744665</v>
      </c>
      <c r="E33" s="16" t="s">
        <v>6</v>
      </c>
      <c r="F33" s="18">
        <v>28331</v>
      </c>
      <c r="G33" s="19">
        <v>42311</v>
      </c>
      <c r="H33" s="19">
        <v>42353</v>
      </c>
      <c r="I33" s="16">
        <f>Base!$H33-Base!$G33</f>
        <v>42</v>
      </c>
    </row>
    <row r="34" spans="1:9" x14ac:dyDescent="0.2">
      <c r="A34" s="20" t="s">
        <v>56</v>
      </c>
      <c r="B34" s="21" t="s">
        <v>57</v>
      </c>
      <c r="C34" s="21">
        <v>3715</v>
      </c>
      <c r="D34" s="22">
        <v>1112.4707869570718</v>
      </c>
      <c r="E34" s="21" t="s">
        <v>6</v>
      </c>
      <c r="F34" s="23">
        <v>22240</v>
      </c>
      <c r="G34" s="24">
        <v>42311</v>
      </c>
      <c r="H34" s="24">
        <v>42394</v>
      </c>
      <c r="I34" s="21">
        <f>Base!$H34-Base!$G34</f>
        <v>83</v>
      </c>
    </row>
    <row r="35" spans="1:9" x14ac:dyDescent="0.2">
      <c r="A35" s="15" t="s">
        <v>188</v>
      </c>
      <c r="B35" s="16" t="s">
        <v>189</v>
      </c>
      <c r="C35" s="16">
        <v>3633</v>
      </c>
      <c r="D35" s="17">
        <v>1768.4116489343053</v>
      </c>
      <c r="E35" s="16" t="s">
        <v>6</v>
      </c>
      <c r="F35" s="18">
        <v>21472</v>
      </c>
      <c r="G35" s="19">
        <v>42311</v>
      </c>
      <c r="H35" s="19">
        <v>42506</v>
      </c>
      <c r="I35" s="16">
        <f>Base!$H35-Base!$G35</f>
        <v>195</v>
      </c>
    </row>
    <row r="36" spans="1:9" x14ac:dyDescent="0.2">
      <c r="A36" s="20" t="s">
        <v>129</v>
      </c>
      <c r="B36" s="21" t="s">
        <v>130</v>
      </c>
      <c r="C36" s="21">
        <v>3169</v>
      </c>
      <c r="D36" s="22">
        <v>1447.8266105857549</v>
      </c>
      <c r="E36" s="21" t="s">
        <v>6</v>
      </c>
      <c r="F36" s="23">
        <v>29844</v>
      </c>
      <c r="G36" s="24">
        <v>42312</v>
      </c>
      <c r="H36" s="24">
        <v>42330</v>
      </c>
      <c r="I36" s="21">
        <f>Base!$H36-Base!$G36</f>
        <v>18</v>
      </c>
    </row>
    <row r="37" spans="1:9" x14ac:dyDescent="0.2">
      <c r="A37" s="15" t="s">
        <v>48</v>
      </c>
      <c r="B37" s="16" t="s">
        <v>49</v>
      </c>
      <c r="C37" s="16">
        <v>3917</v>
      </c>
      <c r="D37" s="17">
        <v>1087.7039196166822</v>
      </c>
      <c r="E37" s="16" t="s">
        <v>6</v>
      </c>
      <c r="F37" s="18">
        <v>26492</v>
      </c>
      <c r="G37" s="19">
        <v>42312</v>
      </c>
      <c r="H37" s="19">
        <v>42382</v>
      </c>
      <c r="I37" s="16">
        <f>Base!$H37-Base!$G37</f>
        <v>70</v>
      </c>
    </row>
    <row r="38" spans="1:9" x14ac:dyDescent="0.2">
      <c r="A38" s="20" t="s">
        <v>358</v>
      </c>
      <c r="B38" s="21" t="s">
        <v>359</v>
      </c>
      <c r="C38" s="21">
        <v>3185</v>
      </c>
      <c r="D38" s="22">
        <v>2775.1529444765438</v>
      </c>
      <c r="E38" s="21" t="s">
        <v>12</v>
      </c>
      <c r="F38" s="23">
        <v>20186</v>
      </c>
      <c r="G38" s="24">
        <v>42312</v>
      </c>
      <c r="H38" s="24">
        <v>42384</v>
      </c>
      <c r="I38" s="21">
        <f>Base!$H38-Base!$G38</f>
        <v>72</v>
      </c>
    </row>
    <row r="39" spans="1:9" x14ac:dyDescent="0.2">
      <c r="A39" s="15" t="s">
        <v>34</v>
      </c>
      <c r="B39" s="16" t="s">
        <v>35</v>
      </c>
      <c r="C39" s="16">
        <v>3114</v>
      </c>
      <c r="D39" s="17">
        <v>1043.024161644742</v>
      </c>
      <c r="E39" s="16" t="s">
        <v>12</v>
      </c>
      <c r="F39" s="18">
        <v>20094</v>
      </c>
      <c r="G39" s="19">
        <v>42312</v>
      </c>
      <c r="H39" s="19">
        <v>42353</v>
      </c>
      <c r="I39" s="16">
        <f>Base!$H39-Base!$G39</f>
        <v>41</v>
      </c>
    </row>
    <row r="40" spans="1:9" x14ac:dyDescent="0.2">
      <c r="A40" s="20" t="s">
        <v>366</v>
      </c>
      <c r="B40" s="21" t="s">
        <v>83</v>
      </c>
      <c r="C40" s="21">
        <v>3085</v>
      </c>
      <c r="D40" s="22">
        <v>2877.3822064556061</v>
      </c>
      <c r="E40" s="21" t="s">
        <v>6</v>
      </c>
      <c r="F40" s="23">
        <v>20710</v>
      </c>
      <c r="G40" s="24">
        <v>42312</v>
      </c>
      <c r="H40" s="24">
        <v>42332</v>
      </c>
      <c r="I40" s="21">
        <f>Base!$H40-Base!$G40</f>
        <v>20</v>
      </c>
    </row>
    <row r="41" spans="1:9" x14ac:dyDescent="0.2">
      <c r="A41" s="15" t="s">
        <v>216</v>
      </c>
      <c r="B41" s="16" t="s">
        <v>217</v>
      </c>
      <c r="C41" s="16">
        <v>3980</v>
      </c>
      <c r="D41" s="17">
        <v>1922.4827237151217</v>
      </c>
      <c r="E41" s="16" t="s">
        <v>6</v>
      </c>
      <c r="F41" s="18">
        <v>27733</v>
      </c>
      <c r="G41" s="19">
        <v>42313</v>
      </c>
      <c r="H41" s="19">
        <v>42501</v>
      </c>
      <c r="I41" s="16">
        <f>Base!$H41-Base!$G41</f>
        <v>188</v>
      </c>
    </row>
    <row r="42" spans="1:9" x14ac:dyDescent="0.2">
      <c r="A42" s="20" t="s">
        <v>17</v>
      </c>
      <c r="B42" s="21" t="s">
        <v>18</v>
      </c>
      <c r="C42" s="21">
        <v>3722</v>
      </c>
      <c r="D42" s="22">
        <v>988.34679712237244</v>
      </c>
      <c r="E42" s="21" t="s">
        <v>6</v>
      </c>
      <c r="F42" s="23">
        <v>21605</v>
      </c>
      <c r="G42" s="24">
        <v>42313</v>
      </c>
      <c r="H42" s="24">
        <v>42467</v>
      </c>
      <c r="I42" s="21">
        <f>Base!$H42-Base!$G42</f>
        <v>154</v>
      </c>
    </row>
    <row r="43" spans="1:9" x14ac:dyDescent="0.2">
      <c r="A43" s="15" t="s">
        <v>32</v>
      </c>
      <c r="B43" s="16" t="s">
        <v>60</v>
      </c>
      <c r="C43" s="16">
        <v>3913</v>
      </c>
      <c r="D43" s="17">
        <v>1123.5172427460946</v>
      </c>
      <c r="E43" s="16" t="s">
        <v>6</v>
      </c>
      <c r="F43" s="18">
        <v>21599</v>
      </c>
      <c r="G43" s="19">
        <v>42313</v>
      </c>
      <c r="H43" s="19">
        <v>42330</v>
      </c>
      <c r="I43" s="16">
        <f>Base!$H43-Base!$G43</f>
        <v>17</v>
      </c>
    </row>
    <row r="44" spans="1:9" x14ac:dyDescent="0.2">
      <c r="A44" s="20" t="s">
        <v>372</v>
      </c>
      <c r="B44" s="21" t="s">
        <v>102</v>
      </c>
      <c r="C44" s="21">
        <v>3670</v>
      </c>
      <c r="D44" s="22">
        <v>2897.2432644212959</v>
      </c>
      <c r="E44" s="21" t="s">
        <v>12</v>
      </c>
      <c r="F44" s="23">
        <v>22620</v>
      </c>
      <c r="G44" s="24">
        <v>42314</v>
      </c>
      <c r="H44" s="24">
        <v>42419</v>
      </c>
      <c r="I44" s="21">
        <f>Base!$H44-Base!$G44</f>
        <v>105</v>
      </c>
    </row>
    <row r="45" spans="1:9" x14ac:dyDescent="0.2">
      <c r="A45" s="15" t="s">
        <v>230</v>
      </c>
      <c r="B45" s="16" t="s">
        <v>231</v>
      </c>
      <c r="C45" s="16">
        <v>3287</v>
      </c>
      <c r="D45" s="17">
        <v>1986.9625600458569</v>
      </c>
      <c r="E45" s="16" t="s">
        <v>6</v>
      </c>
      <c r="F45" s="18">
        <v>19977</v>
      </c>
      <c r="G45" s="19">
        <v>42314</v>
      </c>
      <c r="H45" s="19">
        <v>42400</v>
      </c>
      <c r="I45" s="16">
        <f>Base!$H45-Base!$G45</f>
        <v>86</v>
      </c>
    </row>
    <row r="46" spans="1:9" x14ac:dyDescent="0.2">
      <c r="A46" s="20" t="s">
        <v>232</v>
      </c>
      <c r="B46" s="21" t="s">
        <v>233</v>
      </c>
      <c r="C46" s="21">
        <v>3626</v>
      </c>
      <c r="D46" s="22">
        <v>1991.8912367731423</v>
      </c>
      <c r="E46" s="21" t="s">
        <v>12</v>
      </c>
      <c r="F46" s="23">
        <v>24890</v>
      </c>
      <c r="G46" s="24">
        <v>42314</v>
      </c>
      <c r="H46" s="24">
        <v>42434</v>
      </c>
      <c r="I46" s="21">
        <f>Base!$H46-Base!$G46</f>
        <v>120</v>
      </c>
    </row>
    <row r="47" spans="1:9" x14ac:dyDescent="0.2">
      <c r="A47" s="15" t="s">
        <v>393</v>
      </c>
      <c r="B47" s="16" t="s">
        <v>39</v>
      </c>
      <c r="C47" s="16">
        <v>3068</v>
      </c>
      <c r="D47" s="17">
        <v>3048.2043792504692</v>
      </c>
      <c r="E47" s="16" t="s">
        <v>12</v>
      </c>
      <c r="F47" s="18">
        <v>16888</v>
      </c>
      <c r="G47" s="19">
        <v>42315</v>
      </c>
      <c r="H47" s="19">
        <v>42451</v>
      </c>
      <c r="I47" s="16">
        <f>Base!$H47-Base!$G47</f>
        <v>136</v>
      </c>
    </row>
    <row r="48" spans="1:9" x14ac:dyDescent="0.2">
      <c r="A48" s="20" t="s">
        <v>125</v>
      </c>
      <c r="B48" s="21" t="s">
        <v>126</v>
      </c>
      <c r="C48" s="21">
        <v>3140</v>
      </c>
      <c r="D48" s="22">
        <v>1430.2949736034527</v>
      </c>
      <c r="E48" s="21" t="s">
        <v>12</v>
      </c>
      <c r="F48" s="23">
        <v>21170</v>
      </c>
      <c r="G48" s="24">
        <v>42315</v>
      </c>
      <c r="H48" s="24">
        <v>42329</v>
      </c>
      <c r="I48" s="21">
        <f>Base!$H48-Base!$G48</f>
        <v>14</v>
      </c>
    </row>
    <row r="49" spans="1:9" x14ac:dyDescent="0.2">
      <c r="A49" s="15" t="s">
        <v>50</v>
      </c>
      <c r="B49" s="16" t="s">
        <v>51</v>
      </c>
      <c r="C49" s="16">
        <v>3154</v>
      </c>
      <c r="D49" s="17">
        <v>1099.2412612412095</v>
      </c>
      <c r="E49" s="16" t="s">
        <v>12</v>
      </c>
      <c r="F49" s="18">
        <v>20308</v>
      </c>
      <c r="G49" s="19">
        <v>42315</v>
      </c>
      <c r="H49" s="19">
        <v>42321</v>
      </c>
      <c r="I49" s="16">
        <f>Base!$H49-Base!$G49</f>
        <v>6</v>
      </c>
    </row>
    <row r="50" spans="1:9" x14ac:dyDescent="0.2">
      <c r="A50" s="20" t="s">
        <v>212</v>
      </c>
      <c r="B50" s="21" t="s">
        <v>213</v>
      </c>
      <c r="C50" s="21">
        <v>3618</v>
      </c>
      <c r="D50" s="22">
        <v>1884.000018293882</v>
      </c>
      <c r="E50" s="21" t="s">
        <v>12</v>
      </c>
      <c r="F50" s="23">
        <v>28582</v>
      </c>
      <c r="G50" s="24">
        <v>42315</v>
      </c>
      <c r="H50" s="24">
        <v>42345</v>
      </c>
      <c r="I50" s="21">
        <f>Base!$H50-Base!$G50</f>
        <v>30</v>
      </c>
    </row>
    <row r="51" spans="1:9" x14ac:dyDescent="0.2">
      <c r="A51" s="15" t="s">
        <v>15</v>
      </c>
      <c r="B51" s="16" t="s">
        <v>16</v>
      </c>
      <c r="C51" s="16">
        <v>3248</v>
      </c>
      <c r="D51" s="17">
        <v>974.72852641255452</v>
      </c>
      <c r="E51" s="16" t="s">
        <v>12</v>
      </c>
      <c r="F51" s="18">
        <v>20801</v>
      </c>
      <c r="G51" s="19">
        <v>42315</v>
      </c>
      <c r="H51" s="19">
        <v>42341</v>
      </c>
      <c r="I51" s="16">
        <f>Base!$H51-Base!$G51</f>
        <v>26</v>
      </c>
    </row>
    <row r="52" spans="1:9" x14ac:dyDescent="0.2">
      <c r="A52" s="20" t="s">
        <v>92</v>
      </c>
      <c r="B52" s="21" t="s">
        <v>93</v>
      </c>
      <c r="C52" s="21">
        <v>3765</v>
      </c>
      <c r="D52" s="22">
        <v>1274.5865963775063</v>
      </c>
      <c r="E52" s="21" t="s">
        <v>12</v>
      </c>
      <c r="F52" s="23">
        <v>21909</v>
      </c>
      <c r="G52" s="24">
        <v>42315</v>
      </c>
      <c r="H52" s="24">
        <v>42377</v>
      </c>
      <c r="I52" s="21">
        <f>Base!$H52-Base!$G52</f>
        <v>62</v>
      </c>
    </row>
    <row r="53" spans="1:9" x14ac:dyDescent="0.2">
      <c r="A53" s="15" t="s">
        <v>205</v>
      </c>
      <c r="B53" s="16" t="s">
        <v>93</v>
      </c>
      <c r="C53" s="16">
        <v>3090</v>
      </c>
      <c r="D53" s="17">
        <v>1861.7455107575649</v>
      </c>
      <c r="E53" s="16" t="s">
        <v>12</v>
      </c>
      <c r="F53" s="18">
        <v>26686</v>
      </c>
      <c r="G53" s="19">
        <v>42316</v>
      </c>
      <c r="H53" s="19">
        <v>42446</v>
      </c>
      <c r="I53" s="16">
        <f>Base!$H53-Base!$G53</f>
        <v>130</v>
      </c>
    </row>
    <row r="54" spans="1:9" x14ac:dyDescent="0.2">
      <c r="A54" s="20" t="s">
        <v>298</v>
      </c>
      <c r="B54" s="21" t="s">
        <v>220</v>
      </c>
      <c r="C54" s="21">
        <v>3021</v>
      </c>
      <c r="D54" s="22">
        <v>2417.5807255658528</v>
      </c>
      <c r="E54" s="21" t="s">
        <v>6</v>
      </c>
      <c r="F54" s="23">
        <v>22707</v>
      </c>
      <c r="G54" s="24">
        <v>42316</v>
      </c>
      <c r="H54" s="24">
        <v>42508</v>
      </c>
      <c r="I54" s="21">
        <f>Base!$H54-Base!$G54</f>
        <v>192</v>
      </c>
    </row>
    <row r="55" spans="1:9" x14ac:dyDescent="0.2">
      <c r="A55" s="15" t="s">
        <v>326</v>
      </c>
      <c r="B55" s="16" t="s">
        <v>327</v>
      </c>
      <c r="C55" s="16">
        <v>3736</v>
      </c>
      <c r="D55" s="17">
        <v>2570.1425550760187</v>
      </c>
      <c r="E55" s="16" t="s">
        <v>6</v>
      </c>
      <c r="F55" s="18">
        <v>23020</v>
      </c>
      <c r="G55" s="19">
        <v>42317</v>
      </c>
      <c r="H55" s="19">
        <v>42393</v>
      </c>
      <c r="I55" s="16">
        <f>Base!$H55-Base!$G55</f>
        <v>76</v>
      </c>
    </row>
    <row r="56" spans="1:9" x14ac:dyDescent="0.2">
      <c r="A56" s="20" t="s">
        <v>263</v>
      </c>
      <c r="B56" s="21" t="s">
        <v>264</v>
      </c>
      <c r="C56" s="21">
        <v>3676</v>
      </c>
      <c r="D56" s="22">
        <v>2206.0287488356707</v>
      </c>
      <c r="E56" s="21" t="s">
        <v>6</v>
      </c>
      <c r="F56" s="23">
        <v>20085</v>
      </c>
      <c r="G56" s="24">
        <v>42317</v>
      </c>
      <c r="H56" s="24">
        <v>42472</v>
      </c>
      <c r="I56" s="21">
        <f>Base!$H56-Base!$G56</f>
        <v>155</v>
      </c>
    </row>
    <row r="57" spans="1:9" x14ac:dyDescent="0.2">
      <c r="A57" s="15" t="s">
        <v>176</v>
      </c>
      <c r="B57" s="16" t="s">
        <v>177</v>
      </c>
      <c r="C57" s="16">
        <v>3150</v>
      </c>
      <c r="D57" s="17">
        <v>1704.5004474378657</v>
      </c>
      <c r="E57" s="16" t="s">
        <v>12</v>
      </c>
      <c r="F57" s="18">
        <v>21618</v>
      </c>
      <c r="G57" s="19">
        <v>42317</v>
      </c>
      <c r="H57" s="19">
        <v>42413</v>
      </c>
      <c r="I57" s="16">
        <f>Base!$H57-Base!$G57</f>
        <v>96</v>
      </c>
    </row>
    <row r="58" spans="1:9" x14ac:dyDescent="0.2">
      <c r="A58" s="20" t="s">
        <v>417</v>
      </c>
      <c r="B58" s="21" t="s">
        <v>83</v>
      </c>
      <c r="C58" s="21">
        <v>3247</v>
      </c>
      <c r="D58" s="22">
        <v>3163.4299199490215</v>
      </c>
      <c r="E58" s="21" t="s">
        <v>6</v>
      </c>
      <c r="F58" s="23">
        <v>22226</v>
      </c>
      <c r="G58" s="24">
        <v>42317</v>
      </c>
      <c r="H58" s="24">
        <v>42391</v>
      </c>
      <c r="I58" s="21">
        <f>Base!$H58-Base!$G58</f>
        <v>74</v>
      </c>
    </row>
    <row r="59" spans="1:9" x14ac:dyDescent="0.2">
      <c r="A59" s="15" t="s">
        <v>150</v>
      </c>
      <c r="B59" s="16" t="s">
        <v>14</v>
      </c>
      <c r="C59" s="16">
        <v>3055</v>
      </c>
      <c r="D59" s="17">
        <v>1583.7745461973877</v>
      </c>
      <c r="E59" s="16" t="s">
        <v>6</v>
      </c>
      <c r="F59" s="18">
        <v>22212</v>
      </c>
      <c r="G59" s="19">
        <v>42317</v>
      </c>
      <c r="H59" s="19">
        <v>42335</v>
      </c>
      <c r="I59" s="16">
        <f>Base!$H59-Base!$G59</f>
        <v>18</v>
      </c>
    </row>
    <row r="60" spans="1:9" x14ac:dyDescent="0.2">
      <c r="A60" s="20" t="s">
        <v>119</v>
      </c>
      <c r="B60" s="21" t="s">
        <v>120</v>
      </c>
      <c r="C60" s="21">
        <v>3641</v>
      </c>
      <c r="D60" s="22">
        <v>1410.5924626156896</v>
      </c>
      <c r="E60" s="21" t="s">
        <v>6</v>
      </c>
      <c r="F60" s="23">
        <v>18116</v>
      </c>
      <c r="G60" s="24">
        <v>42318</v>
      </c>
      <c r="H60" s="24">
        <v>42344</v>
      </c>
      <c r="I60" s="21">
        <f>Base!$H60-Base!$G60</f>
        <v>26</v>
      </c>
    </row>
    <row r="61" spans="1:9" x14ac:dyDescent="0.2">
      <c r="A61" s="15" t="s">
        <v>190</v>
      </c>
      <c r="B61" s="16" t="s">
        <v>191</v>
      </c>
      <c r="C61" s="16">
        <v>3099</v>
      </c>
      <c r="D61" s="17">
        <v>1784.3471447061315</v>
      </c>
      <c r="E61" s="16" t="s">
        <v>12</v>
      </c>
      <c r="F61" s="18">
        <v>28189</v>
      </c>
      <c r="G61" s="19">
        <v>42318</v>
      </c>
      <c r="H61" s="19">
        <v>42424</v>
      </c>
      <c r="I61" s="16">
        <f>Base!$H61-Base!$G61</f>
        <v>106</v>
      </c>
    </row>
    <row r="62" spans="1:9" x14ac:dyDescent="0.2">
      <c r="A62" s="20" t="s">
        <v>236</v>
      </c>
      <c r="B62" s="21" t="s">
        <v>237</v>
      </c>
      <c r="C62" s="21">
        <v>3725</v>
      </c>
      <c r="D62" s="22">
        <v>2014.0893381730814</v>
      </c>
      <c r="E62" s="21" t="s">
        <v>6</v>
      </c>
      <c r="F62" s="23">
        <v>19569</v>
      </c>
      <c r="G62" s="24">
        <v>42318</v>
      </c>
      <c r="H62" s="24">
        <v>42379</v>
      </c>
      <c r="I62" s="21">
        <f>Base!$H62-Base!$G62</f>
        <v>61</v>
      </c>
    </row>
    <row r="63" spans="1:9" x14ac:dyDescent="0.2">
      <c r="A63" s="15" t="s">
        <v>141</v>
      </c>
      <c r="B63" s="16" t="s">
        <v>142</v>
      </c>
      <c r="C63" s="16">
        <v>3626</v>
      </c>
      <c r="D63" s="17">
        <v>1524.4901723741038</v>
      </c>
      <c r="E63" s="16" t="s">
        <v>6</v>
      </c>
      <c r="F63" s="18">
        <v>20847</v>
      </c>
      <c r="G63" s="19">
        <v>42319</v>
      </c>
      <c r="H63" s="19">
        <v>42428</v>
      </c>
      <c r="I63" s="16">
        <f>Base!$H63-Base!$G63</f>
        <v>109</v>
      </c>
    </row>
    <row r="64" spans="1:9" x14ac:dyDescent="0.2">
      <c r="A64" s="20" t="s">
        <v>139</v>
      </c>
      <c r="B64" s="21" t="s">
        <v>140</v>
      </c>
      <c r="C64" s="21">
        <v>3531</v>
      </c>
      <c r="D64" s="22">
        <v>1508.7437133836515</v>
      </c>
      <c r="E64" s="21" t="s">
        <v>6</v>
      </c>
      <c r="F64" s="23">
        <v>17072</v>
      </c>
      <c r="G64" s="24">
        <v>42320</v>
      </c>
      <c r="H64" s="24">
        <v>42372</v>
      </c>
      <c r="I64" s="21">
        <f>Base!$H64-Base!$G64</f>
        <v>52</v>
      </c>
    </row>
    <row r="65" spans="1:9" x14ac:dyDescent="0.2">
      <c r="A65" s="15" t="s">
        <v>389</v>
      </c>
      <c r="B65" s="16" t="s">
        <v>149</v>
      </c>
      <c r="C65" s="16">
        <v>3551</v>
      </c>
      <c r="D65" s="17">
        <v>3010.890957791441</v>
      </c>
      <c r="E65" s="16" t="s">
        <v>6</v>
      </c>
      <c r="F65" s="18">
        <v>20911</v>
      </c>
      <c r="G65" s="19">
        <v>42320</v>
      </c>
      <c r="H65" s="19">
        <v>42349</v>
      </c>
      <c r="I65" s="16">
        <f>Base!$H65-Base!$G65</f>
        <v>29</v>
      </c>
    </row>
    <row r="66" spans="1:9" x14ac:dyDescent="0.2">
      <c r="A66" s="20" t="s">
        <v>219</v>
      </c>
      <c r="B66" s="21" t="s">
        <v>220</v>
      </c>
      <c r="C66" s="21">
        <v>3062</v>
      </c>
      <c r="D66" s="22">
        <v>1937.9562989647188</v>
      </c>
      <c r="E66" s="21" t="s">
        <v>6</v>
      </c>
      <c r="F66" s="23">
        <v>22798</v>
      </c>
      <c r="G66" s="24">
        <v>42320</v>
      </c>
      <c r="H66" s="24">
        <v>42328</v>
      </c>
      <c r="I66" s="21">
        <f>Base!$H66-Base!$G66</f>
        <v>8</v>
      </c>
    </row>
    <row r="67" spans="1:9" x14ac:dyDescent="0.2">
      <c r="A67" s="15" t="s">
        <v>261</v>
      </c>
      <c r="B67" s="16" t="s">
        <v>57</v>
      </c>
      <c r="C67" s="16">
        <v>3103</v>
      </c>
      <c r="D67" s="17">
        <v>2190.6435940160713</v>
      </c>
      <c r="E67" s="16" t="s">
        <v>6</v>
      </c>
      <c r="F67" s="18">
        <v>28853</v>
      </c>
      <c r="G67" s="19">
        <v>42324</v>
      </c>
      <c r="H67" s="19">
        <v>42332</v>
      </c>
      <c r="I67" s="16">
        <f>Base!$H67-Base!$G67</f>
        <v>8</v>
      </c>
    </row>
    <row r="68" spans="1:9" x14ac:dyDescent="0.2">
      <c r="A68" s="20" t="s">
        <v>84</v>
      </c>
      <c r="B68" s="21" t="s">
        <v>75</v>
      </c>
      <c r="C68" s="21">
        <v>3448</v>
      </c>
      <c r="D68" s="22">
        <v>1218.7140315599956</v>
      </c>
      <c r="E68" s="21" t="s">
        <v>12</v>
      </c>
      <c r="F68" s="23">
        <v>16847</v>
      </c>
      <c r="G68" s="24">
        <v>42325</v>
      </c>
      <c r="H68" s="24">
        <v>42489</v>
      </c>
      <c r="I68" s="21">
        <f>Base!$H68-Base!$G68</f>
        <v>164</v>
      </c>
    </row>
    <row r="69" spans="1:9" x14ac:dyDescent="0.2">
      <c r="A69" s="15" t="s">
        <v>399</v>
      </c>
      <c r="B69" s="16" t="s">
        <v>181</v>
      </c>
      <c r="C69" s="16">
        <v>3204</v>
      </c>
      <c r="D69" s="17">
        <v>3087.8304523009892</v>
      </c>
      <c r="E69" s="16" t="s">
        <v>6</v>
      </c>
      <c r="F69" s="18">
        <v>19992</v>
      </c>
      <c r="G69" s="19">
        <v>42325</v>
      </c>
      <c r="H69" s="19">
        <v>42443</v>
      </c>
      <c r="I69" s="16">
        <f>Base!$H69-Base!$G69</f>
        <v>118</v>
      </c>
    </row>
    <row r="70" spans="1:9" x14ac:dyDescent="0.2">
      <c r="A70" s="20" t="s">
        <v>342</v>
      </c>
      <c r="B70" s="21" t="s">
        <v>130</v>
      </c>
      <c r="C70" s="21">
        <v>3666</v>
      </c>
      <c r="D70" s="22">
        <v>2660.5067100434935</v>
      </c>
      <c r="E70" s="21" t="s">
        <v>6</v>
      </c>
      <c r="F70" s="23">
        <v>23590</v>
      </c>
      <c r="G70" s="24">
        <v>42326</v>
      </c>
      <c r="H70" s="24">
        <v>42338</v>
      </c>
      <c r="I70" s="21">
        <f>Base!$H70-Base!$G70</f>
        <v>12</v>
      </c>
    </row>
    <row r="71" spans="1:9" x14ac:dyDescent="0.2">
      <c r="A71" s="15" t="s">
        <v>154</v>
      </c>
      <c r="B71" s="16" t="s">
        <v>14</v>
      </c>
      <c r="C71" s="16">
        <v>3081</v>
      </c>
      <c r="D71" s="17">
        <v>1600.9052422643558</v>
      </c>
      <c r="E71" s="16" t="s">
        <v>6</v>
      </c>
      <c r="F71" s="18">
        <v>19971</v>
      </c>
      <c r="G71" s="19">
        <v>42326</v>
      </c>
      <c r="H71" s="19">
        <v>42390</v>
      </c>
      <c r="I71" s="16">
        <f>Base!$H71-Base!$G71</f>
        <v>64</v>
      </c>
    </row>
    <row r="72" spans="1:9" x14ac:dyDescent="0.2">
      <c r="A72" s="20" t="s">
        <v>378</v>
      </c>
      <c r="B72" s="21" t="s">
        <v>235</v>
      </c>
      <c r="C72" s="21">
        <v>3954</v>
      </c>
      <c r="D72" s="22">
        <v>2945.2997681250449</v>
      </c>
      <c r="E72" s="21" t="s">
        <v>6</v>
      </c>
      <c r="F72" s="23">
        <v>27095</v>
      </c>
      <c r="G72" s="24">
        <v>42327</v>
      </c>
      <c r="H72" s="24">
        <v>42467</v>
      </c>
      <c r="I72" s="21">
        <f>Base!$H72-Base!$G72</f>
        <v>140</v>
      </c>
    </row>
    <row r="73" spans="1:9" x14ac:dyDescent="0.2">
      <c r="A73" s="15" t="s">
        <v>151</v>
      </c>
      <c r="B73" s="16" t="s">
        <v>55</v>
      </c>
      <c r="C73" s="16">
        <v>3657</v>
      </c>
      <c r="D73" s="17">
        <v>1593.0800342095595</v>
      </c>
      <c r="E73" s="16" t="s">
        <v>6</v>
      </c>
      <c r="F73" s="18">
        <v>16822</v>
      </c>
      <c r="G73" s="19">
        <v>42327</v>
      </c>
      <c r="H73" s="19">
        <v>42495</v>
      </c>
      <c r="I73" s="16">
        <f>Base!$H73-Base!$G73</f>
        <v>168</v>
      </c>
    </row>
    <row r="74" spans="1:9" x14ac:dyDescent="0.2">
      <c r="A74" s="20" t="s">
        <v>135</v>
      </c>
      <c r="B74" s="21" t="s">
        <v>136</v>
      </c>
      <c r="C74" s="21">
        <v>3673</v>
      </c>
      <c r="D74" s="22">
        <v>1495.1787998298669</v>
      </c>
      <c r="E74" s="21" t="s">
        <v>6</v>
      </c>
      <c r="F74" s="23">
        <v>27575</v>
      </c>
      <c r="G74" s="24">
        <v>42328</v>
      </c>
      <c r="H74" s="24">
        <v>42527</v>
      </c>
      <c r="I74" s="21">
        <f>Base!$H74-Base!$G74</f>
        <v>199</v>
      </c>
    </row>
    <row r="75" spans="1:9" x14ac:dyDescent="0.2">
      <c r="A75" s="15" t="s">
        <v>307</v>
      </c>
      <c r="B75" s="16" t="s">
        <v>308</v>
      </c>
      <c r="C75" s="16">
        <v>3186</v>
      </c>
      <c r="D75" s="17">
        <v>2474.2932844683414</v>
      </c>
      <c r="E75" s="16" t="s">
        <v>12</v>
      </c>
      <c r="F75" s="18">
        <v>26702</v>
      </c>
      <c r="G75" s="19">
        <v>42329</v>
      </c>
      <c r="H75" s="19">
        <v>42439</v>
      </c>
      <c r="I75" s="16">
        <f>Base!$H75-Base!$G75</f>
        <v>110</v>
      </c>
    </row>
    <row r="76" spans="1:9" x14ac:dyDescent="0.2">
      <c r="A76" s="20" t="s">
        <v>271</v>
      </c>
      <c r="B76" s="21" t="s">
        <v>106</v>
      </c>
      <c r="C76" s="21">
        <v>3819</v>
      </c>
      <c r="D76" s="22">
        <v>2255.4130834795574</v>
      </c>
      <c r="E76" s="21" t="s">
        <v>6</v>
      </c>
      <c r="F76" s="23">
        <v>20740</v>
      </c>
      <c r="G76" s="24">
        <v>42329</v>
      </c>
      <c r="H76" s="24">
        <v>42473</v>
      </c>
      <c r="I76" s="21">
        <f>Base!$H76-Base!$G76</f>
        <v>144</v>
      </c>
    </row>
    <row r="77" spans="1:9" x14ac:dyDescent="0.2">
      <c r="A77" s="15" t="s">
        <v>370</v>
      </c>
      <c r="B77" s="16" t="s">
        <v>62</v>
      </c>
      <c r="C77" s="16">
        <v>3880</v>
      </c>
      <c r="D77" s="17">
        <v>2983.9471184849008</v>
      </c>
      <c r="E77" s="16" t="s">
        <v>6</v>
      </c>
      <c r="F77" s="18">
        <v>26953</v>
      </c>
      <c r="G77" s="19">
        <v>42330</v>
      </c>
      <c r="H77" s="19">
        <v>42518</v>
      </c>
      <c r="I77" s="16">
        <f>Base!$H77-Base!$G77</f>
        <v>188</v>
      </c>
    </row>
    <row r="78" spans="1:9" x14ac:dyDescent="0.2">
      <c r="A78" s="20" t="s">
        <v>202</v>
      </c>
      <c r="B78" s="21" t="s">
        <v>203</v>
      </c>
      <c r="C78" s="21">
        <v>3056</v>
      </c>
      <c r="D78" s="22">
        <v>1855.8640276725457</v>
      </c>
      <c r="E78" s="21" t="s">
        <v>6</v>
      </c>
      <c r="F78" s="23">
        <v>18595</v>
      </c>
      <c r="G78" s="24">
        <v>42330</v>
      </c>
      <c r="H78" s="24">
        <v>42359</v>
      </c>
      <c r="I78" s="21">
        <f>Base!$H78-Base!$G78</f>
        <v>29</v>
      </c>
    </row>
    <row r="79" spans="1:9" x14ac:dyDescent="0.2">
      <c r="A79" s="15" t="s">
        <v>403</v>
      </c>
      <c r="B79" s="16" t="s">
        <v>404</v>
      </c>
      <c r="C79" s="16">
        <v>3133</v>
      </c>
      <c r="D79" s="17">
        <v>3125.3435819725987</v>
      </c>
      <c r="E79" s="16" t="s">
        <v>12</v>
      </c>
      <c r="F79" s="18">
        <v>24175</v>
      </c>
      <c r="G79" s="19">
        <v>42331</v>
      </c>
      <c r="H79" s="19">
        <v>42386</v>
      </c>
      <c r="I79" s="16">
        <f>Base!$H79-Base!$G79</f>
        <v>55</v>
      </c>
    </row>
    <row r="80" spans="1:9" x14ac:dyDescent="0.2">
      <c r="A80" s="20" t="s">
        <v>274</v>
      </c>
      <c r="B80" s="21" t="s">
        <v>275</v>
      </c>
      <c r="C80" s="21">
        <v>3115</v>
      </c>
      <c r="D80" s="22">
        <v>2283.2609454583148</v>
      </c>
      <c r="E80" s="21" t="s">
        <v>12</v>
      </c>
      <c r="F80" s="23">
        <v>29991</v>
      </c>
      <c r="G80" s="24">
        <v>42332</v>
      </c>
      <c r="H80" s="24">
        <v>42349</v>
      </c>
      <c r="I80" s="21">
        <f>Base!$H80-Base!$G80</f>
        <v>17</v>
      </c>
    </row>
    <row r="81" spans="1:9" x14ac:dyDescent="0.2">
      <c r="A81" s="15" t="s">
        <v>328</v>
      </c>
      <c r="B81" s="16" t="s">
        <v>86</v>
      </c>
      <c r="C81" s="16">
        <v>3685</v>
      </c>
      <c r="D81" s="17">
        <v>2572.2234841613094</v>
      </c>
      <c r="E81" s="16" t="s">
        <v>6</v>
      </c>
      <c r="F81" s="18">
        <v>25883</v>
      </c>
      <c r="G81" s="19">
        <v>42332</v>
      </c>
      <c r="H81" s="19">
        <v>42467</v>
      </c>
      <c r="I81" s="16">
        <f>Base!$H81-Base!$G81</f>
        <v>135</v>
      </c>
    </row>
    <row r="82" spans="1:9" x14ac:dyDescent="0.2">
      <c r="A82" s="20" t="s">
        <v>291</v>
      </c>
      <c r="B82" s="21" t="s">
        <v>270</v>
      </c>
      <c r="C82" s="21">
        <v>3031</v>
      </c>
      <c r="D82" s="22">
        <v>2374.8294476619658</v>
      </c>
      <c r="E82" s="21" t="s">
        <v>6</v>
      </c>
      <c r="F82" s="23">
        <v>28757</v>
      </c>
      <c r="G82" s="24">
        <v>42333</v>
      </c>
      <c r="H82" s="24">
        <v>42521</v>
      </c>
      <c r="I82" s="21">
        <f>Base!$H82-Base!$G82</f>
        <v>188</v>
      </c>
    </row>
    <row r="83" spans="1:9" x14ac:dyDescent="0.2">
      <c r="A83" s="15" t="s">
        <v>215</v>
      </c>
      <c r="B83" s="16" t="s">
        <v>66</v>
      </c>
      <c r="C83" s="16">
        <v>3890</v>
      </c>
      <c r="D83" s="17">
        <v>1917.8452246107595</v>
      </c>
      <c r="E83" s="16" t="s">
        <v>6</v>
      </c>
      <c r="F83" s="18">
        <v>19785</v>
      </c>
      <c r="G83" s="19">
        <v>42333</v>
      </c>
      <c r="H83" s="19">
        <v>42371</v>
      </c>
      <c r="I83" s="16">
        <f>Base!$H83-Base!$G83</f>
        <v>38</v>
      </c>
    </row>
    <row r="84" spans="1:9" x14ac:dyDescent="0.2">
      <c r="A84" s="20" t="s">
        <v>152</v>
      </c>
      <c r="B84" s="21" t="s">
        <v>73</v>
      </c>
      <c r="C84" s="21">
        <v>3703</v>
      </c>
      <c r="D84" s="22">
        <v>2104.3010441233191</v>
      </c>
      <c r="E84" s="21" t="s">
        <v>6</v>
      </c>
      <c r="F84" s="23">
        <v>19054</v>
      </c>
      <c r="G84" s="24">
        <v>42333</v>
      </c>
      <c r="H84" s="24">
        <v>42369</v>
      </c>
      <c r="I84" s="21">
        <f>Base!$H84-Base!$G84</f>
        <v>36</v>
      </c>
    </row>
    <row r="85" spans="1:9" x14ac:dyDescent="0.2">
      <c r="A85" s="15" t="s">
        <v>195</v>
      </c>
      <c r="B85" s="16" t="s">
        <v>196</v>
      </c>
      <c r="C85" s="16">
        <v>3175</v>
      </c>
      <c r="D85" s="17">
        <v>1832.3243749209171</v>
      </c>
      <c r="E85" s="16" t="s">
        <v>6</v>
      </c>
      <c r="F85" s="18">
        <v>27792</v>
      </c>
      <c r="G85" s="19">
        <v>42334</v>
      </c>
      <c r="H85" s="19">
        <v>42462</v>
      </c>
      <c r="I85" s="16">
        <f>Base!$H85-Base!$G85</f>
        <v>128</v>
      </c>
    </row>
    <row r="86" spans="1:9" x14ac:dyDescent="0.2">
      <c r="A86" s="20" t="s">
        <v>182</v>
      </c>
      <c r="B86" s="21" t="s">
        <v>5</v>
      </c>
      <c r="C86" s="21">
        <v>3025</v>
      </c>
      <c r="D86" s="22">
        <v>1755.1180946311999</v>
      </c>
      <c r="E86" s="21" t="s">
        <v>6</v>
      </c>
      <c r="F86" s="23">
        <v>26449</v>
      </c>
      <c r="G86" s="24">
        <v>42334</v>
      </c>
      <c r="H86" s="24">
        <v>42510</v>
      </c>
      <c r="I86" s="21">
        <f>Base!$H86-Base!$G86</f>
        <v>176</v>
      </c>
    </row>
    <row r="87" spans="1:9" x14ac:dyDescent="0.2">
      <c r="A87" s="15" t="s">
        <v>229</v>
      </c>
      <c r="B87" s="16" t="s">
        <v>43</v>
      </c>
      <c r="C87" s="16">
        <v>3087</v>
      </c>
      <c r="D87" s="17">
        <v>2381.8863126698852</v>
      </c>
      <c r="E87" s="16" t="s">
        <v>12</v>
      </c>
      <c r="F87" s="18">
        <v>23588</v>
      </c>
      <c r="G87" s="19">
        <v>42335</v>
      </c>
      <c r="H87" s="19">
        <v>42413</v>
      </c>
      <c r="I87" s="16">
        <f>Base!$H87-Base!$G87</f>
        <v>78</v>
      </c>
    </row>
    <row r="88" spans="1:9" x14ac:dyDescent="0.2">
      <c r="A88" s="20" t="s">
        <v>395</v>
      </c>
      <c r="B88" s="21" t="s">
        <v>130</v>
      </c>
      <c r="C88" s="21">
        <v>3082</v>
      </c>
      <c r="D88" s="22">
        <v>3061.3714008692641</v>
      </c>
      <c r="E88" s="21" t="s">
        <v>6</v>
      </c>
      <c r="F88" s="23">
        <v>17218</v>
      </c>
      <c r="G88" s="24">
        <v>42335</v>
      </c>
      <c r="H88" s="24">
        <v>42384</v>
      </c>
      <c r="I88" s="21">
        <f>Base!$H88-Base!$G88</f>
        <v>49</v>
      </c>
    </row>
    <row r="89" spans="1:9" x14ac:dyDescent="0.2">
      <c r="A89" s="15" t="s">
        <v>355</v>
      </c>
      <c r="B89" s="16" t="s">
        <v>39</v>
      </c>
      <c r="C89" s="16">
        <v>3420</v>
      </c>
      <c r="D89" s="17">
        <v>2747.7883458824285</v>
      </c>
      <c r="E89" s="16" t="s">
        <v>12</v>
      </c>
      <c r="F89" s="18">
        <v>28134</v>
      </c>
      <c r="G89" s="19">
        <v>42336</v>
      </c>
      <c r="H89" s="19">
        <v>42533</v>
      </c>
      <c r="I89" s="16">
        <f>Base!$H89-Base!$G89</f>
        <v>197</v>
      </c>
    </row>
    <row r="90" spans="1:9" x14ac:dyDescent="0.2">
      <c r="A90" s="20" t="s">
        <v>282</v>
      </c>
      <c r="B90" s="21" t="s">
        <v>283</v>
      </c>
      <c r="C90" s="21">
        <v>3769</v>
      </c>
      <c r="D90" s="22">
        <v>2324.6035944429286</v>
      </c>
      <c r="E90" s="21" t="s">
        <v>6</v>
      </c>
      <c r="F90" s="23">
        <v>19606</v>
      </c>
      <c r="G90" s="24">
        <v>42336</v>
      </c>
      <c r="H90" s="24">
        <v>42499</v>
      </c>
      <c r="I90" s="21">
        <f>Base!$H90-Base!$G90</f>
        <v>163</v>
      </c>
    </row>
    <row r="91" spans="1:9" x14ac:dyDescent="0.2">
      <c r="A91" s="15" t="s">
        <v>243</v>
      </c>
      <c r="B91" s="16" t="s">
        <v>244</v>
      </c>
      <c r="C91" s="16">
        <v>3118</v>
      </c>
      <c r="D91" s="17">
        <v>2061.85009078339</v>
      </c>
      <c r="E91" s="16" t="s">
        <v>6</v>
      </c>
      <c r="F91" s="18">
        <v>20562</v>
      </c>
      <c r="G91" s="19">
        <v>42336</v>
      </c>
      <c r="H91" s="19">
        <v>42350</v>
      </c>
      <c r="I91" s="16">
        <f>Base!$H91-Base!$G91</f>
        <v>14</v>
      </c>
    </row>
    <row r="92" spans="1:9" x14ac:dyDescent="0.2">
      <c r="A92" s="20" t="s">
        <v>379</v>
      </c>
      <c r="B92" s="21" t="s">
        <v>113</v>
      </c>
      <c r="C92" s="21">
        <v>3593</v>
      </c>
      <c r="D92" s="22">
        <v>2951.3138818550606</v>
      </c>
      <c r="E92" s="21" t="s">
        <v>6</v>
      </c>
      <c r="F92" s="23">
        <v>26882</v>
      </c>
      <c r="G92" s="24">
        <v>42337</v>
      </c>
      <c r="H92" s="24">
        <v>42462</v>
      </c>
      <c r="I92" s="21">
        <f>Base!$H92-Base!$G92</f>
        <v>125</v>
      </c>
    </row>
    <row r="93" spans="1:9" x14ac:dyDescent="0.2">
      <c r="A93" s="15" t="s">
        <v>21</v>
      </c>
      <c r="B93" s="16" t="s">
        <v>22</v>
      </c>
      <c r="C93" s="16">
        <v>3881</v>
      </c>
      <c r="D93" s="17">
        <v>992.1504001024457</v>
      </c>
      <c r="E93" s="16" t="s">
        <v>12</v>
      </c>
      <c r="F93" s="18">
        <v>19036</v>
      </c>
      <c r="G93" s="19">
        <v>42337</v>
      </c>
      <c r="H93" s="19">
        <v>42340</v>
      </c>
      <c r="I93" s="16">
        <f>Base!$H93-Base!$G93</f>
        <v>3</v>
      </c>
    </row>
    <row r="94" spans="1:9" x14ac:dyDescent="0.2">
      <c r="A94" s="20" t="s">
        <v>72</v>
      </c>
      <c r="B94" s="21" t="s">
        <v>73</v>
      </c>
      <c r="C94" s="21">
        <v>3083</v>
      </c>
      <c r="D94" s="22">
        <v>1176.4018068257521</v>
      </c>
      <c r="E94" s="21" t="s">
        <v>6</v>
      </c>
      <c r="F94" s="23">
        <v>27769</v>
      </c>
      <c r="G94" s="24">
        <v>42337</v>
      </c>
      <c r="H94" s="24">
        <v>42349</v>
      </c>
      <c r="I94" s="21">
        <f>Base!$H94-Base!$G94</f>
        <v>12</v>
      </c>
    </row>
    <row r="95" spans="1:9" x14ac:dyDescent="0.2">
      <c r="A95" s="15" t="s">
        <v>89</v>
      </c>
      <c r="B95" s="16" t="s">
        <v>90</v>
      </c>
      <c r="C95" s="16">
        <v>3045</v>
      </c>
      <c r="D95" s="17">
        <v>1266.3787412894442</v>
      </c>
      <c r="E95" s="16" t="s">
        <v>6</v>
      </c>
      <c r="F95" s="18">
        <v>27375</v>
      </c>
      <c r="G95" s="19">
        <v>42337</v>
      </c>
      <c r="H95" s="19">
        <v>42523</v>
      </c>
      <c r="I95" s="16">
        <f>Base!$H95-Base!$G95</f>
        <v>186</v>
      </c>
    </row>
    <row r="96" spans="1:9" x14ac:dyDescent="0.2">
      <c r="A96" s="20" t="s">
        <v>303</v>
      </c>
      <c r="B96" s="21" t="s">
        <v>260</v>
      </c>
      <c r="C96" s="21">
        <v>3055</v>
      </c>
      <c r="D96" s="22">
        <v>2444.8203159658333</v>
      </c>
      <c r="E96" s="21" t="s">
        <v>12</v>
      </c>
      <c r="F96" s="23">
        <v>26893</v>
      </c>
      <c r="G96" s="24">
        <v>42337</v>
      </c>
      <c r="H96" s="24">
        <v>42340</v>
      </c>
      <c r="I96" s="21">
        <f>Base!$H96-Base!$G96</f>
        <v>3</v>
      </c>
    </row>
    <row r="97" spans="1:9" x14ac:dyDescent="0.2">
      <c r="A97" s="15" t="s">
        <v>414</v>
      </c>
      <c r="B97" s="16" t="s">
        <v>181</v>
      </c>
      <c r="C97" s="16">
        <v>3007</v>
      </c>
      <c r="D97" s="17">
        <v>3162.5197993161137</v>
      </c>
      <c r="E97" s="16" t="s">
        <v>6</v>
      </c>
      <c r="F97" s="18">
        <v>20031</v>
      </c>
      <c r="G97" s="19">
        <v>42337</v>
      </c>
      <c r="H97" s="19">
        <v>42423</v>
      </c>
      <c r="I97" s="16">
        <f>Base!$H97-Base!$G97</f>
        <v>86</v>
      </c>
    </row>
    <row r="98" spans="1:9" x14ac:dyDescent="0.2">
      <c r="A98" s="20" t="s">
        <v>323</v>
      </c>
      <c r="B98" s="21" t="s">
        <v>14</v>
      </c>
      <c r="C98" s="21">
        <v>3874</v>
      </c>
      <c r="D98" s="22">
        <v>2564.3464434406524</v>
      </c>
      <c r="E98" s="21" t="s">
        <v>6</v>
      </c>
      <c r="F98" s="23">
        <v>22970</v>
      </c>
      <c r="G98" s="24">
        <v>42339</v>
      </c>
      <c r="H98" s="24">
        <v>42381</v>
      </c>
      <c r="I98" s="21">
        <f>Base!$H98-Base!$G98</f>
        <v>42</v>
      </c>
    </row>
    <row r="99" spans="1:9" x14ac:dyDescent="0.2">
      <c r="A99" s="15" t="s">
        <v>210</v>
      </c>
      <c r="B99" s="16" t="s">
        <v>211</v>
      </c>
      <c r="C99" s="16">
        <v>3070</v>
      </c>
      <c r="D99" s="17">
        <v>1883.5518181832042</v>
      </c>
      <c r="E99" s="16" t="s">
        <v>6</v>
      </c>
      <c r="F99" s="18">
        <v>20153</v>
      </c>
      <c r="G99" s="19">
        <v>42339</v>
      </c>
      <c r="H99" s="19">
        <v>42433</v>
      </c>
      <c r="I99" s="16">
        <f>Base!$H99-Base!$G99</f>
        <v>94</v>
      </c>
    </row>
    <row r="100" spans="1:9" x14ac:dyDescent="0.2">
      <c r="A100" s="20" t="s">
        <v>284</v>
      </c>
      <c r="B100" s="21" t="s">
        <v>260</v>
      </c>
      <c r="C100" s="21">
        <v>3588</v>
      </c>
      <c r="D100" s="22">
        <v>2328.8233832400601</v>
      </c>
      <c r="E100" s="21" t="s">
        <v>12</v>
      </c>
      <c r="F100" s="23">
        <v>19895</v>
      </c>
      <c r="G100" s="24">
        <v>42339</v>
      </c>
      <c r="H100" s="24">
        <v>42371</v>
      </c>
      <c r="I100" s="21">
        <f>Base!$H100-Base!$G100</f>
        <v>32</v>
      </c>
    </row>
    <row r="101" spans="1:9" x14ac:dyDescent="0.2">
      <c r="A101" s="15" t="s">
        <v>309</v>
      </c>
      <c r="B101" s="16" t="s">
        <v>138</v>
      </c>
      <c r="C101" s="16">
        <v>3024</v>
      </c>
      <c r="D101" s="17">
        <v>2485.7284852513199</v>
      </c>
      <c r="E101" s="16" t="s">
        <v>12</v>
      </c>
      <c r="F101" s="18">
        <v>28521</v>
      </c>
      <c r="G101" s="19">
        <v>42339</v>
      </c>
      <c r="H101" s="19">
        <v>42426</v>
      </c>
      <c r="I101" s="16">
        <f>Base!$H101-Base!$G101</f>
        <v>87</v>
      </c>
    </row>
    <row r="102" spans="1:9" x14ac:dyDescent="0.2">
      <c r="A102" s="20" t="s">
        <v>127</v>
      </c>
      <c r="B102" s="21" t="s">
        <v>128</v>
      </c>
      <c r="C102" s="21">
        <v>3111</v>
      </c>
      <c r="D102" s="22">
        <v>1446.0841183187313</v>
      </c>
      <c r="E102" s="21" t="s">
        <v>12</v>
      </c>
      <c r="F102" s="23">
        <v>24588</v>
      </c>
      <c r="G102" s="24">
        <v>42339</v>
      </c>
      <c r="H102" s="24">
        <v>42428</v>
      </c>
      <c r="I102" s="21">
        <f>Base!$H102-Base!$G102</f>
        <v>89</v>
      </c>
    </row>
    <row r="103" spans="1:9" x14ac:dyDescent="0.2">
      <c r="A103" s="15" t="s">
        <v>225</v>
      </c>
      <c r="B103" s="16" t="s">
        <v>97</v>
      </c>
      <c r="C103" s="16">
        <v>3172</v>
      </c>
      <c r="D103" s="17">
        <v>1966.8484367115527</v>
      </c>
      <c r="E103" s="16" t="s">
        <v>6</v>
      </c>
      <c r="F103" s="18">
        <v>16611</v>
      </c>
      <c r="G103" s="19">
        <v>42339</v>
      </c>
      <c r="H103" s="19">
        <v>42428</v>
      </c>
      <c r="I103" s="16">
        <f>Base!$H103-Base!$G103</f>
        <v>89</v>
      </c>
    </row>
    <row r="104" spans="1:9" x14ac:dyDescent="0.2">
      <c r="A104" s="20" t="s">
        <v>351</v>
      </c>
      <c r="B104" s="21" t="s">
        <v>165</v>
      </c>
      <c r="C104" s="21">
        <v>3679</v>
      </c>
      <c r="D104" s="22">
        <v>2706.1972049997185</v>
      </c>
      <c r="E104" s="21" t="s">
        <v>6</v>
      </c>
      <c r="F104" s="23">
        <v>20928</v>
      </c>
      <c r="G104" s="24">
        <v>42340</v>
      </c>
      <c r="H104" s="24">
        <v>42540</v>
      </c>
      <c r="I104" s="21">
        <f>Base!$H104-Base!$G104</f>
        <v>200</v>
      </c>
    </row>
    <row r="105" spans="1:9" x14ac:dyDescent="0.2">
      <c r="A105" s="15" t="s">
        <v>223</v>
      </c>
      <c r="B105" s="16" t="s">
        <v>265</v>
      </c>
      <c r="C105" s="16">
        <v>3023</v>
      </c>
      <c r="D105" s="17">
        <v>2218.197229391561</v>
      </c>
      <c r="E105" s="16" t="s">
        <v>12</v>
      </c>
      <c r="F105" s="18">
        <v>21580</v>
      </c>
      <c r="G105" s="19">
        <v>42340</v>
      </c>
      <c r="H105" s="19">
        <v>42418</v>
      </c>
      <c r="I105" s="16">
        <f>Base!$H105-Base!$G105</f>
        <v>78</v>
      </c>
    </row>
    <row r="106" spans="1:9" x14ac:dyDescent="0.2">
      <c r="A106" s="20" t="s">
        <v>402</v>
      </c>
      <c r="B106" s="21" t="s">
        <v>83</v>
      </c>
      <c r="C106" s="21">
        <v>3093</v>
      </c>
      <c r="D106" s="22">
        <v>3125.0966145646744</v>
      </c>
      <c r="E106" s="21" t="s">
        <v>6</v>
      </c>
      <c r="F106" s="23">
        <v>26706</v>
      </c>
      <c r="G106" s="24">
        <v>42340</v>
      </c>
      <c r="H106" s="24">
        <v>42519</v>
      </c>
      <c r="I106" s="21">
        <f>Base!$H106-Base!$G106</f>
        <v>179</v>
      </c>
    </row>
    <row r="107" spans="1:9" x14ac:dyDescent="0.2">
      <c r="A107" s="15" t="s">
        <v>385</v>
      </c>
      <c r="B107" s="16" t="s">
        <v>47</v>
      </c>
      <c r="C107" s="16">
        <v>3156</v>
      </c>
      <c r="D107" s="17">
        <v>2984.9365126067719</v>
      </c>
      <c r="E107" s="16" t="s">
        <v>12</v>
      </c>
      <c r="F107" s="18">
        <v>29398</v>
      </c>
      <c r="G107" s="19">
        <v>42341</v>
      </c>
      <c r="H107" s="19">
        <v>42456</v>
      </c>
      <c r="I107" s="16">
        <f>Base!$H107-Base!$G107</f>
        <v>115</v>
      </c>
    </row>
    <row r="108" spans="1:9" x14ac:dyDescent="0.2">
      <c r="A108" s="20" t="s">
        <v>360</v>
      </c>
      <c r="B108" s="21" t="s">
        <v>361</v>
      </c>
      <c r="C108" s="21">
        <v>3015</v>
      </c>
      <c r="D108" s="22">
        <v>2777.6348144771687</v>
      </c>
      <c r="E108" s="21" t="s">
        <v>6</v>
      </c>
      <c r="F108" s="23">
        <v>29530</v>
      </c>
      <c r="G108" s="24">
        <v>42341</v>
      </c>
      <c r="H108" s="24">
        <v>42409</v>
      </c>
      <c r="I108" s="21">
        <f>Base!$H108-Base!$G108</f>
        <v>68</v>
      </c>
    </row>
    <row r="109" spans="1:9" x14ac:dyDescent="0.2">
      <c r="A109" s="15" t="s">
        <v>338</v>
      </c>
      <c r="B109" s="16" t="s">
        <v>308</v>
      </c>
      <c r="C109" s="16">
        <v>3174</v>
      </c>
      <c r="D109" s="17">
        <v>2602.4434528482811</v>
      </c>
      <c r="E109" s="16" t="s">
        <v>12</v>
      </c>
      <c r="F109" s="18">
        <v>29389</v>
      </c>
      <c r="G109" s="19">
        <v>42341</v>
      </c>
      <c r="H109" s="19">
        <v>42407</v>
      </c>
      <c r="I109" s="16">
        <f>Base!$H109-Base!$G109</f>
        <v>66</v>
      </c>
    </row>
    <row r="110" spans="1:9" x14ac:dyDescent="0.2">
      <c r="A110" s="20" t="s">
        <v>200</v>
      </c>
      <c r="B110" s="21" t="s">
        <v>201</v>
      </c>
      <c r="C110" s="21">
        <v>3280</v>
      </c>
      <c r="D110" s="22">
        <v>1848.0845543229204</v>
      </c>
      <c r="E110" s="21" t="s">
        <v>6</v>
      </c>
      <c r="F110" s="23">
        <v>21896</v>
      </c>
      <c r="G110" s="24">
        <v>42341</v>
      </c>
      <c r="H110" s="24">
        <v>42346</v>
      </c>
      <c r="I110" s="21">
        <f>Base!$H110-Base!$G110</f>
        <v>5</v>
      </c>
    </row>
    <row r="111" spans="1:9" x14ac:dyDescent="0.2">
      <c r="A111" s="15" t="s">
        <v>290</v>
      </c>
      <c r="B111" s="16" t="s">
        <v>187</v>
      </c>
      <c r="C111" s="16">
        <v>3998</v>
      </c>
      <c r="D111" s="17">
        <v>2371.0456630541335</v>
      </c>
      <c r="E111" s="16" t="s">
        <v>12</v>
      </c>
      <c r="F111" s="18">
        <v>27308</v>
      </c>
      <c r="G111" s="19">
        <v>42341</v>
      </c>
      <c r="H111" s="19">
        <v>42490</v>
      </c>
      <c r="I111" s="16">
        <f>Base!$H111-Base!$G111</f>
        <v>149</v>
      </c>
    </row>
    <row r="112" spans="1:9" x14ac:dyDescent="0.2">
      <c r="A112" s="20" t="s">
        <v>124</v>
      </c>
      <c r="B112" s="21" t="s">
        <v>43</v>
      </c>
      <c r="C112" s="21">
        <v>3541</v>
      </c>
      <c r="D112" s="22">
        <v>1426.9532911456088</v>
      </c>
      <c r="E112" s="21" t="s">
        <v>12</v>
      </c>
      <c r="F112" s="23">
        <v>30681</v>
      </c>
      <c r="G112" s="24">
        <v>42342</v>
      </c>
      <c r="H112" s="24">
        <v>42518</v>
      </c>
      <c r="I112" s="21">
        <f>Base!$H112-Base!$G112</f>
        <v>176</v>
      </c>
    </row>
    <row r="113" spans="1:9" x14ac:dyDescent="0.2">
      <c r="A113" s="15" t="s">
        <v>167</v>
      </c>
      <c r="B113" s="16" t="s">
        <v>168</v>
      </c>
      <c r="C113" s="16">
        <v>3063</v>
      </c>
      <c r="D113" s="17">
        <v>1675.9101587451617</v>
      </c>
      <c r="E113" s="16" t="s">
        <v>12</v>
      </c>
      <c r="F113" s="18">
        <v>18195</v>
      </c>
      <c r="G113" s="19">
        <v>42342</v>
      </c>
      <c r="H113" s="19">
        <v>42461</v>
      </c>
      <c r="I113" s="16">
        <f>Base!$H113-Base!$G113</f>
        <v>119</v>
      </c>
    </row>
    <row r="114" spans="1:9" x14ac:dyDescent="0.2">
      <c r="A114" s="20" t="s">
        <v>376</v>
      </c>
      <c r="B114" s="21" t="s">
        <v>73</v>
      </c>
      <c r="C114" s="21">
        <v>3119</v>
      </c>
      <c r="D114" s="22">
        <v>2926.4433491829495</v>
      </c>
      <c r="E114" s="21" t="s">
        <v>6</v>
      </c>
      <c r="F114" s="23">
        <v>28193</v>
      </c>
      <c r="G114" s="24">
        <v>42343</v>
      </c>
      <c r="H114" s="24">
        <v>42424</v>
      </c>
      <c r="I114" s="21">
        <f>Base!$H114-Base!$G114</f>
        <v>81</v>
      </c>
    </row>
    <row r="115" spans="1:9" x14ac:dyDescent="0.2">
      <c r="A115" s="15" t="s">
        <v>423</v>
      </c>
      <c r="B115" s="16" t="s">
        <v>424</v>
      </c>
      <c r="C115" s="16">
        <v>3717</v>
      </c>
      <c r="D115" s="17">
        <v>3198.5907612846577</v>
      </c>
      <c r="E115" s="16" t="s">
        <v>12</v>
      </c>
      <c r="F115" s="18">
        <v>29363</v>
      </c>
      <c r="G115" s="19">
        <v>42343</v>
      </c>
      <c r="H115" s="19">
        <v>42502</v>
      </c>
      <c r="I115" s="16">
        <f>Base!$H115-Base!$G115</f>
        <v>159</v>
      </c>
    </row>
    <row r="116" spans="1:9" x14ac:dyDescent="0.2">
      <c r="A116" s="20" t="s">
        <v>171</v>
      </c>
      <c r="B116" s="21" t="s">
        <v>172</v>
      </c>
      <c r="C116" s="21">
        <v>3102</v>
      </c>
      <c r="D116" s="22">
        <v>1683.6012116647892</v>
      </c>
      <c r="E116" s="21" t="s">
        <v>6</v>
      </c>
      <c r="F116" s="23">
        <v>25689</v>
      </c>
      <c r="G116" s="24">
        <v>42344</v>
      </c>
      <c r="H116" s="24">
        <v>42489</v>
      </c>
      <c r="I116" s="21">
        <f>Base!$H116-Base!$G116</f>
        <v>145</v>
      </c>
    </row>
    <row r="117" spans="1:9" x14ac:dyDescent="0.2">
      <c r="A117" s="15" t="s">
        <v>223</v>
      </c>
      <c r="B117" s="16" t="s">
        <v>224</v>
      </c>
      <c r="C117" s="16">
        <v>3703</v>
      </c>
      <c r="D117" s="17">
        <v>1954.6830051360073</v>
      </c>
      <c r="E117" s="16" t="s">
        <v>12</v>
      </c>
      <c r="F117" s="18">
        <v>22428</v>
      </c>
      <c r="G117" s="19">
        <v>42344</v>
      </c>
      <c r="H117" s="19">
        <v>42529</v>
      </c>
      <c r="I117" s="16">
        <f>Base!$H117-Base!$G117</f>
        <v>185</v>
      </c>
    </row>
    <row r="118" spans="1:9" x14ac:dyDescent="0.2">
      <c r="A118" s="20" t="s">
        <v>246</v>
      </c>
      <c r="B118" s="21" t="s">
        <v>247</v>
      </c>
      <c r="C118" s="21">
        <v>3122</v>
      </c>
      <c r="D118" s="22">
        <v>2083.2325899411089</v>
      </c>
      <c r="E118" s="21" t="s">
        <v>6</v>
      </c>
      <c r="F118" s="23">
        <v>26962</v>
      </c>
      <c r="G118" s="24">
        <v>42344</v>
      </c>
      <c r="H118" s="24">
        <v>42382</v>
      </c>
      <c r="I118" s="21">
        <f>Base!$H118-Base!$G118</f>
        <v>38</v>
      </c>
    </row>
    <row r="119" spans="1:9" x14ac:dyDescent="0.2">
      <c r="A119" s="15" t="s">
        <v>365</v>
      </c>
      <c r="B119" s="16" t="s">
        <v>47</v>
      </c>
      <c r="C119" s="16">
        <v>3764</v>
      </c>
      <c r="D119" s="17">
        <v>2865.8784036148713</v>
      </c>
      <c r="E119" s="16" t="s">
        <v>12</v>
      </c>
      <c r="F119" s="18">
        <v>20298</v>
      </c>
      <c r="G119" s="19">
        <v>42345</v>
      </c>
      <c r="H119" s="19">
        <v>42371</v>
      </c>
      <c r="I119" s="16">
        <f>Base!$H119-Base!$G119</f>
        <v>26</v>
      </c>
    </row>
    <row r="120" spans="1:9" x14ac:dyDescent="0.2">
      <c r="A120" s="20" t="s">
        <v>371</v>
      </c>
      <c r="B120" s="21" t="s">
        <v>16</v>
      </c>
      <c r="C120" s="21">
        <v>3198</v>
      </c>
      <c r="D120" s="22">
        <v>2892.2048244015996</v>
      </c>
      <c r="E120" s="21" t="s">
        <v>12</v>
      </c>
      <c r="F120" s="23">
        <v>29388</v>
      </c>
      <c r="G120" s="24">
        <v>42345</v>
      </c>
      <c r="H120" s="24">
        <v>42354</v>
      </c>
      <c r="I120" s="21">
        <f>Base!$H120-Base!$G120</f>
        <v>9</v>
      </c>
    </row>
    <row r="121" spans="1:9" x14ac:dyDescent="0.2">
      <c r="A121" s="15" t="s">
        <v>115</v>
      </c>
      <c r="B121" s="16" t="s">
        <v>116</v>
      </c>
      <c r="C121" s="16">
        <v>3733</v>
      </c>
      <c r="D121" s="17">
        <v>1404.1469181668922</v>
      </c>
      <c r="E121" s="16" t="s">
        <v>6</v>
      </c>
      <c r="F121" s="18">
        <v>21261</v>
      </c>
      <c r="G121" s="19">
        <v>42345</v>
      </c>
      <c r="H121" s="19">
        <v>42522</v>
      </c>
      <c r="I121" s="16">
        <f>Base!$H121-Base!$G121</f>
        <v>177</v>
      </c>
    </row>
    <row r="122" spans="1:9" x14ac:dyDescent="0.2">
      <c r="A122" s="20" t="s">
        <v>108</v>
      </c>
      <c r="B122" s="21" t="s">
        <v>109</v>
      </c>
      <c r="C122" s="21">
        <v>3096</v>
      </c>
      <c r="D122" s="22">
        <v>1385.9262116266768</v>
      </c>
      <c r="E122" s="21" t="s">
        <v>6</v>
      </c>
      <c r="F122" s="23">
        <v>22248</v>
      </c>
      <c r="G122" s="24">
        <v>42345</v>
      </c>
      <c r="H122" s="24">
        <v>42447</v>
      </c>
      <c r="I122" s="21">
        <f>Base!$H122-Base!$G122</f>
        <v>102</v>
      </c>
    </row>
    <row r="123" spans="1:9" x14ac:dyDescent="0.2">
      <c r="A123" s="15" t="s">
        <v>292</v>
      </c>
      <c r="B123" s="16" t="s">
        <v>293</v>
      </c>
      <c r="C123" s="16">
        <v>3095</v>
      </c>
      <c r="D123" s="17">
        <v>2381.9594881981593</v>
      </c>
      <c r="E123" s="16" t="s">
        <v>12</v>
      </c>
      <c r="F123" s="18">
        <v>20340</v>
      </c>
      <c r="G123" s="19">
        <v>42345</v>
      </c>
      <c r="H123" s="19">
        <v>42494</v>
      </c>
      <c r="I123" s="16">
        <f>Base!$H123-Base!$G123</f>
        <v>149</v>
      </c>
    </row>
    <row r="124" spans="1:9" x14ac:dyDescent="0.2">
      <c r="A124" s="20" t="s">
        <v>297</v>
      </c>
      <c r="B124" s="21" t="s">
        <v>270</v>
      </c>
      <c r="C124" s="21">
        <v>3010</v>
      </c>
      <c r="D124" s="22">
        <v>2396.9909612977681</v>
      </c>
      <c r="E124" s="21" t="s">
        <v>6</v>
      </c>
      <c r="F124" s="23">
        <v>17788</v>
      </c>
      <c r="G124" s="24">
        <v>42345</v>
      </c>
      <c r="H124" s="24">
        <v>42481</v>
      </c>
      <c r="I124" s="21">
        <f>Base!$H124-Base!$G124</f>
        <v>136</v>
      </c>
    </row>
    <row r="125" spans="1:9" x14ac:dyDescent="0.2">
      <c r="A125" s="15" t="s">
        <v>367</v>
      </c>
      <c r="B125" s="16" t="s">
        <v>368</v>
      </c>
      <c r="C125" s="16">
        <v>3147</v>
      </c>
      <c r="D125" s="17">
        <v>2885.0854552966121</v>
      </c>
      <c r="E125" s="16" t="s">
        <v>6</v>
      </c>
      <c r="F125" s="18">
        <v>27305</v>
      </c>
      <c r="G125" s="19">
        <v>42346</v>
      </c>
      <c r="H125" s="19">
        <v>42379</v>
      </c>
      <c r="I125" s="16">
        <f>Base!$H125-Base!$G125</f>
        <v>33</v>
      </c>
    </row>
    <row r="126" spans="1:9" x14ac:dyDescent="0.2">
      <c r="A126" s="20" t="s">
        <v>321</v>
      </c>
      <c r="B126" s="21" t="s">
        <v>322</v>
      </c>
      <c r="C126" s="21">
        <v>3089</v>
      </c>
      <c r="D126" s="22">
        <v>2563.4012595337808</v>
      </c>
      <c r="E126" s="21" t="s">
        <v>12</v>
      </c>
      <c r="F126" s="23">
        <v>24874</v>
      </c>
      <c r="G126" s="24">
        <v>42346</v>
      </c>
      <c r="H126" s="24">
        <v>42445</v>
      </c>
      <c r="I126" s="21">
        <f>Base!$H126-Base!$G126</f>
        <v>99</v>
      </c>
    </row>
    <row r="127" spans="1:9" x14ac:dyDescent="0.2">
      <c r="A127" s="15" t="s">
        <v>146</v>
      </c>
      <c r="B127" s="16" t="s">
        <v>214</v>
      </c>
      <c r="C127" s="16">
        <v>3733</v>
      </c>
      <c r="D127" s="17">
        <v>1893.7933431612132</v>
      </c>
      <c r="E127" s="16" t="s">
        <v>6</v>
      </c>
      <c r="F127" s="18">
        <v>21179</v>
      </c>
      <c r="G127" s="19">
        <v>42347</v>
      </c>
      <c r="H127" s="19">
        <v>42377</v>
      </c>
      <c r="I127" s="16">
        <f>Base!$H127-Base!$G127</f>
        <v>30</v>
      </c>
    </row>
    <row r="128" spans="1:9" x14ac:dyDescent="0.2">
      <c r="A128" s="20" t="s">
        <v>362</v>
      </c>
      <c r="B128" s="21" t="s">
        <v>181</v>
      </c>
      <c r="C128" s="21">
        <v>3650</v>
      </c>
      <c r="D128" s="22">
        <v>2830.6138969475132</v>
      </c>
      <c r="E128" s="21" t="s">
        <v>6</v>
      </c>
      <c r="F128" s="23">
        <v>19485</v>
      </c>
      <c r="G128" s="24">
        <v>42347</v>
      </c>
      <c r="H128" s="24">
        <v>42448</v>
      </c>
      <c r="I128" s="21">
        <f>Base!$H128-Base!$G128</f>
        <v>101</v>
      </c>
    </row>
    <row r="129" spans="1:9" x14ac:dyDescent="0.2">
      <c r="A129" s="15" t="s">
        <v>198</v>
      </c>
      <c r="B129" s="16" t="s">
        <v>97</v>
      </c>
      <c r="C129" s="16">
        <v>3733</v>
      </c>
      <c r="D129" s="17">
        <v>1835.53037775342</v>
      </c>
      <c r="E129" s="16" t="s">
        <v>6</v>
      </c>
      <c r="F129" s="18">
        <v>26952</v>
      </c>
      <c r="G129" s="19">
        <v>42347</v>
      </c>
      <c r="H129" s="19">
        <v>42419</v>
      </c>
      <c r="I129" s="16">
        <f>Base!$H129-Base!$G129</f>
        <v>72</v>
      </c>
    </row>
    <row r="130" spans="1:9" x14ac:dyDescent="0.2">
      <c r="A130" s="20" t="s">
        <v>226</v>
      </c>
      <c r="B130" s="21" t="s">
        <v>174</v>
      </c>
      <c r="C130" s="21">
        <v>3409</v>
      </c>
      <c r="D130" s="22">
        <v>1970.6962499066251</v>
      </c>
      <c r="E130" s="21" t="s">
        <v>12</v>
      </c>
      <c r="F130" s="23">
        <v>18650</v>
      </c>
      <c r="G130" s="24">
        <v>42348</v>
      </c>
      <c r="H130" s="24">
        <v>42537</v>
      </c>
      <c r="I130" s="21">
        <f>Base!$H130-Base!$G130</f>
        <v>189</v>
      </c>
    </row>
    <row r="131" spans="1:9" x14ac:dyDescent="0.2">
      <c r="A131" s="15" t="s">
        <v>96</v>
      </c>
      <c r="B131" s="16" t="s">
        <v>97</v>
      </c>
      <c r="C131" s="16">
        <v>3882</v>
      </c>
      <c r="D131" s="17">
        <v>1307.7320617052642</v>
      </c>
      <c r="E131" s="16" t="s">
        <v>6</v>
      </c>
      <c r="F131" s="18">
        <v>17744</v>
      </c>
      <c r="G131" s="19">
        <v>42348</v>
      </c>
      <c r="H131" s="19">
        <v>42435</v>
      </c>
      <c r="I131" s="16">
        <f>Base!$H131-Base!$G131</f>
        <v>87</v>
      </c>
    </row>
    <row r="132" spans="1:9" x14ac:dyDescent="0.2">
      <c r="A132" s="20" t="s">
        <v>13</v>
      </c>
      <c r="B132" s="21" t="s">
        <v>14</v>
      </c>
      <c r="C132" s="21">
        <v>3208</v>
      </c>
      <c r="D132" s="22">
        <v>973.49978733362093</v>
      </c>
      <c r="E132" s="21" t="s">
        <v>6</v>
      </c>
      <c r="F132" s="23">
        <v>28861</v>
      </c>
      <c r="G132" s="24">
        <v>42348</v>
      </c>
      <c r="H132" s="24">
        <v>42500</v>
      </c>
      <c r="I132" s="21">
        <f>Base!$H132-Base!$G132</f>
        <v>152</v>
      </c>
    </row>
    <row r="133" spans="1:9" x14ac:dyDescent="0.2">
      <c r="A133" s="15" t="s">
        <v>300</v>
      </c>
      <c r="B133" s="16" t="s">
        <v>47</v>
      </c>
      <c r="C133" s="16">
        <v>3166</v>
      </c>
      <c r="D133" s="17">
        <v>2434.0680867800788</v>
      </c>
      <c r="E133" s="16" t="s">
        <v>12</v>
      </c>
      <c r="F133" s="18">
        <v>20026</v>
      </c>
      <c r="G133" s="19">
        <v>42349</v>
      </c>
      <c r="H133" s="19">
        <v>42354</v>
      </c>
      <c r="I133" s="16">
        <f>Base!$H133-Base!$G133</f>
        <v>5</v>
      </c>
    </row>
    <row r="134" spans="1:9" x14ac:dyDescent="0.2">
      <c r="A134" s="20" t="s">
        <v>38</v>
      </c>
      <c r="B134" s="21" t="s">
        <v>39</v>
      </c>
      <c r="C134" s="21">
        <v>3963</v>
      </c>
      <c r="D134" s="22">
        <v>1057.270522305578</v>
      </c>
      <c r="E134" s="21" t="s">
        <v>12</v>
      </c>
      <c r="F134" s="23">
        <v>21741</v>
      </c>
      <c r="G134" s="24">
        <v>42349</v>
      </c>
      <c r="H134" s="24">
        <v>42491</v>
      </c>
      <c r="I134" s="21">
        <f>Base!$H134-Base!$G134</f>
        <v>142</v>
      </c>
    </row>
    <row r="135" spans="1:9" x14ac:dyDescent="0.2">
      <c r="A135" s="15" t="s">
        <v>258</v>
      </c>
      <c r="B135" s="16" t="s">
        <v>249</v>
      </c>
      <c r="C135" s="16">
        <v>3502</v>
      </c>
      <c r="D135" s="17">
        <v>2157.9143145053717</v>
      </c>
      <c r="E135" s="16" t="s">
        <v>6</v>
      </c>
      <c r="F135" s="18">
        <v>27379</v>
      </c>
      <c r="G135" s="19">
        <v>42349</v>
      </c>
      <c r="H135" s="19">
        <v>42444</v>
      </c>
      <c r="I135" s="16">
        <f>Base!$H135-Base!$G135</f>
        <v>95</v>
      </c>
    </row>
    <row r="136" spans="1:9" x14ac:dyDescent="0.2">
      <c r="A136" s="20" t="s">
        <v>58</v>
      </c>
      <c r="B136" s="21" t="s">
        <v>59</v>
      </c>
      <c r="C136" s="21">
        <v>3675</v>
      </c>
      <c r="D136" s="22">
        <v>1120.5551583411718</v>
      </c>
      <c r="E136" s="21" t="s">
        <v>6</v>
      </c>
      <c r="F136" s="23">
        <v>17077</v>
      </c>
      <c r="G136" s="24">
        <v>42349</v>
      </c>
      <c r="H136" s="24">
        <v>42388</v>
      </c>
      <c r="I136" s="21">
        <f>Base!$H136-Base!$G136</f>
        <v>39</v>
      </c>
    </row>
    <row r="137" spans="1:9" x14ac:dyDescent="0.2">
      <c r="A137" s="15" t="s">
        <v>259</v>
      </c>
      <c r="B137" s="16" t="s">
        <v>260</v>
      </c>
      <c r="C137" s="16">
        <v>3066</v>
      </c>
      <c r="D137" s="17">
        <v>2187.029027817372</v>
      </c>
      <c r="E137" s="16" t="s">
        <v>12</v>
      </c>
      <c r="F137" s="18">
        <v>26959</v>
      </c>
      <c r="G137" s="19">
        <v>42349</v>
      </c>
      <c r="H137" s="19">
        <v>42487</v>
      </c>
      <c r="I137" s="16">
        <f>Base!$H137-Base!$G137</f>
        <v>138</v>
      </c>
    </row>
    <row r="138" spans="1:9" x14ac:dyDescent="0.2">
      <c r="A138" s="20" t="s">
        <v>383</v>
      </c>
      <c r="B138" s="21" t="s">
        <v>384</v>
      </c>
      <c r="C138" s="21">
        <v>3589</v>
      </c>
      <c r="D138" s="22">
        <v>2984.2321981471346</v>
      </c>
      <c r="E138" s="21" t="s">
        <v>6</v>
      </c>
      <c r="F138" s="23">
        <v>22783</v>
      </c>
      <c r="G138" s="24">
        <v>42350</v>
      </c>
      <c r="H138" s="24">
        <v>42546</v>
      </c>
      <c r="I138" s="21">
        <f>Base!$H138-Base!$G138</f>
        <v>196</v>
      </c>
    </row>
    <row r="139" spans="1:9" x14ac:dyDescent="0.2">
      <c r="A139" s="15" t="s">
        <v>40</v>
      </c>
      <c r="B139" s="16" t="s">
        <v>41</v>
      </c>
      <c r="C139" s="16">
        <v>3124</v>
      </c>
      <c r="D139" s="17">
        <v>1074.2091326108266</v>
      </c>
      <c r="E139" s="16" t="s">
        <v>12</v>
      </c>
      <c r="F139" s="18">
        <v>26693</v>
      </c>
      <c r="G139" s="19">
        <v>42350</v>
      </c>
      <c r="H139" s="19">
        <v>42376</v>
      </c>
      <c r="I139" s="16">
        <f>Base!$H139-Base!$G139</f>
        <v>26</v>
      </c>
    </row>
    <row r="140" spans="1:9" x14ac:dyDescent="0.2">
      <c r="A140" s="20" t="s">
        <v>310</v>
      </c>
      <c r="B140" s="21" t="s">
        <v>311</v>
      </c>
      <c r="C140" s="21">
        <v>3131</v>
      </c>
      <c r="D140" s="22">
        <v>2498.2155842532361</v>
      </c>
      <c r="E140" s="21" t="s">
        <v>12</v>
      </c>
      <c r="F140" s="23">
        <v>26112</v>
      </c>
      <c r="G140" s="24">
        <v>42351</v>
      </c>
      <c r="H140" s="24">
        <v>42489</v>
      </c>
      <c r="I140" s="21">
        <f>Base!$H140-Base!$G140</f>
        <v>138</v>
      </c>
    </row>
    <row r="141" spans="1:9" x14ac:dyDescent="0.2">
      <c r="A141" s="15" t="s">
        <v>335</v>
      </c>
      <c r="B141" s="16" t="s">
        <v>336</v>
      </c>
      <c r="C141" s="16">
        <v>3844</v>
      </c>
      <c r="D141" s="17">
        <v>2598.5239886151076</v>
      </c>
      <c r="E141" s="16" t="s">
        <v>6</v>
      </c>
      <c r="F141" s="18">
        <v>22686</v>
      </c>
      <c r="G141" s="19">
        <v>42351</v>
      </c>
      <c r="H141" s="19">
        <v>42383</v>
      </c>
      <c r="I141" s="16">
        <f>Base!$H141-Base!$G141</f>
        <v>32</v>
      </c>
    </row>
    <row r="142" spans="1:9" x14ac:dyDescent="0.2">
      <c r="A142" s="20" t="s">
        <v>61</v>
      </c>
      <c r="B142" s="21" t="s">
        <v>62</v>
      </c>
      <c r="C142" s="21">
        <v>3013</v>
      </c>
      <c r="D142" s="22">
        <v>1130.9216915133156</v>
      </c>
      <c r="E142" s="21" t="s">
        <v>6</v>
      </c>
      <c r="F142" s="23">
        <v>22742</v>
      </c>
      <c r="G142" s="24">
        <v>42351</v>
      </c>
      <c r="H142" s="24">
        <v>42437</v>
      </c>
      <c r="I142" s="21">
        <f>Base!$H142-Base!$G142</f>
        <v>86</v>
      </c>
    </row>
    <row r="143" spans="1:9" x14ac:dyDescent="0.2">
      <c r="A143" s="15" t="s">
        <v>65</v>
      </c>
      <c r="B143" s="16" t="s">
        <v>66</v>
      </c>
      <c r="C143" s="16">
        <v>3157</v>
      </c>
      <c r="D143" s="17">
        <v>1145.8555972418924</v>
      </c>
      <c r="E143" s="16" t="s">
        <v>6</v>
      </c>
      <c r="F143" s="18">
        <v>22593</v>
      </c>
      <c r="G143" s="19">
        <v>42352</v>
      </c>
      <c r="H143" s="19">
        <v>42490</v>
      </c>
      <c r="I143" s="16">
        <f>Base!$H143-Base!$G143</f>
        <v>138</v>
      </c>
    </row>
    <row r="144" spans="1:9" x14ac:dyDescent="0.2">
      <c r="A144" s="20" t="s">
        <v>345</v>
      </c>
      <c r="B144" s="21" t="s">
        <v>346</v>
      </c>
      <c r="C144" s="21">
        <v>3629</v>
      </c>
      <c r="D144" s="22">
        <v>2666.7159585155732</v>
      </c>
      <c r="E144" s="21" t="s">
        <v>12</v>
      </c>
      <c r="F144" s="23">
        <v>20482</v>
      </c>
      <c r="G144" s="24">
        <v>42353</v>
      </c>
      <c r="H144" s="24">
        <v>42543</v>
      </c>
      <c r="I144" s="21">
        <f>Base!$H144-Base!$G144</f>
        <v>190</v>
      </c>
    </row>
    <row r="145" spans="1:9" x14ac:dyDescent="0.2">
      <c r="A145" s="15" t="s">
        <v>364</v>
      </c>
      <c r="B145" s="16" t="s">
        <v>138</v>
      </c>
      <c r="C145" s="16">
        <v>3946</v>
      </c>
      <c r="D145" s="17">
        <v>2857.6918913892223</v>
      </c>
      <c r="E145" s="16" t="s">
        <v>12</v>
      </c>
      <c r="F145" s="18">
        <v>19354</v>
      </c>
      <c r="G145" s="19">
        <v>42353</v>
      </c>
      <c r="H145" s="19">
        <v>42462</v>
      </c>
      <c r="I145" s="16">
        <f>Base!$H145-Base!$G145</f>
        <v>109</v>
      </c>
    </row>
    <row r="146" spans="1:9" x14ac:dyDescent="0.2">
      <c r="A146" s="20" t="s">
        <v>331</v>
      </c>
      <c r="B146" s="21" t="s">
        <v>95</v>
      </c>
      <c r="C146" s="21">
        <v>3607</v>
      </c>
      <c r="D146" s="22">
        <v>2588.1544064626187</v>
      </c>
      <c r="E146" s="21" t="s">
        <v>12</v>
      </c>
      <c r="F146" s="23">
        <v>18935</v>
      </c>
      <c r="G146" s="24">
        <v>42353</v>
      </c>
      <c r="H146" s="24">
        <v>42398</v>
      </c>
      <c r="I146" s="21">
        <f>Base!$H146-Base!$G146</f>
        <v>45</v>
      </c>
    </row>
    <row r="147" spans="1:9" x14ac:dyDescent="0.2">
      <c r="A147" s="15" t="s">
        <v>155</v>
      </c>
      <c r="B147" s="16" t="s">
        <v>14</v>
      </c>
      <c r="C147" s="16">
        <v>3070</v>
      </c>
      <c r="D147" s="17">
        <v>1606.4681069033488</v>
      </c>
      <c r="E147" s="16" t="s">
        <v>6</v>
      </c>
      <c r="F147" s="18">
        <v>17524</v>
      </c>
      <c r="G147" s="19">
        <v>42354</v>
      </c>
      <c r="H147" s="19">
        <v>42499</v>
      </c>
      <c r="I147" s="16">
        <f>Base!$H147-Base!$G147</f>
        <v>145</v>
      </c>
    </row>
    <row r="148" spans="1:9" x14ac:dyDescent="0.2">
      <c r="A148" s="20" t="s">
        <v>299</v>
      </c>
      <c r="B148" s="21" t="s">
        <v>39</v>
      </c>
      <c r="C148" s="21">
        <v>3636</v>
      </c>
      <c r="D148" s="22">
        <v>2421.2379774893784</v>
      </c>
      <c r="E148" s="21" t="s">
        <v>12</v>
      </c>
      <c r="F148" s="23">
        <v>21291</v>
      </c>
      <c r="G148" s="24">
        <v>42354</v>
      </c>
      <c r="H148" s="24">
        <v>42370</v>
      </c>
      <c r="I148" s="21">
        <f>Base!$H148-Base!$G148</f>
        <v>16</v>
      </c>
    </row>
    <row r="149" spans="1:9" x14ac:dyDescent="0.2">
      <c r="A149" s="15" t="s">
        <v>419</v>
      </c>
      <c r="B149" s="16" t="s">
        <v>239</v>
      </c>
      <c r="C149" s="16">
        <v>3590</v>
      </c>
      <c r="D149" s="17">
        <v>3177.6183499833069</v>
      </c>
      <c r="E149" s="16" t="s">
        <v>6</v>
      </c>
      <c r="F149" s="18">
        <v>24236</v>
      </c>
      <c r="G149" s="19">
        <v>42355</v>
      </c>
      <c r="H149" s="19">
        <v>42373</v>
      </c>
      <c r="I149" s="16">
        <f>Base!$H149-Base!$G149</f>
        <v>18</v>
      </c>
    </row>
    <row r="150" spans="1:9" x14ac:dyDescent="0.2">
      <c r="A150" s="20" t="s">
        <v>255</v>
      </c>
      <c r="B150" s="21" t="s">
        <v>196</v>
      </c>
      <c r="C150" s="21">
        <v>3168</v>
      </c>
      <c r="D150" s="22">
        <v>2113.2284585727421</v>
      </c>
      <c r="E150" s="21" t="s">
        <v>6</v>
      </c>
      <c r="F150" s="23">
        <v>20304</v>
      </c>
      <c r="G150" s="24">
        <v>42355</v>
      </c>
      <c r="H150" s="24">
        <v>42436</v>
      </c>
      <c r="I150" s="21">
        <f>Base!$H150-Base!$G150</f>
        <v>81</v>
      </c>
    </row>
    <row r="151" spans="1:9" x14ac:dyDescent="0.2">
      <c r="A151" s="15" t="s">
        <v>94</v>
      </c>
      <c r="B151" s="16" t="s">
        <v>95</v>
      </c>
      <c r="C151" s="16">
        <v>3092</v>
      </c>
      <c r="D151" s="17">
        <v>1285.9455726518659</v>
      </c>
      <c r="E151" s="16" t="s">
        <v>12</v>
      </c>
      <c r="F151" s="18">
        <v>19830</v>
      </c>
      <c r="G151" s="19">
        <v>42355</v>
      </c>
      <c r="H151" s="19">
        <v>42441</v>
      </c>
      <c r="I151" s="16">
        <f>Base!$H151-Base!$G151</f>
        <v>86</v>
      </c>
    </row>
    <row r="152" spans="1:9" x14ac:dyDescent="0.2">
      <c r="A152" s="20" t="s">
        <v>180</v>
      </c>
      <c r="B152" s="21" t="s">
        <v>181</v>
      </c>
      <c r="C152" s="21">
        <v>3141</v>
      </c>
      <c r="D152" s="22">
        <v>1736.9172064632287</v>
      </c>
      <c r="E152" s="21" t="s">
        <v>6</v>
      </c>
      <c r="F152" s="23">
        <v>21307</v>
      </c>
      <c r="G152" s="24">
        <v>42356</v>
      </c>
      <c r="H152" s="24">
        <v>42532</v>
      </c>
      <c r="I152" s="21">
        <f>Base!$H152-Base!$G152</f>
        <v>176</v>
      </c>
    </row>
    <row r="153" spans="1:9" x14ac:dyDescent="0.2">
      <c r="A153" s="15" t="s">
        <v>25</v>
      </c>
      <c r="B153" s="16" t="s">
        <v>20</v>
      </c>
      <c r="C153" s="16">
        <v>3112</v>
      </c>
      <c r="D153" s="17">
        <v>1008.6484327478784</v>
      </c>
      <c r="E153" s="16" t="s">
        <v>6</v>
      </c>
      <c r="F153" s="18">
        <v>19699</v>
      </c>
      <c r="G153" s="19">
        <v>42356</v>
      </c>
      <c r="H153" s="19">
        <v>42381</v>
      </c>
      <c r="I153" s="16">
        <f>Base!$H153-Base!$G153</f>
        <v>25</v>
      </c>
    </row>
    <row r="154" spans="1:9" x14ac:dyDescent="0.2">
      <c r="A154" s="20" t="s">
        <v>54</v>
      </c>
      <c r="B154" s="21" t="s">
        <v>55</v>
      </c>
      <c r="C154" s="21">
        <v>3795</v>
      </c>
      <c r="D154" s="22">
        <v>1108.714443172342</v>
      </c>
      <c r="E154" s="21" t="s">
        <v>6</v>
      </c>
      <c r="F154" s="23">
        <v>27195</v>
      </c>
      <c r="G154" s="24">
        <v>42357</v>
      </c>
      <c r="H154" s="24">
        <v>42375</v>
      </c>
      <c r="I154" s="21">
        <f>Base!$H154-Base!$G154</f>
        <v>18</v>
      </c>
    </row>
    <row r="155" spans="1:9" x14ac:dyDescent="0.2">
      <c r="A155" s="15" t="s">
        <v>110</v>
      </c>
      <c r="B155" s="16" t="s">
        <v>111</v>
      </c>
      <c r="C155" s="16">
        <v>3116</v>
      </c>
      <c r="D155" s="17">
        <v>1388.9096388940129</v>
      </c>
      <c r="E155" s="16" t="s">
        <v>12</v>
      </c>
      <c r="F155" s="18">
        <v>27171</v>
      </c>
      <c r="G155" s="19">
        <v>42357</v>
      </c>
      <c r="H155" s="19">
        <v>42486</v>
      </c>
      <c r="I155" s="16">
        <f>Base!$H155-Base!$G155</f>
        <v>129</v>
      </c>
    </row>
    <row r="156" spans="1:9" x14ac:dyDescent="0.2">
      <c r="A156" s="20" t="s">
        <v>173</v>
      </c>
      <c r="B156" s="21" t="s">
        <v>174</v>
      </c>
      <c r="C156" s="21">
        <v>3711</v>
      </c>
      <c r="D156" s="22">
        <v>1686.3742592883375</v>
      </c>
      <c r="E156" s="21" t="s">
        <v>12</v>
      </c>
      <c r="F156" s="23">
        <v>21492</v>
      </c>
      <c r="G156" s="24">
        <v>42358</v>
      </c>
      <c r="H156" s="24">
        <v>42397</v>
      </c>
      <c r="I156" s="21">
        <f>Base!$H156-Base!$G156</f>
        <v>39</v>
      </c>
    </row>
    <row r="157" spans="1:9" x14ac:dyDescent="0.2">
      <c r="A157" s="15" t="s">
        <v>400</v>
      </c>
      <c r="B157" s="16" t="s">
        <v>401</v>
      </c>
      <c r="C157" s="16">
        <v>3067</v>
      </c>
      <c r="D157" s="17">
        <v>3111.4417560907195</v>
      </c>
      <c r="E157" s="16" t="s">
        <v>6</v>
      </c>
      <c r="F157" s="18">
        <v>21545</v>
      </c>
      <c r="G157" s="19">
        <v>42358</v>
      </c>
      <c r="H157" s="19">
        <v>42462</v>
      </c>
      <c r="I157" s="16">
        <f>Base!$H157-Base!$G157</f>
        <v>104</v>
      </c>
    </row>
    <row r="158" spans="1:9" x14ac:dyDescent="0.2">
      <c r="A158" s="20" t="s">
        <v>238</v>
      </c>
      <c r="B158" s="21" t="s">
        <v>239</v>
      </c>
      <c r="C158" s="21">
        <v>3486</v>
      </c>
      <c r="D158" s="22">
        <v>2017.2343613986893</v>
      </c>
      <c r="E158" s="21" t="s">
        <v>6</v>
      </c>
      <c r="F158" s="23">
        <v>28239</v>
      </c>
      <c r="G158" s="24">
        <v>42358</v>
      </c>
      <c r="H158" s="24">
        <v>42381</v>
      </c>
      <c r="I158" s="21">
        <f>Base!$H158-Base!$G158</f>
        <v>23</v>
      </c>
    </row>
    <row r="159" spans="1:9" x14ac:dyDescent="0.2">
      <c r="A159" s="15" t="s">
        <v>312</v>
      </c>
      <c r="B159" s="16" t="s">
        <v>313</v>
      </c>
      <c r="C159" s="16">
        <v>3647</v>
      </c>
      <c r="D159" s="17">
        <v>2500.7523359000666</v>
      </c>
      <c r="E159" s="16" t="s">
        <v>6</v>
      </c>
      <c r="F159" s="18">
        <v>20891</v>
      </c>
      <c r="G159" s="19">
        <v>42358</v>
      </c>
      <c r="H159" s="19">
        <v>42372</v>
      </c>
      <c r="I159" s="16">
        <f>Base!$H159-Base!$G159</f>
        <v>14</v>
      </c>
    </row>
    <row r="160" spans="1:9" x14ac:dyDescent="0.2">
      <c r="A160" s="20" t="s">
        <v>310</v>
      </c>
      <c r="B160" s="21" t="s">
        <v>29</v>
      </c>
      <c r="C160" s="21">
        <v>3986</v>
      </c>
      <c r="D160" s="22">
        <v>2794.1282736520839</v>
      </c>
      <c r="E160" s="21" t="s">
        <v>6</v>
      </c>
      <c r="F160" s="23">
        <v>25382</v>
      </c>
      <c r="G160" s="24">
        <v>42359</v>
      </c>
      <c r="H160" s="24">
        <v>42449</v>
      </c>
      <c r="I160" s="21">
        <f>Base!$H160-Base!$G160</f>
        <v>90</v>
      </c>
    </row>
    <row r="161" spans="1:9" x14ac:dyDescent="0.2">
      <c r="A161" s="15" t="s">
        <v>63</v>
      </c>
      <c r="B161" s="16" t="s">
        <v>64</v>
      </c>
      <c r="C161" s="16">
        <v>3916</v>
      </c>
      <c r="D161" s="17">
        <v>1136.0043417480108</v>
      </c>
      <c r="E161" s="16" t="s">
        <v>12</v>
      </c>
      <c r="F161" s="18">
        <v>27533</v>
      </c>
      <c r="G161" s="19">
        <v>42359</v>
      </c>
      <c r="H161" s="19">
        <v>42552</v>
      </c>
      <c r="I161" s="16">
        <f>Base!$H161-Base!$G161</f>
        <v>193</v>
      </c>
    </row>
    <row r="162" spans="1:9" x14ac:dyDescent="0.2">
      <c r="A162" s="20" t="s">
        <v>208</v>
      </c>
      <c r="B162" s="21" t="s">
        <v>209</v>
      </c>
      <c r="C162" s="21">
        <v>3004</v>
      </c>
      <c r="D162" s="22">
        <v>1881.8017034653185</v>
      </c>
      <c r="E162" s="21" t="s">
        <v>12</v>
      </c>
      <c r="F162" s="23">
        <v>20249</v>
      </c>
      <c r="G162" s="24">
        <v>42359</v>
      </c>
      <c r="H162" s="24">
        <v>42460</v>
      </c>
      <c r="I162" s="21">
        <f>Base!$H162-Base!$G162</f>
        <v>101</v>
      </c>
    </row>
    <row r="163" spans="1:9" x14ac:dyDescent="0.2">
      <c r="A163" s="15" t="s">
        <v>285</v>
      </c>
      <c r="B163" s="16" t="s">
        <v>187</v>
      </c>
      <c r="C163" s="16">
        <v>3419</v>
      </c>
      <c r="D163" s="17">
        <v>2354.8433815021413</v>
      </c>
      <c r="E163" s="16" t="s">
        <v>12</v>
      </c>
      <c r="F163" s="18">
        <v>19424</v>
      </c>
      <c r="G163" s="19">
        <v>42359</v>
      </c>
      <c r="H163" s="19">
        <v>42360</v>
      </c>
      <c r="I163" s="16">
        <f>Base!$H163-Base!$G163</f>
        <v>1</v>
      </c>
    </row>
    <row r="164" spans="1:9" x14ac:dyDescent="0.2">
      <c r="A164" s="20" t="s">
        <v>406</v>
      </c>
      <c r="B164" s="21" t="s">
        <v>73</v>
      </c>
      <c r="C164" s="21">
        <v>3586</v>
      </c>
      <c r="D164" s="22">
        <v>3135.845794770084</v>
      </c>
      <c r="E164" s="21" t="s">
        <v>6</v>
      </c>
      <c r="F164" s="23">
        <v>20018</v>
      </c>
      <c r="G164" s="24">
        <v>42360</v>
      </c>
      <c r="H164" s="24">
        <v>42444</v>
      </c>
      <c r="I164" s="21">
        <f>Base!$H164-Base!$G164</f>
        <v>84</v>
      </c>
    </row>
    <row r="165" spans="1:9" x14ac:dyDescent="0.2">
      <c r="A165" s="15" t="s">
        <v>148</v>
      </c>
      <c r="B165" s="16" t="s">
        <v>149</v>
      </c>
      <c r="C165" s="16">
        <v>3581</v>
      </c>
      <c r="D165" s="17">
        <v>1575.9127503784546</v>
      </c>
      <c r="E165" s="16" t="s">
        <v>6</v>
      </c>
      <c r="F165" s="18">
        <v>21056</v>
      </c>
      <c r="G165" s="19">
        <v>42361</v>
      </c>
      <c r="H165" s="19">
        <v>42398</v>
      </c>
      <c r="I165" s="16">
        <f>Base!$H165-Base!$G165</f>
        <v>37</v>
      </c>
    </row>
    <row r="166" spans="1:9" x14ac:dyDescent="0.2">
      <c r="A166" s="20" t="s">
        <v>386</v>
      </c>
      <c r="B166" s="21" t="s">
        <v>113</v>
      </c>
      <c r="C166" s="21">
        <v>3071</v>
      </c>
      <c r="D166" s="22">
        <v>2988.1455644196189</v>
      </c>
      <c r="E166" s="21" t="s">
        <v>6</v>
      </c>
      <c r="F166" s="23">
        <v>28247</v>
      </c>
      <c r="G166" s="24">
        <v>42361</v>
      </c>
      <c r="H166" s="24">
        <v>42395</v>
      </c>
      <c r="I166" s="21">
        <f>Base!$H166-Base!$G166</f>
        <v>34</v>
      </c>
    </row>
    <row r="167" spans="1:9" x14ac:dyDescent="0.2">
      <c r="A167" s="15" t="s">
        <v>4</v>
      </c>
      <c r="B167" s="16" t="s">
        <v>5</v>
      </c>
      <c r="C167" s="16">
        <v>3149</v>
      </c>
      <c r="D167" s="17">
        <v>939.75672185829251</v>
      </c>
      <c r="E167" s="16" t="s">
        <v>6</v>
      </c>
      <c r="F167" s="18">
        <v>21572</v>
      </c>
      <c r="G167" s="19">
        <v>42361</v>
      </c>
      <c r="H167" s="19">
        <v>42503</v>
      </c>
      <c r="I167" s="16">
        <f>Base!$H167-Base!$G167</f>
        <v>142</v>
      </c>
    </row>
    <row r="168" spans="1:9" x14ac:dyDescent="0.2">
      <c r="A168" s="20" t="s">
        <v>390</v>
      </c>
      <c r="B168" s="21" t="s">
        <v>391</v>
      </c>
      <c r="C168" s="21">
        <v>3596</v>
      </c>
      <c r="D168" s="22">
        <v>3011.6333845053869</v>
      </c>
      <c r="E168" s="21" t="s">
        <v>6</v>
      </c>
      <c r="F168" s="23">
        <v>27139</v>
      </c>
      <c r="G168" s="24">
        <v>42361</v>
      </c>
      <c r="H168" s="24">
        <v>42409</v>
      </c>
      <c r="I168" s="21">
        <f>Base!$H168-Base!$G168</f>
        <v>48</v>
      </c>
    </row>
    <row r="169" spans="1:9" x14ac:dyDescent="0.2">
      <c r="A169" s="15" t="s">
        <v>295</v>
      </c>
      <c r="B169" s="16" t="s">
        <v>296</v>
      </c>
      <c r="C169" s="16">
        <v>3703</v>
      </c>
      <c r="D169" s="17">
        <v>2396.5458101674349</v>
      </c>
      <c r="E169" s="16" t="s">
        <v>12</v>
      </c>
      <c r="F169" s="18">
        <v>27676</v>
      </c>
      <c r="G169" s="19">
        <v>42362</v>
      </c>
      <c r="H169" s="19">
        <v>42374</v>
      </c>
      <c r="I169" s="16">
        <f>Base!$H169-Base!$G169</f>
        <v>12</v>
      </c>
    </row>
    <row r="170" spans="1:9" x14ac:dyDescent="0.2">
      <c r="A170" s="20" t="s">
        <v>166</v>
      </c>
      <c r="B170" s="21" t="s">
        <v>102</v>
      </c>
      <c r="C170" s="21">
        <v>3703</v>
      </c>
      <c r="D170" s="22">
        <v>1671.2894290326958</v>
      </c>
      <c r="E170" s="21" t="s">
        <v>12</v>
      </c>
      <c r="F170" s="23">
        <v>25569</v>
      </c>
      <c r="G170" s="24">
        <v>42362</v>
      </c>
      <c r="H170" s="24">
        <v>42466</v>
      </c>
      <c r="I170" s="21">
        <f>Base!$H170-Base!$G170</f>
        <v>104</v>
      </c>
    </row>
    <row r="171" spans="1:9" x14ac:dyDescent="0.2">
      <c r="A171" s="15" t="s">
        <v>341</v>
      </c>
      <c r="B171" s="16" t="s">
        <v>265</v>
      </c>
      <c r="C171" s="16">
        <v>3002</v>
      </c>
      <c r="D171" s="17">
        <v>2648.4022580748433</v>
      </c>
      <c r="E171" s="16" t="s">
        <v>12</v>
      </c>
      <c r="F171" s="18">
        <v>28883</v>
      </c>
      <c r="G171" s="19">
        <v>42362</v>
      </c>
      <c r="H171" s="19">
        <v>42369</v>
      </c>
      <c r="I171" s="16">
        <f>Base!$H171-Base!$G171</f>
        <v>7</v>
      </c>
    </row>
    <row r="172" spans="1:9" x14ac:dyDescent="0.2">
      <c r="A172" s="20" t="s">
        <v>218</v>
      </c>
      <c r="B172" s="21" t="s">
        <v>93</v>
      </c>
      <c r="C172" s="21">
        <v>3879</v>
      </c>
      <c r="D172" s="22">
        <v>1934.1465980239559</v>
      </c>
      <c r="E172" s="21" t="s">
        <v>12</v>
      </c>
      <c r="F172" s="23">
        <v>19844</v>
      </c>
      <c r="G172" s="24">
        <v>42363</v>
      </c>
      <c r="H172" s="24">
        <v>42550</v>
      </c>
      <c r="I172" s="21">
        <f>Base!$H172-Base!$G172</f>
        <v>187</v>
      </c>
    </row>
    <row r="173" spans="1:9" x14ac:dyDescent="0.2">
      <c r="A173" s="15" t="s">
        <v>352</v>
      </c>
      <c r="B173" s="16" t="s">
        <v>88</v>
      </c>
      <c r="C173" s="16">
        <v>3413</v>
      </c>
      <c r="D173" s="17">
        <v>2718.4861202792254</v>
      </c>
      <c r="E173" s="16" t="s">
        <v>6</v>
      </c>
      <c r="F173" s="18">
        <v>28093</v>
      </c>
      <c r="G173" s="19">
        <v>42364</v>
      </c>
      <c r="H173" s="19">
        <v>42552</v>
      </c>
      <c r="I173" s="16">
        <f>Base!$H173-Base!$G173</f>
        <v>188</v>
      </c>
    </row>
    <row r="174" spans="1:9" x14ac:dyDescent="0.2">
      <c r="A174" s="20" t="s">
        <v>410</v>
      </c>
      <c r="B174" s="21" t="s">
        <v>411</v>
      </c>
      <c r="C174" s="21">
        <v>3779</v>
      </c>
      <c r="D174" s="22">
        <v>3152.9795398173965</v>
      </c>
      <c r="E174" s="21" t="s">
        <v>12</v>
      </c>
      <c r="F174" s="23">
        <v>25664</v>
      </c>
      <c r="G174" s="24">
        <v>42364</v>
      </c>
      <c r="H174" s="24">
        <v>42453</v>
      </c>
      <c r="I174" s="21">
        <f>Base!$H174-Base!$G174</f>
        <v>89</v>
      </c>
    </row>
    <row r="175" spans="1:9" x14ac:dyDescent="0.2">
      <c r="A175" s="15" t="s">
        <v>240</v>
      </c>
      <c r="B175" s="16" t="s">
        <v>29</v>
      </c>
      <c r="C175" s="16">
        <v>3064</v>
      </c>
      <c r="D175" s="17">
        <v>2037.2509173619612</v>
      </c>
      <c r="E175" s="16" t="s">
        <v>6</v>
      </c>
      <c r="F175" s="18">
        <v>22771</v>
      </c>
      <c r="G175" s="19">
        <v>42364</v>
      </c>
      <c r="H175" s="19">
        <v>42523</v>
      </c>
      <c r="I175" s="16">
        <f>Base!$H175-Base!$G175</f>
        <v>159</v>
      </c>
    </row>
    <row r="176" spans="1:9" x14ac:dyDescent="0.2">
      <c r="A176" s="20" t="s">
        <v>98</v>
      </c>
      <c r="B176" s="21" t="s">
        <v>88</v>
      </c>
      <c r="C176" s="21">
        <v>3595</v>
      </c>
      <c r="D176" s="22">
        <v>1316.4490965108994</v>
      </c>
      <c r="E176" s="21" t="s">
        <v>6</v>
      </c>
      <c r="F176" s="23">
        <v>20458</v>
      </c>
      <c r="G176" s="24">
        <v>42364</v>
      </c>
      <c r="H176" s="24">
        <v>42398</v>
      </c>
      <c r="I176" s="21">
        <f>Base!$H176-Base!$G176</f>
        <v>34</v>
      </c>
    </row>
    <row r="177" spans="1:9" x14ac:dyDescent="0.2">
      <c r="A177" s="15" t="s">
        <v>32</v>
      </c>
      <c r="B177" s="16" t="s">
        <v>194</v>
      </c>
      <c r="C177" s="16">
        <v>3120</v>
      </c>
      <c r="D177" s="17">
        <v>1804.8195232309436</v>
      </c>
      <c r="E177" s="16" t="s">
        <v>12</v>
      </c>
      <c r="F177" s="18">
        <v>21643</v>
      </c>
      <c r="G177" s="19">
        <v>42364</v>
      </c>
      <c r="H177" s="19">
        <v>42422</v>
      </c>
      <c r="I177" s="16">
        <f>Base!$H177-Base!$G177</f>
        <v>58</v>
      </c>
    </row>
    <row r="178" spans="1:9" x14ac:dyDescent="0.2">
      <c r="A178" s="20" t="s">
        <v>412</v>
      </c>
      <c r="B178" s="21" t="s">
        <v>413</v>
      </c>
      <c r="C178" s="21">
        <v>3117</v>
      </c>
      <c r="D178" s="22">
        <v>3155.9843099471464</v>
      </c>
      <c r="E178" s="21" t="s">
        <v>6</v>
      </c>
      <c r="F178" s="23">
        <v>25885</v>
      </c>
      <c r="G178" s="24">
        <v>42365</v>
      </c>
      <c r="H178" s="24">
        <v>42417</v>
      </c>
      <c r="I178" s="21">
        <f>Base!$H178-Base!$G178</f>
        <v>52</v>
      </c>
    </row>
    <row r="179" spans="1:9" x14ac:dyDescent="0.2">
      <c r="A179" s="15" t="s">
        <v>241</v>
      </c>
      <c r="B179" s="16" t="s">
        <v>242</v>
      </c>
      <c r="C179" s="16">
        <v>3139</v>
      </c>
      <c r="D179" s="17">
        <v>2043.6492026154153</v>
      </c>
      <c r="E179" s="16" t="s">
        <v>6</v>
      </c>
      <c r="F179" s="18">
        <v>18081</v>
      </c>
      <c r="G179" s="19">
        <v>42365</v>
      </c>
      <c r="H179" s="19">
        <v>42459</v>
      </c>
      <c r="I179" s="16">
        <f>Base!$H179-Base!$G179</f>
        <v>94</v>
      </c>
    </row>
    <row r="180" spans="1:9" x14ac:dyDescent="0.2">
      <c r="A180" s="20" t="s">
        <v>74</v>
      </c>
      <c r="B180" s="21" t="s">
        <v>75</v>
      </c>
      <c r="C180" s="21">
        <v>3408</v>
      </c>
      <c r="D180" s="22">
        <v>1183.8962005131434</v>
      </c>
      <c r="E180" s="21" t="s">
        <v>12</v>
      </c>
      <c r="F180" s="23">
        <v>17069</v>
      </c>
      <c r="G180" s="24">
        <v>42365</v>
      </c>
      <c r="H180" s="24">
        <v>42462</v>
      </c>
      <c r="I180" s="21">
        <f>Base!$H180-Base!$G180</f>
        <v>97</v>
      </c>
    </row>
    <row r="181" spans="1:9" x14ac:dyDescent="0.2">
      <c r="A181" s="15" t="s">
        <v>257</v>
      </c>
      <c r="B181" s="16" t="s">
        <v>104</v>
      </c>
      <c r="C181" s="16">
        <v>3009</v>
      </c>
      <c r="D181" s="17">
        <v>2153.7463583741005</v>
      </c>
      <c r="E181" s="16" t="s">
        <v>6</v>
      </c>
      <c r="F181" s="18">
        <v>18870</v>
      </c>
      <c r="G181" s="19">
        <v>42365</v>
      </c>
      <c r="H181" s="19">
        <v>42442</v>
      </c>
      <c r="I181" s="16">
        <f>Base!$H181-Base!$G181</f>
        <v>77</v>
      </c>
    </row>
    <row r="182" spans="1:9" x14ac:dyDescent="0.2">
      <c r="A182" s="20" t="s">
        <v>343</v>
      </c>
      <c r="B182" s="21" t="s">
        <v>344</v>
      </c>
      <c r="C182" s="21">
        <v>3200</v>
      </c>
      <c r="D182" s="22">
        <v>2665.8607195288719</v>
      </c>
      <c r="E182" s="21" t="s">
        <v>6</v>
      </c>
      <c r="F182" s="23">
        <v>26650</v>
      </c>
      <c r="G182" s="24">
        <v>42366</v>
      </c>
      <c r="H182" s="24">
        <v>42493</v>
      </c>
      <c r="I182" s="21">
        <f>Base!$H182-Base!$G182</f>
        <v>127</v>
      </c>
    </row>
    <row r="183" spans="1:9" x14ac:dyDescent="0.2">
      <c r="A183" s="15" t="s">
        <v>204</v>
      </c>
      <c r="B183" s="16" t="s">
        <v>189</v>
      </c>
      <c r="C183" s="16">
        <v>3794</v>
      </c>
      <c r="D183" s="17">
        <v>1860.9482023974133</v>
      </c>
      <c r="E183" s="16" t="s">
        <v>6</v>
      </c>
      <c r="F183" s="18">
        <v>23053</v>
      </c>
      <c r="G183" s="19">
        <v>42366</v>
      </c>
      <c r="H183" s="19">
        <v>42566</v>
      </c>
      <c r="I183" s="16">
        <f>Base!$H183-Base!$G183</f>
        <v>200</v>
      </c>
    </row>
    <row r="184" spans="1:9" x14ac:dyDescent="0.2">
      <c r="A184" s="20" t="s">
        <v>87</v>
      </c>
      <c r="B184" s="21" t="s">
        <v>88</v>
      </c>
      <c r="C184" s="21">
        <v>3822</v>
      </c>
      <c r="D184" s="22">
        <v>1240.3191062828814</v>
      </c>
      <c r="E184" s="21" t="s">
        <v>6</v>
      </c>
      <c r="F184" s="23">
        <v>27993</v>
      </c>
      <c r="G184" s="24">
        <v>42366</v>
      </c>
      <c r="H184" s="24">
        <v>42488</v>
      </c>
      <c r="I184" s="21">
        <f>Base!$H184-Base!$G184</f>
        <v>122</v>
      </c>
    </row>
    <row r="185" spans="1:9" x14ac:dyDescent="0.2">
      <c r="A185" s="15" t="s">
        <v>123</v>
      </c>
      <c r="B185" s="16" t="s">
        <v>29</v>
      </c>
      <c r="C185" s="16">
        <v>3185</v>
      </c>
      <c r="D185" s="17">
        <v>1422.3249389822809</v>
      </c>
      <c r="E185" s="16" t="s">
        <v>6</v>
      </c>
      <c r="F185" s="18">
        <v>26591</v>
      </c>
      <c r="G185" s="19">
        <v>42366</v>
      </c>
      <c r="H185" s="19">
        <v>42558</v>
      </c>
      <c r="I185" s="16">
        <f>Base!$H185-Base!$G185</f>
        <v>192</v>
      </c>
    </row>
    <row r="186" spans="1:9" x14ac:dyDescent="0.2">
      <c r="A186" s="20" t="s">
        <v>117</v>
      </c>
      <c r="B186" s="21" t="s">
        <v>118</v>
      </c>
      <c r="C186" s="21">
        <v>3617</v>
      </c>
      <c r="D186" s="22">
        <v>1407.1349189047455</v>
      </c>
      <c r="E186" s="21" t="s">
        <v>6</v>
      </c>
      <c r="F186" s="23">
        <v>21641</v>
      </c>
      <c r="G186" s="24">
        <v>42366</v>
      </c>
      <c r="H186" s="24">
        <v>42468</v>
      </c>
      <c r="I186" s="21">
        <f>Base!$H186-Base!$G186</f>
        <v>102</v>
      </c>
    </row>
    <row r="187" spans="1:9" x14ac:dyDescent="0.2">
      <c r="A187" s="15" t="s">
        <v>156</v>
      </c>
      <c r="B187" s="16" t="s">
        <v>75</v>
      </c>
      <c r="C187" s="16">
        <v>3143</v>
      </c>
      <c r="D187" s="17">
        <v>1615.5494948601813</v>
      </c>
      <c r="E187" s="16" t="s">
        <v>12</v>
      </c>
      <c r="F187" s="18">
        <v>27111</v>
      </c>
      <c r="G187" s="19">
        <v>42366</v>
      </c>
      <c r="H187" s="19">
        <v>42541</v>
      </c>
      <c r="I187" s="16">
        <f>Base!$H187-Base!$G187</f>
        <v>175</v>
      </c>
    </row>
    <row r="188" spans="1:9" x14ac:dyDescent="0.2">
      <c r="A188" s="20" t="s">
        <v>164</v>
      </c>
      <c r="B188" s="21" t="s">
        <v>165</v>
      </c>
      <c r="C188" s="21">
        <v>3037</v>
      </c>
      <c r="D188" s="22">
        <v>1666.4278298729946</v>
      </c>
      <c r="E188" s="21" t="s">
        <v>12</v>
      </c>
      <c r="F188" s="23">
        <v>21106</v>
      </c>
      <c r="G188" s="24">
        <v>42367</v>
      </c>
      <c r="H188" s="24">
        <v>42566</v>
      </c>
      <c r="I188" s="21">
        <f>Base!$H188-Base!$G188</f>
        <v>199</v>
      </c>
    </row>
    <row r="189" spans="1:9" x14ac:dyDescent="0.2">
      <c r="A189" s="15" t="s">
        <v>91</v>
      </c>
      <c r="B189" s="16" t="s">
        <v>11</v>
      </c>
      <c r="C189" s="16">
        <v>3076</v>
      </c>
      <c r="D189" s="17">
        <v>1270.2174075434823</v>
      </c>
      <c r="E189" s="16" t="s">
        <v>12</v>
      </c>
      <c r="F189" s="18">
        <v>18626</v>
      </c>
      <c r="G189" s="19">
        <v>42367</v>
      </c>
      <c r="H189" s="19">
        <v>42514</v>
      </c>
      <c r="I189" s="16">
        <f>Base!$H189-Base!$G189</f>
        <v>147</v>
      </c>
    </row>
    <row r="190" spans="1:9" x14ac:dyDescent="0.2">
      <c r="A190" s="20" t="s">
        <v>420</v>
      </c>
      <c r="B190" s="21" t="s">
        <v>421</v>
      </c>
      <c r="C190" s="21">
        <v>3611</v>
      </c>
      <c r="D190" s="22">
        <v>3183.0653533691998</v>
      </c>
      <c r="E190" s="21" t="s">
        <v>6</v>
      </c>
      <c r="F190" s="23">
        <v>29469</v>
      </c>
      <c r="G190" s="24">
        <v>42367</v>
      </c>
      <c r="H190" s="24">
        <v>42379</v>
      </c>
      <c r="I190" s="21">
        <f>Base!$H190-Base!$G190</f>
        <v>12</v>
      </c>
    </row>
    <row r="191" spans="1:9" x14ac:dyDescent="0.2">
      <c r="A191" s="15" t="s">
        <v>267</v>
      </c>
      <c r="B191" s="16" t="s">
        <v>268</v>
      </c>
      <c r="C191" s="16">
        <v>3663</v>
      </c>
      <c r="D191" s="17">
        <v>2224.7891248969063</v>
      </c>
      <c r="E191" s="16" t="s">
        <v>6</v>
      </c>
      <c r="F191" s="18">
        <v>22616</v>
      </c>
      <c r="G191" s="19">
        <v>42368</v>
      </c>
      <c r="H191" s="19">
        <v>42448</v>
      </c>
      <c r="I191" s="16">
        <f>Base!$H191-Base!$G191</f>
        <v>80</v>
      </c>
    </row>
    <row r="192" spans="1:9" x14ac:dyDescent="0.2">
      <c r="A192" s="20" t="s">
        <v>252</v>
      </c>
      <c r="B192" s="21" t="s">
        <v>207</v>
      </c>
      <c r="C192" s="21">
        <v>3059</v>
      </c>
      <c r="D192" s="22">
        <v>2431.2782697646339</v>
      </c>
      <c r="E192" s="21" t="s">
        <v>6</v>
      </c>
      <c r="F192" s="23">
        <v>25890</v>
      </c>
      <c r="G192" s="24">
        <v>42368</v>
      </c>
      <c r="H192" s="24">
        <v>42433</v>
      </c>
      <c r="I192" s="21">
        <f>Base!$H192-Base!$G192</f>
        <v>65</v>
      </c>
    </row>
    <row r="193" spans="1:9" x14ac:dyDescent="0.2">
      <c r="A193" s="15" t="s">
        <v>67</v>
      </c>
      <c r="B193" s="16" t="s">
        <v>47</v>
      </c>
      <c r="C193" s="16">
        <v>3969</v>
      </c>
      <c r="D193" s="17">
        <v>1147.0294546746204</v>
      </c>
      <c r="E193" s="16" t="s">
        <v>12</v>
      </c>
      <c r="F193" s="18">
        <v>22965</v>
      </c>
      <c r="G193" s="19">
        <v>42368</v>
      </c>
      <c r="H193" s="19">
        <v>42507</v>
      </c>
      <c r="I193" s="16">
        <f>Base!$H193-Base!$G193</f>
        <v>139</v>
      </c>
    </row>
    <row r="194" spans="1:9" x14ac:dyDescent="0.2">
      <c r="A194" s="20" t="s">
        <v>347</v>
      </c>
      <c r="B194" s="21" t="s">
        <v>214</v>
      </c>
      <c r="C194" s="21">
        <v>3077</v>
      </c>
      <c r="D194" s="22">
        <v>2667.2937402909033</v>
      </c>
      <c r="E194" s="21" t="s">
        <v>6</v>
      </c>
      <c r="F194" s="23">
        <v>30066</v>
      </c>
      <c r="G194" s="24">
        <v>42369</v>
      </c>
      <c r="H194" s="24">
        <v>42537</v>
      </c>
      <c r="I194" s="21">
        <f>Base!$H194-Base!$G194</f>
        <v>168</v>
      </c>
    </row>
    <row r="195" spans="1:9" x14ac:dyDescent="0.2">
      <c r="A195" s="15" t="s">
        <v>304</v>
      </c>
      <c r="B195" s="16" t="s">
        <v>158</v>
      </c>
      <c r="C195" s="16">
        <v>3624</v>
      </c>
      <c r="D195" s="17">
        <v>2449.233715014856</v>
      </c>
      <c r="E195" s="16" t="s">
        <v>12</v>
      </c>
      <c r="F195" s="18">
        <v>26927</v>
      </c>
      <c r="G195" s="19">
        <v>42369</v>
      </c>
      <c r="H195" s="19">
        <v>42490</v>
      </c>
      <c r="I195" s="16">
        <f>Base!$H195-Base!$G195</f>
        <v>121</v>
      </c>
    </row>
    <row r="196" spans="1:9" x14ac:dyDescent="0.2">
      <c r="A196" s="20" t="s">
        <v>316</v>
      </c>
      <c r="B196" s="21" t="s">
        <v>317</v>
      </c>
      <c r="C196" s="21">
        <v>3569</v>
      </c>
      <c r="D196" s="22">
        <v>2525.2066827551198</v>
      </c>
      <c r="E196" s="21" t="s">
        <v>6</v>
      </c>
      <c r="F196" s="23">
        <v>28268</v>
      </c>
      <c r="G196" s="24">
        <v>42369</v>
      </c>
      <c r="H196" s="24">
        <v>42490</v>
      </c>
      <c r="I196" s="21">
        <f>Base!$H196-Base!$G196</f>
        <v>121</v>
      </c>
    </row>
    <row r="197" spans="1:9" x14ac:dyDescent="0.2">
      <c r="A197" s="15" t="s">
        <v>276</v>
      </c>
      <c r="B197" s="16" t="s">
        <v>14</v>
      </c>
      <c r="C197" s="16">
        <v>3161</v>
      </c>
      <c r="D197" s="17">
        <v>2302.3018277112678</v>
      </c>
      <c r="E197" s="16" t="s">
        <v>6</v>
      </c>
      <c r="F197" s="18">
        <v>21178</v>
      </c>
      <c r="G197" s="19">
        <v>42369</v>
      </c>
      <c r="H197" s="19">
        <v>42468</v>
      </c>
      <c r="I197" s="16">
        <f>Base!$H197-Base!$G197</f>
        <v>99</v>
      </c>
    </row>
    <row r="198" spans="1:9" x14ac:dyDescent="0.2">
      <c r="A198" s="20" t="s">
        <v>82</v>
      </c>
      <c r="B198" s="21" t="s">
        <v>83</v>
      </c>
      <c r="C198" s="21">
        <v>3019</v>
      </c>
      <c r="D198" s="22">
        <v>1214.1039732787362</v>
      </c>
      <c r="E198" s="21" t="s">
        <v>6</v>
      </c>
      <c r="F198" s="23">
        <v>17824</v>
      </c>
      <c r="G198" s="24">
        <v>42369</v>
      </c>
      <c r="H198" s="24">
        <v>42554</v>
      </c>
      <c r="I198" s="21">
        <f>Base!$H198-Base!$G198</f>
        <v>185</v>
      </c>
    </row>
    <row r="199" spans="1:9" x14ac:dyDescent="0.2">
      <c r="A199" s="15" t="s">
        <v>162</v>
      </c>
      <c r="B199" s="16" t="s">
        <v>163</v>
      </c>
      <c r="C199" s="16">
        <v>3060</v>
      </c>
      <c r="D199" s="17">
        <v>1650.2103034192789</v>
      </c>
      <c r="E199" s="16" t="s">
        <v>6</v>
      </c>
      <c r="F199" s="18">
        <v>16627</v>
      </c>
      <c r="G199" s="19">
        <v>42369</v>
      </c>
      <c r="H199" s="19">
        <v>42502</v>
      </c>
      <c r="I199" s="16">
        <f>Base!$H199-Base!$G199</f>
        <v>133</v>
      </c>
    </row>
    <row r="200" spans="1:9" x14ac:dyDescent="0.2">
      <c r="A200" s="20" t="s">
        <v>266</v>
      </c>
      <c r="B200" s="21" t="s">
        <v>57</v>
      </c>
      <c r="C200" s="21">
        <v>3032</v>
      </c>
      <c r="D200" s="22">
        <v>2221.1257750126911</v>
      </c>
      <c r="E200" s="21" t="s">
        <v>6</v>
      </c>
      <c r="F200" s="23">
        <v>22889</v>
      </c>
      <c r="G200" s="24">
        <v>42370</v>
      </c>
      <c r="H200" s="24">
        <v>42485</v>
      </c>
      <c r="I200" s="21">
        <f>Base!$H200-Base!$G200</f>
        <v>115</v>
      </c>
    </row>
    <row r="201" spans="1:9" x14ac:dyDescent="0.2">
      <c r="A201" s="15" t="s">
        <v>377</v>
      </c>
      <c r="B201" s="16" t="s">
        <v>95</v>
      </c>
      <c r="C201" s="16">
        <v>3041</v>
      </c>
      <c r="D201" s="17">
        <v>2940.0707668338014</v>
      </c>
      <c r="E201" s="16" t="s">
        <v>12</v>
      </c>
      <c r="F201" s="18">
        <v>21546</v>
      </c>
      <c r="G201" s="19">
        <v>42371</v>
      </c>
      <c r="H201" s="19">
        <v>42384</v>
      </c>
      <c r="I201" s="16">
        <f>Base!$H201-Base!$G201</f>
        <v>13</v>
      </c>
    </row>
    <row r="202" spans="1:9" x14ac:dyDescent="0.2">
      <c r="A202" s="20" t="s">
        <v>245</v>
      </c>
      <c r="B202" s="21" t="s">
        <v>31</v>
      </c>
      <c r="C202" s="21">
        <v>3824</v>
      </c>
      <c r="D202" s="22">
        <v>2070.7973236050534</v>
      </c>
      <c r="E202" s="21" t="s">
        <v>12</v>
      </c>
      <c r="F202" s="23">
        <v>31124</v>
      </c>
      <c r="G202" s="24">
        <v>42371</v>
      </c>
      <c r="H202" s="24">
        <v>42387</v>
      </c>
      <c r="I202" s="21">
        <f>Base!$H202-Base!$G202</f>
        <v>16</v>
      </c>
    </row>
    <row r="203" spans="1:9" x14ac:dyDescent="0.2">
      <c r="A203" s="15" t="s">
        <v>334</v>
      </c>
      <c r="B203" s="16" t="s">
        <v>106</v>
      </c>
      <c r="C203" s="16">
        <v>3073</v>
      </c>
      <c r="D203" s="17">
        <v>2590.355770271527</v>
      </c>
      <c r="E203" s="16" t="s">
        <v>6</v>
      </c>
      <c r="F203" s="18">
        <v>21439</v>
      </c>
      <c r="G203" s="19">
        <v>42372</v>
      </c>
      <c r="H203" s="19">
        <v>42484</v>
      </c>
      <c r="I203" s="16">
        <f>Base!$H203-Base!$G203</f>
        <v>112</v>
      </c>
    </row>
    <row r="204" spans="1:9" x14ac:dyDescent="0.2">
      <c r="A204" s="20" t="s">
        <v>132</v>
      </c>
      <c r="B204" s="21" t="s">
        <v>133</v>
      </c>
      <c r="C204" s="21">
        <v>3125</v>
      </c>
      <c r="D204" s="22">
        <v>1475.5662337622741</v>
      </c>
      <c r="E204" s="21" t="s">
        <v>6</v>
      </c>
      <c r="F204" s="23">
        <v>21205</v>
      </c>
      <c r="G204" s="24">
        <v>42372</v>
      </c>
      <c r="H204" s="24">
        <v>42467</v>
      </c>
      <c r="I204" s="21">
        <f>Base!$H204-Base!$G204</f>
        <v>95</v>
      </c>
    </row>
    <row r="205" spans="1:9" x14ac:dyDescent="0.2">
      <c r="A205" s="15" t="s">
        <v>281</v>
      </c>
      <c r="B205" s="16" t="s">
        <v>191</v>
      </c>
      <c r="C205" s="16">
        <v>3585</v>
      </c>
      <c r="D205" s="17">
        <v>2322.6812123355649</v>
      </c>
      <c r="E205" s="16" t="s">
        <v>12</v>
      </c>
      <c r="F205" s="18">
        <v>23020</v>
      </c>
      <c r="G205" s="19">
        <v>42372</v>
      </c>
      <c r="H205" s="19">
        <v>42428</v>
      </c>
      <c r="I205" s="16">
        <f>Base!$H205-Base!$G205</f>
        <v>56</v>
      </c>
    </row>
    <row r="206" spans="1:9" x14ac:dyDescent="0.2">
      <c r="A206" s="20" t="s">
        <v>405</v>
      </c>
      <c r="B206" s="21" t="s">
        <v>97</v>
      </c>
      <c r="C206" s="21">
        <v>3104</v>
      </c>
      <c r="D206" s="22">
        <v>3134.2374576382294</v>
      </c>
      <c r="E206" s="21" t="s">
        <v>6</v>
      </c>
      <c r="F206" s="23">
        <v>20897</v>
      </c>
      <c r="G206" s="24">
        <v>42372</v>
      </c>
      <c r="H206" s="24">
        <v>42526</v>
      </c>
      <c r="I206" s="21">
        <f>Base!$H206-Base!$G206</f>
        <v>154</v>
      </c>
    </row>
    <row r="207" spans="1:9" x14ac:dyDescent="0.2">
      <c r="A207" s="15" t="s">
        <v>7</v>
      </c>
      <c r="B207" s="16" t="s">
        <v>5</v>
      </c>
      <c r="C207" s="16">
        <v>3148</v>
      </c>
      <c r="D207" s="17">
        <v>948.03927696480105</v>
      </c>
      <c r="E207" s="16" t="s">
        <v>6</v>
      </c>
      <c r="F207" s="18">
        <v>30089</v>
      </c>
      <c r="G207" s="19">
        <v>42372</v>
      </c>
      <c r="H207" s="19">
        <v>42408</v>
      </c>
      <c r="I207" s="16">
        <f>Base!$H207-Base!$G207</f>
        <v>36</v>
      </c>
    </row>
    <row r="208" spans="1:9" x14ac:dyDescent="0.2">
      <c r="A208" s="20" t="s">
        <v>146</v>
      </c>
      <c r="B208" s="21" t="s">
        <v>147</v>
      </c>
      <c r="C208" s="21">
        <v>3608</v>
      </c>
      <c r="D208" s="22">
        <v>1545.2293366790811</v>
      </c>
      <c r="E208" s="21" t="s">
        <v>6</v>
      </c>
      <c r="F208" s="23">
        <v>18298</v>
      </c>
      <c r="G208" s="24">
        <v>42373</v>
      </c>
      <c r="H208" s="24">
        <v>42485</v>
      </c>
      <c r="I208" s="21">
        <f>Base!$H208-Base!$G208</f>
        <v>112</v>
      </c>
    </row>
    <row r="209" spans="1:9" x14ac:dyDescent="0.2">
      <c r="A209" s="15" t="s">
        <v>169</v>
      </c>
      <c r="B209" s="16" t="s">
        <v>170</v>
      </c>
      <c r="C209" s="16">
        <v>3012</v>
      </c>
      <c r="D209" s="17">
        <v>1679.4911861600683</v>
      </c>
      <c r="E209" s="16" t="s">
        <v>6</v>
      </c>
      <c r="F209" s="18">
        <v>20289</v>
      </c>
      <c r="G209" s="19">
        <v>42373</v>
      </c>
      <c r="H209" s="19">
        <v>42379</v>
      </c>
      <c r="I209" s="16">
        <f>Base!$H209-Base!$G209</f>
        <v>6</v>
      </c>
    </row>
    <row r="210" spans="1:9" x14ac:dyDescent="0.2">
      <c r="A210" s="20" t="s">
        <v>353</v>
      </c>
      <c r="B210" s="21" t="s">
        <v>181</v>
      </c>
      <c r="C210" s="21">
        <v>3185</v>
      </c>
      <c r="D210" s="22">
        <v>2721.9695803231007</v>
      </c>
      <c r="E210" s="21" t="s">
        <v>6</v>
      </c>
      <c r="F210" s="23">
        <v>29373</v>
      </c>
      <c r="G210" s="24">
        <v>42373</v>
      </c>
      <c r="H210" s="24">
        <v>42382</v>
      </c>
      <c r="I210" s="21">
        <f>Base!$H210-Base!$G210</f>
        <v>9</v>
      </c>
    </row>
    <row r="211" spans="1:9" x14ac:dyDescent="0.2">
      <c r="A211" s="15" t="s">
        <v>340</v>
      </c>
      <c r="B211" s="16" t="s">
        <v>191</v>
      </c>
      <c r="C211" s="16">
        <v>3626</v>
      </c>
      <c r="D211" s="17">
        <v>2647.1064414283255</v>
      </c>
      <c r="E211" s="16" t="s">
        <v>12</v>
      </c>
      <c r="F211" s="18">
        <v>19074</v>
      </c>
      <c r="G211" s="19">
        <v>42375</v>
      </c>
      <c r="H211" s="19">
        <v>42483</v>
      </c>
      <c r="I211" s="16">
        <f>Base!$H211-Base!$G211</f>
        <v>108</v>
      </c>
    </row>
    <row r="212" spans="1:9" x14ac:dyDescent="0.2">
      <c r="A212" s="20" t="s">
        <v>32</v>
      </c>
      <c r="B212" s="21" t="s">
        <v>33</v>
      </c>
      <c r="C212" s="21">
        <v>3638</v>
      </c>
      <c r="D212" s="22">
        <v>1042.4707717121701</v>
      </c>
      <c r="E212" s="21" t="s">
        <v>12</v>
      </c>
      <c r="F212" s="23">
        <v>30447</v>
      </c>
      <c r="G212" s="24">
        <v>42375</v>
      </c>
      <c r="H212" s="24">
        <v>42528</v>
      </c>
      <c r="I212" s="21">
        <f>Base!$H212-Base!$G212</f>
        <v>153</v>
      </c>
    </row>
    <row r="213" spans="1:9" x14ac:dyDescent="0.2">
      <c r="A213" s="15" t="s">
        <v>324</v>
      </c>
      <c r="B213" s="16" t="s">
        <v>325</v>
      </c>
      <c r="C213" s="16">
        <v>3243</v>
      </c>
      <c r="D213" s="17">
        <v>2568.0387586381426</v>
      </c>
      <c r="E213" s="16" t="s">
        <v>6</v>
      </c>
      <c r="F213" s="18">
        <v>20659</v>
      </c>
      <c r="G213" s="19">
        <v>42375</v>
      </c>
      <c r="H213" s="19">
        <v>42463</v>
      </c>
      <c r="I213" s="16">
        <f>Base!$H213-Base!$G213</f>
        <v>88</v>
      </c>
    </row>
    <row r="214" spans="1:9" x14ac:dyDescent="0.2">
      <c r="A214" s="20" t="s">
        <v>183</v>
      </c>
      <c r="B214" s="21" t="s">
        <v>184</v>
      </c>
      <c r="C214" s="21">
        <v>3584</v>
      </c>
      <c r="D214" s="22">
        <v>1762.4829066539421</v>
      </c>
      <c r="E214" s="21" t="s">
        <v>12</v>
      </c>
      <c r="F214" s="23">
        <v>30161</v>
      </c>
      <c r="G214" s="24">
        <v>42375</v>
      </c>
      <c r="H214" s="24">
        <v>42378</v>
      </c>
      <c r="I214" s="21">
        <f>Base!$H214-Base!$G214</f>
        <v>3</v>
      </c>
    </row>
    <row r="215" spans="1:9" x14ac:dyDescent="0.2">
      <c r="A215" s="15" t="s">
        <v>221</v>
      </c>
      <c r="B215" s="16" t="s">
        <v>222</v>
      </c>
      <c r="C215" s="16">
        <v>3259</v>
      </c>
      <c r="D215" s="17">
        <v>1939.2673605129605</v>
      </c>
      <c r="E215" s="16" t="s">
        <v>6</v>
      </c>
      <c r="F215" s="18">
        <v>16661</v>
      </c>
      <c r="G215" s="19">
        <v>42376</v>
      </c>
      <c r="H215" s="19">
        <v>42457</v>
      </c>
      <c r="I215" s="16">
        <f>Base!$H215-Base!$G215</f>
        <v>81</v>
      </c>
    </row>
    <row r="216" spans="1:9" x14ac:dyDescent="0.2">
      <c r="A216" s="20" t="s">
        <v>374</v>
      </c>
      <c r="B216" s="21" t="s">
        <v>375</v>
      </c>
      <c r="C216" s="21">
        <v>3135</v>
      </c>
      <c r="D216" s="22">
        <v>2905.3672725498773</v>
      </c>
      <c r="E216" s="21" t="s">
        <v>6</v>
      </c>
      <c r="F216" s="23">
        <v>20260</v>
      </c>
      <c r="G216" s="24">
        <v>42376</v>
      </c>
      <c r="H216" s="24">
        <v>42378</v>
      </c>
      <c r="I216" s="21">
        <f>Base!$H216-Base!$G216</f>
        <v>2</v>
      </c>
    </row>
    <row r="217" spans="1:9" x14ac:dyDescent="0.2">
      <c r="A217" s="15" t="s">
        <v>369</v>
      </c>
      <c r="B217" s="16" t="s">
        <v>126</v>
      </c>
      <c r="C217" s="16">
        <v>3333</v>
      </c>
      <c r="D217" s="17">
        <v>2885.8568473238338</v>
      </c>
      <c r="E217" s="16" t="s">
        <v>12</v>
      </c>
      <c r="F217" s="18">
        <v>19006</v>
      </c>
      <c r="G217" s="19">
        <v>42377</v>
      </c>
      <c r="H217" s="19">
        <v>42407</v>
      </c>
      <c r="I217" s="16">
        <f>Base!$H217-Base!$G217</f>
        <v>30</v>
      </c>
    </row>
    <row r="218" spans="1:9" x14ac:dyDescent="0.2">
      <c r="A218" s="20" t="s">
        <v>10</v>
      </c>
      <c r="B218" s="21" t="s">
        <v>11</v>
      </c>
      <c r="C218" s="21">
        <v>3568</v>
      </c>
      <c r="D218" s="22">
        <v>971.55606236384392</v>
      </c>
      <c r="E218" s="21" t="s">
        <v>12</v>
      </c>
      <c r="F218" s="23">
        <v>17646</v>
      </c>
      <c r="G218" s="24">
        <v>42378</v>
      </c>
      <c r="H218" s="24">
        <v>42547</v>
      </c>
      <c r="I218" s="21">
        <f>Base!$H218-Base!$G218</f>
        <v>169</v>
      </c>
    </row>
    <row r="219" spans="1:9" x14ac:dyDescent="0.2">
      <c r="A219" s="15" t="s">
        <v>137</v>
      </c>
      <c r="B219" s="16" t="s">
        <v>138</v>
      </c>
      <c r="C219" s="16">
        <v>3557</v>
      </c>
      <c r="D219" s="17">
        <v>1501.4185381053942</v>
      </c>
      <c r="E219" s="16" t="s">
        <v>12</v>
      </c>
      <c r="F219" s="18">
        <v>22080</v>
      </c>
      <c r="G219" s="19">
        <v>42378</v>
      </c>
      <c r="H219" s="19">
        <v>42441</v>
      </c>
      <c r="I219" s="16">
        <f>Base!$H219-Base!$G219</f>
        <v>63</v>
      </c>
    </row>
    <row r="220" spans="1:9" x14ac:dyDescent="0.2">
      <c r="A220" s="20" t="s">
        <v>227</v>
      </c>
      <c r="B220" s="21" t="s">
        <v>228</v>
      </c>
      <c r="C220" s="21">
        <v>3591</v>
      </c>
      <c r="D220" s="22">
        <v>1970.7252152199003</v>
      </c>
      <c r="E220" s="21" t="s">
        <v>12</v>
      </c>
      <c r="F220" s="23">
        <v>26557</v>
      </c>
      <c r="G220" s="24">
        <v>42379</v>
      </c>
      <c r="H220" s="24">
        <v>42562</v>
      </c>
      <c r="I220" s="21">
        <f>Base!$H220-Base!$G220</f>
        <v>183</v>
      </c>
    </row>
    <row r="221" spans="1:9" x14ac:dyDescent="0.2">
      <c r="A221" s="15" t="s">
        <v>272</v>
      </c>
      <c r="B221" s="16" t="s">
        <v>239</v>
      </c>
      <c r="C221" s="16">
        <v>3080</v>
      </c>
      <c r="D221" s="17">
        <v>2263.5492875295181</v>
      </c>
      <c r="E221" s="16" t="s">
        <v>6</v>
      </c>
      <c r="F221" s="18">
        <v>23043</v>
      </c>
      <c r="G221" s="19">
        <v>42379</v>
      </c>
      <c r="H221" s="19">
        <v>42545</v>
      </c>
      <c r="I221" s="16">
        <f>Base!$H221-Base!$G221</f>
        <v>166</v>
      </c>
    </row>
    <row r="222" spans="1:9" x14ac:dyDescent="0.2">
      <c r="A222" s="20" t="s">
        <v>46</v>
      </c>
      <c r="B222" s="21" t="s">
        <v>47</v>
      </c>
      <c r="C222" s="21">
        <v>3086</v>
      </c>
      <c r="D222" s="22">
        <v>1081.6821834358045</v>
      </c>
      <c r="E222" s="21" t="s">
        <v>12</v>
      </c>
      <c r="F222" s="23">
        <v>26552</v>
      </c>
      <c r="G222" s="24">
        <v>42379</v>
      </c>
      <c r="H222" s="24">
        <v>42536</v>
      </c>
      <c r="I222" s="21">
        <f>Base!$H222-Base!$G222</f>
        <v>157</v>
      </c>
    </row>
    <row r="223" spans="1:9" x14ac:dyDescent="0.2">
      <c r="A223" s="15" t="s">
        <v>131</v>
      </c>
      <c r="B223" s="16" t="s">
        <v>47</v>
      </c>
      <c r="C223" s="16">
        <v>3733</v>
      </c>
      <c r="D223" s="17">
        <v>1472.6620799839015</v>
      </c>
      <c r="E223" s="16" t="s">
        <v>12</v>
      </c>
      <c r="F223" s="18">
        <v>23353</v>
      </c>
      <c r="G223" s="19">
        <v>42380</v>
      </c>
      <c r="H223" s="19">
        <v>42391</v>
      </c>
      <c r="I223" s="16">
        <f>Base!$H223-Base!$G223</f>
        <v>11</v>
      </c>
    </row>
    <row r="224" spans="1:9" x14ac:dyDescent="0.2">
      <c r="A224" s="20" t="s">
        <v>248</v>
      </c>
      <c r="B224" s="21" t="s">
        <v>249</v>
      </c>
      <c r="C224" s="21">
        <v>3121</v>
      </c>
      <c r="D224" s="22">
        <v>2092.429839151042</v>
      </c>
      <c r="E224" s="21" t="s">
        <v>6</v>
      </c>
      <c r="F224" s="23">
        <v>21370</v>
      </c>
      <c r="G224" s="24">
        <v>42380</v>
      </c>
      <c r="H224" s="24">
        <v>42533</v>
      </c>
      <c r="I224" s="21">
        <f>Base!$H224-Base!$G224</f>
        <v>153</v>
      </c>
    </row>
    <row r="225" spans="1:9" x14ac:dyDescent="0.2">
      <c r="A225" s="15" t="s">
        <v>252</v>
      </c>
      <c r="B225" s="16" t="s">
        <v>253</v>
      </c>
      <c r="C225" s="16">
        <v>3170</v>
      </c>
      <c r="D225" s="17">
        <v>2109.0422085594028</v>
      </c>
      <c r="E225" s="16" t="s">
        <v>6</v>
      </c>
      <c r="F225" s="18">
        <v>19758</v>
      </c>
      <c r="G225" s="19">
        <v>42380</v>
      </c>
      <c r="H225" s="19">
        <v>42540</v>
      </c>
      <c r="I225" s="16">
        <f>Base!$H225-Base!$G225</f>
        <v>160</v>
      </c>
    </row>
    <row r="226" spans="1:9" x14ac:dyDescent="0.2">
      <c r="A226" s="20" t="s">
        <v>80</v>
      </c>
      <c r="B226" s="21" t="s">
        <v>81</v>
      </c>
      <c r="C226" s="21">
        <v>3669</v>
      </c>
      <c r="D226" s="22">
        <v>1206.3671856539377</v>
      </c>
      <c r="E226" s="21" t="s">
        <v>6</v>
      </c>
      <c r="F226" s="23">
        <v>21690</v>
      </c>
      <c r="G226" s="24">
        <v>42380</v>
      </c>
      <c r="H226" s="24">
        <v>42389</v>
      </c>
      <c r="I226" s="21">
        <f>Base!$H226-Base!$G226</f>
        <v>9</v>
      </c>
    </row>
    <row r="227" spans="1:9" x14ac:dyDescent="0.2">
      <c r="A227" s="15" t="s">
        <v>396</v>
      </c>
      <c r="B227" s="16" t="s">
        <v>59</v>
      </c>
      <c r="C227" s="16">
        <v>3145</v>
      </c>
      <c r="D227" s="17">
        <v>3077.7901600257333</v>
      </c>
      <c r="E227" s="16" t="s">
        <v>12</v>
      </c>
      <c r="F227" s="18">
        <v>21513</v>
      </c>
      <c r="G227" s="19">
        <v>42381</v>
      </c>
      <c r="H227" s="19">
        <v>42433</v>
      </c>
      <c r="I227" s="16">
        <f>Base!$H227-Base!$G227</f>
        <v>52</v>
      </c>
    </row>
    <row r="228" spans="1:9" x14ac:dyDescent="0.2">
      <c r="A228" s="20" t="s">
        <v>381</v>
      </c>
      <c r="B228" s="21" t="s">
        <v>382</v>
      </c>
      <c r="C228" s="21">
        <v>3559</v>
      </c>
      <c r="D228" s="22">
        <v>2976.0380634706239</v>
      </c>
      <c r="E228" s="21" t="s">
        <v>6</v>
      </c>
      <c r="F228" s="23">
        <v>23331</v>
      </c>
      <c r="G228" s="24">
        <v>42381</v>
      </c>
      <c r="H228" s="24">
        <v>42560</v>
      </c>
      <c r="I228" s="21">
        <f>Base!$H228-Base!$G228</f>
        <v>179</v>
      </c>
    </row>
    <row r="229" spans="1:9" x14ac:dyDescent="0.2">
      <c r="A229" s="15" t="s">
        <v>407</v>
      </c>
      <c r="B229" s="16" t="s">
        <v>5</v>
      </c>
      <c r="C229" s="16">
        <v>3861</v>
      </c>
      <c r="D229" s="17">
        <v>3139.4085283029222</v>
      </c>
      <c r="E229" s="16" t="s">
        <v>6</v>
      </c>
      <c r="F229" s="18">
        <v>22746</v>
      </c>
      <c r="G229" s="19">
        <v>42381</v>
      </c>
      <c r="H229" s="19">
        <v>42504</v>
      </c>
      <c r="I229" s="16">
        <f>Base!$H229-Base!$G229</f>
        <v>123</v>
      </c>
    </row>
    <row r="230" spans="1:9" x14ac:dyDescent="0.2">
      <c r="A230" s="20" t="s">
        <v>319</v>
      </c>
      <c r="B230" s="21" t="s">
        <v>320</v>
      </c>
      <c r="C230" s="21">
        <v>3079</v>
      </c>
      <c r="D230" s="22">
        <v>2547.8545087559096</v>
      </c>
      <c r="E230" s="21" t="s">
        <v>6</v>
      </c>
      <c r="F230" s="23">
        <v>17435</v>
      </c>
      <c r="G230" s="24">
        <v>42381</v>
      </c>
      <c r="H230" s="24">
        <v>42461</v>
      </c>
      <c r="I230" s="21">
        <f>Base!$H230-Base!$G230</f>
        <v>80</v>
      </c>
    </row>
    <row r="231" spans="1:9" x14ac:dyDescent="0.2">
      <c r="A231" s="15" t="s">
        <v>157</v>
      </c>
      <c r="B231" s="16" t="s">
        <v>158</v>
      </c>
      <c r="C231" s="16">
        <v>3766</v>
      </c>
      <c r="D231" s="17">
        <v>1615.6760275444883</v>
      </c>
      <c r="E231" s="16" t="s">
        <v>12</v>
      </c>
      <c r="F231" s="18">
        <v>23181</v>
      </c>
      <c r="G231" s="19">
        <v>42382</v>
      </c>
      <c r="H231" s="19">
        <v>42445</v>
      </c>
      <c r="I231" s="16">
        <f>Base!$H231-Base!$G231</f>
        <v>63</v>
      </c>
    </row>
    <row r="232" spans="1:9" x14ac:dyDescent="0.2">
      <c r="A232" s="20" t="s">
        <v>42</v>
      </c>
      <c r="B232" s="21" t="s">
        <v>43</v>
      </c>
      <c r="C232" s="21">
        <v>3270</v>
      </c>
      <c r="D232" s="22">
        <v>1075.8586309773355</v>
      </c>
      <c r="E232" s="21" t="s">
        <v>12</v>
      </c>
      <c r="F232" s="23">
        <v>18275</v>
      </c>
      <c r="G232" s="24">
        <v>42383</v>
      </c>
      <c r="H232" s="24">
        <v>42411</v>
      </c>
      <c r="I232" s="21">
        <f>Base!$H232-Base!$G232</f>
        <v>28</v>
      </c>
    </row>
    <row r="233" spans="1:9" x14ac:dyDescent="0.2">
      <c r="A233" s="15" t="s">
        <v>250</v>
      </c>
      <c r="B233" s="16" t="s">
        <v>251</v>
      </c>
      <c r="C233" s="16">
        <v>3075</v>
      </c>
      <c r="D233" s="17">
        <v>2097.0764851964382</v>
      </c>
      <c r="E233" s="16" t="s">
        <v>6</v>
      </c>
      <c r="F233" s="18">
        <v>26187</v>
      </c>
      <c r="G233" s="19">
        <v>42384</v>
      </c>
      <c r="H233" s="19">
        <v>42447</v>
      </c>
      <c r="I233" s="16">
        <f>Base!$H233-Base!$G233</f>
        <v>63</v>
      </c>
    </row>
    <row r="234" spans="1:9" x14ac:dyDescent="0.2">
      <c r="A234" s="20" t="s">
        <v>30</v>
      </c>
      <c r="B234" s="21" t="s">
        <v>31</v>
      </c>
      <c r="C234" s="21">
        <v>3144</v>
      </c>
      <c r="D234" s="22">
        <v>1016.0620284561336</v>
      </c>
      <c r="E234" s="21" t="s">
        <v>12</v>
      </c>
      <c r="F234" s="23">
        <v>21639</v>
      </c>
      <c r="G234" s="24">
        <v>42384</v>
      </c>
      <c r="H234" s="24">
        <v>42535</v>
      </c>
      <c r="I234" s="21">
        <f>Base!$H234-Base!$G234</f>
        <v>151</v>
      </c>
    </row>
    <row r="235" spans="1:9" x14ac:dyDescent="0.2">
      <c r="A235" s="15" t="s">
        <v>397</v>
      </c>
      <c r="B235" s="16" t="s">
        <v>398</v>
      </c>
      <c r="C235" s="16">
        <v>3626</v>
      </c>
      <c r="D235" s="17">
        <v>3078.8862684596702</v>
      </c>
      <c r="E235" s="16" t="s">
        <v>6</v>
      </c>
      <c r="F235" s="18">
        <v>17045</v>
      </c>
      <c r="G235" s="19">
        <v>42384</v>
      </c>
      <c r="H235" s="19">
        <v>42539</v>
      </c>
      <c r="I235" s="16">
        <f>Base!$H235-Base!$G235</f>
        <v>155</v>
      </c>
    </row>
    <row r="236" spans="1:9" x14ac:dyDescent="0.2">
      <c r="A236" s="20" t="s">
        <v>152</v>
      </c>
      <c r="B236" s="21" t="s">
        <v>153</v>
      </c>
      <c r="C236" s="21">
        <v>3982</v>
      </c>
      <c r="D236" s="22">
        <v>1597.304396477208</v>
      </c>
      <c r="E236" s="21" t="s">
        <v>6</v>
      </c>
      <c r="F236" s="23">
        <v>27625</v>
      </c>
      <c r="G236" s="24">
        <v>42385</v>
      </c>
      <c r="H236" s="24">
        <v>42468</v>
      </c>
      <c r="I236" s="21">
        <f>Base!$H236-Base!$G236</f>
        <v>83</v>
      </c>
    </row>
    <row r="237" spans="1:9" x14ac:dyDescent="0.2">
      <c r="A237" s="15" t="s">
        <v>192</v>
      </c>
      <c r="B237" s="16" t="s">
        <v>193</v>
      </c>
      <c r="C237" s="16">
        <v>3152</v>
      </c>
      <c r="D237" s="17">
        <v>1803.505412702357</v>
      </c>
      <c r="E237" s="16" t="s">
        <v>6</v>
      </c>
      <c r="F237" s="18">
        <v>21364</v>
      </c>
      <c r="G237" s="19">
        <v>42385</v>
      </c>
      <c r="H237" s="19">
        <v>42437</v>
      </c>
      <c r="I237" s="16">
        <f>Base!$H237-Base!$G237</f>
        <v>52</v>
      </c>
    </row>
    <row r="238" spans="1:9" x14ac:dyDescent="0.2">
      <c r="A238" s="20" t="s">
        <v>78</v>
      </c>
      <c r="B238" s="21" t="s">
        <v>79</v>
      </c>
      <c r="C238" s="21">
        <v>3718</v>
      </c>
      <c r="D238" s="22">
        <v>1203.8502523793479</v>
      </c>
      <c r="E238" s="21" t="s">
        <v>6</v>
      </c>
      <c r="F238" s="23">
        <v>20696</v>
      </c>
      <c r="G238" s="24">
        <v>42385</v>
      </c>
      <c r="H238" s="24">
        <v>42508</v>
      </c>
      <c r="I238" s="21">
        <f>Base!$H238-Base!$G238</f>
        <v>123</v>
      </c>
    </row>
    <row r="239" spans="1:9" x14ac:dyDescent="0.2">
      <c r="A239" s="15" t="s">
        <v>134</v>
      </c>
      <c r="B239" s="16" t="s">
        <v>75</v>
      </c>
      <c r="C239" s="16">
        <v>3008</v>
      </c>
      <c r="D239" s="17">
        <v>1476.8361340758618</v>
      </c>
      <c r="E239" s="16" t="s">
        <v>12</v>
      </c>
      <c r="F239" s="18">
        <v>21217</v>
      </c>
      <c r="G239" s="19">
        <v>42386</v>
      </c>
      <c r="H239" s="19">
        <v>42425</v>
      </c>
      <c r="I239" s="16">
        <f>Base!$H239-Base!$G239</f>
        <v>39</v>
      </c>
    </row>
    <row r="240" spans="1:9" x14ac:dyDescent="0.2">
      <c r="A240" s="20" t="s">
        <v>112</v>
      </c>
      <c r="B240" s="21" t="s">
        <v>113</v>
      </c>
      <c r="C240" s="21">
        <v>3040</v>
      </c>
      <c r="D240" s="22">
        <v>1390.4356535565594</v>
      </c>
      <c r="E240" s="21" t="s">
        <v>6</v>
      </c>
      <c r="F240" s="23">
        <v>21411</v>
      </c>
      <c r="G240" s="24">
        <v>42386</v>
      </c>
      <c r="H240" s="24">
        <v>42561</v>
      </c>
      <c r="I240" s="21">
        <f>Base!$H240-Base!$G240</f>
        <v>175</v>
      </c>
    </row>
    <row r="241" spans="1:9" x14ac:dyDescent="0.2">
      <c r="A241" s="15" t="s">
        <v>105</v>
      </c>
      <c r="B241" s="16" t="s">
        <v>106</v>
      </c>
      <c r="C241" s="16">
        <v>3668</v>
      </c>
      <c r="D241" s="17">
        <v>1358.1454272155036</v>
      </c>
      <c r="E241" s="16" t="s">
        <v>6</v>
      </c>
      <c r="F241" s="18">
        <v>28343</v>
      </c>
      <c r="G241" s="19">
        <v>42387</v>
      </c>
      <c r="H241" s="19">
        <v>42444</v>
      </c>
      <c r="I241" s="16">
        <f>Base!$H241-Base!$G241</f>
        <v>57</v>
      </c>
    </row>
    <row r="242" spans="1:9" x14ac:dyDescent="0.2">
      <c r="A242" s="20" t="s">
        <v>262</v>
      </c>
      <c r="B242" s="21" t="s">
        <v>106</v>
      </c>
      <c r="C242" s="21">
        <v>3051</v>
      </c>
      <c r="D242" s="22">
        <v>2197.593744711925</v>
      </c>
      <c r="E242" s="21" t="s">
        <v>6</v>
      </c>
      <c r="F242" s="23">
        <v>20925</v>
      </c>
      <c r="G242" s="24">
        <v>42387</v>
      </c>
      <c r="H242" s="24">
        <v>42578</v>
      </c>
      <c r="I242" s="21">
        <f>Base!$H242-Base!$G242</f>
        <v>191</v>
      </c>
    </row>
    <row r="243" spans="1:9" x14ac:dyDescent="0.2">
      <c r="A243" s="15" t="s">
        <v>107</v>
      </c>
      <c r="B243" s="16" t="s">
        <v>20</v>
      </c>
      <c r="C243" s="16">
        <v>3991</v>
      </c>
      <c r="D243" s="17">
        <v>1363.0329427081349</v>
      </c>
      <c r="E243" s="16" t="s">
        <v>6</v>
      </c>
      <c r="F243" s="18">
        <v>29815</v>
      </c>
      <c r="G243" s="19">
        <v>42387</v>
      </c>
      <c r="H243" s="19">
        <v>42541</v>
      </c>
      <c r="I243" s="16">
        <f>Base!$H243-Base!$G243</f>
        <v>154</v>
      </c>
    </row>
    <row r="244" spans="1:9" x14ac:dyDescent="0.2">
      <c r="A244" s="20" t="s">
        <v>380</v>
      </c>
      <c r="B244" s="21" t="s">
        <v>62</v>
      </c>
      <c r="C244" s="21">
        <v>3022</v>
      </c>
      <c r="D244" s="22">
        <v>2956.2273136806225</v>
      </c>
      <c r="E244" s="21" t="s">
        <v>6</v>
      </c>
      <c r="F244" s="23">
        <v>20128</v>
      </c>
      <c r="G244" s="24">
        <v>42387</v>
      </c>
      <c r="H244" s="24">
        <v>42400</v>
      </c>
      <c r="I244" s="21">
        <f>Base!$H244-Base!$G244</f>
        <v>13</v>
      </c>
    </row>
    <row r="245" spans="1:9" x14ac:dyDescent="0.2">
      <c r="A245" s="15" t="s">
        <v>157</v>
      </c>
      <c r="B245" s="16" t="s">
        <v>140</v>
      </c>
      <c r="C245" s="16">
        <v>3421</v>
      </c>
      <c r="D245" s="17">
        <v>2664.914011131827</v>
      </c>
      <c r="E245" s="16" t="s">
        <v>6</v>
      </c>
      <c r="F245" s="18">
        <v>17570</v>
      </c>
      <c r="G245" s="19">
        <v>42388</v>
      </c>
      <c r="H245" s="19">
        <v>42414</v>
      </c>
      <c r="I245" s="16">
        <f>Base!$H245-Base!$G245</f>
        <v>26</v>
      </c>
    </row>
    <row r="246" spans="1:9" x14ac:dyDescent="0.2">
      <c r="A246" s="20" t="s">
        <v>387</v>
      </c>
      <c r="B246" s="21" t="s">
        <v>388</v>
      </c>
      <c r="C246" s="21">
        <v>3417</v>
      </c>
      <c r="D246" s="22">
        <v>2995.732952007525</v>
      </c>
      <c r="E246" s="21" t="s">
        <v>6</v>
      </c>
      <c r="F246" s="23">
        <v>23856</v>
      </c>
      <c r="G246" s="24">
        <v>42388</v>
      </c>
      <c r="H246" s="24">
        <v>42480</v>
      </c>
      <c r="I246" s="21">
        <f>Base!$H246-Base!$G246</f>
        <v>92</v>
      </c>
    </row>
    <row r="247" spans="1:9" x14ac:dyDescent="0.2">
      <c r="A247" s="15" t="s">
        <v>348</v>
      </c>
      <c r="B247" s="16" t="s">
        <v>260</v>
      </c>
      <c r="C247" s="16">
        <v>3136</v>
      </c>
      <c r="D247" s="17">
        <v>2679.7335800974761</v>
      </c>
      <c r="E247" s="16" t="s">
        <v>12</v>
      </c>
      <c r="F247" s="18">
        <v>22395</v>
      </c>
      <c r="G247" s="19">
        <v>42390</v>
      </c>
      <c r="H247" s="19">
        <v>42514</v>
      </c>
      <c r="I247" s="16">
        <f>Base!$H247-Base!$G247</f>
        <v>124</v>
      </c>
    </row>
    <row r="248" spans="1:9" x14ac:dyDescent="0.2">
      <c r="A248" s="20" t="s">
        <v>103</v>
      </c>
      <c r="B248" s="21" t="s">
        <v>104</v>
      </c>
      <c r="C248" s="21">
        <v>3206</v>
      </c>
      <c r="D248" s="22">
        <v>1348.547237090236</v>
      </c>
      <c r="E248" s="21" t="s">
        <v>6</v>
      </c>
      <c r="F248" s="23">
        <v>27448</v>
      </c>
      <c r="G248" s="24">
        <v>42390</v>
      </c>
      <c r="H248" s="24">
        <v>42426</v>
      </c>
      <c r="I248" s="21">
        <f>Base!$H248-Base!$G248</f>
        <v>36</v>
      </c>
    </row>
    <row r="249" spans="1:9" x14ac:dyDescent="0.2">
      <c r="A249" s="15" t="s">
        <v>408</v>
      </c>
      <c r="B249" s="16" t="s">
        <v>409</v>
      </c>
      <c r="C249" s="16">
        <v>3127</v>
      </c>
      <c r="D249" s="17">
        <v>3145.8022400858595</v>
      </c>
      <c r="E249" s="16" t="s">
        <v>6</v>
      </c>
      <c r="F249" s="18">
        <v>27774</v>
      </c>
      <c r="G249" s="19">
        <v>42390</v>
      </c>
      <c r="H249" s="19">
        <v>42472</v>
      </c>
      <c r="I249" s="16">
        <f>Base!$H249-Base!$G249</f>
        <v>82</v>
      </c>
    </row>
    <row r="250" spans="1:9" x14ac:dyDescent="0.2">
      <c r="A250" s="20" t="s">
        <v>415</v>
      </c>
      <c r="B250" s="21" t="s">
        <v>416</v>
      </c>
      <c r="C250" s="21">
        <v>3554</v>
      </c>
      <c r="D250" s="22">
        <v>3163.3963811652288</v>
      </c>
      <c r="E250" s="21" t="s">
        <v>12</v>
      </c>
      <c r="F250" s="23">
        <v>21617</v>
      </c>
      <c r="G250" s="24">
        <v>42390</v>
      </c>
      <c r="H250" s="24">
        <v>42527</v>
      </c>
      <c r="I250" s="21">
        <f>Base!$H250-Base!$G250</f>
        <v>137</v>
      </c>
    </row>
    <row r="251" spans="1:9" x14ac:dyDescent="0.2">
      <c r="A251" s="15" t="s">
        <v>326</v>
      </c>
      <c r="B251" s="16" t="s">
        <v>422</v>
      </c>
      <c r="C251" s="16">
        <v>3984</v>
      </c>
      <c r="D251" s="17">
        <v>3193.399872247724</v>
      </c>
      <c r="E251" s="16" t="s">
        <v>6</v>
      </c>
      <c r="F251" s="18">
        <v>21992</v>
      </c>
      <c r="G251" s="19">
        <v>42391</v>
      </c>
      <c r="H251" s="19">
        <v>42400</v>
      </c>
      <c r="I251" s="16">
        <f>Base!$H251-Base!$G251</f>
        <v>9</v>
      </c>
    </row>
    <row r="252" spans="1:9" x14ac:dyDescent="0.2">
      <c r="A252" s="20" t="s">
        <v>157</v>
      </c>
      <c r="B252" s="21" t="s">
        <v>428</v>
      </c>
      <c r="C252" s="21">
        <v>3132</v>
      </c>
      <c r="D252" s="22">
        <v>5183.2665860719526</v>
      </c>
      <c r="E252" s="21" t="s">
        <v>12</v>
      </c>
      <c r="F252" s="23">
        <v>21266</v>
      </c>
      <c r="G252" s="24">
        <v>42391</v>
      </c>
      <c r="H252" s="24">
        <v>42411</v>
      </c>
      <c r="I252" s="21">
        <f>Base!$H252-Base!$G252</f>
        <v>20</v>
      </c>
    </row>
    <row r="253" spans="1:9" x14ac:dyDescent="0.2">
      <c r="A253" s="15" t="s">
        <v>337</v>
      </c>
      <c r="B253" s="16" t="s">
        <v>97</v>
      </c>
      <c r="C253" s="16">
        <v>3778</v>
      </c>
      <c r="D253" s="17">
        <v>2598.7663825525151</v>
      </c>
      <c r="E253" s="16" t="s">
        <v>6</v>
      </c>
      <c r="F253" s="18">
        <v>17812</v>
      </c>
      <c r="G253" s="19">
        <v>42392</v>
      </c>
      <c r="H253" s="19">
        <v>42551</v>
      </c>
      <c r="I253" s="16">
        <f>Base!$H253-Base!$G253</f>
        <v>159</v>
      </c>
    </row>
    <row r="254" spans="1:9" x14ac:dyDescent="0.2">
      <c r="A254" s="20" t="s">
        <v>186</v>
      </c>
      <c r="B254" s="21" t="s">
        <v>187</v>
      </c>
      <c r="C254" s="21">
        <v>3592</v>
      </c>
      <c r="D254" s="22">
        <v>1764.3046724099293</v>
      </c>
      <c r="E254" s="21" t="s">
        <v>12</v>
      </c>
      <c r="F254" s="23">
        <v>17135</v>
      </c>
      <c r="G254" s="24">
        <v>42393</v>
      </c>
      <c r="H254" s="24">
        <v>42410</v>
      </c>
      <c r="I254" s="21">
        <f>Base!$H254-Base!$G254</f>
        <v>17</v>
      </c>
    </row>
    <row r="255" spans="1:9" x14ac:dyDescent="0.2">
      <c r="A255" s="15" t="s">
        <v>373</v>
      </c>
      <c r="B255" s="16" t="s">
        <v>62</v>
      </c>
      <c r="C255" s="16">
        <v>3182</v>
      </c>
      <c r="D255" s="17">
        <v>2900.7739836605147</v>
      </c>
      <c r="E255" s="16" t="s">
        <v>6</v>
      </c>
      <c r="F255" s="18">
        <v>22346</v>
      </c>
      <c r="G255" s="19">
        <v>42393</v>
      </c>
      <c r="H255" s="19">
        <v>42536</v>
      </c>
      <c r="I255" s="16">
        <f>Base!$H255-Base!$G255</f>
        <v>143</v>
      </c>
    </row>
    <row r="256" spans="1:9" x14ac:dyDescent="0.2">
      <c r="A256" s="20" t="s">
        <v>197</v>
      </c>
      <c r="B256" s="21" t="s">
        <v>116</v>
      </c>
      <c r="C256" s="21">
        <v>3078</v>
      </c>
      <c r="D256" s="22">
        <v>1834.2833447924179</v>
      </c>
      <c r="E256" s="21" t="s">
        <v>6</v>
      </c>
      <c r="F256" s="23">
        <v>26411</v>
      </c>
      <c r="G256" s="24">
        <v>42393</v>
      </c>
      <c r="H256" s="24">
        <v>42554</v>
      </c>
      <c r="I256" s="21">
        <f>Base!$H256-Base!$G256</f>
        <v>161</v>
      </c>
    </row>
    <row r="257" spans="1:9" x14ac:dyDescent="0.2">
      <c r="A257" s="15" t="s">
        <v>23</v>
      </c>
      <c r="B257" s="16" t="s">
        <v>24</v>
      </c>
      <c r="C257" s="16">
        <v>3057</v>
      </c>
      <c r="D257" s="17">
        <v>1001.8141433051252</v>
      </c>
      <c r="E257" s="16" t="s">
        <v>6</v>
      </c>
      <c r="F257" s="18">
        <v>26572</v>
      </c>
      <c r="G257" s="19">
        <v>42393</v>
      </c>
      <c r="H257" s="19">
        <v>42547</v>
      </c>
      <c r="I257" s="16">
        <f>Base!$H257-Base!$G257</f>
        <v>154</v>
      </c>
    </row>
    <row r="258" spans="1:9" x14ac:dyDescent="0.2">
      <c r="A258" s="20" t="s">
        <v>356</v>
      </c>
      <c r="B258" s="21" t="s">
        <v>357</v>
      </c>
      <c r="C258" s="21">
        <v>3171</v>
      </c>
      <c r="D258" s="22">
        <v>2754.6622720696632</v>
      </c>
      <c r="E258" s="21" t="s">
        <v>12</v>
      </c>
      <c r="F258" s="23">
        <v>20904</v>
      </c>
      <c r="G258" s="24">
        <v>42393</v>
      </c>
      <c r="H258" s="24">
        <v>42465</v>
      </c>
      <c r="I258" s="21">
        <f>Base!$H258-Base!$G258</f>
        <v>72</v>
      </c>
    </row>
    <row r="259" spans="1:9" x14ac:dyDescent="0.2">
      <c r="A259" s="15" t="s">
        <v>199</v>
      </c>
      <c r="B259" s="16" t="s">
        <v>20</v>
      </c>
      <c r="C259" s="16">
        <v>3126</v>
      </c>
      <c r="D259" s="17">
        <v>1845.2520515826495</v>
      </c>
      <c r="E259" s="16" t="s">
        <v>6</v>
      </c>
      <c r="F259" s="18">
        <v>19296</v>
      </c>
      <c r="G259" s="19">
        <v>42393</v>
      </c>
      <c r="H259" s="19">
        <v>42405</v>
      </c>
      <c r="I259" s="16">
        <f>Base!$H259-Base!$G259</f>
        <v>12</v>
      </c>
    </row>
    <row r="260" spans="1:9" x14ac:dyDescent="0.2">
      <c r="A260" s="20" t="s">
        <v>159</v>
      </c>
      <c r="B260" s="21" t="s">
        <v>73</v>
      </c>
      <c r="C260" s="21">
        <v>3563</v>
      </c>
      <c r="D260" s="22">
        <v>1631.8401968421711</v>
      </c>
      <c r="E260" s="21" t="s">
        <v>6</v>
      </c>
      <c r="F260" s="23">
        <v>29865</v>
      </c>
      <c r="G260" s="24">
        <v>42394</v>
      </c>
      <c r="H260" s="24">
        <v>42461</v>
      </c>
      <c r="I260" s="21">
        <f>Base!$H260-Base!$G260</f>
        <v>67</v>
      </c>
    </row>
    <row r="261" spans="1:9" x14ac:dyDescent="0.2">
      <c r="A261" s="15" t="s">
        <v>392</v>
      </c>
      <c r="B261" s="16" t="s">
        <v>161</v>
      </c>
      <c r="C261" s="16">
        <v>3552</v>
      </c>
      <c r="D261" s="17">
        <v>3042.2238043042457</v>
      </c>
      <c r="E261" s="16" t="s">
        <v>6</v>
      </c>
      <c r="F261" s="18">
        <v>21553</v>
      </c>
      <c r="G261" s="19">
        <v>42394</v>
      </c>
      <c r="H261" s="19">
        <v>42552</v>
      </c>
      <c r="I261" s="16">
        <f>Base!$H261-Base!$G261</f>
        <v>158</v>
      </c>
    </row>
    <row r="262" spans="1:9" x14ac:dyDescent="0.2">
      <c r="A262" s="20" t="s">
        <v>139</v>
      </c>
      <c r="B262" s="21" t="s">
        <v>318</v>
      </c>
      <c r="C262" s="21">
        <v>3017</v>
      </c>
      <c r="D262" s="22">
        <v>2534.4435687095342</v>
      </c>
      <c r="E262" s="21" t="s">
        <v>6</v>
      </c>
      <c r="F262" s="23">
        <v>25258</v>
      </c>
      <c r="G262" s="24">
        <v>42394</v>
      </c>
      <c r="H262" s="24">
        <v>42468</v>
      </c>
      <c r="I262" s="21">
        <f>Base!$H262-Base!$G262</f>
        <v>74</v>
      </c>
    </row>
    <row r="263" spans="1:9" x14ac:dyDescent="0.2">
      <c r="A263" s="15" t="s">
        <v>349</v>
      </c>
      <c r="B263" s="16" t="s">
        <v>350</v>
      </c>
      <c r="C263" s="16">
        <v>3456</v>
      </c>
      <c r="D263" s="17">
        <v>2692.7496771892061</v>
      </c>
      <c r="E263" s="16" t="s">
        <v>12</v>
      </c>
      <c r="F263" s="18">
        <v>28448</v>
      </c>
      <c r="G263" s="19">
        <v>42395</v>
      </c>
      <c r="H263" s="19">
        <v>42434</v>
      </c>
      <c r="I263" s="16">
        <f>Base!$H263-Base!$G263</f>
        <v>39</v>
      </c>
    </row>
    <row r="264" spans="1:9" x14ac:dyDescent="0.2">
      <c r="A264" s="20" t="s">
        <v>85</v>
      </c>
      <c r="B264" s="21" t="s">
        <v>86</v>
      </c>
      <c r="C264" s="21">
        <v>3695</v>
      </c>
      <c r="D264" s="22">
        <v>1227.6780337735554</v>
      </c>
      <c r="E264" s="21" t="s">
        <v>6</v>
      </c>
      <c r="F264" s="23">
        <v>27844</v>
      </c>
      <c r="G264" s="24">
        <v>42395</v>
      </c>
      <c r="H264" s="24">
        <v>42511</v>
      </c>
      <c r="I264" s="21">
        <f>Base!$H264-Base!$G264</f>
        <v>116</v>
      </c>
    </row>
    <row r="265" spans="1:9" x14ac:dyDescent="0.2">
      <c r="A265" s="15" t="s">
        <v>254</v>
      </c>
      <c r="B265" s="16" t="s">
        <v>228</v>
      </c>
      <c r="C265" s="16">
        <v>3123</v>
      </c>
      <c r="D265" s="17">
        <v>2109.0803208137118</v>
      </c>
      <c r="E265" s="16" t="s">
        <v>12</v>
      </c>
      <c r="F265" s="18">
        <v>21489</v>
      </c>
      <c r="G265" s="19">
        <v>42396</v>
      </c>
      <c r="H265" s="19">
        <v>42567</v>
      </c>
      <c r="I265" s="16">
        <f>Base!$H265-Base!$G265</f>
        <v>171</v>
      </c>
    </row>
    <row r="266" spans="1:9" x14ac:dyDescent="0.2">
      <c r="A266" s="20" t="s">
        <v>70</v>
      </c>
      <c r="B266" s="21" t="s">
        <v>71</v>
      </c>
      <c r="C266" s="21">
        <v>3864</v>
      </c>
      <c r="D266" s="22">
        <v>1156.6886244067828</v>
      </c>
      <c r="E266" s="21" t="s">
        <v>6</v>
      </c>
      <c r="F266" s="23">
        <v>27284</v>
      </c>
      <c r="G266" s="24">
        <v>42396</v>
      </c>
      <c r="H266" s="24">
        <v>42405</v>
      </c>
      <c r="I266" s="21">
        <f>Base!$H266-Base!$G266</f>
        <v>9</v>
      </c>
    </row>
    <row r="267" spans="1:9" x14ac:dyDescent="0.2">
      <c r="A267" s="15" t="s">
        <v>7</v>
      </c>
      <c r="B267" s="16" t="s">
        <v>354</v>
      </c>
      <c r="C267" s="16">
        <v>3110</v>
      </c>
      <c r="D267" s="17">
        <v>2745.4802677614534</v>
      </c>
      <c r="E267" s="16" t="s">
        <v>12</v>
      </c>
      <c r="F267" s="18">
        <v>27383</v>
      </c>
      <c r="G267" s="19">
        <v>42396</v>
      </c>
      <c r="H267" s="19">
        <v>42472</v>
      </c>
      <c r="I267" s="16">
        <f>Base!$H267-Base!$G267</f>
        <v>76</v>
      </c>
    </row>
    <row r="268" spans="1:9" x14ac:dyDescent="0.2">
      <c r="A268" s="20" t="s">
        <v>143</v>
      </c>
      <c r="B268" s="21" t="s">
        <v>144</v>
      </c>
      <c r="C268" s="21">
        <v>3723</v>
      </c>
      <c r="D268" s="22">
        <v>1527.9400936341863</v>
      </c>
      <c r="E268" s="21" t="s">
        <v>6</v>
      </c>
      <c r="F268" s="23">
        <v>18820</v>
      </c>
      <c r="G268" s="24">
        <v>42396</v>
      </c>
      <c r="H268" s="24">
        <v>42419</v>
      </c>
      <c r="I268" s="21">
        <f>Base!$H268-Base!$G268</f>
        <v>23</v>
      </c>
    </row>
    <row r="269" spans="1:9" x14ac:dyDescent="0.2">
      <c r="A269" s="15" t="s">
        <v>19</v>
      </c>
      <c r="B269" s="16" t="s">
        <v>20</v>
      </c>
      <c r="C269" s="16">
        <v>3033</v>
      </c>
      <c r="D269" s="17">
        <v>991.08783045230098</v>
      </c>
      <c r="E269" s="16" t="s">
        <v>6</v>
      </c>
      <c r="F269" s="18">
        <v>17986</v>
      </c>
      <c r="G269" s="19">
        <v>42397</v>
      </c>
      <c r="H269" s="19">
        <v>42490</v>
      </c>
      <c r="I269" s="16">
        <f>Base!$H269-Base!$G269</f>
        <v>93</v>
      </c>
    </row>
    <row r="270" spans="1:9" x14ac:dyDescent="0.2">
      <c r="A270" s="20" t="s">
        <v>68</v>
      </c>
      <c r="B270" s="21" t="s">
        <v>69</v>
      </c>
      <c r="C270" s="21">
        <v>3631</v>
      </c>
      <c r="D270" s="22">
        <v>1149.4396736371439</v>
      </c>
      <c r="E270" s="21" t="s">
        <v>6</v>
      </c>
      <c r="F270" s="23">
        <v>21737</v>
      </c>
      <c r="G270" s="24">
        <v>42397</v>
      </c>
      <c r="H270" s="24">
        <v>42534</v>
      </c>
      <c r="I270" s="21">
        <f>Base!$H270-Base!$G270</f>
        <v>137</v>
      </c>
    </row>
    <row r="271" spans="1:9" x14ac:dyDescent="0.2">
      <c r="A271" s="15" t="s">
        <v>28</v>
      </c>
      <c r="B271" s="16" t="s">
        <v>29</v>
      </c>
      <c r="C271" s="16">
        <v>3671</v>
      </c>
      <c r="D271" s="17">
        <v>1016.0422100838928</v>
      </c>
      <c r="E271" s="16" t="s">
        <v>6</v>
      </c>
      <c r="F271" s="18">
        <v>27451</v>
      </c>
      <c r="G271" s="19">
        <v>42398</v>
      </c>
      <c r="H271" s="19">
        <v>42494</v>
      </c>
      <c r="I271" s="16">
        <f>Base!$H271-Base!$G271</f>
        <v>96</v>
      </c>
    </row>
    <row r="272" spans="1:9" x14ac:dyDescent="0.2">
      <c r="A272" s="20" t="s">
        <v>114</v>
      </c>
      <c r="B272" s="21" t="s">
        <v>69</v>
      </c>
      <c r="C272" s="21">
        <v>3727</v>
      </c>
      <c r="D272" s="22">
        <v>1390.5530392998321</v>
      </c>
      <c r="E272" s="21" t="s">
        <v>6</v>
      </c>
      <c r="F272" s="23">
        <v>23018</v>
      </c>
      <c r="G272" s="24">
        <v>42398</v>
      </c>
      <c r="H272" s="24">
        <v>42474</v>
      </c>
      <c r="I272" s="21">
        <f>Base!$H272-Base!$G272</f>
        <v>76</v>
      </c>
    </row>
    <row r="273" spans="1:9" x14ac:dyDescent="0.2">
      <c r="A273" s="15" t="s">
        <v>145</v>
      </c>
      <c r="B273" s="16" t="s">
        <v>77</v>
      </c>
      <c r="C273" s="16">
        <v>3667</v>
      </c>
      <c r="D273" s="17">
        <v>1537.9605675372015</v>
      </c>
      <c r="E273" s="16" t="s">
        <v>12</v>
      </c>
      <c r="F273" s="18">
        <v>21676</v>
      </c>
      <c r="G273" s="19">
        <v>42398</v>
      </c>
      <c r="H273" s="19">
        <v>42562</v>
      </c>
      <c r="I273" s="16">
        <f>Base!$H273-Base!$G273</f>
        <v>164</v>
      </c>
    </row>
    <row r="274" spans="1:9" x14ac:dyDescent="0.2">
      <c r="A274" s="20" t="s">
        <v>206</v>
      </c>
      <c r="B274" s="21" t="s">
        <v>207</v>
      </c>
      <c r="C274" s="21">
        <v>3214</v>
      </c>
      <c r="D274" s="22">
        <v>1873.2462646179551</v>
      </c>
      <c r="E274" s="21" t="s">
        <v>6</v>
      </c>
      <c r="F274" s="23">
        <v>20909</v>
      </c>
      <c r="G274" s="24">
        <v>42399</v>
      </c>
      <c r="H274" s="24">
        <v>42424</v>
      </c>
      <c r="I274" s="21">
        <f>Base!$H274-Base!$G274</f>
        <v>25</v>
      </c>
    </row>
    <row r="275" spans="1:9" x14ac:dyDescent="0.2">
      <c r="A275" s="15" t="s">
        <v>36</v>
      </c>
      <c r="B275" s="16" t="s">
        <v>37</v>
      </c>
      <c r="C275" s="16">
        <v>3108</v>
      </c>
      <c r="D275" s="17">
        <v>1045.7636704844983</v>
      </c>
      <c r="E275" s="16" t="s">
        <v>12</v>
      </c>
      <c r="F275" s="18">
        <v>17062</v>
      </c>
      <c r="G275" s="19">
        <v>42399</v>
      </c>
      <c r="H275" s="19">
        <v>42443</v>
      </c>
      <c r="I275" s="16">
        <f>Base!$H275-Base!$G275</f>
        <v>44</v>
      </c>
    </row>
    <row r="276" spans="1:9" x14ac:dyDescent="0.2">
      <c r="A276" s="20" t="s">
        <v>185</v>
      </c>
      <c r="B276" s="21" t="s">
        <v>126</v>
      </c>
      <c r="C276" s="21">
        <v>3630</v>
      </c>
      <c r="D276" s="22">
        <v>1763.3960762671945</v>
      </c>
      <c r="E276" s="21" t="s">
        <v>12</v>
      </c>
      <c r="F276" s="23">
        <v>28369</v>
      </c>
      <c r="G276" s="24">
        <v>42400</v>
      </c>
      <c r="H276" s="24">
        <v>42535</v>
      </c>
      <c r="I276" s="21">
        <f>Base!$H276-Base!$G276</f>
        <v>135</v>
      </c>
    </row>
    <row r="277" spans="1:9" x14ac:dyDescent="0.2">
      <c r="A277" s="15" t="s">
        <v>229</v>
      </c>
      <c r="B277" s="16" t="s">
        <v>16</v>
      </c>
      <c r="C277" s="16">
        <v>3173</v>
      </c>
      <c r="D277" s="17">
        <v>1979.8035541963879</v>
      </c>
      <c r="E277" s="16" t="s">
        <v>12</v>
      </c>
      <c r="F277" s="18">
        <v>26041</v>
      </c>
      <c r="G277" s="19">
        <v>42400</v>
      </c>
      <c r="H277" s="19">
        <v>42493</v>
      </c>
      <c r="I277" s="16">
        <f>Base!$H277-Base!$G277</f>
        <v>93</v>
      </c>
    </row>
    <row r="278" spans="1:9" ht="13.5" thickBot="1" x14ac:dyDescent="0.25">
      <c r="A278" s="20" t="s">
        <v>99</v>
      </c>
      <c r="B278" s="21" t="s">
        <v>100</v>
      </c>
      <c r="C278" s="21">
        <v>3182</v>
      </c>
      <c r="D278" s="22">
        <v>1338.2005222903331</v>
      </c>
      <c r="E278" s="21" t="s">
        <v>6</v>
      </c>
      <c r="F278" s="23">
        <v>21072</v>
      </c>
      <c r="G278" s="24">
        <v>42400</v>
      </c>
      <c r="H278" s="24">
        <v>42419</v>
      </c>
      <c r="I278" s="21">
        <f>Base!$H278-Base!$G278</f>
        <v>19</v>
      </c>
    </row>
    <row r="279" spans="1:9" ht="13.5" thickTop="1" x14ac:dyDescent="0.2">
      <c r="A279" s="25" t="s">
        <v>434</v>
      </c>
      <c r="B279" s="4"/>
      <c r="C279" s="4"/>
      <c r="D279" s="26">
        <f>SUBTOTAL(101,Base!$D$2:$D$278)</f>
        <v>2087.6395332970937</v>
      </c>
      <c r="E279" s="4"/>
      <c r="F279" s="4">
        <v>25450</v>
      </c>
      <c r="G279" s="4">
        <v>42401</v>
      </c>
      <c r="H279" s="4">
        <v>42508</v>
      </c>
      <c r="I279" s="4">
        <f>SUBTOTAL(109,Base!$I$2:$I$278)</f>
        <v>25602</v>
      </c>
    </row>
    <row r="280" spans="1:9" x14ac:dyDescent="0.2">
      <c r="A280"/>
      <c r="B280"/>
      <c r="C280"/>
      <c r="D280"/>
      <c r="E280"/>
      <c r="F280">
        <v>20345</v>
      </c>
      <c r="G280">
        <v>42401</v>
      </c>
      <c r="H280">
        <v>42589</v>
      </c>
    </row>
    <row r="281" spans="1:9" x14ac:dyDescent="0.2">
      <c r="A281"/>
      <c r="B281"/>
      <c r="C281"/>
      <c r="D281"/>
      <c r="E281"/>
      <c r="F281"/>
      <c r="G281"/>
      <c r="H281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horizontalDpi="30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</vt:lpstr>
    </vt:vector>
  </TitlesOfParts>
  <Company>CEMAPHORE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</dc:creator>
  <cp:lastModifiedBy>Master</cp:lastModifiedBy>
  <dcterms:created xsi:type="dcterms:W3CDTF">2004-12-07T06:43:25Z</dcterms:created>
  <dcterms:modified xsi:type="dcterms:W3CDTF">2016-07-29T09:26:15Z</dcterms:modified>
</cp:coreProperties>
</file>