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5315" windowHeight="7485" activeTab="1"/>
  </bookViews>
  <sheets>
    <sheet name="Distributions" sheetId="2" r:id="rId1"/>
    <sheet name="Assignments" sheetId="1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Q142" i="2" l="1"/>
  <c r="P142" i="2"/>
  <c r="N142" i="2"/>
  <c r="M142" i="2"/>
  <c r="L142" i="2"/>
  <c r="Q141" i="2"/>
  <c r="P141" i="2"/>
  <c r="N141" i="2"/>
  <c r="M141" i="2"/>
  <c r="L141" i="2"/>
  <c r="Q140" i="2"/>
  <c r="P140" i="2"/>
  <c r="N140" i="2"/>
  <c r="M140" i="2"/>
  <c r="L140" i="2"/>
  <c r="Q139" i="2"/>
  <c r="P139" i="2"/>
  <c r="N139" i="2"/>
  <c r="M139" i="2"/>
  <c r="L139" i="2"/>
  <c r="Q138" i="2"/>
  <c r="P138" i="2"/>
  <c r="N138" i="2"/>
  <c r="M138" i="2"/>
  <c r="L138" i="2"/>
  <c r="Q137" i="2"/>
  <c r="P137" i="2"/>
  <c r="N137" i="2"/>
  <c r="M137" i="2"/>
  <c r="L137" i="2"/>
  <c r="Q136" i="2"/>
  <c r="P136" i="2"/>
  <c r="N136" i="2"/>
  <c r="M136" i="2"/>
  <c r="L136" i="2"/>
  <c r="Q135" i="2"/>
  <c r="P135" i="2"/>
  <c r="N135" i="2"/>
  <c r="M135" i="2"/>
  <c r="L135" i="2"/>
  <c r="Q134" i="2"/>
  <c r="P134" i="2"/>
  <c r="N134" i="2"/>
  <c r="M134" i="2"/>
  <c r="L134" i="2"/>
  <c r="Q133" i="2"/>
  <c r="P133" i="2"/>
  <c r="N133" i="2"/>
  <c r="M133" i="2"/>
  <c r="L133" i="2"/>
  <c r="Q132" i="2"/>
  <c r="P132" i="2"/>
  <c r="N132" i="2"/>
  <c r="M132" i="2"/>
  <c r="L132" i="2"/>
  <c r="Q131" i="2"/>
  <c r="P131" i="2"/>
  <c r="N131" i="2"/>
  <c r="M131" i="2"/>
  <c r="L131" i="2"/>
  <c r="Q130" i="2"/>
  <c r="P130" i="2"/>
  <c r="N130" i="2"/>
  <c r="M130" i="2"/>
  <c r="L130" i="2"/>
  <c r="Q129" i="2"/>
  <c r="P129" i="2"/>
  <c r="N129" i="2"/>
  <c r="M129" i="2"/>
  <c r="L129" i="2"/>
  <c r="Q128" i="2"/>
  <c r="P128" i="2"/>
  <c r="N128" i="2"/>
  <c r="M128" i="2"/>
  <c r="L128" i="2"/>
  <c r="Q127" i="2"/>
  <c r="P127" i="2"/>
  <c r="N127" i="2"/>
  <c r="M127" i="2"/>
  <c r="L127" i="2"/>
  <c r="Q126" i="2"/>
  <c r="P126" i="2"/>
  <c r="N126" i="2"/>
  <c r="M126" i="2"/>
  <c r="L126" i="2"/>
  <c r="Q125" i="2"/>
  <c r="P125" i="2"/>
  <c r="N125" i="2"/>
  <c r="M125" i="2"/>
  <c r="L125" i="2"/>
  <c r="Q124" i="2"/>
  <c r="P124" i="2"/>
  <c r="N124" i="2"/>
  <c r="M124" i="2"/>
  <c r="L124" i="2"/>
  <c r="Q123" i="2"/>
  <c r="P123" i="2"/>
  <c r="N123" i="2"/>
  <c r="M123" i="2"/>
  <c r="L123" i="2"/>
  <c r="Q122" i="2"/>
  <c r="P122" i="2"/>
  <c r="N122" i="2"/>
  <c r="M122" i="2"/>
  <c r="L122" i="2"/>
  <c r="Q121" i="2"/>
  <c r="P121" i="2"/>
  <c r="N121" i="2"/>
  <c r="M121" i="2"/>
  <c r="L121" i="2"/>
  <c r="Q120" i="2"/>
  <c r="P120" i="2"/>
  <c r="N120" i="2"/>
  <c r="M120" i="2"/>
  <c r="L120" i="2"/>
  <c r="Q119" i="2"/>
  <c r="P119" i="2"/>
  <c r="N119" i="2"/>
  <c r="M119" i="2"/>
  <c r="L119" i="2"/>
  <c r="Q118" i="2"/>
  <c r="P118" i="2"/>
  <c r="N118" i="2"/>
  <c r="M118" i="2"/>
  <c r="L118" i="2"/>
  <c r="Q117" i="2"/>
  <c r="P117" i="2"/>
  <c r="N117" i="2"/>
  <c r="M117" i="2"/>
  <c r="L117" i="2"/>
  <c r="Q116" i="2"/>
  <c r="P116" i="2"/>
  <c r="N116" i="2"/>
  <c r="M116" i="2"/>
  <c r="L116" i="2"/>
  <c r="Q115" i="2"/>
  <c r="P115" i="2"/>
  <c r="N115" i="2"/>
  <c r="M115" i="2"/>
  <c r="L115" i="2"/>
  <c r="Q114" i="2"/>
  <c r="P114" i="2"/>
  <c r="N114" i="2"/>
  <c r="M114" i="2"/>
  <c r="L114" i="2"/>
  <c r="Q113" i="2"/>
  <c r="P113" i="2"/>
  <c r="N113" i="2"/>
  <c r="M113" i="2"/>
  <c r="L113" i="2"/>
  <c r="Q112" i="2"/>
  <c r="P112" i="2"/>
  <c r="N112" i="2"/>
  <c r="M112" i="2"/>
  <c r="L112" i="2"/>
  <c r="Q111" i="2"/>
  <c r="P111" i="2"/>
  <c r="N111" i="2"/>
  <c r="M111" i="2"/>
  <c r="L111" i="2"/>
  <c r="Q110" i="2"/>
  <c r="P110" i="2"/>
  <c r="N110" i="2"/>
  <c r="M110" i="2"/>
  <c r="L110" i="2"/>
  <c r="Q109" i="2"/>
  <c r="P109" i="2"/>
  <c r="N109" i="2"/>
  <c r="M109" i="2"/>
  <c r="L109" i="2"/>
  <c r="Q108" i="2"/>
  <c r="P108" i="2"/>
  <c r="N108" i="2"/>
  <c r="M108" i="2"/>
  <c r="L108" i="2"/>
  <c r="Q107" i="2"/>
  <c r="P107" i="2"/>
  <c r="N107" i="2"/>
  <c r="M107" i="2"/>
  <c r="L107" i="2"/>
  <c r="Q106" i="2"/>
  <c r="P106" i="2"/>
  <c r="N106" i="2"/>
  <c r="M106" i="2"/>
  <c r="L106" i="2"/>
  <c r="Q105" i="2"/>
  <c r="P105" i="2"/>
  <c r="N105" i="2"/>
  <c r="M105" i="2"/>
  <c r="L105" i="2"/>
  <c r="Q104" i="2"/>
  <c r="P104" i="2"/>
  <c r="N104" i="2"/>
  <c r="M104" i="2"/>
  <c r="L104" i="2"/>
  <c r="Q103" i="2"/>
  <c r="P103" i="2"/>
  <c r="N103" i="2"/>
  <c r="M103" i="2"/>
  <c r="L103" i="2"/>
  <c r="Q102" i="2"/>
  <c r="P102" i="2"/>
  <c r="N102" i="2"/>
  <c r="M102" i="2"/>
  <c r="L102" i="2"/>
  <c r="Q101" i="2"/>
  <c r="P101" i="2"/>
  <c r="N101" i="2"/>
  <c r="M101" i="2"/>
  <c r="L101" i="2"/>
  <c r="Q100" i="2"/>
  <c r="P100" i="2"/>
  <c r="N100" i="2"/>
  <c r="M100" i="2"/>
  <c r="L100" i="2"/>
  <c r="Q99" i="2"/>
  <c r="P99" i="2"/>
  <c r="N99" i="2"/>
  <c r="M99" i="2"/>
  <c r="L99" i="2"/>
  <c r="Q98" i="2"/>
  <c r="P98" i="2"/>
  <c r="N98" i="2"/>
  <c r="M98" i="2"/>
  <c r="L98" i="2"/>
  <c r="Q97" i="2"/>
  <c r="P97" i="2"/>
  <c r="N97" i="2"/>
  <c r="M97" i="2"/>
  <c r="L97" i="2"/>
  <c r="Q96" i="2"/>
  <c r="P96" i="2"/>
  <c r="N96" i="2"/>
  <c r="M96" i="2"/>
  <c r="L96" i="2"/>
  <c r="Q95" i="2"/>
  <c r="P95" i="2"/>
  <c r="N95" i="2"/>
  <c r="M95" i="2"/>
  <c r="L95" i="2"/>
  <c r="Q94" i="2"/>
  <c r="P94" i="2"/>
  <c r="N94" i="2"/>
  <c r="M94" i="2"/>
  <c r="L94" i="2"/>
  <c r="Q93" i="2"/>
  <c r="P93" i="2"/>
  <c r="N93" i="2"/>
  <c r="M93" i="2"/>
  <c r="L93" i="2"/>
  <c r="Q92" i="2"/>
  <c r="P92" i="2"/>
  <c r="N92" i="2"/>
  <c r="M92" i="2"/>
  <c r="L92" i="2"/>
  <c r="Q91" i="2"/>
  <c r="P91" i="2"/>
  <c r="N91" i="2"/>
  <c r="M91" i="2"/>
  <c r="L91" i="2"/>
  <c r="Q90" i="2"/>
  <c r="P90" i="2"/>
  <c r="N90" i="2"/>
  <c r="M90" i="2"/>
  <c r="L90" i="2"/>
  <c r="Q89" i="2"/>
  <c r="P89" i="2"/>
  <c r="N89" i="2"/>
  <c r="M89" i="2"/>
  <c r="L89" i="2"/>
  <c r="Q88" i="2"/>
  <c r="P88" i="2"/>
  <c r="N88" i="2"/>
  <c r="M88" i="2"/>
  <c r="L88" i="2"/>
  <c r="Q87" i="2"/>
  <c r="P87" i="2"/>
  <c r="N87" i="2"/>
  <c r="M87" i="2"/>
  <c r="L87" i="2"/>
  <c r="Q86" i="2"/>
  <c r="P86" i="2"/>
  <c r="N86" i="2"/>
  <c r="M86" i="2"/>
  <c r="L86" i="2"/>
  <c r="Q85" i="2"/>
  <c r="P85" i="2"/>
  <c r="N85" i="2"/>
  <c r="M85" i="2"/>
  <c r="L85" i="2"/>
  <c r="Q84" i="2"/>
  <c r="P84" i="2"/>
  <c r="N84" i="2"/>
  <c r="M84" i="2"/>
  <c r="L84" i="2"/>
  <c r="Q83" i="2"/>
  <c r="P83" i="2"/>
  <c r="N83" i="2"/>
  <c r="M83" i="2"/>
  <c r="L83" i="2"/>
  <c r="Q82" i="2"/>
  <c r="P82" i="2"/>
  <c r="N82" i="2"/>
  <c r="M82" i="2"/>
  <c r="L82" i="2"/>
  <c r="Q81" i="2"/>
  <c r="P81" i="2"/>
  <c r="N81" i="2"/>
  <c r="M81" i="2"/>
  <c r="L81" i="2"/>
  <c r="Q80" i="2"/>
  <c r="P80" i="2"/>
  <c r="N80" i="2"/>
  <c r="M80" i="2"/>
  <c r="L80" i="2"/>
  <c r="Q79" i="2"/>
  <c r="P79" i="2"/>
  <c r="N79" i="2"/>
  <c r="M79" i="2"/>
  <c r="L79" i="2"/>
  <c r="Q78" i="2"/>
  <c r="P78" i="2"/>
  <c r="N78" i="2"/>
  <c r="M78" i="2"/>
  <c r="L78" i="2"/>
  <c r="Q77" i="2"/>
  <c r="P77" i="2"/>
  <c r="N77" i="2"/>
  <c r="M77" i="2"/>
  <c r="L77" i="2"/>
  <c r="Q76" i="2"/>
  <c r="P76" i="2"/>
  <c r="N76" i="2"/>
  <c r="M76" i="2"/>
  <c r="L76" i="2"/>
  <c r="Q75" i="2"/>
  <c r="P75" i="2"/>
  <c r="N75" i="2"/>
  <c r="M75" i="2"/>
  <c r="L75" i="2"/>
  <c r="Q74" i="2"/>
  <c r="P74" i="2"/>
  <c r="N74" i="2"/>
  <c r="M74" i="2"/>
  <c r="L74" i="2"/>
  <c r="Q73" i="2"/>
  <c r="P73" i="2"/>
  <c r="N73" i="2"/>
  <c r="M73" i="2"/>
  <c r="L73" i="2"/>
  <c r="Q72" i="2"/>
  <c r="P72" i="2"/>
  <c r="N72" i="2"/>
  <c r="M72" i="2"/>
  <c r="L72" i="2"/>
  <c r="Q71" i="2"/>
  <c r="P71" i="2"/>
  <c r="N71" i="2"/>
  <c r="M71" i="2"/>
  <c r="L71" i="2"/>
  <c r="Q70" i="2"/>
  <c r="P70" i="2"/>
  <c r="N70" i="2"/>
  <c r="M70" i="2"/>
  <c r="L70" i="2"/>
  <c r="Q69" i="2"/>
  <c r="P69" i="2"/>
  <c r="N69" i="2"/>
  <c r="M69" i="2"/>
  <c r="L69" i="2"/>
  <c r="Q68" i="2"/>
  <c r="P68" i="2"/>
  <c r="N68" i="2"/>
  <c r="M68" i="2"/>
  <c r="L68" i="2"/>
  <c r="Q67" i="2"/>
  <c r="P67" i="2"/>
  <c r="N67" i="2"/>
  <c r="M67" i="2"/>
  <c r="L67" i="2"/>
  <c r="Q66" i="2"/>
  <c r="P66" i="2"/>
  <c r="N66" i="2"/>
  <c r="M66" i="2"/>
  <c r="L66" i="2"/>
  <c r="Q65" i="2"/>
  <c r="P65" i="2"/>
  <c r="N65" i="2"/>
  <c r="M65" i="2"/>
  <c r="L65" i="2"/>
  <c r="Q64" i="2"/>
  <c r="P64" i="2"/>
  <c r="N64" i="2"/>
  <c r="M64" i="2"/>
  <c r="L64" i="2"/>
  <c r="Q63" i="2"/>
  <c r="P63" i="2"/>
  <c r="N63" i="2"/>
  <c r="M63" i="2"/>
  <c r="L63" i="2"/>
  <c r="Q62" i="2"/>
  <c r="P62" i="2"/>
  <c r="N62" i="2"/>
  <c r="M62" i="2"/>
  <c r="L62" i="2"/>
  <c r="Q61" i="2"/>
  <c r="P61" i="2"/>
  <c r="N61" i="2"/>
  <c r="M61" i="2"/>
  <c r="L61" i="2"/>
  <c r="Q60" i="2"/>
  <c r="P60" i="2"/>
  <c r="N60" i="2"/>
  <c r="M60" i="2"/>
  <c r="L60" i="2"/>
  <c r="Q59" i="2"/>
  <c r="P59" i="2"/>
  <c r="N59" i="2"/>
  <c r="M59" i="2"/>
  <c r="L59" i="2"/>
  <c r="Q58" i="2"/>
  <c r="P58" i="2"/>
  <c r="N58" i="2"/>
  <c r="M58" i="2"/>
  <c r="L58" i="2"/>
  <c r="Q57" i="2"/>
  <c r="P57" i="2"/>
  <c r="N57" i="2"/>
  <c r="M57" i="2"/>
  <c r="L57" i="2"/>
  <c r="Q56" i="2"/>
  <c r="P56" i="2"/>
  <c r="N56" i="2"/>
  <c r="M56" i="2"/>
  <c r="L56" i="2"/>
  <c r="Q55" i="2"/>
  <c r="P55" i="2"/>
  <c r="N55" i="2"/>
  <c r="M55" i="2"/>
  <c r="L55" i="2"/>
  <c r="Q54" i="2"/>
  <c r="P54" i="2"/>
  <c r="N54" i="2"/>
  <c r="M54" i="2"/>
  <c r="L54" i="2"/>
  <c r="Q53" i="2"/>
  <c r="P53" i="2"/>
  <c r="N53" i="2"/>
  <c r="M53" i="2"/>
  <c r="L53" i="2"/>
  <c r="Q52" i="2"/>
  <c r="P52" i="2"/>
  <c r="N52" i="2"/>
  <c r="M52" i="2"/>
  <c r="L52" i="2"/>
  <c r="Q51" i="2"/>
  <c r="P51" i="2"/>
  <c r="N51" i="2"/>
  <c r="M51" i="2"/>
  <c r="L51" i="2"/>
  <c r="Q50" i="2"/>
  <c r="P50" i="2"/>
  <c r="N50" i="2"/>
  <c r="M50" i="2"/>
  <c r="L50" i="2"/>
  <c r="Q49" i="2"/>
  <c r="P49" i="2"/>
  <c r="N49" i="2"/>
  <c r="M49" i="2"/>
  <c r="L49" i="2"/>
  <c r="Q48" i="2"/>
  <c r="P48" i="2"/>
  <c r="N48" i="2"/>
  <c r="M48" i="2"/>
  <c r="L48" i="2"/>
  <c r="Q47" i="2"/>
  <c r="P47" i="2"/>
  <c r="N47" i="2"/>
  <c r="M47" i="2"/>
  <c r="L47" i="2"/>
  <c r="Q46" i="2"/>
  <c r="P46" i="2"/>
  <c r="N46" i="2"/>
  <c r="M46" i="2"/>
  <c r="L46" i="2"/>
  <c r="Q45" i="2"/>
  <c r="P45" i="2"/>
  <c r="N45" i="2"/>
  <c r="M45" i="2"/>
  <c r="L45" i="2"/>
  <c r="Q44" i="2"/>
  <c r="P44" i="2"/>
  <c r="N44" i="2"/>
  <c r="M44" i="2"/>
  <c r="L44" i="2"/>
  <c r="Q43" i="2"/>
  <c r="P43" i="2"/>
  <c r="N43" i="2"/>
  <c r="M43" i="2"/>
  <c r="L43" i="2"/>
  <c r="Q42" i="2"/>
  <c r="P42" i="2"/>
  <c r="N42" i="2"/>
  <c r="M42" i="2"/>
  <c r="L42" i="2"/>
  <c r="Q41" i="2"/>
  <c r="P41" i="2"/>
  <c r="N41" i="2"/>
  <c r="M41" i="2"/>
  <c r="L41" i="2"/>
  <c r="Q40" i="2"/>
  <c r="P40" i="2"/>
  <c r="N40" i="2"/>
  <c r="M40" i="2"/>
  <c r="L40" i="2"/>
  <c r="Q39" i="2"/>
  <c r="P39" i="2"/>
  <c r="N39" i="2"/>
  <c r="M39" i="2"/>
  <c r="L39" i="2"/>
  <c r="Q38" i="2"/>
  <c r="P38" i="2"/>
  <c r="N38" i="2"/>
  <c r="M38" i="2"/>
  <c r="L38" i="2"/>
  <c r="Q37" i="2"/>
  <c r="P37" i="2"/>
  <c r="N37" i="2"/>
  <c r="M37" i="2"/>
  <c r="L37" i="2"/>
  <c r="Q36" i="2"/>
  <c r="P36" i="2"/>
  <c r="N36" i="2"/>
  <c r="M36" i="2"/>
  <c r="L36" i="2"/>
  <c r="Q35" i="2"/>
  <c r="P35" i="2"/>
  <c r="N35" i="2"/>
  <c r="M35" i="2"/>
  <c r="L35" i="2"/>
  <c r="Q34" i="2"/>
  <c r="P34" i="2"/>
  <c r="N34" i="2"/>
  <c r="M34" i="2"/>
  <c r="L34" i="2"/>
  <c r="Q33" i="2"/>
  <c r="P33" i="2"/>
  <c r="N33" i="2"/>
  <c r="M33" i="2"/>
  <c r="L33" i="2"/>
  <c r="Q32" i="2"/>
  <c r="P32" i="2"/>
  <c r="N32" i="2"/>
  <c r="M32" i="2"/>
  <c r="L32" i="2"/>
  <c r="Q31" i="2"/>
  <c r="P31" i="2"/>
  <c r="N31" i="2"/>
  <c r="M31" i="2"/>
  <c r="L31" i="2"/>
  <c r="Q30" i="2"/>
  <c r="P30" i="2"/>
  <c r="N30" i="2"/>
  <c r="M30" i="2"/>
  <c r="L30" i="2"/>
  <c r="Q29" i="2"/>
  <c r="P29" i="2"/>
  <c r="N29" i="2"/>
  <c r="M29" i="2"/>
  <c r="L29" i="2"/>
  <c r="Q28" i="2"/>
  <c r="P28" i="2"/>
  <c r="N28" i="2"/>
  <c r="M28" i="2"/>
  <c r="L28" i="2"/>
  <c r="Q27" i="2"/>
  <c r="P27" i="2"/>
  <c r="N27" i="2"/>
  <c r="M27" i="2"/>
  <c r="L27" i="2"/>
  <c r="Q26" i="2"/>
  <c r="P26" i="2"/>
  <c r="N26" i="2"/>
  <c r="M26" i="2"/>
  <c r="L26" i="2"/>
  <c r="Q25" i="2"/>
  <c r="P25" i="2"/>
  <c r="N25" i="2"/>
  <c r="M25" i="2"/>
  <c r="L25" i="2"/>
  <c r="Q24" i="2"/>
  <c r="P24" i="2"/>
  <c r="N24" i="2"/>
  <c r="M24" i="2"/>
  <c r="L24" i="2"/>
  <c r="Q23" i="2"/>
  <c r="P23" i="2"/>
  <c r="N23" i="2"/>
  <c r="M23" i="2"/>
  <c r="L23" i="2"/>
  <c r="Q22" i="2"/>
  <c r="P22" i="2"/>
  <c r="N22" i="2"/>
  <c r="M22" i="2"/>
  <c r="L22" i="2"/>
  <c r="Q21" i="2"/>
  <c r="P21" i="2"/>
  <c r="N21" i="2"/>
  <c r="M21" i="2"/>
  <c r="L21" i="2"/>
  <c r="Q20" i="2"/>
  <c r="P20" i="2"/>
  <c r="N20" i="2"/>
  <c r="M20" i="2"/>
  <c r="L20" i="2"/>
  <c r="Q19" i="2"/>
  <c r="P19" i="2"/>
  <c r="N19" i="2"/>
  <c r="M19" i="2"/>
  <c r="L19" i="2"/>
  <c r="Q18" i="2"/>
  <c r="P18" i="2"/>
  <c r="N18" i="2"/>
  <c r="M18" i="2"/>
  <c r="L18" i="2"/>
  <c r="Q17" i="2"/>
  <c r="P17" i="2"/>
  <c r="N17" i="2"/>
  <c r="M17" i="2"/>
  <c r="L17" i="2"/>
  <c r="Q16" i="2"/>
  <c r="P16" i="2"/>
  <c r="N16" i="2"/>
  <c r="M16" i="2"/>
  <c r="L16" i="2"/>
  <c r="Q15" i="2"/>
  <c r="P15" i="2"/>
  <c r="N15" i="2"/>
  <c r="M15" i="2"/>
  <c r="L15" i="2"/>
  <c r="Q14" i="2"/>
  <c r="P14" i="2"/>
  <c r="N14" i="2"/>
  <c r="M14" i="2"/>
  <c r="L14" i="2"/>
  <c r="Q13" i="2"/>
  <c r="P13" i="2"/>
  <c r="N13" i="2"/>
  <c r="M13" i="2"/>
  <c r="L13" i="2"/>
  <c r="Q12" i="2"/>
  <c r="P12" i="2"/>
  <c r="N12" i="2"/>
  <c r="M12" i="2"/>
  <c r="L12" i="2"/>
  <c r="Q11" i="2"/>
  <c r="P11" i="2"/>
  <c r="N11" i="2"/>
  <c r="M11" i="2"/>
  <c r="L11" i="2"/>
  <c r="Q10" i="2"/>
  <c r="P10" i="2"/>
  <c r="N10" i="2"/>
  <c r="M10" i="2"/>
  <c r="L10" i="2"/>
  <c r="Q9" i="2"/>
  <c r="P9" i="2"/>
  <c r="N9" i="2"/>
  <c r="M9" i="2"/>
  <c r="L9" i="2"/>
  <c r="Q8" i="2"/>
  <c r="P8" i="2"/>
  <c r="N8" i="2"/>
  <c r="M8" i="2"/>
  <c r="L8" i="2"/>
  <c r="Q7" i="2"/>
  <c r="P7" i="2"/>
  <c r="N7" i="2"/>
  <c r="M7" i="2"/>
  <c r="L7" i="2"/>
  <c r="Q6" i="2"/>
  <c r="P6" i="2"/>
  <c r="N6" i="2"/>
  <c r="M6" i="2"/>
  <c r="L6" i="2"/>
  <c r="Q5" i="2"/>
  <c r="P5" i="2"/>
  <c r="N5" i="2"/>
  <c r="M5" i="2"/>
  <c r="L5" i="2"/>
  <c r="Q4" i="2"/>
  <c r="P4" i="2"/>
  <c r="N4" i="2"/>
  <c r="M4" i="2"/>
  <c r="L4" i="2"/>
  <c r="Q3" i="2"/>
  <c r="P3" i="2"/>
  <c r="N3" i="2"/>
  <c r="M3" i="2"/>
  <c r="L3" i="2"/>
  <c r="Q2" i="2"/>
  <c r="P2" i="2"/>
  <c r="N2" i="2"/>
  <c r="M2" i="2"/>
  <c r="L2" i="2"/>
</calcChain>
</file>

<file path=xl/sharedStrings.xml><?xml version="1.0" encoding="utf-8"?>
<sst xmlns="http://schemas.openxmlformats.org/spreadsheetml/2006/main" count="422" uniqueCount="120">
  <si>
    <t>Dist No</t>
  </si>
  <si>
    <t>LB</t>
  </si>
  <si>
    <t>UB</t>
  </si>
  <si>
    <t>Compl</t>
  </si>
  <si>
    <t># LU satisfied</t>
  </si>
  <si>
    <t># Assgn</t>
  </si>
  <si>
    <t>List Assignable</t>
  </si>
  <si>
    <t>List not Assignable</t>
  </si>
  <si>
    <t/>
  </si>
  <si>
    <t>none</t>
  </si>
  <si>
    <t>136, 141</t>
  </si>
  <si>
    <t>no 129</t>
  </si>
  <si>
    <t>129, 136, 141</t>
  </si>
  <si>
    <t>Yes</t>
  </si>
  <si>
    <t>90, 98, 126, 136, 141</t>
  </si>
  <si>
    <t>140, 141</t>
  </si>
  <si>
    <t>136, 140, 141</t>
  </si>
  <si>
    <t>104, 110, 112, 116, 118, 120, 121, 125, 127, 128, 129, 132, 134, 135, 139</t>
  </si>
  <si>
    <t>139, 140, 141</t>
  </si>
  <si>
    <t>128, 129, 134, 135, 136, 139, 140, 141</t>
  </si>
  <si>
    <t>104, 110, 112, 116, 118, 120, 121, 125, 127, 132</t>
  </si>
  <si>
    <t>127, 128, 129, 134, 135, 136, 139, 140, 141</t>
  </si>
  <si>
    <t>104, 110, 112, 116, 118, 120, 121, 125, 132</t>
  </si>
  <si>
    <t>120, 121, 127, 128, 129, 134, 135, 136, 139, 140, 141</t>
  </si>
  <si>
    <t>104, 110, 112, 116, 118, 125, 132</t>
  </si>
  <si>
    <t>57, 88, 89, 90, 96, 97, 98, 120, 121, 127, 128, 129, 134, 135, 136, 139, 140, 141</t>
  </si>
  <si>
    <t>36, 41, 44, 46, 52, 54, 56, 67, 70, 76, 78, 80, 84, 86, 94, 104, 110, 112, 116, 118, 125, 132</t>
  </si>
  <si>
    <t>56, 57, 80, 88, 89, 90, 96, 97, 98, 120, 121, 127, 128, 129, 134, 135, 136, 139, 140, 141</t>
  </si>
  <si>
    <t>36, 41, 44, 46, 52, 54, 67, 70, 76, 78, 84, 86, 94, 104, 110, 112, 116, 118, 125, 132</t>
  </si>
  <si>
    <t>125, 127, 128, 129, 132, 134, 135, 136, 139, 140, 141</t>
  </si>
  <si>
    <t>104, 110, 112, 116, 118, 120, 121</t>
  </si>
  <si>
    <t>116, 118, 120, 121, 125, 127, 128, 129, 132, 134, 135, 136, 139, 140, 141</t>
  </si>
  <si>
    <t>104, 110, 112</t>
  </si>
  <si>
    <t>112, 116, 118, 120, 121, 125, 127, 128, 129, 132, 134, 135, 136, 139, 140, 141</t>
  </si>
  <si>
    <t>104, 110</t>
  </si>
  <si>
    <t>54, 56, 57, 78, 80, 84, 86, 88, 89, 90, 94, 96, 97, 98, 112, 116, 118, 120, 121, 125, 127, 128, 129, 132, 134, 135, 136, 139, 140, 141</t>
  </si>
  <si>
    <t>36, 41, 44, 46, 52, 67, 70, 76, 104, 110</t>
  </si>
  <si>
    <t>110, 112, 116, 118, 120, 121, 125, 127, 128, 129, 132, 134, 135, 136, 139, 140, 141</t>
  </si>
  <si>
    <t>52, 54, 56, 57, 70, 76, 78, 80, 84, 86, 88, 89, 90, 94, 96, 97, 98, 110, 112, 116, 118, 120, 121, 125, 127, 128, 129, 132, 134, 135, 136, 139, 140, 141</t>
  </si>
  <si>
    <t>36, 41, 44, 46, 67, 104</t>
  </si>
  <si>
    <t>44, 46, 52, 54, 56, 57, 70, 76, 78, 80, 84, 86, 88, 89, 90, 94, 96, 97, 98, 110, 112, 116, 118, 120, 121, 125, 127, 128, 129, 132, 134, 135, 136, 139, 140, 141</t>
  </si>
  <si>
    <t>36, 41, 67, 104</t>
  </si>
  <si>
    <t>36, 41, 44, 46, 52, 54, 56, 57, 67, 70, 76, 78, 80, 84, 86, 88, 89, 90, 94, 96, 97, 98, 104, 110, 112, 116, 118, 120, 121, 125, 127, 128, 129, 132, 134, 135, 136, 139, 140, 141</t>
  </si>
  <si>
    <t>120, 121, 125, 127, 128, 129, 132, 134, 135, 136, 139, 140, 141</t>
  </si>
  <si>
    <t>104, 110, 112, 116, 118</t>
  </si>
  <si>
    <t>57, 88, 89, 90, 94, 96, 97, 98, 120, 121, 125, 127, 128, 129, 132, 134, 135, 136, 139, 140, 141</t>
  </si>
  <si>
    <t>36, 41, 44, 46, 52, 54, 56, 67, 70, 76, 78, 80, 84, 86, 104, 110, 112, 116, 118</t>
  </si>
  <si>
    <t>112, 118, 120, 121, 125, 127, 128, 129, 132, 134, 135, 136, 139, 140, 141</t>
  </si>
  <si>
    <t>104, 110, 116</t>
  </si>
  <si>
    <t>54, 56, 57, 78, 80, 86, 88, 89, 90, 94, 96, 97, 98, 112, 118, 120, 121, 125, 127, 128, 129, 132, 134, 135, 136, 139, 140, 141</t>
  </si>
  <si>
    <t>36, 41, 44, 46, 52, 67, 70, 76, 84, 104, 110, 116</t>
  </si>
  <si>
    <t>52, 54, 56, 57, 76, 78, 80, 84, 86, 88, 89, 90, 94, 96, 97, 98, 110, 112, 116, 118, 120, 121, 125, 127, 128, 129, 134, 135, 136, 139, 140, 141</t>
  </si>
  <si>
    <t>36, 41, 44, 46, 67, 70, 104</t>
  </si>
  <si>
    <t>104, 110, 112, 116, 118, 120, 121, 125, 127, 128, 129, 132, 134, 135, 136, 139, 140, 141</t>
  </si>
  <si>
    <t>16, 23, 26, 36, 41, 44, 46, 52, 54, 56, 57, 67, 70, 76, 78, 80, 84, 86, 88, 89, 90, 94, 96, 97, 98, 103, 110, 112, 116, 118, 120, 121, 125, 127, 128, 129, 132, 134, 135, 136, 139, 140, 141</t>
  </si>
  <si>
    <t>52, 54, 56, 57, 67, 70, 76, 78, 80, 84, 86, 88, 89, 90, 94, 96, 97, 98, 104, 110, 112, 116, 118, 120, 121, 125, 127, 128, 129, 132, 134, 135, 136, 139, 140, 141</t>
  </si>
  <si>
    <t>36, 41, 44, 46</t>
  </si>
  <si>
    <t>137, 138, 139, 140, 141</t>
  </si>
  <si>
    <t>124, 125, 126, 127, 128, 129, 130, 131, 132, 133, 134, 135, 136, 137, 138, 139, 140, 141</t>
  </si>
  <si>
    <t>101, 102, 103, 104, 106, 107, 108, 109, 110, 111, 112, 113, 114, 115, 116, 117, 118, 119, 120, 121, 122, 123</t>
  </si>
  <si>
    <t>119, 120, 121, 124, 125, 126, 127, 128, 129, 130, 131, 132, 133, 134, 135, 136, 137, 138, 139, 140, 141</t>
  </si>
  <si>
    <t>101, 102, 103, 104, 106, 107, 108, 109, 110, 111, 112, 113, 114, 115, 116, 117, 118, 122, 123</t>
  </si>
  <si>
    <t>57,87,88,89,90,93,94,95,96,97,98,119,120,121,124,125,126,127,128,129,130,131,132,133,134,135,136,137,138,139,140,141</t>
  </si>
  <si>
    <t>29,32,33,34,35,36,38,39,40,41,42,43,44,45,46,48,49,50,51,52,53,54,55,56,61,62,64,65,66,67,68,69,70,72,73,74,75,76,77,78,79,80,81,82,83,84,85,86,91,92,101,102,103,104,106,107,108,109,110,111,112,113,114,115,116,117,118,122,123</t>
  </si>
  <si>
    <t>122, 123, 124, 125, 126, 127, 128, 129, 130, 131, 132, 133, 134, 135, 136, 137, 138, 139, 140, 141</t>
  </si>
  <si>
    <t>101, 102, 103, 104, 106, 107, 108, 109, 110, 111, 112, 113, 114, 115, 116, 117, 118, 119, 120, 121</t>
  </si>
  <si>
    <t>114, 115, 116, 117, 118, 119, 120, 121, 122, 123, 124, 125, 126, 127, 128, 129, 130, 131, 132, 133, 134, 135, 136, 137, 138, 139, 140, 141</t>
  </si>
  <si>
    <t>101, 102, 103, 104, 106, 107, 108, 109, 110, 111, 112, 113</t>
  </si>
  <si>
    <t>111, 112, 114, 115, 116, 117, 118, 119, 120, 121, 122, 123, 124, 125, 126, 127, 128, 129, 130, 131, 132, 133, 134, 135, 136, 137, 138, 139, 140, 141</t>
  </si>
  <si>
    <t>101, 102, 103, 104, 106, 107, 108, 109, 110, 113</t>
  </si>
  <si>
    <t>53,54,55,56,57,77,78,79,80,82,83,84,85,86,87,88,89,90,91,92,93,94,95,96,97,98,111,112,114,115,116,117,118,119,120,121,122,123,124,125,126,127,128,129,130,131,132,133,134,135,136,137,138,139,140,141</t>
  </si>
  <si>
    <t>29,32,33,34,35,36,38,39,40,41,42,43,44,45,46,48,49,50,51,52,61,62,64,65,66,67,68,69,70,72,73,74,75,76,81,101,102,103,104,106,107,108,109,110</t>
  </si>
  <si>
    <t>108, 109, 110, 111, 112, 114, 115, 116, 117, 118, 119, 120, 121, 122, 123, 124, 125, 126, 127, 128, 129, 130, 131, 132, 133, 134, 135, 136, 137, 138, 139, 140, 141</t>
  </si>
  <si>
    <t>101, 102, 103, 104, 106, 107, 113</t>
  </si>
  <si>
    <t>50,51,52,53,54,55,56,57,68,69,70,74,75,76,77,78,79,80,82,83,84,85,86,87,88,89,90,91,92,93,94,95,96,97,98,108,109,110,111,112,114,115,116,117,118,119,120,121,122,123,124,125,126,127,128,129,130,131,132,133,134,135,136,137,138,139,140,141</t>
  </si>
  <si>
    <t>29,32,33,34,35,36,38,39,40,41,42,43,44,45,46,48,49,61,62,64,65,66,67,72,73,81,101,102,103,104,106,107</t>
  </si>
  <si>
    <t>107, 108, 109, 110, 111, 112, 114, 115, 116, 117, 118, 119, 120, 121, 122, 123, 124, 125, 126, 127, 128, 129, 130, 131, 132, 133, 134, 135, 136, 137, 138, 139, 140, 141</t>
  </si>
  <si>
    <t>101, 102, 103, 104, 106, 113</t>
  </si>
  <si>
    <t>49,50,51,52,53,54,55,56,57,72,73,74,75,76,77,78,79,80,82,83,84,85,86,87,88,89,90,91,92,93,94,95,96,97,98,107,108,109,110,111,112,114,115,116,117,118,119,120,121,122,123,124,125,126,127,128,129,130,131,132,133,134,135,136,137,138,139,140,141</t>
  </si>
  <si>
    <t>29,32,33,34,35,36,38,39,40,41,42,43,44,45,46,48,61,62,64,65,66,67,68,69,70,81,101,102,103,104,106,113</t>
  </si>
  <si>
    <t>49,50,51,52,53,54,55,56,57,68,69,70,72,73,74,75,76,77,78,79,80,82,83,84,85,86,87,88,89,90,91,92,93,94,95,96,97,98,107,108,109,110,111,112,114,115,116,117,118,119,120,121,122,123,124,125,126,127,128,129,130,131,132,133,134,135,136,137,138,139,140,141</t>
  </si>
  <si>
    <t>29,32,33,34,35,36,38,39,40,41,42,43,44,45,46,48,61,62,64,65,66,67,81,101,102,103,104,106,113</t>
  </si>
  <si>
    <t>103, 104, 107, 108, 109, 110, 111, 112, 114, 115, 116, 117, 118, 119, 120, 121, 122, 123, 124, 125, 126, 127, 128, 129, 130, 131, 132, 133, 134, 135, 136, 137, 138, 139, 140, 141</t>
  </si>
  <si>
    <t>101, 102, 106, 113</t>
  </si>
  <si>
    <t>35,36,40,41,42,43,44,45,46,49,50,51,52,53,54,55,56,57,66,67,68,69,70,72,73,74,75,76,77,78,79,80,82,83,84,85,86,87,88,89,90,91,92,93,94,95,96,97,98,107,108,109,110,111,112,114,115,116,117,118,119,120,121,122,123,124,125,126,127,128,129,130,131,132,133,134,135,136,137,138,139,140,141</t>
  </si>
  <si>
    <t>29,32,33,34,38,39,48,61,62,64,65,81,101,102,103,104,106,113</t>
  </si>
  <si>
    <t>35,36,40,41,42,43,44,45,46,49,50,51,52,53,54,55,56,57,66,67,68,69,70,73,74,75,76,77,78,79,80,82,83,84,85,86,87,88,89,90,91,92,93,94,95,96,97,98,103,104,107,108,109,110,111,112,114,115,116,117,118,119,120,121,122,123,124,125,126,127,128,129,130,131,132,133,134,135,136,137,138,139,140,141</t>
  </si>
  <si>
    <t>29,32,33,34,38,39,48,61,62,64,65,72,81,101,102,106,113</t>
  </si>
  <si>
    <t>106, 107, 108, 109, 110, 111, 112, 113, 114, 115, 116, 117, 118, 119, 120, 121, 122, 123, 124, 125, 126, 127, 128, 129, 130, 131, 132, 133, 134, 135, 136, 137, 138, 139, 140, 141</t>
  </si>
  <si>
    <t>101, 102, 103, 104</t>
  </si>
  <si>
    <t>101, 102, 103, 104, 106, 107, 108, 109, 110, 111, 112, 113, 114, 115, 116, 117, 118, 119, 120, 121, 122, 123, 124, 125, 126, 127, 128, 129, 130, 131, 132, 133, 134, 135, 136, 137, 138, 139, 140, 141</t>
  </si>
  <si>
    <t>48,49,50,51,52,53,54,55,56,57,64,65,66,67,68,69,70,72,73,74,75,76,77,78,79,80,81,82,83,84,85,86,87,88,89,90,91,92,93,94,95,96,97,98,101,102,103,104,106,107,108,109,110,111,112,113,114,115,116,117,118,119,120,121,122,123,124,125,126,127,128,129,130,131,132,133,134,135,136,137,138,139,140,141</t>
  </si>
  <si>
    <t>29,32,33,34,35,36,38,39,40,41,42,43,44,45,46,61,62</t>
  </si>
  <si>
    <t>34,35,36,38,39,40,41,42,43,44,45,46,48,49,50,51,52,53,54,55,56,57,64,65,66,67,68,69,70,72,73,74,75,76,77,78,79,80,81,82,83,84,85,86,87,88,89,90,91,92,93,94,95,96,97,98,101,102,103,104,106,107,108,109,110,111,112,113,114,115,116,117,118,119,120,121,122,123,124,125,126,127,128,129,130,131,132,133,134,135,136,137,138,139,140,141</t>
  </si>
  <si>
    <t>29,32,33,61,62</t>
  </si>
  <si>
    <t>32,33,34,35,36,38,39,40,41,42,43,44,45,46,48,49,50,51,52,53,54,55,56,57,61,62,64,65,66,67,68,69,70,72,73,74,75,76,77,78,79,80,81,82,83,84,85,86,87,88,89,90,91,92,93,94,95,96,97,98,101,102,103,104,106,107,108,109,110,111,112,113,114,115,116,117,118,119,120,121,122,123,124,125,126,127,128,129,130,131,132,133,134,135,136,137,138,139,140,141</t>
  </si>
  <si>
    <t>29</t>
  </si>
  <si>
    <t>7,14,15,16,19,20,21,22,23,24,25,26,32,33,34,35,36,38,39,40,41,42,43,44,45,46,48,49,50,51,52,53,54,55,56,57,61,62,64,65,66,67,68,69,70,72,73,74,75,76,77,78,79,80,81,82,83,84,85,86,87,88,89,90,91,92,93,94,95,96,97,98,101,102,103,104,106,107,108,109,110,111,112,113,114,115,116,117,118,119,120,121,122,123,124,125,126,127,128,129,130,131,132,133,134,135,136,137,138,139,140,141</t>
  </si>
  <si>
    <t>6,12,29</t>
  </si>
  <si>
    <t>6,7,12,14,15,16,19,20,21,22,23,24,25,26,29,32,33,34,35,36,38,39,40,41,42,43,44,45,46,48,49,50,51,52,53,54,55,56,57,61,62,64,65,66,67,68,69,70,72,73,74,75,76,77,78,79,80,81,82,83,84,85,86,87,88,89,90,91,92,93,94,95,96,97,98,101,102,103,104,106,107,108,109,110,111,112,113,114,115,116,117,118,119,120,121,122,123,124,125,126,127,128,129,130,131,132,133,134,135,136,137,138,139,140,141</t>
  </si>
  <si>
    <t>99, 100, 101, 102, 103, 104, 105, 106, 107, 108, 109, 110, 111, 112, 113, 114, 115, 116, 117, 118, 119, 120, 121, 122, 123, 124, 125, 126, 127, 128, 129, 130, 131, 132, 133, 134, 135, 136, 137, 138, 139, 140, 141</t>
  </si>
  <si>
    <t>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</t>
  </si>
  <si>
    <t>27,28,29</t>
  </si>
  <si>
    <t>All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</si>
  <si>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</si>
  <si>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</si>
  <si>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</si>
  <si>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</si>
  <si>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</si>
  <si>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</si>
  <si>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</si>
  <si>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</si>
  <si>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</si>
  <si>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</si>
  <si>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Mann</t>
  </si>
  <si>
    <t>Self-comp</t>
  </si>
  <si>
    <t>Fullhouse</t>
  </si>
  <si>
    <t>Full</t>
  </si>
  <si>
    <t>139</t>
  </si>
  <si>
    <t>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</si>
</sst>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Font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 applyAlignment="1">
      <alignment horizontal="left" wrapText="1"/>
    </xf>
    <xf numFmtId="49" fontId="0" fillId="2" borderId="1" xfId="0" applyNumberFormat="1" applyFont="1" applyFill="1" applyBorder="1" applyAlignment="1">
      <alignment wrapText="1"/>
    </xf>
    <xf numFmtId="0" fontId="0" fillId="0" borderId="1" xfId="0" applyFont="1" applyBorder="1" applyAlignment="1">
      <alignment horizontal="left" wrapText="1"/>
    </xf>
    <xf numFmtId="49" fontId="0" fillId="0" borderId="1" xfId="0" applyNumberFormat="1" applyFont="1" applyBorder="1" applyAlignment="1">
      <alignment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horizontal="left"/>
    </xf>
    <xf numFmtId="49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 applyBorder="1"/>
    <xf numFmtId="0" fontId="1" fillId="3" borderId="2" xfId="0" applyFont="1" applyFill="1" applyBorder="1"/>
    <xf numFmtId="1" fontId="1" fillId="3" borderId="2" xfId="0" applyNumberFormat="1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1" xfId="0" applyFont="1" applyBorder="1"/>
    <xf numFmtId="0" fontId="0" fillId="0" borderId="5" xfId="0" applyFont="1" applyBorder="1"/>
    <xf numFmtId="0" fontId="0" fillId="0" borderId="6" xfId="0" applyFont="1" applyBorder="1"/>
    <xf numFmtId="1" fontId="0" fillId="0" borderId="6" xfId="0" applyNumberFormat="1" applyFont="1" applyBorder="1"/>
    <xf numFmtId="0" fontId="0" fillId="0" borderId="7" xfId="0" applyFont="1" applyBorder="1"/>
    <xf numFmtId="0" fontId="0" fillId="0" borderId="8" xfId="0" applyFont="1" applyBorder="1"/>
    <xf numFmtId="1" fontId="0" fillId="0" borderId="8" xfId="0" applyNumberFormat="1" applyFont="1" applyBorder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left"/>
    </xf>
    <xf numFmtId="49" fontId="1" fillId="2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41%20MOLS%2010%20DIstributions%20Correc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>
        <row r="17">
          <cell r="K17">
            <v>2</v>
          </cell>
        </row>
        <row r="24">
          <cell r="K24">
            <v>2</v>
          </cell>
        </row>
        <row r="27">
          <cell r="K27">
            <v>2</v>
          </cell>
        </row>
        <row r="37">
          <cell r="K37">
            <v>2</v>
          </cell>
        </row>
        <row r="42">
          <cell r="K42">
            <v>2</v>
          </cell>
        </row>
        <row r="45">
          <cell r="K45">
            <v>2</v>
          </cell>
        </row>
        <row r="47">
          <cell r="K47">
            <v>2</v>
          </cell>
        </row>
        <row r="53">
          <cell r="K53">
            <v>2</v>
          </cell>
        </row>
        <row r="55">
          <cell r="K55">
            <v>2</v>
          </cell>
        </row>
        <row r="57">
          <cell r="K57">
            <v>2</v>
          </cell>
        </row>
        <row r="58">
          <cell r="K58">
            <v>2</v>
          </cell>
        </row>
        <row r="68">
          <cell r="K68">
            <v>2</v>
          </cell>
        </row>
        <row r="71">
          <cell r="K71">
            <v>2</v>
          </cell>
        </row>
        <row r="77">
          <cell r="K77">
            <v>2</v>
          </cell>
        </row>
        <row r="79">
          <cell r="K79">
            <v>2</v>
          </cell>
        </row>
        <row r="81">
          <cell r="K81">
            <v>2</v>
          </cell>
        </row>
        <row r="85">
          <cell r="K85">
            <v>2</v>
          </cell>
        </row>
        <row r="87">
          <cell r="K87">
            <v>2</v>
          </cell>
        </row>
        <row r="89">
          <cell r="K89">
            <v>2</v>
          </cell>
        </row>
        <row r="90">
          <cell r="K90">
            <v>2</v>
          </cell>
        </row>
        <row r="91">
          <cell r="K91">
            <v>4</v>
          </cell>
        </row>
        <row r="95">
          <cell r="K95">
            <v>2</v>
          </cell>
        </row>
        <row r="97">
          <cell r="K97">
            <v>2</v>
          </cell>
        </row>
        <row r="98">
          <cell r="K98">
            <v>2</v>
          </cell>
        </row>
        <row r="99">
          <cell r="K99">
            <v>4</v>
          </cell>
        </row>
        <row r="105">
          <cell r="K105">
            <v>2</v>
          </cell>
        </row>
        <row r="111">
          <cell r="K111">
            <v>2</v>
          </cell>
        </row>
        <row r="113">
          <cell r="K113">
            <v>2</v>
          </cell>
        </row>
        <row r="117">
          <cell r="K117">
            <v>2</v>
          </cell>
        </row>
        <row r="119">
          <cell r="K119">
            <v>2</v>
          </cell>
        </row>
        <row r="121">
          <cell r="K121">
            <v>2</v>
          </cell>
        </row>
        <row r="122">
          <cell r="K122">
            <v>2</v>
          </cell>
        </row>
        <row r="126">
          <cell r="K126">
            <v>2</v>
          </cell>
        </row>
        <row r="128">
          <cell r="K128">
            <v>2</v>
          </cell>
        </row>
        <row r="129">
          <cell r="K129">
            <v>2</v>
          </cell>
        </row>
        <row r="130">
          <cell r="K130">
            <v>4</v>
          </cell>
        </row>
        <row r="133">
          <cell r="K133">
            <v>2</v>
          </cell>
        </row>
        <row r="135">
          <cell r="K135">
            <v>2</v>
          </cell>
        </row>
        <row r="136">
          <cell r="K136">
            <v>2</v>
          </cell>
        </row>
        <row r="137">
          <cell r="K137">
            <v>4</v>
          </cell>
        </row>
        <row r="140">
          <cell r="K140">
            <v>2</v>
          </cell>
        </row>
        <row r="141">
          <cell r="K141">
            <v>2</v>
          </cell>
        </row>
        <row r="142">
          <cell r="K142">
            <v>4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workbookViewId="0">
      <pane ySplit="1" topLeftCell="A26" activePane="bottomLeft" state="frozen"/>
      <selection pane="bottomLeft" activeCell="R8" sqref="R8"/>
    </sheetView>
  </sheetViews>
  <sheetFormatPr defaultRowHeight="15" x14ac:dyDescent="0.25"/>
  <cols>
    <col min="1" max="11" width="4.7109375" customWidth="1"/>
    <col min="12" max="13" width="3.7109375" customWidth="1"/>
  </cols>
  <sheetData>
    <row r="1" spans="1:17" ht="15.75" thickBot="1" x14ac:dyDescent="0.3">
      <c r="A1" s="13" t="s">
        <v>0</v>
      </c>
      <c r="B1" s="14" t="s">
        <v>104</v>
      </c>
      <c r="C1" s="14" t="s">
        <v>105</v>
      </c>
      <c r="D1" s="14" t="s">
        <v>106</v>
      </c>
      <c r="E1" s="14" t="s">
        <v>107</v>
      </c>
      <c r="F1" s="14" t="s">
        <v>108</v>
      </c>
      <c r="G1" s="14" t="s">
        <v>109</v>
      </c>
      <c r="H1" s="14" t="s">
        <v>110</v>
      </c>
      <c r="I1" s="14" t="s">
        <v>111</v>
      </c>
      <c r="J1" s="14" t="s">
        <v>112</v>
      </c>
      <c r="K1" s="14" t="s">
        <v>113</v>
      </c>
      <c r="L1" s="14" t="s">
        <v>1</v>
      </c>
      <c r="M1" s="14" t="s">
        <v>2</v>
      </c>
      <c r="N1" s="14" t="s">
        <v>114</v>
      </c>
      <c r="O1" s="15" t="s">
        <v>3</v>
      </c>
      <c r="P1" s="14" t="s">
        <v>115</v>
      </c>
      <c r="Q1" s="14" t="s">
        <v>116</v>
      </c>
    </row>
    <row r="2" spans="1:17" x14ac:dyDescent="0.25">
      <c r="A2" s="16">
        <v>1</v>
      </c>
      <c r="B2" s="17">
        <v>10</v>
      </c>
      <c r="C2" s="17">
        <v>10</v>
      </c>
      <c r="D2" s="17">
        <v>10</v>
      </c>
      <c r="E2" s="17">
        <v>10</v>
      </c>
      <c r="F2" s="17">
        <v>10</v>
      </c>
      <c r="G2" s="17"/>
      <c r="H2" s="17"/>
      <c r="I2" s="17"/>
      <c r="J2" s="17"/>
      <c r="K2" s="17"/>
      <c r="L2" s="17">
        <f t="shared" ref="L2:L65" si="0">IF(COUNTIF(B2:F2,10)&gt;4,6,IF(COUNTIF(B2:F2,10)&gt;2,4,IF(COUNTIF(B2:F2,10)&gt;0,2,0)))</f>
        <v>6</v>
      </c>
      <c r="M2" s="17">
        <f t="shared" ref="M2:M65" si="1">IF(COUNTIF(G2:K2,"")&gt;4,4,IF(COUNTIF(G2:K2,"")&gt;2,6,IF(COUNTIF(G2:K2,"")&gt;0,8,10)))</f>
        <v>4</v>
      </c>
      <c r="N2" s="17" t="str">
        <f t="shared" ref="N2:N65" si="2">IF(SUM(G2:K2)&lt;6,"Excl"," ")</f>
        <v>Excl</v>
      </c>
      <c r="O2" s="17">
        <v>1</v>
      </c>
      <c r="P2" s="17" t="str">
        <f t="shared" ref="P2:P65" si="3">IF(O2=A2,"Yes", "")</f>
        <v>Yes</v>
      </c>
      <c r="Q2" s="18" t="str">
        <f>IF([1]Sheet1!$K2 &lt;&gt; "","Yes","")</f>
        <v/>
      </c>
    </row>
    <row r="3" spans="1:17" x14ac:dyDescent="0.25">
      <c r="A3" s="19">
        <v>2</v>
      </c>
      <c r="B3" s="20">
        <v>10</v>
      </c>
      <c r="C3" s="20">
        <v>10</v>
      </c>
      <c r="D3" s="20">
        <v>10</v>
      </c>
      <c r="E3" s="20">
        <v>10</v>
      </c>
      <c r="F3" s="20">
        <v>8</v>
      </c>
      <c r="G3" s="20">
        <v>2</v>
      </c>
      <c r="H3" s="20"/>
      <c r="I3" s="20"/>
      <c r="J3" s="20"/>
      <c r="K3" s="20"/>
      <c r="L3" s="20">
        <f t="shared" si="0"/>
        <v>4</v>
      </c>
      <c r="M3" s="20">
        <f t="shared" si="1"/>
        <v>6</v>
      </c>
      <c r="N3" s="20" t="str">
        <f t="shared" si="2"/>
        <v>Excl</v>
      </c>
      <c r="O3" s="21">
        <v>2</v>
      </c>
      <c r="P3" s="20" t="str">
        <f t="shared" si="3"/>
        <v>Yes</v>
      </c>
      <c r="Q3" s="18" t="str">
        <f>IF([1]Sheet1!$K3 &lt;&gt; "","Yes","")</f>
        <v/>
      </c>
    </row>
    <row r="4" spans="1:17" x14ac:dyDescent="0.25">
      <c r="A4" s="19">
        <v>3</v>
      </c>
      <c r="B4" s="20">
        <v>10</v>
      </c>
      <c r="C4" s="20">
        <v>10</v>
      </c>
      <c r="D4" s="20">
        <v>10</v>
      </c>
      <c r="E4" s="20">
        <v>10</v>
      </c>
      <c r="F4" s="20">
        <v>6</v>
      </c>
      <c r="G4" s="20">
        <v>4</v>
      </c>
      <c r="H4" s="20"/>
      <c r="I4" s="20"/>
      <c r="J4" s="20"/>
      <c r="K4" s="20"/>
      <c r="L4" s="20">
        <f t="shared" si="0"/>
        <v>4</v>
      </c>
      <c r="M4" s="20">
        <f t="shared" si="1"/>
        <v>6</v>
      </c>
      <c r="N4" s="20" t="str">
        <f t="shared" si="2"/>
        <v>Excl</v>
      </c>
      <c r="O4" s="21">
        <v>3</v>
      </c>
      <c r="P4" s="20" t="str">
        <f t="shared" si="3"/>
        <v>Yes</v>
      </c>
      <c r="Q4" s="18" t="str">
        <f>IF([1]Sheet1!$K4 &lt;&gt; "","Yes","")</f>
        <v/>
      </c>
    </row>
    <row r="5" spans="1:17" x14ac:dyDescent="0.25">
      <c r="A5" s="19">
        <v>4</v>
      </c>
      <c r="B5" s="20">
        <v>10</v>
      </c>
      <c r="C5" s="20">
        <v>10</v>
      </c>
      <c r="D5" s="20">
        <v>10</v>
      </c>
      <c r="E5" s="20">
        <v>10</v>
      </c>
      <c r="F5" s="20">
        <v>6</v>
      </c>
      <c r="G5" s="20">
        <v>2</v>
      </c>
      <c r="H5" s="20">
        <v>2</v>
      </c>
      <c r="I5" s="20"/>
      <c r="J5" s="20"/>
      <c r="K5" s="20"/>
      <c r="L5" s="20">
        <f t="shared" si="0"/>
        <v>4</v>
      </c>
      <c r="M5" s="20">
        <f t="shared" si="1"/>
        <v>6</v>
      </c>
      <c r="N5" s="20" t="str">
        <f t="shared" si="2"/>
        <v>Excl</v>
      </c>
      <c r="O5" s="21">
        <v>8</v>
      </c>
      <c r="P5" s="20" t="str">
        <f t="shared" si="3"/>
        <v/>
      </c>
      <c r="Q5" s="18" t="str">
        <f>IF([1]Sheet1!$K5 &lt;&gt; "","Yes","")</f>
        <v/>
      </c>
    </row>
    <row r="6" spans="1:17" x14ac:dyDescent="0.25">
      <c r="A6" s="19">
        <v>5</v>
      </c>
      <c r="B6" s="20">
        <v>10</v>
      </c>
      <c r="C6" s="20">
        <v>10</v>
      </c>
      <c r="D6" s="20">
        <v>10</v>
      </c>
      <c r="E6" s="20">
        <v>10</v>
      </c>
      <c r="F6" s="20">
        <v>4</v>
      </c>
      <c r="G6" s="20">
        <v>4</v>
      </c>
      <c r="H6" s="20">
        <v>2</v>
      </c>
      <c r="I6" s="20"/>
      <c r="J6" s="20"/>
      <c r="K6" s="20"/>
      <c r="L6" s="20">
        <f t="shared" si="0"/>
        <v>4</v>
      </c>
      <c r="M6" s="20">
        <f t="shared" si="1"/>
        <v>6</v>
      </c>
      <c r="N6" s="20" t="str">
        <f t="shared" si="2"/>
        <v xml:space="preserve"> </v>
      </c>
      <c r="O6" s="21">
        <v>10</v>
      </c>
      <c r="P6" s="20" t="str">
        <f t="shared" si="3"/>
        <v/>
      </c>
      <c r="Q6" s="18" t="str">
        <f>IF([1]Sheet1!$K6 &lt;&gt; "","Yes","")</f>
        <v/>
      </c>
    </row>
    <row r="7" spans="1:17" x14ac:dyDescent="0.25">
      <c r="A7" s="19">
        <v>6</v>
      </c>
      <c r="B7" s="20">
        <v>10</v>
      </c>
      <c r="C7" s="20">
        <v>10</v>
      </c>
      <c r="D7" s="20">
        <v>10</v>
      </c>
      <c r="E7" s="20">
        <v>10</v>
      </c>
      <c r="F7" s="20">
        <v>4</v>
      </c>
      <c r="G7" s="20">
        <v>2</v>
      </c>
      <c r="H7" s="20">
        <v>2</v>
      </c>
      <c r="I7" s="20">
        <v>2</v>
      </c>
      <c r="J7" s="20"/>
      <c r="K7" s="20"/>
      <c r="L7" s="20">
        <f t="shared" si="0"/>
        <v>4</v>
      </c>
      <c r="M7" s="20">
        <f t="shared" si="1"/>
        <v>8</v>
      </c>
      <c r="N7" s="20" t="str">
        <f t="shared" si="2"/>
        <v xml:space="preserve"> </v>
      </c>
      <c r="O7" s="21">
        <v>27</v>
      </c>
      <c r="P7" s="20" t="str">
        <f t="shared" si="3"/>
        <v/>
      </c>
      <c r="Q7" s="18" t="str">
        <f>IF([1]Sheet1!$K7 &lt;&gt; "","Yes","")</f>
        <v/>
      </c>
    </row>
    <row r="8" spans="1:17" x14ac:dyDescent="0.25">
      <c r="A8" s="19">
        <v>7</v>
      </c>
      <c r="B8" s="20">
        <v>10</v>
      </c>
      <c r="C8" s="20">
        <v>10</v>
      </c>
      <c r="D8" s="20">
        <v>10</v>
      </c>
      <c r="E8" s="20">
        <v>10</v>
      </c>
      <c r="F8" s="20">
        <v>2</v>
      </c>
      <c r="G8" s="20">
        <v>2</v>
      </c>
      <c r="H8" s="20">
        <v>2</v>
      </c>
      <c r="I8" s="20">
        <v>2</v>
      </c>
      <c r="J8" s="20">
        <v>2</v>
      </c>
      <c r="K8" s="20"/>
      <c r="L8" s="20">
        <f t="shared" si="0"/>
        <v>4</v>
      </c>
      <c r="M8" s="20">
        <f t="shared" si="1"/>
        <v>8</v>
      </c>
      <c r="N8" s="20" t="str">
        <f t="shared" si="2"/>
        <v xml:space="preserve"> </v>
      </c>
      <c r="O8" s="21">
        <v>58</v>
      </c>
      <c r="P8" s="20" t="str">
        <f t="shared" si="3"/>
        <v/>
      </c>
      <c r="Q8" s="18" t="str">
        <f>IF([1]Sheet1!$K8 &lt;&gt; "","Yes","")</f>
        <v/>
      </c>
    </row>
    <row r="9" spans="1:17" x14ac:dyDescent="0.25">
      <c r="A9" s="19">
        <v>8</v>
      </c>
      <c r="B9" s="20">
        <v>10</v>
      </c>
      <c r="C9" s="20">
        <v>10</v>
      </c>
      <c r="D9" s="20">
        <v>10</v>
      </c>
      <c r="E9" s="20">
        <v>8</v>
      </c>
      <c r="F9" s="20">
        <v>8</v>
      </c>
      <c r="G9" s="20">
        <v>4</v>
      </c>
      <c r="H9" s="20"/>
      <c r="I9" s="20"/>
      <c r="J9" s="20"/>
      <c r="K9" s="20"/>
      <c r="L9" s="20">
        <f t="shared" si="0"/>
        <v>4</v>
      </c>
      <c r="M9" s="20">
        <f t="shared" si="1"/>
        <v>6</v>
      </c>
      <c r="N9" s="20" t="str">
        <f t="shared" si="2"/>
        <v>Excl</v>
      </c>
      <c r="O9" s="21">
        <v>4</v>
      </c>
      <c r="P9" s="20" t="str">
        <f t="shared" si="3"/>
        <v/>
      </c>
      <c r="Q9" s="18" t="str">
        <f>IF([1]Sheet1!$K9 &lt;&gt; "","Yes","")</f>
        <v/>
      </c>
    </row>
    <row r="10" spans="1:17" x14ac:dyDescent="0.25">
      <c r="A10" s="19">
        <v>9</v>
      </c>
      <c r="B10" s="20">
        <v>10</v>
      </c>
      <c r="C10" s="20">
        <v>10</v>
      </c>
      <c r="D10" s="20">
        <v>10</v>
      </c>
      <c r="E10" s="20">
        <v>8</v>
      </c>
      <c r="F10" s="20">
        <v>8</v>
      </c>
      <c r="G10" s="20">
        <v>2</v>
      </c>
      <c r="H10" s="20">
        <v>2</v>
      </c>
      <c r="I10" s="20"/>
      <c r="J10" s="20"/>
      <c r="K10" s="20"/>
      <c r="L10" s="20">
        <f t="shared" si="0"/>
        <v>4</v>
      </c>
      <c r="M10" s="20">
        <f t="shared" si="1"/>
        <v>6</v>
      </c>
      <c r="N10" s="20" t="str">
        <f t="shared" si="2"/>
        <v>Excl</v>
      </c>
      <c r="O10" s="21">
        <v>9</v>
      </c>
      <c r="P10" s="20" t="str">
        <f t="shared" si="3"/>
        <v>Yes</v>
      </c>
      <c r="Q10" s="18" t="str">
        <f>IF([1]Sheet1!$K10 &lt;&gt; "","Yes","")</f>
        <v/>
      </c>
    </row>
    <row r="11" spans="1:17" x14ac:dyDescent="0.25">
      <c r="A11" s="19">
        <v>10</v>
      </c>
      <c r="B11" s="20">
        <v>10</v>
      </c>
      <c r="C11" s="20">
        <v>10</v>
      </c>
      <c r="D11" s="20">
        <v>10</v>
      </c>
      <c r="E11" s="20">
        <v>8</v>
      </c>
      <c r="F11" s="20">
        <v>6</v>
      </c>
      <c r="G11" s="20">
        <v>6</v>
      </c>
      <c r="H11" s="20"/>
      <c r="I11" s="20"/>
      <c r="J11" s="20"/>
      <c r="K11" s="20"/>
      <c r="L11" s="20">
        <f t="shared" si="0"/>
        <v>4</v>
      </c>
      <c r="M11" s="20">
        <f t="shared" si="1"/>
        <v>6</v>
      </c>
      <c r="N11" s="20" t="str">
        <f t="shared" si="2"/>
        <v xml:space="preserve"> </v>
      </c>
      <c r="O11" s="21">
        <v>5</v>
      </c>
      <c r="P11" s="20" t="str">
        <f t="shared" si="3"/>
        <v/>
      </c>
      <c r="Q11" s="18" t="str">
        <f>IF([1]Sheet1!$K11 &lt;&gt; "","Yes","")</f>
        <v/>
      </c>
    </row>
    <row r="12" spans="1:17" x14ac:dyDescent="0.25">
      <c r="A12" s="19">
        <v>11</v>
      </c>
      <c r="B12" s="20">
        <v>10</v>
      </c>
      <c r="C12" s="20">
        <v>10</v>
      </c>
      <c r="D12" s="20">
        <v>10</v>
      </c>
      <c r="E12" s="20">
        <v>8</v>
      </c>
      <c r="F12" s="20">
        <v>6</v>
      </c>
      <c r="G12" s="20">
        <v>4</v>
      </c>
      <c r="H12" s="20">
        <v>2</v>
      </c>
      <c r="I12" s="20"/>
      <c r="J12" s="20"/>
      <c r="K12" s="20"/>
      <c r="L12" s="20">
        <f t="shared" si="0"/>
        <v>4</v>
      </c>
      <c r="M12" s="20">
        <f t="shared" si="1"/>
        <v>6</v>
      </c>
      <c r="N12" s="20" t="str">
        <f t="shared" si="2"/>
        <v xml:space="preserve"> </v>
      </c>
      <c r="O12" s="21">
        <v>11</v>
      </c>
      <c r="P12" s="20" t="str">
        <f t="shared" si="3"/>
        <v>Yes</v>
      </c>
      <c r="Q12" s="18" t="str">
        <f>IF([1]Sheet1!$K12 &lt;&gt; "","Yes","")</f>
        <v/>
      </c>
    </row>
    <row r="13" spans="1:17" x14ac:dyDescent="0.25">
      <c r="A13" s="19">
        <v>12</v>
      </c>
      <c r="B13" s="20">
        <v>10</v>
      </c>
      <c r="C13" s="20">
        <v>10</v>
      </c>
      <c r="D13" s="20">
        <v>10</v>
      </c>
      <c r="E13" s="20">
        <v>8</v>
      </c>
      <c r="F13" s="20">
        <v>6</v>
      </c>
      <c r="G13" s="20">
        <v>2</v>
      </c>
      <c r="H13" s="20">
        <v>2</v>
      </c>
      <c r="I13" s="20">
        <v>2</v>
      </c>
      <c r="J13" s="20"/>
      <c r="K13" s="20"/>
      <c r="L13" s="20">
        <f t="shared" si="0"/>
        <v>4</v>
      </c>
      <c r="M13" s="20">
        <f t="shared" si="1"/>
        <v>8</v>
      </c>
      <c r="N13" s="20" t="str">
        <f t="shared" si="2"/>
        <v xml:space="preserve"> </v>
      </c>
      <c r="O13" s="21">
        <v>28</v>
      </c>
      <c r="P13" s="20" t="str">
        <f t="shared" si="3"/>
        <v/>
      </c>
      <c r="Q13" s="18" t="str">
        <f>IF([1]Sheet1!$K13 &lt;&gt; "","Yes","")</f>
        <v/>
      </c>
    </row>
    <row r="14" spans="1:17" x14ac:dyDescent="0.25">
      <c r="A14" s="19">
        <v>13</v>
      </c>
      <c r="B14" s="20">
        <v>10</v>
      </c>
      <c r="C14" s="20">
        <v>10</v>
      </c>
      <c r="D14" s="20">
        <v>10</v>
      </c>
      <c r="E14" s="20">
        <v>8</v>
      </c>
      <c r="F14" s="20">
        <v>4</v>
      </c>
      <c r="G14" s="20">
        <v>4</v>
      </c>
      <c r="H14" s="20">
        <v>4</v>
      </c>
      <c r="I14" s="20"/>
      <c r="J14" s="20"/>
      <c r="K14" s="20"/>
      <c r="L14" s="20">
        <f t="shared" si="0"/>
        <v>4</v>
      </c>
      <c r="M14" s="20">
        <f t="shared" si="1"/>
        <v>6</v>
      </c>
      <c r="N14" s="20" t="str">
        <f t="shared" si="2"/>
        <v xml:space="preserve"> </v>
      </c>
      <c r="O14" s="21">
        <v>17</v>
      </c>
      <c r="P14" s="20" t="str">
        <f t="shared" si="3"/>
        <v/>
      </c>
      <c r="Q14" s="18" t="str">
        <f>IF([1]Sheet1!$K14 &lt;&gt; "","Yes","")</f>
        <v/>
      </c>
    </row>
    <row r="15" spans="1:17" x14ac:dyDescent="0.25">
      <c r="A15" s="19">
        <v>14</v>
      </c>
      <c r="B15" s="20">
        <v>10</v>
      </c>
      <c r="C15" s="20">
        <v>10</v>
      </c>
      <c r="D15" s="20">
        <v>10</v>
      </c>
      <c r="E15" s="20">
        <v>8</v>
      </c>
      <c r="F15" s="20">
        <v>4</v>
      </c>
      <c r="G15" s="20">
        <v>4</v>
      </c>
      <c r="H15" s="20">
        <v>2</v>
      </c>
      <c r="I15" s="20">
        <v>2</v>
      </c>
      <c r="J15" s="20"/>
      <c r="K15" s="20"/>
      <c r="L15" s="20">
        <f t="shared" si="0"/>
        <v>4</v>
      </c>
      <c r="M15" s="20">
        <f t="shared" si="1"/>
        <v>8</v>
      </c>
      <c r="N15" s="20" t="str">
        <f t="shared" si="2"/>
        <v xml:space="preserve"> </v>
      </c>
      <c r="O15" s="21">
        <v>30</v>
      </c>
      <c r="P15" s="20" t="str">
        <f t="shared" si="3"/>
        <v/>
      </c>
      <c r="Q15" s="18" t="str">
        <f>IF([1]Sheet1!$K15 &lt;&gt; "","Yes","")</f>
        <v/>
      </c>
    </row>
    <row r="16" spans="1:17" x14ac:dyDescent="0.25">
      <c r="A16" s="19">
        <v>15</v>
      </c>
      <c r="B16" s="20">
        <v>10</v>
      </c>
      <c r="C16" s="20">
        <v>10</v>
      </c>
      <c r="D16" s="20">
        <v>10</v>
      </c>
      <c r="E16" s="20">
        <v>8</v>
      </c>
      <c r="F16" s="20">
        <v>4</v>
      </c>
      <c r="G16" s="20">
        <v>2</v>
      </c>
      <c r="H16" s="20">
        <v>2</v>
      </c>
      <c r="I16" s="20">
        <v>2</v>
      </c>
      <c r="J16" s="20">
        <v>2</v>
      </c>
      <c r="K16" s="20"/>
      <c r="L16" s="20">
        <f t="shared" si="0"/>
        <v>4</v>
      </c>
      <c r="M16" s="20">
        <f t="shared" si="1"/>
        <v>8</v>
      </c>
      <c r="N16" s="20" t="str">
        <f t="shared" si="2"/>
        <v xml:space="preserve"> </v>
      </c>
      <c r="O16" s="21">
        <v>59</v>
      </c>
      <c r="P16" s="20" t="str">
        <f t="shared" si="3"/>
        <v/>
      </c>
      <c r="Q16" s="18" t="str">
        <f>IF([1]Sheet1!$K16 &lt;&gt; "","Yes","")</f>
        <v/>
      </c>
    </row>
    <row r="17" spans="1:17" x14ac:dyDescent="0.25">
      <c r="A17" s="19">
        <v>16</v>
      </c>
      <c r="B17" s="20">
        <v>10</v>
      </c>
      <c r="C17" s="20">
        <v>10</v>
      </c>
      <c r="D17" s="20">
        <v>10</v>
      </c>
      <c r="E17" s="20">
        <v>8</v>
      </c>
      <c r="F17" s="20">
        <v>2</v>
      </c>
      <c r="G17" s="20">
        <v>2</v>
      </c>
      <c r="H17" s="20">
        <v>2</v>
      </c>
      <c r="I17" s="20">
        <v>2</v>
      </c>
      <c r="J17" s="20">
        <v>2</v>
      </c>
      <c r="K17" s="20">
        <v>2</v>
      </c>
      <c r="L17" s="20">
        <f t="shared" si="0"/>
        <v>4</v>
      </c>
      <c r="M17" s="20">
        <f t="shared" si="1"/>
        <v>10</v>
      </c>
      <c r="N17" s="20" t="str">
        <f t="shared" si="2"/>
        <v xml:space="preserve"> </v>
      </c>
      <c r="O17" s="21">
        <v>99</v>
      </c>
      <c r="P17" s="20" t="str">
        <f t="shared" si="3"/>
        <v/>
      </c>
      <c r="Q17" s="18" t="str">
        <f>IF([1]Sheet1!$K17 &lt;&gt; "","Yes","")</f>
        <v>Yes</v>
      </c>
    </row>
    <row r="18" spans="1:17" x14ac:dyDescent="0.25">
      <c r="A18" s="19">
        <v>17</v>
      </c>
      <c r="B18" s="20">
        <v>10</v>
      </c>
      <c r="C18" s="20">
        <v>10</v>
      </c>
      <c r="D18" s="20">
        <v>10</v>
      </c>
      <c r="E18" s="20">
        <v>6</v>
      </c>
      <c r="F18" s="20">
        <v>6</v>
      </c>
      <c r="G18" s="20">
        <v>6</v>
      </c>
      <c r="H18" s="20">
        <v>2</v>
      </c>
      <c r="I18" s="20"/>
      <c r="J18" s="20"/>
      <c r="K18" s="20"/>
      <c r="L18" s="20">
        <f t="shared" si="0"/>
        <v>4</v>
      </c>
      <c r="M18" s="20">
        <f t="shared" si="1"/>
        <v>6</v>
      </c>
      <c r="N18" s="20" t="str">
        <f t="shared" si="2"/>
        <v xml:space="preserve"> </v>
      </c>
      <c r="O18" s="21">
        <v>13</v>
      </c>
      <c r="P18" s="20" t="str">
        <f t="shared" si="3"/>
        <v/>
      </c>
      <c r="Q18" s="18" t="str">
        <f>IF([1]Sheet1!$K18 &lt;&gt; "","Yes","")</f>
        <v/>
      </c>
    </row>
    <row r="19" spans="1:17" x14ac:dyDescent="0.25">
      <c r="A19" s="19">
        <v>18</v>
      </c>
      <c r="B19" s="20">
        <v>10</v>
      </c>
      <c r="C19" s="20">
        <v>10</v>
      </c>
      <c r="D19" s="20">
        <v>10</v>
      </c>
      <c r="E19" s="20">
        <v>6</v>
      </c>
      <c r="F19" s="20">
        <v>6</v>
      </c>
      <c r="G19" s="20">
        <v>4</v>
      </c>
      <c r="H19" s="20">
        <v>4</v>
      </c>
      <c r="I19" s="20"/>
      <c r="J19" s="20"/>
      <c r="K19" s="20"/>
      <c r="L19" s="20">
        <f t="shared" si="0"/>
        <v>4</v>
      </c>
      <c r="M19" s="20">
        <f t="shared" si="1"/>
        <v>6</v>
      </c>
      <c r="N19" s="20" t="str">
        <f t="shared" si="2"/>
        <v xml:space="preserve"> </v>
      </c>
      <c r="O19" s="21">
        <v>18</v>
      </c>
      <c r="P19" s="20" t="str">
        <f t="shared" si="3"/>
        <v>Yes</v>
      </c>
      <c r="Q19" s="18" t="str">
        <f>IF([1]Sheet1!$K19 &lt;&gt; "","Yes","")</f>
        <v/>
      </c>
    </row>
    <row r="20" spans="1:17" x14ac:dyDescent="0.25">
      <c r="A20" s="19">
        <v>19</v>
      </c>
      <c r="B20" s="20">
        <v>10</v>
      </c>
      <c r="C20" s="20">
        <v>10</v>
      </c>
      <c r="D20" s="20">
        <v>10</v>
      </c>
      <c r="E20" s="20">
        <v>6</v>
      </c>
      <c r="F20" s="20">
        <v>6</v>
      </c>
      <c r="G20" s="20">
        <v>4</v>
      </c>
      <c r="H20" s="20">
        <v>2</v>
      </c>
      <c r="I20" s="20">
        <v>2</v>
      </c>
      <c r="J20" s="20"/>
      <c r="K20" s="20"/>
      <c r="L20" s="20">
        <f t="shared" si="0"/>
        <v>4</v>
      </c>
      <c r="M20" s="20">
        <f t="shared" si="1"/>
        <v>8</v>
      </c>
      <c r="N20" s="20" t="str">
        <f t="shared" si="2"/>
        <v xml:space="preserve"> </v>
      </c>
      <c r="O20" s="21">
        <v>31</v>
      </c>
      <c r="P20" s="20" t="str">
        <f t="shared" si="3"/>
        <v/>
      </c>
      <c r="Q20" s="18" t="str">
        <f>IF([1]Sheet1!$K20 &lt;&gt; "","Yes","")</f>
        <v/>
      </c>
    </row>
    <row r="21" spans="1:17" x14ac:dyDescent="0.25">
      <c r="A21" s="19">
        <v>20</v>
      </c>
      <c r="B21" s="20">
        <v>10</v>
      </c>
      <c r="C21" s="20">
        <v>10</v>
      </c>
      <c r="D21" s="20">
        <v>10</v>
      </c>
      <c r="E21" s="20">
        <v>6</v>
      </c>
      <c r="F21" s="20">
        <v>6</v>
      </c>
      <c r="G21" s="20">
        <v>2</v>
      </c>
      <c r="H21" s="20">
        <v>2</v>
      </c>
      <c r="I21" s="20">
        <v>2</v>
      </c>
      <c r="J21" s="20">
        <v>2</v>
      </c>
      <c r="K21" s="20"/>
      <c r="L21" s="20">
        <f t="shared" si="0"/>
        <v>4</v>
      </c>
      <c r="M21" s="20">
        <f t="shared" si="1"/>
        <v>8</v>
      </c>
      <c r="N21" s="20" t="str">
        <f t="shared" si="2"/>
        <v xml:space="preserve"> </v>
      </c>
      <c r="O21" s="21">
        <v>60</v>
      </c>
      <c r="P21" s="20" t="str">
        <f t="shared" si="3"/>
        <v/>
      </c>
      <c r="Q21" s="18" t="str">
        <f>IF([1]Sheet1!$K21 &lt;&gt; "","Yes","")</f>
        <v/>
      </c>
    </row>
    <row r="22" spans="1:17" x14ac:dyDescent="0.25">
      <c r="A22" s="19">
        <v>21</v>
      </c>
      <c r="B22" s="20">
        <v>10</v>
      </c>
      <c r="C22" s="20">
        <v>10</v>
      </c>
      <c r="D22" s="20">
        <v>10</v>
      </c>
      <c r="E22" s="20">
        <v>6</v>
      </c>
      <c r="F22" s="20">
        <v>4</v>
      </c>
      <c r="G22" s="20">
        <v>4</v>
      </c>
      <c r="H22" s="20">
        <v>4</v>
      </c>
      <c r="I22" s="20">
        <v>2</v>
      </c>
      <c r="J22" s="20"/>
      <c r="K22" s="20"/>
      <c r="L22" s="20">
        <f t="shared" si="0"/>
        <v>4</v>
      </c>
      <c r="M22" s="20">
        <f t="shared" si="1"/>
        <v>8</v>
      </c>
      <c r="N22" s="20" t="str">
        <f t="shared" si="2"/>
        <v xml:space="preserve"> </v>
      </c>
      <c r="O22" s="21">
        <v>37</v>
      </c>
      <c r="P22" s="20" t="str">
        <f t="shared" si="3"/>
        <v/>
      </c>
      <c r="Q22" s="18" t="str">
        <f>IF([1]Sheet1!$K22 &lt;&gt; "","Yes","")</f>
        <v/>
      </c>
    </row>
    <row r="23" spans="1:17" x14ac:dyDescent="0.25">
      <c r="A23" s="19">
        <v>22</v>
      </c>
      <c r="B23" s="20">
        <v>10</v>
      </c>
      <c r="C23" s="20">
        <v>10</v>
      </c>
      <c r="D23" s="20">
        <v>10</v>
      </c>
      <c r="E23" s="20">
        <v>6</v>
      </c>
      <c r="F23" s="20">
        <v>4</v>
      </c>
      <c r="G23" s="20">
        <v>4</v>
      </c>
      <c r="H23" s="20">
        <v>2</v>
      </c>
      <c r="I23" s="20">
        <v>2</v>
      </c>
      <c r="J23" s="20">
        <v>2</v>
      </c>
      <c r="K23" s="20"/>
      <c r="L23" s="20">
        <f t="shared" si="0"/>
        <v>4</v>
      </c>
      <c r="M23" s="20">
        <f t="shared" si="1"/>
        <v>8</v>
      </c>
      <c r="N23" s="20" t="str">
        <f t="shared" si="2"/>
        <v xml:space="preserve"> </v>
      </c>
      <c r="O23" s="21">
        <v>63</v>
      </c>
      <c r="P23" s="20" t="str">
        <f t="shared" si="3"/>
        <v/>
      </c>
      <c r="Q23" s="18" t="str">
        <f>IF([1]Sheet1!$K23 &lt;&gt; "","Yes","")</f>
        <v/>
      </c>
    </row>
    <row r="24" spans="1:17" x14ac:dyDescent="0.25">
      <c r="A24" s="19">
        <v>23</v>
      </c>
      <c r="B24" s="20">
        <v>10</v>
      </c>
      <c r="C24" s="20">
        <v>10</v>
      </c>
      <c r="D24" s="20">
        <v>10</v>
      </c>
      <c r="E24" s="20">
        <v>6</v>
      </c>
      <c r="F24" s="20">
        <v>4</v>
      </c>
      <c r="G24" s="20">
        <v>2</v>
      </c>
      <c r="H24" s="20">
        <v>2</v>
      </c>
      <c r="I24" s="20">
        <v>2</v>
      </c>
      <c r="J24" s="20">
        <v>2</v>
      </c>
      <c r="K24" s="20">
        <v>2</v>
      </c>
      <c r="L24" s="20">
        <f t="shared" si="0"/>
        <v>4</v>
      </c>
      <c r="M24" s="20">
        <f t="shared" si="1"/>
        <v>10</v>
      </c>
      <c r="N24" s="20" t="str">
        <f t="shared" si="2"/>
        <v xml:space="preserve"> </v>
      </c>
      <c r="O24" s="21">
        <v>100</v>
      </c>
      <c r="P24" s="20" t="str">
        <f t="shared" si="3"/>
        <v/>
      </c>
      <c r="Q24" s="18" t="str">
        <f>IF([1]Sheet1!$K24 &lt;&gt; "","Yes","")</f>
        <v>Yes</v>
      </c>
    </row>
    <row r="25" spans="1:17" x14ac:dyDescent="0.25">
      <c r="A25" s="19">
        <v>24</v>
      </c>
      <c r="B25" s="20">
        <v>10</v>
      </c>
      <c r="C25" s="20">
        <v>10</v>
      </c>
      <c r="D25" s="20">
        <v>10</v>
      </c>
      <c r="E25" s="20">
        <v>4</v>
      </c>
      <c r="F25" s="20">
        <v>4</v>
      </c>
      <c r="G25" s="20">
        <v>4</v>
      </c>
      <c r="H25" s="20">
        <v>4</v>
      </c>
      <c r="I25" s="20">
        <v>4</v>
      </c>
      <c r="J25" s="20"/>
      <c r="K25" s="20"/>
      <c r="L25" s="20">
        <f t="shared" si="0"/>
        <v>4</v>
      </c>
      <c r="M25" s="20">
        <f t="shared" si="1"/>
        <v>8</v>
      </c>
      <c r="N25" s="20" t="str">
        <f t="shared" si="2"/>
        <v xml:space="preserve"> </v>
      </c>
      <c r="O25" s="21">
        <v>47</v>
      </c>
      <c r="P25" s="20" t="str">
        <f t="shared" si="3"/>
        <v/>
      </c>
      <c r="Q25" s="18" t="str">
        <f>IF([1]Sheet1!$K25 &lt;&gt; "","Yes","")</f>
        <v/>
      </c>
    </row>
    <row r="26" spans="1:17" x14ac:dyDescent="0.25">
      <c r="A26" s="19">
        <v>25</v>
      </c>
      <c r="B26" s="20">
        <v>10</v>
      </c>
      <c r="C26" s="20">
        <v>10</v>
      </c>
      <c r="D26" s="20">
        <v>10</v>
      </c>
      <c r="E26" s="20">
        <v>4</v>
      </c>
      <c r="F26" s="20">
        <v>4</v>
      </c>
      <c r="G26" s="20">
        <v>4</v>
      </c>
      <c r="H26" s="20">
        <v>4</v>
      </c>
      <c r="I26" s="20">
        <v>2</v>
      </c>
      <c r="J26" s="20">
        <v>2</v>
      </c>
      <c r="K26" s="20"/>
      <c r="L26" s="20">
        <f t="shared" si="0"/>
        <v>4</v>
      </c>
      <c r="M26" s="20">
        <f t="shared" si="1"/>
        <v>8</v>
      </c>
      <c r="N26" s="20" t="str">
        <f t="shared" si="2"/>
        <v xml:space="preserve"> </v>
      </c>
      <c r="O26" s="21">
        <v>71</v>
      </c>
      <c r="P26" s="20" t="str">
        <f t="shared" si="3"/>
        <v/>
      </c>
      <c r="Q26" s="18" t="str">
        <f>IF([1]Sheet1!$K26 &lt;&gt; "","Yes","")</f>
        <v/>
      </c>
    </row>
    <row r="27" spans="1:17" x14ac:dyDescent="0.25">
      <c r="A27" s="19">
        <v>26</v>
      </c>
      <c r="B27" s="20">
        <v>10</v>
      </c>
      <c r="C27" s="20">
        <v>10</v>
      </c>
      <c r="D27" s="20">
        <v>10</v>
      </c>
      <c r="E27" s="20">
        <v>4</v>
      </c>
      <c r="F27" s="20">
        <v>4</v>
      </c>
      <c r="G27" s="20">
        <v>4</v>
      </c>
      <c r="H27" s="20">
        <v>2</v>
      </c>
      <c r="I27" s="20">
        <v>2</v>
      </c>
      <c r="J27" s="20">
        <v>2</v>
      </c>
      <c r="K27" s="20">
        <v>2</v>
      </c>
      <c r="L27" s="20">
        <f t="shared" si="0"/>
        <v>4</v>
      </c>
      <c r="M27" s="20">
        <f t="shared" si="1"/>
        <v>10</v>
      </c>
      <c r="N27" s="20" t="str">
        <f t="shared" si="2"/>
        <v xml:space="preserve"> </v>
      </c>
      <c r="O27" s="21">
        <v>105</v>
      </c>
      <c r="P27" s="20" t="str">
        <f t="shared" si="3"/>
        <v/>
      </c>
      <c r="Q27" s="18" t="str">
        <f>IF([1]Sheet1!$K27 &lt;&gt; "","Yes","")</f>
        <v>Yes</v>
      </c>
    </row>
    <row r="28" spans="1:17" x14ac:dyDescent="0.25">
      <c r="A28" s="19">
        <v>27</v>
      </c>
      <c r="B28" s="20">
        <v>10</v>
      </c>
      <c r="C28" s="20">
        <v>10</v>
      </c>
      <c r="D28" s="20">
        <v>8</v>
      </c>
      <c r="E28" s="20">
        <v>8</v>
      </c>
      <c r="F28" s="20">
        <v>8</v>
      </c>
      <c r="G28" s="20">
        <v>6</v>
      </c>
      <c r="H28" s="20"/>
      <c r="I28" s="20"/>
      <c r="J28" s="20"/>
      <c r="K28" s="20"/>
      <c r="L28" s="20">
        <f t="shared" si="0"/>
        <v>2</v>
      </c>
      <c r="M28" s="20">
        <f t="shared" si="1"/>
        <v>6</v>
      </c>
      <c r="N28" s="20" t="str">
        <f t="shared" si="2"/>
        <v xml:space="preserve"> </v>
      </c>
      <c r="O28" s="21">
        <v>6</v>
      </c>
      <c r="P28" s="20" t="str">
        <f t="shared" si="3"/>
        <v/>
      </c>
      <c r="Q28" s="18" t="str">
        <f>IF([1]Sheet1!$K28 &lt;&gt; "","Yes","")</f>
        <v/>
      </c>
    </row>
    <row r="29" spans="1:17" x14ac:dyDescent="0.25">
      <c r="A29" s="19">
        <v>28</v>
      </c>
      <c r="B29" s="20">
        <v>10</v>
      </c>
      <c r="C29" s="20">
        <v>10</v>
      </c>
      <c r="D29" s="20">
        <v>8</v>
      </c>
      <c r="E29" s="20">
        <v>8</v>
      </c>
      <c r="F29" s="20">
        <v>8</v>
      </c>
      <c r="G29" s="20">
        <v>4</v>
      </c>
      <c r="H29" s="20">
        <v>2</v>
      </c>
      <c r="I29" s="20"/>
      <c r="J29" s="20"/>
      <c r="K29" s="20"/>
      <c r="L29" s="20">
        <f t="shared" si="0"/>
        <v>2</v>
      </c>
      <c r="M29" s="20">
        <f t="shared" si="1"/>
        <v>6</v>
      </c>
      <c r="N29" s="20" t="str">
        <f t="shared" si="2"/>
        <v xml:space="preserve"> </v>
      </c>
      <c r="O29" s="21">
        <v>12</v>
      </c>
      <c r="P29" s="20" t="str">
        <f t="shared" si="3"/>
        <v/>
      </c>
      <c r="Q29" s="18" t="str">
        <f>IF([1]Sheet1!$K29 &lt;&gt; "","Yes","")</f>
        <v/>
      </c>
    </row>
    <row r="30" spans="1:17" x14ac:dyDescent="0.25">
      <c r="A30" s="19">
        <v>29</v>
      </c>
      <c r="B30" s="20">
        <v>10</v>
      </c>
      <c r="C30" s="20">
        <v>10</v>
      </c>
      <c r="D30" s="20">
        <v>8</v>
      </c>
      <c r="E30" s="20">
        <v>8</v>
      </c>
      <c r="F30" s="20">
        <v>8</v>
      </c>
      <c r="G30" s="20">
        <v>2</v>
      </c>
      <c r="H30" s="20">
        <v>2</v>
      </c>
      <c r="I30" s="20">
        <v>2</v>
      </c>
      <c r="J30" s="20"/>
      <c r="K30" s="20"/>
      <c r="L30" s="20">
        <f t="shared" si="0"/>
        <v>2</v>
      </c>
      <c r="M30" s="20">
        <f t="shared" si="1"/>
        <v>8</v>
      </c>
      <c r="N30" s="20" t="str">
        <f t="shared" si="2"/>
        <v xml:space="preserve"> </v>
      </c>
      <c r="O30" s="21">
        <v>29</v>
      </c>
      <c r="P30" s="20" t="str">
        <f t="shared" si="3"/>
        <v>Yes</v>
      </c>
      <c r="Q30" s="18" t="str">
        <f>IF([1]Sheet1!$K30 &lt;&gt; "","Yes","")</f>
        <v/>
      </c>
    </row>
    <row r="31" spans="1:17" x14ac:dyDescent="0.25">
      <c r="A31" s="19">
        <v>30</v>
      </c>
      <c r="B31" s="20">
        <v>10</v>
      </c>
      <c r="C31" s="20">
        <v>10</v>
      </c>
      <c r="D31" s="20">
        <v>8</v>
      </c>
      <c r="E31" s="20">
        <v>8</v>
      </c>
      <c r="F31" s="20">
        <v>6</v>
      </c>
      <c r="G31" s="20">
        <v>6</v>
      </c>
      <c r="H31" s="20">
        <v>2</v>
      </c>
      <c r="I31" s="20"/>
      <c r="J31" s="20"/>
      <c r="K31" s="20"/>
      <c r="L31" s="20">
        <f t="shared" si="0"/>
        <v>2</v>
      </c>
      <c r="M31" s="20">
        <f t="shared" si="1"/>
        <v>6</v>
      </c>
      <c r="N31" s="20" t="str">
        <f t="shared" si="2"/>
        <v xml:space="preserve"> </v>
      </c>
      <c r="O31" s="21">
        <v>14</v>
      </c>
      <c r="P31" s="20" t="str">
        <f t="shared" si="3"/>
        <v/>
      </c>
      <c r="Q31" s="18" t="str">
        <f>IF([1]Sheet1!$K31 &lt;&gt; "","Yes","")</f>
        <v/>
      </c>
    </row>
    <row r="32" spans="1:17" x14ac:dyDescent="0.25">
      <c r="A32" s="19">
        <v>31</v>
      </c>
      <c r="B32" s="20">
        <v>10</v>
      </c>
      <c r="C32" s="20">
        <v>10</v>
      </c>
      <c r="D32" s="20">
        <v>8</v>
      </c>
      <c r="E32" s="20">
        <v>8</v>
      </c>
      <c r="F32" s="20">
        <v>6</v>
      </c>
      <c r="G32" s="20">
        <v>4</v>
      </c>
      <c r="H32" s="20">
        <v>4</v>
      </c>
      <c r="I32" s="20"/>
      <c r="J32" s="20"/>
      <c r="K32" s="20"/>
      <c r="L32" s="20">
        <f t="shared" si="0"/>
        <v>2</v>
      </c>
      <c r="M32" s="20">
        <f t="shared" si="1"/>
        <v>6</v>
      </c>
      <c r="N32" s="20" t="str">
        <f t="shared" si="2"/>
        <v xml:space="preserve"> </v>
      </c>
      <c r="O32" s="21">
        <v>19</v>
      </c>
      <c r="P32" s="20" t="str">
        <f t="shared" si="3"/>
        <v/>
      </c>
      <c r="Q32" s="18" t="str">
        <f>IF([1]Sheet1!$K32 &lt;&gt; "","Yes","")</f>
        <v/>
      </c>
    </row>
    <row r="33" spans="1:17" x14ac:dyDescent="0.25">
      <c r="A33" s="19">
        <v>32</v>
      </c>
      <c r="B33" s="20">
        <v>10</v>
      </c>
      <c r="C33" s="20">
        <v>10</v>
      </c>
      <c r="D33" s="20">
        <v>8</v>
      </c>
      <c r="E33" s="20">
        <v>8</v>
      </c>
      <c r="F33" s="20">
        <v>6</v>
      </c>
      <c r="G33" s="20">
        <v>4</v>
      </c>
      <c r="H33" s="20">
        <v>2</v>
      </c>
      <c r="I33" s="20">
        <v>2</v>
      </c>
      <c r="J33" s="20"/>
      <c r="K33" s="20"/>
      <c r="L33" s="20">
        <f t="shared" si="0"/>
        <v>2</v>
      </c>
      <c r="M33" s="20">
        <f t="shared" si="1"/>
        <v>8</v>
      </c>
      <c r="N33" s="20" t="str">
        <f t="shared" si="2"/>
        <v xml:space="preserve"> </v>
      </c>
      <c r="O33" s="21">
        <v>32</v>
      </c>
      <c r="P33" s="20" t="str">
        <f t="shared" si="3"/>
        <v>Yes</v>
      </c>
      <c r="Q33" s="18" t="str">
        <f>IF([1]Sheet1!$K33 &lt;&gt; "","Yes","")</f>
        <v/>
      </c>
    </row>
    <row r="34" spans="1:17" x14ac:dyDescent="0.25">
      <c r="A34" s="19">
        <v>33</v>
      </c>
      <c r="B34" s="20">
        <v>10</v>
      </c>
      <c r="C34" s="20">
        <v>10</v>
      </c>
      <c r="D34" s="20">
        <v>8</v>
      </c>
      <c r="E34" s="20">
        <v>8</v>
      </c>
      <c r="F34" s="20">
        <v>6</v>
      </c>
      <c r="G34" s="20">
        <v>2</v>
      </c>
      <c r="H34" s="20">
        <v>2</v>
      </c>
      <c r="I34" s="20">
        <v>2</v>
      </c>
      <c r="J34" s="20">
        <v>2</v>
      </c>
      <c r="K34" s="20"/>
      <c r="L34" s="20">
        <f t="shared" si="0"/>
        <v>2</v>
      </c>
      <c r="M34" s="20">
        <f t="shared" si="1"/>
        <v>8</v>
      </c>
      <c r="N34" s="20" t="str">
        <f t="shared" si="2"/>
        <v xml:space="preserve"> </v>
      </c>
      <c r="O34" s="21">
        <v>61</v>
      </c>
      <c r="P34" s="20" t="str">
        <f t="shared" si="3"/>
        <v/>
      </c>
      <c r="Q34" s="18" t="str">
        <f>IF([1]Sheet1!$K34 &lt;&gt; "","Yes","")</f>
        <v/>
      </c>
    </row>
    <row r="35" spans="1:17" x14ac:dyDescent="0.25">
      <c r="A35" s="19">
        <v>34</v>
      </c>
      <c r="B35" s="20">
        <v>10</v>
      </c>
      <c r="C35" s="20">
        <v>10</v>
      </c>
      <c r="D35" s="20">
        <v>8</v>
      </c>
      <c r="E35" s="20">
        <v>8</v>
      </c>
      <c r="F35" s="20">
        <v>4</v>
      </c>
      <c r="G35" s="20">
        <v>4</v>
      </c>
      <c r="H35" s="20">
        <v>4</v>
      </c>
      <c r="I35" s="20">
        <v>2</v>
      </c>
      <c r="J35" s="20"/>
      <c r="K35" s="20"/>
      <c r="L35" s="20">
        <f t="shared" si="0"/>
        <v>2</v>
      </c>
      <c r="M35" s="20">
        <f t="shared" si="1"/>
        <v>8</v>
      </c>
      <c r="N35" s="20" t="str">
        <f t="shared" si="2"/>
        <v xml:space="preserve"> </v>
      </c>
      <c r="O35" s="21">
        <v>38</v>
      </c>
      <c r="P35" s="20" t="str">
        <f t="shared" si="3"/>
        <v/>
      </c>
      <c r="Q35" s="18" t="str">
        <f>IF([1]Sheet1!$K35 &lt;&gt; "","Yes","")</f>
        <v/>
      </c>
    </row>
    <row r="36" spans="1:17" x14ac:dyDescent="0.25">
      <c r="A36" s="19">
        <v>35</v>
      </c>
      <c r="B36" s="20">
        <v>10</v>
      </c>
      <c r="C36" s="20">
        <v>10</v>
      </c>
      <c r="D36" s="20">
        <v>8</v>
      </c>
      <c r="E36" s="20">
        <v>8</v>
      </c>
      <c r="F36" s="20">
        <v>4</v>
      </c>
      <c r="G36" s="20">
        <v>4</v>
      </c>
      <c r="H36" s="20">
        <v>2</v>
      </c>
      <c r="I36" s="20">
        <v>2</v>
      </c>
      <c r="J36" s="20">
        <v>2</v>
      </c>
      <c r="K36" s="20"/>
      <c r="L36" s="20">
        <f t="shared" si="0"/>
        <v>2</v>
      </c>
      <c r="M36" s="20">
        <f t="shared" si="1"/>
        <v>8</v>
      </c>
      <c r="N36" s="20" t="str">
        <f t="shared" si="2"/>
        <v xml:space="preserve"> </v>
      </c>
      <c r="O36" s="21">
        <v>64</v>
      </c>
      <c r="P36" s="20" t="str">
        <f t="shared" si="3"/>
        <v/>
      </c>
      <c r="Q36" s="18" t="str">
        <f>IF([1]Sheet1!$K36 &lt;&gt; "","Yes","")</f>
        <v/>
      </c>
    </row>
    <row r="37" spans="1:17" x14ac:dyDescent="0.25">
      <c r="A37" s="19">
        <v>36</v>
      </c>
      <c r="B37" s="20">
        <v>10</v>
      </c>
      <c r="C37" s="20">
        <v>10</v>
      </c>
      <c r="D37" s="20">
        <v>8</v>
      </c>
      <c r="E37" s="20">
        <v>8</v>
      </c>
      <c r="F37" s="20">
        <v>4</v>
      </c>
      <c r="G37" s="20">
        <v>2</v>
      </c>
      <c r="H37" s="20">
        <v>2</v>
      </c>
      <c r="I37" s="20">
        <v>2</v>
      </c>
      <c r="J37" s="20">
        <v>2</v>
      </c>
      <c r="K37" s="20">
        <v>2</v>
      </c>
      <c r="L37" s="20">
        <f t="shared" si="0"/>
        <v>2</v>
      </c>
      <c r="M37" s="20">
        <f t="shared" si="1"/>
        <v>10</v>
      </c>
      <c r="N37" s="20" t="str">
        <f t="shared" si="2"/>
        <v xml:space="preserve"> </v>
      </c>
      <c r="O37" s="21">
        <v>101</v>
      </c>
      <c r="P37" s="20" t="str">
        <f t="shared" si="3"/>
        <v/>
      </c>
      <c r="Q37" s="18" t="str">
        <f>IF([1]Sheet1!$K37 &lt;&gt; "","Yes","")</f>
        <v>Yes</v>
      </c>
    </row>
    <row r="38" spans="1:17" x14ac:dyDescent="0.25">
      <c r="A38" s="19">
        <v>37</v>
      </c>
      <c r="B38" s="20">
        <v>10</v>
      </c>
      <c r="C38" s="20">
        <v>10</v>
      </c>
      <c r="D38" s="20">
        <v>8</v>
      </c>
      <c r="E38" s="20">
        <v>6</v>
      </c>
      <c r="F38" s="20">
        <v>6</v>
      </c>
      <c r="G38" s="20">
        <v>6</v>
      </c>
      <c r="H38" s="20">
        <v>4</v>
      </c>
      <c r="I38" s="20"/>
      <c r="J38" s="20"/>
      <c r="K38" s="20"/>
      <c r="L38" s="20">
        <f t="shared" si="0"/>
        <v>2</v>
      </c>
      <c r="M38" s="20">
        <f t="shared" si="1"/>
        <v>6</v>
      </c>
      <c r="N38" s="20" t="str">
        <f t="shared" si="2"/>
        <v xml:space="preserve"> </v>
      </c>
      <c r="O38" s="21">
        <v>21</v>
      </c>
      <c r="P38" s="20" t="str">
        <f t="shared" si="3"/>
        <v/>
      </c>
      <c r="Q38" s="18" t="str">
        <f>IF([1]Sheet1!$K38 &lt;&gt; "","Yes","")</f>
        <v/>
      </c>
    </row>
    <row r="39" spans="1:17" x14ac:dyDescent="0.25">
      <c r="A39" s="19">
        <v>38</v>
      </c>
      <c r="B39" s="20">
        <v>10</v>
      </c>
      <c r="C39" s="20">
        <v>10</v>
      </c>
      <c r="D39" s="20">
        <v>8</v>
      </c>
      <c r="E39" s="20">
        <v>6</v>
      </c>
      <c r="F39" s="20">
        <v>6</v>
      </c>
      <c r="G39" s="20">
        <v>6</v>
      </c>
      <c r="H39" s="20">
        <v>2</v>
      </c>
      <c r="I39" s="20">
        <v>2</v>
      </c>
      <c r="J39" s="20"/>
      <c r="K39" s="20"/>
      <c r="L39" s="20">
        <f t="shared" si="0"/>
        <v>2</v>
      </c>
      <c r="M39" s="20">
        <f t="shared" si="1"/>
        <v>8</v>
      </c>
      <c r="N39" s="20" t="str">
        <f t="shared" si="2"/>
        <v xml:space="preserve"> </v>
      </c>
      <c r="O39" s="21">
        <v>34</v>
      </c>
      <c r="P39" s="20" t="str">
        <f t="shared" si="3"/>
        <v/>
      </c>
      <c r="Q39" s="18" t="str">
        <f>IF([1]Sheet1!$K39 &lt;&gt; "","Yes","")</f>
        <v/>
      </c>
    </row>
    <row r="40" spans="1:17" x14ac:dyDescent="0.25">
      <c r="A40" s="19">
        <v>39</v>
      </c>
      <c r="B40" s="20">
        <v>10</v>
      </c>
      <c r="C40" s="20">
        <v>10</v>
      </c>
      <c r="D40" s="20">
        <v>8</v>
      </c>
      <c r="E40" s="20">
        <v>6</v>
      </c>
      <c r="F40" s="20">
        <v>6</v>
      </c>
      <c r="G40" s="20">
        <v>4</v>
      </c>
      <c r="H40" s="20">
        <v>4</v>
      </c>
      <c r="I40" s="20">
        <v>2</v>
      </c>
      <c r="J40" s="20"/>
      <c r="K40" s="20"/>
      <c r="L40" s="20">
        <f t="shared" si="0"/>
        <v>2</v>
      </c>
      <c r="M40" s="20">
        <f t="shared" si="1"/>
        <v>8</v>
      </c>
      <c r="N40" s="20" t="str">
        <f t="shared" si="2"/>
        <v xml:space="preserve"> </v>
      </c>
      <c r="O40" s="21">
        <v>39</v>
      </c>
      <c r="P40" s="20" t="str">
        <f t="shared" si="3"/>
        <v>Yes</v>
      </c>
      <c r="Q40" s="18" t="str">
        <f>IF([1]Sheet1!$K40 &lt;&gt; "","Yes","")</f>
        <v/>
      </c>
    </row>
    <row r="41" spans="1:17" x14ac:dyDescent="0.25">
      <c r="A41" s="19">
        <v>40</v>
      </c>
      <c r="B41" s="20">
        <v>10</v>
      </c>
      <c r="C41" s="20">
        <v>10</v>
      </c>
      <c r="D41" s="20">
        <v>8</v>
      </c>
      <c r="E41" s="20">
        <v>6</v>
      </c>
      <c r="F41" s="20">
        <v>6</v>
      </c>
      <c r="G41" s="20">
        <v>4</v>
      </c>
      <c r="H41" s="20">
        <v>2</v>
      </c>
      <c r="I41" s="20">
        <v>2</v>
      </c>
      <c r="J41" s="20">
        <v>2</v>
      </c>
      <c r="K41" s="20"/>
      <c r="L41" s="20">
        <f t="shared" si="0"/>
        <v>2</v>
      </c>
      <c r="M41" s="20">
        <f t="shared" si="1"/>
        <v>8</v>
      </c>
      <c r="N41" s="20" t="str">
        <f t="shared" si="2"/>
        <v xml:space="preserve"> </v>
      </c>
      <c r="O41" s="21">
        <v>65</v>
      </c>
      <c r="P41" s="20" t="str">
        <f t="shared" si="3"/>
        <v/>
      </c>
      <c r="Q41" s="18" t="str">
        <f>IF([1]Sheet1!$K41 &lt;&gt; "","Yes","")</f>
        <v/>
      </c>
    </row>
    <row r="42" spans="1:17" x14ac:dyDescent="0.25">
      <c r="A42" s="19">
        <v>41</v>
      </c>
      <c r="B42" s="20">
        <v>10</v>
      </c>
      <c r="C42" s="20">
        <v>10</v>
      </c>
      <c r="D42" s="20">
        <v>8</v>
      </c>
      <c r="E42" s="20">
        <v>6</v>
      </c>
      <c r="F42" s="20">
        <v>6</v>
      </c>
      <c r="G42" s="20">
        <v>2</v>
      </c>
      <c r="H42" s="20">
        <v>2</v>
      </c>
      <c r="I42" s="20">
        <v>2</v>
      </c>
      <c r="J42" s="20">
        <v>2</v>
      </c>
      <c r="K42" s="20">
        <v>2</v>
      </c>
      <c r="L42" s="20">
        <f t="shared" si="0"/>
        <v>2</v>
      </c>
      <c r="M42" s="20">
        <f t="shared" si="1"/>
        <v>10</v>
      </c>
      <c r="N42" s="20" t="str">
        <f t="shared" si="2"/>
        <v xml:space="preserve"> </v>
      </c>
      <c r="O42" s="21">
        <v>102</v>
      </c>
      <c r="P42" s="20" t="str">
        <f t="shared" si="3"/>
        <v/>
      </c>
      <c r="Q42" s="18" t="str">
        <f>IF([1]Sheet1!$K42 &lt;&gt; "","Yes","")</f>
        <v>Yes</v>
      </c>
    </row>
    <row r="43" spans="1:17" x14ac:dyDescent="0.25">
      <c r="A43" s="19">
        <v>42</v>
      </c>
      <c r="B43" s="20">
        <v>10</v>
      </c>
      <c r="C43" s="20">
        <v>10</v>
      </c>
      <c r="D43" s="20">
        <v>8</v>
      </c>
      <c r="E43" s="20">
        <v>6</v>
      </c>
      <c r="F43" s="20">
        <v>4</v>
      </c>
      <c r="G43" s="20">
        <v>4</v>
      </c>
      <c r="H43" s="20">
        <v>4</v>
      </c>
      <c r="I43" s="20">
        <v>4</v>
      </c>
      <c r="J43" s="20"/>
      <c r="K43" s="20"/>
      <c r="L43" s="20">
        <f t="shared" si="0"/>
        <v>2</v>
      </c>
      <c r="M43" s="20">
        <f t="shared" si="1"/>
        <v>8</v>
      </c>
      <c r="N43" s="20" t="str">
        <f t="shared" si="2"/>
        <v xml:space="preserve"> </v>
      </c>
      <c r="O43" s="21">
        <v>48</v>
      </c>
      <c r="P43" s="20" t="str">
        <f t="shared" si="3"/>
        <v/>
      </c>
      <c r="Q43" s="18" t="str">
        <f>IF([1]Sheet1!$K43 &lt;&gt; "","Yes","")</f>
        <v/>
      </c>
    </row>
    <row r="44" spans="1:17" x14ac:dyDescent="0.25">
      <c r="A44" s="19">
        <v>43</v>
      </c>
      <c r="B44" s="20">
        <v>10</v>
      </c>
      <c r="C44" s="20">
        <v>10</v>
      </c>
      <c r="D44" s="20">
        <v>8</v>
      </c>
      <c r="E44" s="20">
        <v>6</v>
      </c>
      <c r="F44" s="20">
        <v>4</v>
      </c>
      <c r="G44" s="20">
        <v>4</v>
      </c>
      <c r="H44" s="20">
        <v>4</v>
      </c>
      <c r="I44" s="20">
        <v>2</v>
      </c>
      <c r="J44" s="20">
        <v>2</v>
      </c>
      <c r="K44" s="20"/>
      <c r="L44" s="20">
        <f t="shared" si="0"/>
        <v>2</v>
      </c>
      <c r="M44" s="20">
        <f t="shared" si="1"/>
        <v>8</v>
      </c>
      <c r="N44" s="20" t="str">
        <f t="shared" si="2"/>
        <v xml:space="preserve"> </v>
      </c>
      <c r="O44" s="21">
        <v>72</v>
      </c>
      <c r="P44" s="20" t="str">
        <f t="shared" si="3"/>
        <v/>
      </c>
      <c r="Q44" s="18" t="str">
        <f>IF([1]Sheet1!$K44 &lt;&gt; "","Yes","")</f>
        <v/>
      </c>
    </row>
    <row r="45" spans="1:17" x14ac:dyDescent="0.25">
      <c r="A45" s="19">
        <v>44</v>
      </c>
      <c r="B45" s="20">
        <v>10</v>
      </c>
      <c r="C45" s="20">
        <v>10</v>
      </c>
      <c r="D45" s="20">
        <v>8</v>
      </c>
      <c r="E45" s="20">
        <v>6</v>
      </c>
      <c r="F45" s="20">
        <v>4</v>
      </c>
      <c r="G45" s="20">
        <v>4</v>
      </c>
      <c r="H45" s="20">
        <v>2</v>
      </c>
      <c r="I45" s="20">
        <v>2</v>
      </c>
      <c r="J45" s="20">
        <v>2</v>
      </c>
      <c r="K45" s="20">
        <v>2</v>
      </c>
      <c r="L45" s="20">
        <f t="shared" si="0"/>
        <v>2</v>
      </c>
      <c r="M45" s="20">
        <f t="shared" si="1"/>
        <v>10</v>
      </c>
      <c r="N45" s="20" t="str">
        <f t="shared" si="2"/>
        <v xml:space="preserve"> </v>
      </c>
      <c r="O45" s="21">
        <v>106</v>
      </c>
      <c r="P45" s="20" t="str">
        <f t="shared" si="3"/>
        <v/>
      </c>
      <c r="Q45" s="18" t="str">
        <f>IF([1]Sheet1!$K45 &lt;&gt; "","Yes","")</f>
        <v>Yes</v>
      </c>
    </row>
    <row r="46" spans="1:17" x14ac:dyDescent="0.25">
      <c r="A46" s="19">
        <v>45</v>
      </c>
      <c r="B46" s="20">
        <v>10</v>
      </c>
      <c r="C46" s="20">
        <v>10</v>
      </c>
      <c r="D46" s="20">
        <v>8</v>
      </c>
      <c r="E46" s="20">
        <v>4</v>
      </c>
      <c r="F46" s="20">
        <v>4</v>
      </c>
      <c r="G46" s="20">
        <v>4</v>
      </c>
      <c r="H46" s="20">
        <v>4</v>
      </c>
      <c r="I46" s="20">
        <v>4</v>
      </c>
      <c r="J46" s="20">
        <v>2</v>
      </c>
      <c r="K46" s="20"/>
      <c r="L46" s="20">
        <f t="shared" si="0"/>
        <v>2</v>
      </c>
      <c r="M46" s="20">
        <f t="shared" si="1"/>
        <v>8</v>
      </c>
      <c r="N46" s="20" t="str">
        <f t="shared" si="2"/>
        <v xml:space="preserve"> </v>
      </c>
      <c r="O46" s="21">
        <v>81</v>
      </c>
      <c r="P46" s="20" t="str">
        <f t="shared" si="3"/>
        <v/>
      </c>
      <c r="Q46" s="18" t="str">
        <f>IF([1]Sheet1!$K46 &lt;&gt; "","Yes","")</f>
        <v/>
      </c>
    </row>
    <row r="47" spans="1:17" x14ac:dyDescent="0.25">
      <c r="A47" s="19">
        <v>46</v>
      </c>
      <c r="B47" s="20">
        <v>10</v>
      </c>
      <c r="C47" s="20">
        <v>10</v>
      </c>
      <c r="D47" s="20">
        <v>8</v>
      </c>
      <c r="E47" s="20">
        <v>4</v>
      </c>
      <c r="F47" s="20">
        <v>4</v>
      </c>
      <c r="G47" s="20">
        <v>4</v>
      </c>
      <c r="H47" s="20">
        <v>4</v>
      </c>
      <c r="I47" s="20">
        <v>2</v>
      </c>
      <c r="J47" s="20">
        <v>2</v>
      </c>
      <c r="K47" s="20">
        <v>2</v>
      </c>
      <c r="L47" s="20">
        <f t="shared" si="0"/>
        <v>2</v>
      </c>
      <c r="M47" s="20">
        <f t="shared" si="1"/>
        <v>10</v>
      </c>
      <c r="N47" s="20" t="str">
        <f t="shared" si="2"/>
        <v xml:space="preserve"> </v>
      </c>
      <c r="O47" s="21">
        <v>113</v>
      </c>
      <c r="P47" s="20" t="str">
        <f t="shared" si="3"/>
        <v/>
      </c>
      <c r="Q47" s="18" t="str">
        <f>IF([1]Sheet1!$K47 &lt;&gt; "","Yes","")</f>
        <v>Yes</v>
      </c>
    </row>
    <row r="48" spans="1:17" x14ac:dyDescent="0.25">
      <c r="A48" s="19">
        <v>47</v>
      </c>
      <c r="B48" s="20">
        <v>10</v>
      </c>
      <c r="C48" s="20">
        <v>10</v>
      </c>
      <c r="D48" s="20">
        <v>6</v>
      </c>
      <c r="E48" s="20">
        <v>6</v>
      </c>
      <c r="F48" s="20">
        <v>6</v>
      </c>
      <c r="G48" s="20">
        <v>6</v>
      </c>
      <c r="H48" s="20">
        <v>6</v>
      </c>
      <c r="I48" s="20"/>
      <c r="J48" s="20"/>
      <c r="K48" s="20"/>
      <c r="L48" s="20">
        <f t="shared" si="0"/>
        <v>2</v>
      </c>
      <c r="M48" s="20">
        <f t="shared" si="1"/>
        <v>6</v>
      </c>
      <c r="N48" s="20" t="str">
        <f t="shared" si="2"/>
        <v xml:space="preserve"> </v>
      </c>
      <c r="O48" s="21">
        <v>24</v>
      </c>
      <c r="P48" s="20" t="str">
        <f t="shared" si="3"/>
        <v/>
      </c>
      <c r="Q48" s="18" t="str">
        <f>IF([1]Sheet1!$K48 &lt;&gt; "","Yes","")</f>
        <v/>
      </c>
    </row>
    <row r="49" spans="1:17" x14ac:dyDescent="0.25">
      <c r="A49" s="19">
        <v>48</v>
      </c>
      <c r="B49" s="20">
        <v>10</v>
      </c>
      <c r="C49" s="20">
        <v>10</v>
      </c>
      <c r="D49" s="20">
        <v>6</v>
      </c>
      <c r="E49" s="20">
        <v>6</v>
      </c>
      <c r="F49" s="20">
        <v>6</v>
      </c>
      <c r="G49" s="20">
        <v>6</v>
      </c>
      <c r="H49" s="20">
        <v>4</v>
      </c>
      <c r="I49" s="20">
        <v>2</v>
      </c>
      <c r="J49" s="20"/>
      <c r="K49" s="20"/>
      <c r="L49" s="20">
        <f t="shared" si="0"/>
        <v>2</v>
      </c>
      <c r="M49" s="20">
        <f t="shared" si="1"/>
        <v>8</v>
      </c>
      <c r="N49" s="20" t="str">
        <f t="shared" si="2"/>
        <v xml:space="preserve"> </v>
      </c>
      <c r="O49" s="21">
        <v>42</v>
      </c>
      <c r="P49" s="20" t="str">
        <f t="shared" si="3"/>
        <v/>
      </c>
      <c r="Q49" s="18" t="str">
        <f>IF([1]Sheet1!$K49 &lt;&gt; "","Yes","")</f>
        <v/>
      </c>
    </row>
    <row r="50" spans="1:17" x14ac:dyDescent="0.25">
      <c r="A50" s="19">
        <v>49</v>
      </c>
      <c r="B50" s="20">
        <v>10</v>
      </c>
      <c r="C50" s="20">
        <v>10</v>
      </c>
      <c r="D50" s="20">
        <v>6</v>
      </c>
      <c r="E50" s="20">
        <v>6</v>
      </c>
      <c r="F50" s="20">
        <v>6</v>
      </c>
      <c r="G50" s="20">
        <v>6</v>
      </c>
      <c r="H50" s="20">
        <v>2</v>
      </c>
      <c r="I50" s="20">
        <v>2</v>
      </c>
      <c r="J50" s="20">
        <v>2</v>
      </c>
      <c r="K50" s="20"/>
      <c r="L50" s="20">
        <f t="shared" si="0"/>
        <v>2</v>
      </c>
      <c r="M50" s="20">
        <f t="shared" si="1"/>
        <v>8</v>
      </c>
      <c r="N50" s="20" t="str">
        <f t="shared" si="2"/>
        <v xml:space="preserve"> </v>
      </c>
      <c r="O50" s="21">
        <v>68</v>
      </c>
      <c r="P50" s="20" t="str">
        <f t="shared" si="3"/>
        <v/>
      </c>
      <c r="Q50" s="18" t="str">
        <f>IF([1]Sheet1!$K50 &lt;&gt; "","Yes","")</f>
        <v/>
      </c>
    </row>
    <row r="51" spans="1:17" x14ac:dyDescent="0.25">
      <c r="A51" s="19">
        <v>50</v>
      </c>
      <c r="B51" s="20">
        <v>10</v>
      </c>
      <c r="C51" s="20">
        <v>10</v>
      </c>
      <c r="D51" s="20">
        <v>6</v>
      </c>
      <c r="E51" s="20">
        <v>6</v>
      </c>
      <c r="F51" s="20">
        <v>6</v>
      </c>
      <c r="G51" s="20">
        <v>4</v>
      </c>
      <c r="H51" s="20">
        <v>4</v>
      </c>
      <c r="I51" s="20">
        <v>4</v>
      </c>
      <c r="J51" s="20"/>
      <c r="K51" s="20"/>
      <c r="L51" s="20">
        <f t="shared" si="0"/>
        <v>2</v>
      </c>
      <c r="M51" s="20">
        <f t="shared" si="1"/>
        <v>8</v>
      </c>
      <c r="N51" s="20" t="str">
        <f t="shared" si="2"/>
        <v xml:space="preserve"> </v>
      </c>
      <c r="O51" s="21">
        <v>50</v>
      </c>
      <c r="P51" s="20" t="str">
        <f t="shared" si="3"/>
        <v>Yes</v>
      </c>
      <c r="Q51" s="18" t="str">
        <f>IF([1]Sheet1!$K51 &lt;&gt; "","Yes","")</f>
        <v/>
      </c>
    </row>
    <row r="52" spans="1:17" x14ac:dyDescent="0.25">
      <c r="A52" s="19">
        <v>51</v>
      </c>
      <c r="B52" s="20">
        <v>10</v>
      </c>
      <c r="C52" s="20">
        <v>10</v>
      </c>
      <c r="D52" s="20">
        <v>6</v>
      </c>
      <c r="E52" s="20">
        <v>6</v>
      </c>
      <c r="F52" s="20">
        <v>6</v>
      </c>
      <c r="G52" s="20">
        <v>4</v>
      </c>
      <c r="H52" s="20">
        <v>4</v>
      </c>
      <c r="I52" s="20">
        <v>2</v>
      </c>
      <c r="J52" s="20">
        <v>2</v>
      </c>
      <c r="K52" s="20"/>
      <c r="L52" s="20">
        <f t="shared" si="0"/>
        <v>2</v>
      </c>
      <c r="M52" s="20">
        <f t="shared" si="1"/>
        <v>8</v>
      </c>
      <c r="N52" s="20" t="str">
        <f t="shared" si="2"/>
        <v xml:space="preserve"> </v>
      </c>
      <c r="O52" s="21">
        <v>74</v>
      </c>
      <c r="P52" s="20" t="str">
        <f t="shared" si="3"/>
        <v/>
      </c>
      <c r="Q52" s="18" t="str">
        <f>IF([1]Sheet1!$K52 &lt;&gt; "","Yes","")</f>
        <v/>
      </c>
    </row>
    <row r="53" spans="1:17" x14ac:dyDescent="0.25">
      <c r="A53" s="19">
        <v>52</v>
      </c>
      <c r="B53" s="20">
        <v>10</v>
      </c>
      <c r="C53" s="20">
        <v>10</v>
      </c>
      <c r="D53" s="20">
        <v>6</v>
      </c>
      <c r="E53" s="20">
        <v>6</v>
      </c>
      <c r="F53" s="20">
        <v>6</v>
      </c>
      <c r="G53" s="20">
        <v>4</v>
      </c>
      <c r="H53" s="20">
        <v>2</v>
      </c>
      <c r="I53" s="20">
        <v>2</v>
      </c>
      <c r="J53" s="20">
        <v>2</v>
      </c>
      <c r="K53" s="20">
        <v>2</v>
      </c>
      <c r="L53" s="20">
        <f t="shared" si="0"/>
        <v>2</v>
      </c>
      <c r="M53" s="20">
        <f t="shared" si="1"/>
        <v>10</v>
      </c>
      <c r="N53" s="20" t="str">
        <f t="shared" si="2"/>
        <v xml:space="preserve"> </v>
      </c>
      <c r="O53" s="21">
        <v>108</v>
      </c>
      <c r="P53" s="20" t="str">
        <f t="shared" si="3"/>
        <v/>
      </c>
      <c r="Q53" s="18" t="str">
        <f>IF([1]Sheet1!$K53 &lt;&gt; "","Yes","")</f>
        <v>Yes</v>
      </c>
    </row>
    <row r="54" spans="1:17" x14ac:dyDescent="0.25">
      <c r="A54" s="19">
        <v>53</v>
      </c>
      <c r="B54" s="20">
        <v>10</v>
      </c>
      <c r="C54" s="20">
        <v>10</v>
      </c>
      <c r="D54" s="20">
        <v>6</v>
      </c>
      <c r="E54" s="20">
        <v>6</v>
      </c>
      <c r="F54" s="20">
        <v>4</v>
      </c>
      <c r="G54" s="20">
        <v>4</v>
      </c>
      <c r="H54" s="20">
        <v>4</v>
      </c>
      <c r="I54" s="20">
        <v>4</v>
      </c>
      <c r="J54" s="20">
        <v>2</v>
      </c>
      <c r="K54" s="20"/>
      <c r="L54" s="20">
        <f t="shared" si="0"/>
        <v>2</v>
      </c>
      <c r="M54" s="20">
        <f t="shared" si="1"/>
        <v>8</v>
      </c>
      <c r="N54" s="20" t="str">
        <f t="shared" si="2"/>
        <v xml:space="preserve"> </v>
      </c>
      <c r="O54" s="21">
        <v>82</v>
      </c>
      <c r="P54" s="20" t="str">
        <f t="shared" si="3"/>
        <v/>
      </c>
      <c r="Q54" s="18" t="str">
        <f>IF([1]Sheet1!$K54 &lt;&gt; "","Yes","")</f>
        <v/>
      </c>
    </row>
    <row r="55" spans="1:17" x14ac:dyDescent="0.25">
      <c r="A55" s="19">
        <v>54</v>
      </c>
      <c r="B55" s="20">
        <v>10</v>
      </c>
      <c r="C55" s="20">
        <v>10</v>
      </c>
      <c r="D55" s="20">
        <v>6</v>
      </c>
      <c r="E55" s="20">
        <v>6</v>
      </c>
      <c r="F55" s="20">
        <v>4</v>
      </c>
      <c r="G55" s="20">
        <v>4</v>
      </c>
      <c r="H55" s="20">
        <v>4</v>
      </c>
      <c r="I55" s="20">
        <v>2</v>
      </c>
      <c r="J55" s="20">
        <v>2</v>
      </c>
      <c r="K55" s="20">
        <v>2</v>
      </c>
      <c r="L55" s="20">
        <f t="shared" si="0"/>
        <v>2</v>
      </c>
      <c r="M55" s="20">
        <f t="shared" si="1"/>
        <v>10</v>
      </c>
      <c r="N55" s="20" t="str">
        <f t="shared" si="2"/>
        <v xml:space="preserve"> </v>
      </c>
      <c r="O55" s="21">
        <v>114</v>
      </c>
      <c r="P55" s="20" t="str">
        <f t="shared" si="3"/>
        <v/>
      </c>
      <c r="Q55" s="18" t="str">
        <f>IF([1]Sheet1!$K55 &lt;&gt; "","Yes","")</f>
        <v>Yes</v>
      </c>
    </row>
    <row r="56" spans="1:17" x14ac:dyDescent="0.25">
      <c r="A56" s="19">
        <v>55</v>
      </c>
      <c r="B56" s="20">
        <v>10</v>
      </c>
      <c r="C56" s="20">
        <v>10</v>
      </c>
      <c r="D56" s="20">
        <v>6</v>
      </c>
      <c r="E56" s="20">
        <v>4</v>
      </c>
      <c r="F56" s="20">
        <v>4</v>
      </c>
      <c r="G56" s="20">
        <v>4</v>
      </c>
      <c r="H56" s="20">
        <v>4</v>
      </c>
      <c r="I56" s="20">
        <v>4</v>
      </c>
      <c r="J56" s="20">
        <v>4</v>
      </c>
      <c r="K56" s="20"/>
      <c r="L56" s="20">
        <f t="shared" si="0"/>
        <v>2</v>
      </c>
      <c r="M56" s="20">
        <f t="shared" si="1"/>
        <v>8</v>
      </c>
      <c r="N56" s="20" t="str">
        <f t="shared" si="2"/>
        <v xml:space="preserve"> </v>
      </c>
      <c r="O56" s="21">
        <v>91</v>
      </c>
      <c r="P56" s="20" t="str">
        <f t="shared" si="3"/>
        <v/>
      </c>
      <c r="Q56" s="18" t="str">
        <f>IF([1]Sheet1!$K56 &lt;&gt; "","Yes","")</f>
        <v/>
      </c>
    </row>
    <row r="57" spans="1:17" x14ac:dyDescent="0.25">
      <c r="A57" s="19">
        <v>56</v>
      </c>
      <c r="B57" s="20">
        <v>10</v>
      </c>
      <c r="C57" s="20">
        <v>10</v>
      </c>
      <c r="D57" s="20">
        <v>6</v>
      </c>
      <c r="E57" s="20">
        <v>4</v>
      </c>
      <c r="F57" s="20">
        <v>4</v>
      </c>
      <c r="G57" s="20">
        <v>4</v>
      </c>
      <c r="H57" s="20">
        <v>4</v>
      </c>
      <c r="I57" s="20">
        <v>4</v>
      </c>
      <c r="J57" s="20">
        <v>2</v>
      </c>
      <c r="K57" s="20">
        <v>2</v>
      </c>
      <c r="L57" s="20">
        <f t="shared" si="0"/>
        <v>2</v>
      </c>
      <c r="M57" s="20">
        <f t="shared" si="1"/>
        <v>10</v>
      </c>
      <c r="N57" s="20" t="str">
        <f t="shared" si="2"/>
        <v xml:space="preserve"> </v>
      </c>
      <c r="O57" s="21">
        <v>122</v>
      </c>
      <c r="P57" s="20" t="str">
        <f t="shared" si="3"/>
        <v/>
      </c>
      <c r="Q57" s="18" t="str">
        <f>IF([1]Sheet1!$K57 &lt;&gt; "","Yes","")</f>
        <v>Yes</v>
      </c>
    </row>
    <row r="58" spans="1:17" x14ac:dyDescent="0.25">
      <c r="A58" s="19">
        <v>57</v>
      </c>
      <c r="B58" s="20">
        <v>10</v>
      </c>
      <c r="C58" s="20">
        <v>10</v>
      </c>
      <c r="D58" s="20">
        <v>4</v>
      </c>
      <c r="E58" s="20">
        <v>4</v>
      </c>
      <c r="F58" s="20">
        <v>4</v>
      </c>
      <c r="G58" s="20">
        <v>4</v>
      </c>
      <c r="H58" s="20">
        <v>4</v>
      </c>
      <c r="I58" s="20">
        <v>4</v>
      </c>
      <c r="J58" s="20">
        <v>4</v>
      </c>
      <c r="K58" s="20">
        <v>2</v>
      </c>
      <c r="L58" s="20">
        <f t="shared" si="0"/>
        <v>2</v>
      </c>
      <c r="M58" s="20">
        <f t="shared" si="1"/>
        <v>10</v>
      </c>
      <c r="N58" s="20" t="str">
        <f t="shared" si="2"/>
        <v xml:space="preserve"> </v>
      </c>
      <c r="O58" s="21">
        <v>130</v>
      </c>
      <c r="P58" s="20" t="str">
        <f t="shared" si="3"/>
        <v/>
      </c>
      <c r="Q58" s="18" t="str">
        <f>IF([1]Sheet1!$K58 &lt;&gt; "","Yes","")</f>
        <v>Yes</v>
      </c>
    </row>
    <row r="59" spans="1:17" x14ac:dyDescent="0.25">
      <c r="A59" s="19">
        <v>58</v>
      </c>
      <c r="B59" s="20">
        <v>10</v>
      </c>
      <c r="C59" s="20">
        <v>8</v>
      </c>
      <c r="D59" s="20">
        <v>8</v>
      </c>
      <c r="E59" s="20">
        <v>8</v>
      </c>
      <c r="F59" s="20">
        <v>8</v>
      </c>
      <c r="G59" s="20">
        <v>8</v>
      </c>
      <c r="H59" s="20"/>
      <c r="I59" s="20"/>
      <c r="J59" s="20"/>
      <c r="K59" s="20"/>
      <c r="L59" s="20">
        <f t="shared" si="0"/>
        <v>2</v>
      </c>
      <c r="M59" s="20">
        <f t="shared" si="1"/>
        <v>6</v>
      </c>
      <c r="N59" s="20" t="str">
        <f t="shared" si="2"/>
        <v xml:space="preserve"> </v>
      </c>
      <c r="O59" s="21">
        <v>7</v>
      </c>
      <c r="P59" s="20" t="str">
        <f t="shared" si="3"/>
        <v/>
      </c>
      <c r="Q59" s="18" t="str">
        <f>IF([1]Sheet1!$K59 &lt;&gt; "","Yes","")</f>
        <v/>
      </c>
    </row>
    <row r="60" spans="1:17" x14ac:dyDescent="0.25">
      <c r="A60" s="19">
        <v>59</v>
      </c>
      <c r="B60" s="20">
        <v>10</v>
      </c>
      <c r="C60" s="20">
        <v>8</v>
      </c>
      <c r="D60" s="20">
        <v>8</v>
      </c>
      <c r="E60" s="20">
        <v>8</v>
      </c>
      <c r="F60" s="20">
        <v>8</v>
      </c>
      <c r="G60" s="20">
        <v>6</v>
      </c>
      <c r="H60" s="20">
        <v>2</v>
      </c>
      <c r="I60" s="20"/>
      <c r="J60" s="20"/>
      <c r="K60" s="20"/>
      <c r="L60" s="20">
        <f t="shared" si="0"/>
        <v>2</v>
      </c>
      <c r="M60" s="20">
        <f t="shared" si="1"/>
        <v>6</v>
      </c>
      <c r="N60" s="20" t="str">
        <f t="shared" si="2"/>
        <v xml:space="preserve"> </v>
      </c>
      <c r="O60" s="21">
        <v>15</v>
      </c>
      <c r="P60" s="20" t="str">
        <f t="shared" si="3"/>
        <v/>
      </c>
      <c r="Q60" s="18" t="str">
        <f>IF([1]Sheet1!$K60 &lt;&gt; "","Yes","")</f>
        <v/>
      </c>
    </row>
    <row r="61" spans="1:17" x14ac:dyDescent="0.25">
      <c r="A61" s="19">
        <v>60</v>
      </c>
      <c r="B61" s="20">
        <v>10</v>
      </c>
      <c r="C61" s="20">
        <v>8</v>
      </c>
      <c r="D61" s="20">
        <v>8</v>
      </c>
      <c r="E61" s="20">
        <v>8</v>
      </c>
      <c r="F61" s="20">
        <v>8</v>
      </c>
      <c r="G61" s="20">
        <v>4</v>
      </c>
      <c r="H61" s="20">
        <v>4</v>
      </c>
      <c r="I61" s="20"/>
      <c r="J61" s="20"/>
      <c r="K61" s="20"/>
      <c r="L61" s="20">
        <f t="shared" si="0"/>
        <v>2</v>
      </c>
      <c r="M61" s="20">
        <f t="shared" si="1"/>
        <v>6</v>
      </c>
      <c r="N61" s="20" t="str">
        <f t="shared" si="2"/>
        <v xml:space="preserve"> </v>
      </c>
      <c r="O61" s="21">
        <v>20</v>
      </c>
      <c r="P61" s="20" t="str">
        <f t="shared" si="3"/>
        <v/>
      </c>
      <c r="Q61" s="18" t="str">
        <f>IF([1]Sheet1!$K61 &lt;&gt; "","Yes","")</f>
        <v/>
      </c>
    </row>
    <row r="62" spans="1:17" x14ac:dyDescent="0.25">
      <c r="A62" s="19">
        <v>61</v>
      </c>
      <c r="B62" s="20">
        <v>10</v>
      </c>
      <c r="C62" s="20">
        <v>8</v>
      </c>
      <c r="D62" s="20">
        <v>8</v>
      </c>
      <c r="E62" s="20">
        <v>8</v>
      </c>
      <c r="F62" s="20">
        <v>8</v>
      </c>
      <c r="G62" s="20">
        <v>4</v>
      </c>
      <c r="H62" s="20">
        <v>2</v>
      </c>
      <c r="I62" s="20">
        <v>2</v>
      </c>
      <c r="J62" s="20"/>
      <c r="K62" s="20"/>
      <c r="L62" s="20">
        <f t="shared" si="0"/>
        <v>2</v>
      </c>
      <c r="M62" s="20">
        <f t="shared" si="1"/>
        <v>8</v>
      </c>
      <c r="N62" s="20" t="str">
        <f t="shared" si="2"/>
        <v xml:space="preserve"> </v>
      </c>
      <c r="O62" s="21">
        <v>33</v>
      </c>
      <c r="P62" s="20" t="str">
        <f t="shared" si="3"/>
        <v/>
      </c>
      <c r="Q62" s="18" t="str">
        <f>IF([1]Sheet1!$K62 &lt;&gt; "","Yes","")</f>
        <v/>
      </c>
    </row>
    <row r="63" spans="1:17" x14ac:dyDescent="0.25">
      <c r="A63" s="19">
        <v>62</v>
      </c>
      <c r="B63" s="20">
        <v>10</v>
      </c>
      <c r="C63" s="20">
        <v>8</v>
      </c>
      <c r="D63" s="20">
        <v>8</v>
      </c>
      <c r="E63" s="20">
        <v>8</v>
      </c>
      <c r="F63" s="20">
        <v>8</v>
      </c>
      <c r="G63" s="20">
        <v>2</v>
      </c>
      <c r="H63" s="20">
        <v>2</v>
      </c>
      <c r="I63" s="20">
        <v>2</v>
      </c>
      <c r="J63" s="20">
        <v>2</v>
      </c>
      <c r="K63" s="20"/>
      <c r="L63" s="20">
        <f t="shared" si="0"/>
        <v>2</v>
      </c>
      <c r="M63" s="20">
        <f t="shared" si="1"/>
        <v>8</v>
      </c>
      <c r="N63" s="20" t="str">
        <f t="shared" si="2"/>
        <v xml:space="preserve"> </v>
      </c>
      <c r="O63" s="21">
        <v>62</v>
      </c>
      <c r="P63" s="20" t="str">
        <f t="shared" si="3"/>
        <v>Yes</v>
      </c>
      <c r="Q63" s="18" t="str">
        <f>IF([1]Sheet1!$K63 &lt;&gt; "","Yes","")</f>
        <v/>
      </c>
    </row>
    <row r="64" spans="1:17" x14ac:dyDescent="0.25">
      <c r="A64" s="19">
        <v>63</v>
      </c>
      <c r="B64" s="20">
        <v>10</v>
      </c>
      <c r="C64" s="20">
        <v>8</v>
      </c>
      <c r="D64" s="20">
        <v>8</v>
      </c>
      <c r="E64" s="20">
        <v>8</v>
      </c>
      <c r="F64" s="20">
        <v>6</v>
      </c>
      <c r="G64" s="20">
        <v>6</v>
      </c>
      <c r="H64" s="20">
        <v>4</v>
      </c>
      <c r="I64" s="20"/>
      <c r="J64" s="20"/>
      <c r="K64" s="20"/>
      <c r="L64" s="20">
        <f t="shared" si="0"/>
        <v>2</v>
      </c>
      <c r="M64" s="20">
        <f t="shared" si="1"/>
        <v>6</v>
      </c>
      <c r="N64" s="20" t="str">
        <f t="shared" si="2"/>
        <v xml:space="preserve"> </v>
      </c>
      <c r="O64" s="21">
        <v>22</v>
      </c>
      <c r="P64" s="20" t="str">
        <f t="shared" si="3"/>
        <v/>
      </c>
      <c r="Q64" s="18" t="str">
        <f>IF([1]Sheet1!$K64 &lt;&gt; "","Yes","")</f>
        <v/>
      </c>
    </row>
    <row r="65" spans="1:17" x14ac:dyDescent="0.25">
      <c r="A65" s="19">
        <v>64</v>
      </c>
      <c r="B65" s="20">
        <v>10</v>
      </c>
      <c r="C65" s="20">
        <v>8</v>
      </c>
      <c r="D65" s="20">
        <v>8</v>
      </c>
      <c r="E65" s="20">
        <v>8</v>
      </c>
      <c r="F65" s="20">
        <v>6</v>
      </c>
      <c r="G65" s="20">
        <v>6</v>
      </c>
      <c r="H65" s="20">
        <v>2</v>
      </c>
      <c r="I65" s="20">
        <v>2</v>
      </c>
      <c r="J65" s="20"/>
      <c r="K65" s="20"/>
      <c r="L65" s="20">
        <f t="shared" si="0"/>
        <v>2</v>
      </c>
      <c r="M65" s="20">
        <f t="shared" si="1"/>
        <v>8</v>
      </c>
      <c r="N65" s="20" t="str">
        <f t="shared" si="2"/>
        <v xml:space="preserve"> </v>
      </c>
      <c r="O65" s="21">
        <v>35</v>
      </c>
      <c r="P65" s="20" t="str">
        <f t="shared" si="3"/>
        <v/>
      </c>
      <c r="Q65" s="18" t="str">
        <f>IF([1]Sheet1!$K65 &lt;&gt; "","Yes","")</f>
        <v/>
      </c>
    </row>
    <row r="66" spans="1:17" x14ac:dyDescent="0.25">
      <c r="A66" s="19">
        <v>65</v>
      </c>
      <c r="B66" s="20">
        <v>10</v>
      </c>
      <c r="C66" s="20">
        <v>8</v>
      </c>
      <c r="D66" s="20">
        <v>8</v>
      </c>
      <c r="E66" s="20">
        <v>8</v>
      </c>
      <c r="F66" s="20">
        <v>6</v>
      </c>
      <c r="G66" s="20">
        <v>4</v>
      </c>
      <c r="H66" s="20">
        <v>4</v>
      </c>
      <c r="I66" s="20">
        <v>2</v>
      </c>
      <c r="J66" s="20"/>
      <c r="K66" s="20"/>
      <c r="L66" s="20">
        <f t="shared" ref="L66:L129" si="4">IF(COUNTIF(B66:F66,10)&gt;4,6,IF(COUNTIF(B66:F66,10)&gt;2,4,IF(COUNTIF(B66:F66,10)&gt;0,2,0)))</f>
        <v>2</v>
      </c>
      <c r="M66" s="20">
        <f t="shared" ref="M66:M129" si="5">IF(COUNTIF(G66:K66,"")&gt;4,4,IF(COUNTIF(G66:K66,"")&gt;2,6,IF(COUNTIF(G66:K66,"")&gt;0,8,10)))</f>
        <v>8</v>
      </c>
      <c r="N66" s="20" t="str">
        <f t="shared" ref="N66:N129" si="6">IF(SUM(G66:K66)&lt;6,"Excl"," ")</f>
        <v xml:space="preserve"> </v>
      </c>
      <c r="O66" s="21">
        <v>40</v>
      </c>
      <c r="P66" s="20" t="str">
        <f t="shared" ref="P66:P129" si="7">IF(O66=A66,"Yes", "")</f>
        <v/>
      </c>
      <c r="Q66" s="18" t="str">
        <f>IF([1]Sheet1!$K66 &lt;&gt; "","Yes","")</f>
        <v/>
      </c>
    </row>
    <row r="67" spans="1:17" x14ac:dyDescent="0.25">
      <c r="A67" s="19">
        <v>66</v>
      </c>
      <c r="B67" s="20">
        <v>10</v>
      </c>
      <c r="C67" s="20">
        <v>8</v>
      </c>
      <c r="D67" s="20">
        <v>8</v>
      </c>
      <c r="E67" s="20">
        <v>8</v>
      </c>
      <c r="F67" s="20">
        <v>6</v>
      </c>
      <c r="G67" s="20">
        <v>4</v>
      </c>
      <c r="H67" s="20">
        <v>2</v>
      </c>
      <c r="I67" s="20">
        <v>2</v>
      </c>
      <c r="J67" s="20">
        <v>2</v>
      </c>
      <c r="K67" s="20"/>
      <c r="L67" s="20">
        <f t="shared" si="4"/>
        <v>2</v>
      </c>
      <c r="M67" s="20">
        <f t="shared" si="5"/>
        <v>8</v>
      </c>
      <c r="N67" s="20" t="str">
        <f t="shared" si="6"/>
        <v xml:space="preserve"> </v>
      </c>
      <c r="O67" s="21">
        <v>66</v>
      </c>
      <c r="P67" s="20" t="str">
        <f t="shared" si="7"/>
        <v>Yes</v>
      </c>
      <c r="Q67" s="18" t="str">
        <f>IF([1]Sheet1!$K67 &lt;&gt; "","Yes","")</f>
        <v/>
      </c>
    </row>
    <row r="68" spans="1:17" x14ac:dyDescent="0.25">
      <c r="A68" s="19">
        <v>67</v>
      </c>
      <c r="B68" s="20">
        <v>10</v>
      </c>
      <c r="C68" s="20">
        <v>8</v>
      </c>
      <c r="D68" s="20">
        <v>8</v>
      </c>
      <c r="E68" s="20">
        <v>8</v>
      </c>
      <c r="F68" s="20">
        <v>6</v>
      </c>
      <c r="G68" s="20">
        <v>2</v>
      </c>
      <c r="H68" s="20">
        <v>2</v>
      </c>
      <c r="I68" s="20">
        <v>2</v>
      </c>
      <c r="J68" s="20">
        <v>2</v>
      </c>
      <c r="K68" s="20">
        <v>2</v>
      </c>
      <c r="L68" s="20">
        <f t="shared" si="4"/>
        <v>2</v>
      </c>
      <c r="M68" s="20">
        <f t="shared" si="5"/>
        <v>10</v>
      </c>
      <c r="N68" s="20" t="str">
        <f t="shared" si="6"/>
        <v xml:space="preserve"> </v>
      </c>
      <c r="O68" s="21">
        <v>103</v>
      </c>
      <c r="P68" s="20" t="str">
        <f t="shared" si="7"/>
        <v/>
      </c>
      <c r="Q68" s="18" t="str">
        <f>IF([1]Sheet1!$K68 &lt;&gt; "","Yes","")</f>
        <v>Yes</v>
      </c>
    </row>
    <row r="69" spans="1:17" x14ac:dyDescent="0.25">
      <c r="A69" s="19">
        <v>68</v>
      </c>
      <c r="B69" s="20">
        <v>10</v>
      </c>
      <c r="C69" s="20">
        <v>8</v>
      </c>
      <c r="D69" s="20">
        <v>8</v>
      </c>
      <c r="E69" s="20">
        <v>8</v>
      </c>
      <c r="F69" s="20">
        <v>4</v>
      </c>
      <c r="G69" s="20">
        <v>4</v>
      </c>
      <c r="H69" s="20">
        <v>4</v>
      </c>
      <c r="I69" s="20">
        <v>4</v>
      </c>
      <c r="J69" s="20"/>
      <c r="K69" s="20"/>
      <c r="L69" s="20">
        <f t="shared" si="4"/>
        <v>2</v>
      </c>
      <c r="M69" s="20">
        <f t="shared" si="5"/>
        <v>8</v>
      </c>
      <c r="N69" s="20" t="str">
        <f t="shared" si="6"/>
        <v xml:space="preserve"> </v>
      </c>
      <c r="O69" s="21">
        <v>49</v>
      </c>
      <c r="P69" s="20" t="str">
        <f t="shared" si="7"/>
        <v/>
      </c>
      <c r="Q69" s="18" t="str">
        <f>IF([1]Sheet1!$K69 &lt;&gt; "","Yes","")</f>
        <v/>
      </c>
    </row>
    <row r="70" spans="1:17" x14ac:dyDescent="0.25">
      <c r="A70" s="19">
        <v>69</v>
      </c>
      <c r="B70" s="20">
        <v>10</v>
      </c>
      <c r="C70" s="20">
        <v>8</v>
      </c>
      <c r="D70" s="20">
        <v>8</v>
      </c>
      <c r="E70" s="20">
        <v>8</v>
      </c>
      <c r="F70" s="20">
        <v>4</v>
      </c>
      <c r="G70" s="20">
        <v>4</v>
      </c>
      <c r="H70" s="20">
        <v>4</v>
      </c>
      <c r="I70" s="20">
        <v>2</v>
      </c>
      <c r="J70" s="20">
        <v>2</v>
      </c>
      <c r="K70" s="20"/>
      <c r="L70" s="20">
        <f t="shared" si="4"/>
        <v>2</v>
      </c>
      <c r="M70" s="20">
        <f t="shared" si="5"/>
        <v>8</v>
      </c>
      <c r="N70" s="20" t="str">
        <f t="shared" si="6"/>
        <v xml:space="preserve"> </v>
      </c>
      <c r="O70" s="21">
        <v>73</v>
      </c>
      <c r="P70" s="20" t="str">
        <f t="shared" si="7"/>
        <v/>
      </c>
      <c r="Q70" s="18" t="str">
        <f>IF([1]Sheet1!$K70 &lt;&gt; "","Yes","")</f>
        <v/>
      </c>
    </row>
    <row r="71" spans="1:17" x14ac:dyDescent="0.25">
      <c r="A71" s="19">
        <v>70</v>
      </c>
      <c r="B71" s="20">
        <v>10</v>
      </c>
      <c r="C71" s="20">
        <v>8</v>
      </c>
      <c r="D71" s="20">
        <v>8</v>
      </c>
      <c r="E71" s="20">
        <v>8</v>
      </c>
      <c r="F71" s="20">
        <v>4</v>
      </c>
      <c r="G71" s="20">
        <v>4</v>
      </c>
      <c r="H71" s="20">
        <v>2</v>
      </c>
      <c r="I71" s="20">
        <v>2</v>
      </c>
      <c r="J71" s="20">
        <v>2</v>
      </c>
      <c r="K71" s="20">
        <v>2</v>
      </c>
      <c r="L71" s="20">
        <f t="shared" si="4"/>
        <v>2</v>
      </c>
      <c r="M71" s="20">
        <f t="shared" si="5"/>
        <v>10</v>
      </c>
      <c r="N71" s="20" t="str">
        <f t="shared" si="6"/>
        <v xml:space="preserve"> </v>
      </c>
      <c r="O71" s="21">
        <v>107</v>
      </c>
      <c r="P71" s="20" t="str">
        <f t="shared" si="7"/>
        <v/>
      </c>
      <c r="Q71" s="18" t="str">
        <f>IF([1]Sheet1!$K71 &lt;&gt; "","Yes","")</f>
        <v>Yes</v>
      </c>
    </row>
    <row r="72" spans="1:17" x14ac:dyDescent="0.25">
      <c r="A72" s="19">
        <v>71</v>
      </c>
      <c r="B72" s="20">
        <v>10</v>
      </c>
      <c r="C72" s="20">
        <v>8</v>
      </c>
      <c r="D72" s="20">
        <v>8</v>
      </c>
      <c r="E72" s="20">
        <v>6</v>
      </c>
      <c r="F72" s="20">
        <v>6</v>
      </c>
      <c r="G72" s="20">
        <v>6</v>
      </c>
      <c r="H72" s="20">
        <v>6</v>
      </c>
      <c r="I72" s="20"/>
      <c r="J72" s="20"/>
      <c r="K72" s="20"/>
      <c r="L72" s="20">
        <f t="shared" si="4"/>
        <v>2</v>
      </c>
      <c r="M72" s="20">
        <f t="shared" si="5"/>
        <v>6</v>
      </c>
      <c r="N72" s="20" t="str">
        <f t="shared" si="6"/>
        <v xml:space="preserve"> </v>
      </c>
      <c r="O72" s="21">
        <v>25</v>
      </c>
      <c r="P72" s="20" t="str">
        <f t="shared" si="7"/>
        <v/>
      </c>
      <c r="Q72" s="18" t="str">
        <f>IF([1]Sheet1!$K72 &lt;&gt; "","Yes","")</f>
        <v/>
      </c>
    </row>
    <row r="73" spans="1:17" x14ac:dyDescent="0.25">
      <c r="A73" s="19">
        <v>72</v>
      </c>
      <c r="B73" s="20">
        <v>10</v>
      </c>
      <c r="C73" s="20">
        <v>8</v>
      </c>
      <c r="D73" s="20">
        <v>8</v>
      </c>
      <c r="E73" s="20">
        <v>6</v>
      </c>
      <c r="F73" s="20">
        <v>6</v>
      </c>
      <c r="G73" s="20">
        <v>6</v>
      </c>
      <c r="H73" s="20">
        <v>4</v>
      </c>
      <c r="I73" s="20">
        <v>2</v>
      </c>
      <c r="J73" s="20"/>
      <c r="K73" s="20"/>
      <c r="L73" s="20">
        <f t="shared" si="4"/>
        <v>2</v>
      </c>
      <c r="M73" s="20">
        <f t="shared" si="5"/>
        <v>8</v>
      </c>
      <c r="N73" s="20" t="str">
        <f t="shared" si="6"/>
        <v xml:space="preserve"> </v>
      </c>
      <c r="O73" s="21">
        <v>43</v>
      </c>
      <c r="P73" s="20" t="str">
        <f t="shared" si="7"/>
        <v/>
      </c>
      <c r="Q73" s="18" t="str">
        <f>IF([1]Sheet1!$K73 &lt;&gt; "","Yes","")</f>
        <v/>
      </c>
    </row>
    <row r="74" spans="1:17" x14ac:dyDescent="0.25">
      <c r="A74" s="19">
        <v>73</v>
      </c>
      <c r="B74" s="20">
        <v>10</v>
      </c>
      <c r="C74" s="20">
        <v>8</v>
      </c>
      <c r="D74" s="20">
        <v>8</v>
      </c>
      <c r="E74" s="20">
        <v>6</v>
      </c>
      <c r="F74" s="20">
        <v>6</v>
      </c>
      <c r="G74" s="20">
        <v>6</v>
      </c>
      <c r="H74" s="20">
        <v>2</v>
      </c>
      <c r="I74" s="20">
        <v>2</v>
      </c>
      <c r="J74" s="20">
        <v>2</v>
      </c>
      <c r="K74" s="20"/>
      <c r="L74" s="20">
        <f t="shared" si="4"/>
        <v>2</v>
      </c>
      <c r="M74" s="20">
        <f t="shared" si="5"/>
        <v>8</v>
      </c>
      <c r="N74" s="20" t="str">
        <f t="shared" si="6"/>
        <v xml:space="preserve"> </v>
      </c>
      <c r="O74" s="21">
        <v>69</v>
      </c>
      <c r="P74" s="20" t="str">
        <f t="shared" si="7"/>
        <v/>
      </c>
      <c r="Q74" s="18" t="str">
        <f>IF([1]Sheet1!$K74 &lt;&gt; "","Yes","")</f>
        <v/>
      </c>
    </row>
    <row r="75" spans="1:17" x14ac:dyDescent="0.25">
      <c r="A75" s="19">
        <v>74</v>
      </c>
      <c r="B75" s="20">
        <v>10</v>
      </c>
      <c r="C75" s="20">
        <v>8</v>
      </c>
      <c r="D75" s="20">
        <v>8</v>
      </c>
      <c r="E75" s="20">
        <v>6</v>
      </c>
      <c r="F75" s="20">
        <v>6</v>
      </c>
      <c r="G75" s="20">
        <v>4</v>
      </c>
      <c r="H75" s="20">
        <v>4</v>
      </c>
      <c r="I75" s="20">
        <v>4</v>
      </c>
      <c r="J75" s="20"/>
      <c r="K75" s="20"/>
      <c r="L75" s="20">
        <f t="shared" si="4"/>
        <v>2</v>
      </c>
      <c r="M75" s="20">
        <f t="shared" si="5"/>
        <v>8</v>
      </c>
      <c r="N75" s="20" t="str">
        <f t="shared" si="6"/>
        <v xml:space="preserve"> </v>
      </c>
      <c r="O75" s="21">
        <v>51</v>
      </c>
      <c r="P75" s="20" t="str">
        <f t="shared" si="7"/>
        <v/>
      </c>
      <c r="Q75" s="18" t="str">
        <f>IF([1]Sheet1!$K75 &lt;&gt; "","Yes","")</f>
        <v/>
      </c>
    </row>
    <row r="76" spans="1:17" x14ac:dyDescent="0.25">
      <c r="A76" s="19">
        <v>75</v>
      </c>
      <c r="B76" s="20">
        <v>10</v>
      </c>
      <c r="C76" s="20">
        <v>8</v>
      </c>
      <c r="D76" s="20">
        <v>8</v>
      </c>
      <c r="E76" s="20">
        <v>6</v>
      </c>
      <c r="F76" s="20">
        <v>6</v>
      </c>
      <c r="G76" s="20">
        <v>4</v>
      </c>
      <c r="H76" s="20">
        <v>4</v>
      </c>
      <c r="I76" s="20">
        <v>2</v>
      </c>
      <c r="J76" s="20">
        <v>2</v>
      </c>
      <c r="K76" s="20"/>
      <c r="L76" s="20">
        <f t="shared" si="4"/>
        <v>2</v>
      </c>
      <c r="M76" s="20">
        <f t="shared" si="5"/>
        <v>8</v>
      </c>
      <c r="N76" s="20" t="str">
        <f t="shared" si="6"/>
        <v xml:space="preserve"> </v>
      </c>
      <c r="O76" s="21">
        <v>75</v>
      </c>
      <c r="P76" s="20" t="str">
        <f t="shared" si="7"/>
        <v>Yes</v>
      </c>
      <c r="Q76" s="18" t="str">
        <f>IF([1]Sheet1!$K76 &lt;&gt; "","Yes","")</f>
        <v/>
      </c>
    </row>
    <row r="77" spans="1:17" x14ac:dyDescent="0.25">
      <c r="A77" s="19">
        <v>76</v>
      </c>
      <c r="B77" s="20">
        <v>10</v>
      </c>
      <c r="C77" s="20">
        <v>8</v>
      </c>
      <c r="D77" s="20">
        <v>8</v>
      </c>
      <c r="E77" s="20">
        <v>6</v>
      </c>
      <c r="F77" s="20">
        <v>6</v>
      </c>
      <c r="G77" s="20">
        <v>4</v>
      </c>
      <c r="H77" s="20">
        <v>2</v>
      </c>
      <c r="I77" s="20">
        <v>2</v>
      </c>
      <c r="J77" s="20">
        <v>2</v>
      </c>
      <c r="K77" s="20">
        <v>2</v>
      </c>
      <c r="L77" s="20">
        <f t="shared" si="4"/>
        <v>2</v>
      </c>
      <c r="M77" s="20">
        <f t="shared" si="5"/>
        <v>10</v>
      </c>
      <c r="N77" s="20" t="str">
        <f t="shared" si="6"/>
        <v xml:space="preserve"> </v>
      </c>
      <c r="O77" s="21">
        <v>109</v>
      </c>
      <c r="P77" s="20" t="str">
        <f t="shared" si="7"/>
        <v/>
      </c>
      <c r="Q77" s="18" t="str">
        <f>IF([1]Sheet1!$K77 &lt;&gt; "","Yes","")</f>
        <v>Yes</v>
      </c>
    </row>
    <row r="78" spans="1:17" x14ac:dyDescent="0.25">
      <c r="A78" s="19">
        <v>77</v>
      </c>
      <c r="B78" s="20">
        <v>10</v>
      </c>
      <c r="C78" s="20">
        <v>8</v>
      </c>
      <c r="D78" s="20">
        <v>8</v>
      </c>
      <c r="E78" s="20">
        <v>6</v>
      </c>
      <c r="F78" s="20">
        <v>4</v>
      </c>
      <c r="G78" s="20">
        <v>4</v>
      </c>
      <c r="H78" s="20">
        <v>4</v>
      </c>
      <c r="I78" s="20">
        <v>4</v>
      </c>
      <c r="J78" s="20">
        <v>2</v>
      </c>
      <c r="K78" s="20"/>
      <c r="L78" s="20">
        <f t="shared" si="4"/>
        <v>2</v>
      </c>
      <c r="M78" s="20">
        <f t="shared" si="5"/>
        <v>8</v>
      </c>
      <c r="N78" s="20" t="str">
        <f t="shared" si="6"/>
        <v xml:space="preserve"> </v>
      </c>
      <c r="O78" s="21">
        <v>83</v>
      </c>
      <c r="P78" s="20" t="str">
        <f t="shared" si="7"/>
        <v/>
      </c>
      <c r="Q78" s="18" t="str">
        <f>IF([1]Sheet1!$K78 &lt;&gt; "","Yes","")</f>
        <v/>
      </c>
    </row>
    <row r="79" spans="1:17" x14ac:dyDescent="0.25">
      <c r="A79" s="19">
        <v>78</v>
      </c>
      <c r="B79" s="20">
        <v>10</v>
      </c>
      <c r="C79" s="20">
        <v>8</v>
      </c>
      <c r="D79" s="20">
        <v>8</v>
      </c>
      <c r="E79" s="20">
        <v>6</v>
      </c>
      <c r="F79" s="20">
        <v>4</v>
      </c>
      <c r="G79" s="20">
        <v>4</v>
      </c>
      <c r="H79" s="20">
        <v>4</v>
      </c>
      <c r="I79" s="20">
        <v>2</v>
      </c>
      <c r="J79" s="20">
        <v>2</v>
      </c>
      <c r="K79" s="20">
        <v>2</v>
      </c>
      <c r="L79" s="20">
        <f t="shared" si="4"/>
        <v>2</v>
      </c>
      <c r="M79" s="20">
        <f t="shared" si="5"/>
        <v>10</v>
      </c>
      <c r="N79" s="20" t="str">
        <f t="shared" si="6"/>
        <v xml:space="preserve"> </v>
      </c>
      <c r="O79" s="21">
        <v>115</v>
      </c>
      <c r="P79" s="20" t="str">
        <f t="shared" si="7"/>
        <v/>
      </c>
      <c r="Q79" s="18" t="str">
        <f>IF([1]Sheet1!$K79 &lt;&gt; "","Yes","")</f>
        <v>Yes</v>
      </c>
    </row>
    <row r="80" spans="1:17" x14ac:dyDescent="0.25">
      <c r="A80" s="19">
        <v>79</v>
      </c>
      <c r="B80" s="20">
        <v>10</v>
      </c>
      <c r="C80" s="20">
        <v>8</v>
      </c>
      <c r="D80" s="20">
        <v>8</v>
      </c>
      <c r="E80" s="20">
        <v>4</v>
      </c>
      <c r="F80" s="20">
        <v>4</v>
      </c>
      <c r="G80" s="20">
        <v>4</v>
      </c>
      <c r="H80" s="20">
        <v>4</v>
      </c>
      <c r="I80" s="20">
        <v>4</v>
      </c>
      <c r="J80" s="20">
        <v>4</v>
      </c>
      <c r="K80" s="20"/>
      <c r="L80" s="20">
        <f t="shared" si="4"/>
        <v>2</v>
      </c>
      <c r="M80" s="20">
        <f t="shared" si="5"/>
        <v>8</v>
      </c>
      <c r="N80" s="20" t="str">
        <f t="shared" si="6"/>
        <v xml:space="preserve"> </v>
      </c>
      <c r="O80" s="21">
        <v>92</v>
      </c>
      <c r="P80" s="20" t="str">
        <f t="shared" si="7"/>
        <v/>
      </c>
      <c r="Q80" s="18" t="str">
        <f>IF([1]Sheet1!$K80 &lt;&gt; "","Yes","")</f>
        <v/>
      </c>
    </row>
    <row r="81" spans="1:17" x14ac:dyDescent="0.25">
      <c r="A81" s="19">
        <v>80</v>
      </c>
      <c r="B81" s="20">
        <v>10</v>
      </c>
      <c r="C81" s="20">
        <v>8</v>
      </c>
      <c r="D81" s="20">
        <v>8</v>
      </c>
      <c r="E81" s="20">
        <v>4</v>
      </c>
      <c r="F81" s="20">
        <v>4</v>
      </c>
      <c r="G81" s="20">
        <v>4</v>
      </c>
      <c r="H81" s="20">
        <v>4</v>
      </c>
      <c r="I81" s="20">
        <v>4</v>
      </c>
      <c r="J81" s="20">
        <v>2</v>
      </c>
      <c r="K81" s="20">
        <v>2</v>
      </c>
      <c r="L81" s="20">
        <f t="shared" si="4"/>
        <v>2</v>
      </c>
      <c r="M81" s="20">
        <f t="shared" si="5"/>
        <v>10</v>
      </c>
      <c r="N81" s="20" t="str">
        <f t="shared" si="6"/>
        <v xml:space="preserve"> </v>
      </c>
      <c r="O81" s="21">
        <v>123</v>
      </c>
      <c r="P81" s="20" t="str">
        <f t="shared" si="7"/>
        <v/>
      </c>
      <c r="Q81" s="18" t="str">
        <f>IF([1]Sheet1!$K81 &lt;&gt; "","Yes","")</f>
        <v>Yes</v>
      </c>
    </row>
    <row r="82" spans="1:17" x14ac:dyDescent="0.25">
      <c r="A82" s="19">
        <v>81</v>
      </c>
      <c r="B82" s="20">
        <v>10</v>
      </c>
      <c r="C82" s="20">
        <v>8</v>
      </c>
      <c r="D82" s="20">
        <v>6</v>
      </c>
      <c r="E82" s="20">
        <v>6</v>
      </c>
      <c r="F82" s="20">
        <v>6</v>
      </c>
      <c r="G82" s="20">
        <v>6</v>
      </c>
      <c r="H82" s="20">
        <v>6</v>
      </c>
      <c r="I82" s="20">
        <v>2</v>
      </c>
      <c r="J82" s="20"/>
      <c r="K82" s="20"/>
      <c r="L82" s="20">
        <f t="shared" si="4"/>
        <v>2</v>
      </c>
      <c r="M82" s="20">
        <f t="shared" si="5"/>
        <v>8</v>
      </c>
      <c r="N82" s="20" t="str">
        <f t="shared" si="6"/>
        <v xml:space="preserve"> </v>
      </c>
      <c r="O82" s="21">
        <v>45</v>
      </c>
      <c r="P82" s="20" t="str">
        <f t="shared" si="7"/>
        <v/>
      </c>
      <c r="Q82" s="18" t="str">
        <f>IF([1]Sheet1!$K82 &lt;&gt; "","Yes","")</f>
        <v/>
      </c>
    </row>
    <row r="83" spans="1:17" x14ac:dyDescent="0.25">
      <c r="A83" s="19">
        <v>82</v>
      </c>
      <c r="B83" s="20">
        <v>10</v>
      </c>
      <c r="C83" s="20">
        <v>8</v>
      </c>
      <c r="D83" s="20">
        <v>6</v>
      </c>
      <c r="E83" s="20">
        <v>6</v>
      </c>
      <c r="F83" s="20">
        <v>6</v>
      </c>
      <c r="G83" s="20">
        <v>6</v>
      </c>
      <c r="H83" s="20">
        <v>4</v>
      </c>
      <c r="I83" s="20">
        <v>4</v>
      </c>
      <c r="J83" s="20"/>
      <c r="K83" s="20"/>
      <c r="L83" s="20">
        <f t="shared" si="4"/>
        <v>2</v>
      </c>
      <c r="M83" s="20">
        <f t="shared" si="5"/>
        <v>8</v>
      </c>
      <c r="N83" s="20" t="str">
        <f t="shared" si="6"/>
        <v xml:space="preserve"> </v>
      </c>
      <c r="O83" s="21">
        <v>53</v>
      </c>
      <c r="P83" s="20" t="str">
        <f t="shared" si="7"/>
        <v/>
      </c>
      <c r="Q83" s="18" t="str">
        <f>IF([1]Sheet1!$K83 &lt;&gt; "","Yes","")</f>
        <v/>
      </c>
    </row>
    <row r="84" spans="1:17" x14ac:dyDescent="0.25">
      <c r="A84" s="19">
        <v>83</v>
      </c>
      <c r="B84" s="20">
        <v>10</v>
      </c>
      <c r="C84" s="20">
        <v>8</v>
      </c>
      <c r="D84" s="20">
        <v>6</v>
      </c>
      <c r="E84" s="20">
        <v>6</v>
      </c>
      <c r="F84" s="20">
        <v>6</v>
      </c>
      <c r="G84" s="20">
        <v>6</v>
      </c>
      <c r="H84" s="20">
        <v>4</v>
      </c>
      <c r="I84" s="20">
        <v>2</v>
      </c>
      <c r="J84" s="20">
        <v>2</v>
      </c>
      <c r="K84" s="20"/>
      <c r="L84" s="20">
        <f t="shared" si="4"/>
        <v>2</v>
      </c>
      <c r="M84" s="20">
        <f t="shared" si="5"/>
        <v>8</v>
      </c>
      <c r="N84" s="20" t="str">
        <f t="shared" si="6"/>
        <v xml:space="preserve"> </v>
      </c>
      <c r="O84" s="21">
        <v>77</v>
      </c>
      <c r="P84" s="20" t="str">
        <f t="shared" si="7"/>
        <v/>
      </c>
      <c r="Q84" s="18" t="str">
        <f>IF([1]Sheet1!$K84 &lt;&gt; "","Yes","")</f>
        <v/>
      </c>
    </row>
    <row r="85" spans="1:17" x14ac:dyDescent="0.25">
      <c r="A85" s="19">
        <v>84</v>
      </c>
      <c r="B85" s="20">
        <v>10</v>
      </c>
      <c r="C85" s="20">
        <v>8</v>
      </c>
      <c r="D85" s="20">
        <v>6</v>
      </c>
      <c r="E85" s="20">
        <v>6</v>
      </c>
      <c r="F85" s="20">
        <v>6</v>
      </c>
      <c r="G85" s="20">
        <v>6</v>
      </c>
      <c r="H85" s="20">
        <v>2</v>
      </c>
      <c r="I85" s="20">
        <v>2</v>
      </c>
      <c r="J85" s="20">
        <v>2</v>
      </c>
      <c r="K85" s="20">
        <v>2</v>
      </c>
      <c r="L85" s="20">
        <f t="shared" si="4"/>
        <v>2</v>
      </c>
      <c r="M85" s="20">
        <f t="shared" si="5"/>
        <v>10</v>
      </c>
      <c r="N85" s="20" t="str">
        <f t="shared" si="6"/>
        <v xml:space="preserve"> </v>
      </c>
      <c r="O85" s="21">
        <v>111</v>
      </c>
      <c r="P85" s="20" t="str">
        <f t="shared" si="7"/>
        <v/>
      </c>
      <c r="Q85" s="18" t="str">
        <f>IF([1]Sheet1!$K85 &lt;&gt; "","Yes","")</f>
        <v>Yes</v>
      </c>
    </row>
    <row r="86" spans="1:17" x14ac:dyDescent="0.25">
      <c r="A86" s="19">
        <v>85</v>
      </c>
      <c r="B86" s="20">
        <v>10</v>
      </c>
      <c r="C86" s="20">
        <v>8</v>
      </c>
      <c r="D86" s="20">
        <v>6</v>
      </c>
      <c r="E86" s="20">
        <v>6</v>
      </c>
      <c r="F86" s="20">
        <v>6</v>
      </c>
      <c r="G86" s="20">
        <v>4</v>
      </c>
      <c r="H86" s="20">
        <v>4</v>
      </c>
      <c r="I86" s="20">
        <v>4</v>
      </c>
      <c r="J86" s="20">
        <v>2</v>
      </c>
      <c r="K86" s="20"/>
      <c r="L86" s="20">
        <f t="shared" si="4"/>
        <v>2</v>
      </c>
      <c r="M86" s="20">
        <f t="shared" si="5"/>
        <v>8</v>
      </c>
      <c r="N86" s="20" t="str">
        <f t="shared" si="6"/>
        <v xml:space="preserve"> </v>
      </c>
      <c r="O86" s="21">
        <v>85</v>
      </c>
      <c r="P86" s="20" t="str">
        <f t="shared" si="7"/>
        <v>Yes</v>
      </c>
      <c r="Q86" s="18" t="str">
        <f>IF([1]Sheet1!$K86 &lt;&gt; "","Yes","")</f>
        <v/>
      </c>
    </row>
    <row r="87" spans="1:17" x14ac:dyDescent="0.25">
      <c r="A87" s="19">
        <v>86</v>
      </c>
      <c r="B87" s="20">
        <v>10</v>
      </c>
      <c r="C87" s="20">
        <v>8</v>
      </c>
      <c r="D87" s="20">
        <v>6</v>
      </c>
      <c r="E87" s="20">
        <v>6</v>
      </c>
      <c r="F87" s="20">
        <v>6</v>
      </c>
      <c r="G87" s="20">
        <v>4</v>
      </c>
      <c r="H87" s="20">
        <v>4</v>
      </c>
      <c r="I87" s="20">
        <v>2</v>
      </c>
      <c r="J87" s="20">
        <v>2</v>
      </c>
      <c r="K87" s="20">
        <v>2</v>
      </c>
      <c r="L87" s="20">
        <f t="shared" si="4"/>
        <v>2</v>
      </c>
      <c r="M87" s="20">
        <f t="shared" si="5"/>
        <v>10</v>
      </c>
      <c r="N87" s="20" t="str">
        <f t="shared" si="6"/>
        <v xml:space="preserve"> </v>
      </c>
      <c r="O87" s="21">
        <v>117</v>
      </c>
      <c r="P87" s="20" t="str">
        <f t="shared" si="7"/>
        <v/>
      </c>
      <c r="Q87" s="18" t="str">
        <f>IF([1]Sheet1!$K87 &lt;&gt; "","Yes","")</f>
        <v>Yes</v>
      </c>
    </row>
    <row r="88" spans="1:17" x14ac:dyDescent="0.25">
      <c r="A88" s="19">
        <v>87</v>
      </c>
      <c r="B88" s="20">
        <v>10</v>
      </c>
      <c r="C88" s="20">
        <v>8</v>
      </c>
      <c r="D88" s="20">
        <v>6</v>
      </c>
      <c r="E88" s="20">
        <v>6</v>
      </c>
      <c r="F88" s="20">
        <v>4</v>
      </c>
      <c r="G88" s="20">
        <v>4</v>
      </c>
      <c r="H88" s="20">
        <v>4</v>
      </c>
      <c r="I88" s="20">
        <v>4</v>
      </c>
      <c r="J88" s="20">
        <v>4</v>
      </c>
      <c r="K88" s="20"/>
      <c r="L88" s="20">
        <f t="shared" si="4"/>
        <v>2</v>
      </c>
      <c r="M88" s="20">
        <f t="shared" si="5"/>
        <v>8</v>
      </c>
      <c r="N88" s="20" t="str">
        <f t="shared" si="6"/>
        <v xml:space="preserve"> </v>
      </c>
      <c r="O88" s="21">
        <v>93</v>
      </c>
      <c r="P88" s="20" t="str">
        <f t="shared" si="7"/>
        <v/>
      </c>
      <c r="Q88" s="18" t="str">
        <f>IF([1]Sheet1!$K88 &lt;&gt; "","Yes","")</f>
        <v/>
      </c>
    </row>
    <row r="89" spans="1:17" x14ac:dyDescent="0.25">
      <c r="A89" s="19">
        <v>88</v>
      </c>
      <c r="B89" s="20">
        <v>10</v>
      </c>
      <c r="C89" s="20">
        <v>8</v>
      </c>
      <c r="D89" s="20">
        <v>6</v>
      </c>
      <c r="E89" s="20">
        <v>6</v>
      </c>
      <c r="F89" s="20">
        <v>4</v>
      </c>
      <c r="G89" s="20">
        <v>4</v>
      </c>
      <c r="H89" s="20">
        <v>4</v>
      </c>
      <c r="I89" s="20">
        <v>4</v>
      </c>
      <c r="J89" s="20">
        <v>2</v>
      </c>
      <c r="K89" s="20">
        <v>2</v>
      </c>
      <c r="L89" s="20">
        <f t="shared" si="4"/>
        <v>2</v>
      </c>
      <c r="M89" s="20">
        <f t="shared" si="5"/>
        <v>10</v>
      </c>
      <c r="N89" s="20" t="str">
        <f t="shared" si="6"/>
        <v xml:space="preserve"> </v>
      </c>
      <c r="O89" s="21">
        <v>124</v>
      </c>
      <c r="P89" s="20" t="str">
        <f t="shared" si="7"/>
        <v/>
      </c>
      <c r="Q89" s="18" t="str">
        <f>IF([1]Sheet1!$K89 &lt;&gt; "","Yes","")</f>
        <v>Yes</v>
      </c>
    </row>
    <row r="90" spans="1:17" x14ac:dyDescent="0.25">
      <c r="A90" s="19">
        <v>89</v>
      </c>
      <c r="B90" s="20">
        <v>10</v>
      </c>
      <c r="C90" s="20">
        <v>8</v>
      </c>
      <c r="D90" s="20">
        <v>6</v>
      </c>
      <c r="E90" s="20">
        <v>4</v>
      </c>
      <c r="F90" s="20">
        <v>4</v>
      </c>
      <c r="G90" s="20">
        <v>4</v>
      </c>
      <c r="H90" s="20">
        <v>4</v>
      </c>
      <c r="I90" s="20">
        <v>4</v>
      </c>
      <c r="J90" s="20">
        <v>4</v>
      </c>
      <c r="K90" s="20">
        <v>2</v>
      </c>
      <c r="L90" s="20">
        <f t="shared" si="4"/>
        <v>2</v>
      </c>
      <c r="M90" s="20">
        <f t="shared" si="5"/>
        <v>10</v>
      </c>
      <c r="N90" s="20" t="str">
        <f t="shared" si="6"/>
        <v xml:space="preserve"> </v>
      </c>
      <c r="O90" s="21">
        <v>131</v>
      </c>
      <c r="P90" s="20" t="str">
        <f t="shared" si="7"/>
        <v/>
      </c>
      <c r="Q90" s="18" t="str">
        <f>IF([1]Sheet1!$K90 &lt;&gt; "","Yes","")</f>
        <v>Yes</v>
      </c>
    </row>
    <row r="91" spans="1:17" x14ac:dyDescent="0.25">
      <c r="A91" s="19">
        <v>90</v>
      </c>
      <c r="B91" s="20">
        <v>10</v>
      </c>
      <c r="C91" s="20">
        <v>8</v>
      </c>
      <c r="D91" s="20">
        <v>4</v>
      </c>
      <c r="E91" s="20">
        <v>4</v>
      </c>
      <c r="F91" s="20">
        <v>4</v>
      </c>
      <c r="G91" s="20">
        <v>4</v>
      </c>
      <c r="H91" s="20">
        <v>4</v>
      </c>
      <c r="I91" s="20">
        <v>4</v>
      </c>
      <c r="J91" s="20">
        <v>4</v>
      </c>
      <c r="K91" s="20">
        <v>4</v>
      </c>
      <c r="L91" s="20">
        <f t="shared" si="4"/>
        <v>2</v>
      </c>
      <c r="M91" s="20">
        <f t="shared" si="5"/>
        <v>10</v>
      </c>
      <c r="N91" s="20" t="str">
        <f t="shared" si="6"/>
        <v xml:space="preserve"> </v>
      </c>
      <c r="O91" s="21">
        <v>137</v>
      </c>
      <c r="P91" s="20" t="str">
        <f t="shared" si="7"/>
        <v/>
      </c>
      <c r="Q91" s="18" t="str">
        <f>IF([1]Sheet1!$K91 &lt;&gt; "","Yes","")</f>
        <v>Yes</v>
      </c>
    </row>
    <row r="92" spans="1:17" x14ac:dyDescent="0.25">
      <c r="A92" s="19">
        <v>91</v>
      </c>
      <c r="B92" s="20">
        <v>10</v>
      </c>
      <c r="C92" s="20">
        <v>6</v>
      </c>
      <c r="D92" s="20">
        <v>6</v>
      </c>
      <c r="E92" s="20">
        <v>6</v>
      </c>
      <c r="F92" s="20">
        <v>6</v>
      </c>
      <c r="G92" s="20">
        <v>6</v>
      </c>
      <c r="H92" s="20">
        <v>6</v>
      </c>
      <c r="I92" s="20">
        <v>4</v>
      </c>
      <c r="J92" s="20"/>
      <c r="K92" s="20"/>
      <c r="L92" s="20">
        <f t="shared" si="4"/>
        <v>2</v>
      </c>
      <c r="M92" s="20">
        <f t="shared" si="5"/>
        <v>8</v>
      </c>
      <c r="N92" s="20" t="str">
        <f t="shared" si="6"/>
        <v xml:space="preserve"> </v>
      </c>
      <c r="O92" s="21">
        <v>55</v>
      </c>
      <c r="P92" s="20" t="str">
        <f t="shared" si="7"/>
        <v/>
      </c>
      <c r="Q92" s="18" t="str">
        <f>IF([1]Sheet1!$K92 &lt;&gt; "","Yes","")</f>
        <v/>
      </c>
    </row>
    <row r="93" spans="1:17" x14ac:dyDescent="0.25">
      <c r="A93" s="19">
        <v>92</v>
      </c>
      <c r="B93" s="20">
        <v>10</v>
      </c>
      <c r="C93" s="20">
        <v>6</v>
      </c>
      <c r="D93" s="20">
        <v>6</v>
      </c>
      <c r="E93" s="20">
        <v>6</v>
      </c>
      <c r="F93" s="20">
        <v>6</v>
      </c>
      <c r="G93" s="20">
        <v>6</v>
      </c>
      <c r="H93" s="20">
        <v>6</v>
      </c>
      <c r="I93" s="20">
        <v>2</v>
      </c>
      <c r="J93" s="20">
        <v>2</v>
      </c>
      <c r="K93" s="20"/>
      <c r="L93" s="20">
        <f t="shared" si="4"/>
        <v>2</v>
      </c>
      <c r="M93" s="20">
        <f t="shared" si="5"/>
        <v>8</v>
      </c>
      <c r="N93" s="20" t="str">
        <f t="shared" si="6"/>
        <v xml:space="preserve"> </v>
      </c>
      <c r="O93" s="21">
        <v>79</v>
      </c>
      <c r="P93" s="20" t="str">
        <f t="shared" si="7"/>
        <v/>
      </c>
      <c r="Q93" s="18" t="str">
        <f>IF([1]Sheet1!$K93 &lt;&gt; "","Yes","")</f>
        <v/>
      </c>
    </row>
    <row r="94" spans="1:17" x14ac:dyDescent="0.25">
      <c r="A94" s="19">
        <v>93</v>
      </c>
      <c r="B94" s="20">
        <v>10</v>
      </c>
      <c r="C94" s="20">
        <v>6</v>
      </c>
      <c r="D94" s="20">
        <v>6</v>
      </c>
      <c r="E94" s="20">
        <v>6</v>
      </c>
      <c r="F94" s="20">
        <v>6</v>
      </c>
      <c r="G94" s="20">
        <v>6</v>
      </c>
      <c r="H94" s="20">
        <v>4</v>
      </c>
      <c r="I94" s="20">
        <v>4</v>
      </c>
      <c r="J94" s="20">
        <v>2</v>
      </c>
      <c r="K94" s="20"/>
      <c r="L94" s="20">
        <f t="shared" si="4"/>
        <v>2</v>
      </c>
      <c r="M94" s="20">
        <f t="shared" si="5"/>
        <v>8</v>
      </c>
      <c r="N94" s="20" t="str">
        <f t="shared" si="6"/>
        <v xml:space="preserve"> </v>
      </c>
      <c r="O94" s="21">
        <v>87</v>
      </c>
      <c r="P94" s="20" t="str">
        <f t="shared" si="7"/>
        <v/>
      </c>
      <c r="Q94" s="18" t="str">
        <f>IF([1]Sheet1!$K94 &lt;&gt; "","Yes","")</f>
        <v/>
      </c>
    </row>
    <row r="95" spans="1:17" x14ac:dyDescent="0.25">
      <c r="A95" s="19">
        <v>94</v>
      </c>
      <c r="B95" s="20">
        <v>10</v>
      </c>
      <c r="C95" s="20">
        <v>6</v>
      </c>
      <c r="D95" s="20">
        <v>6</v>
      </c>
      <c r="E95" s="20">
        <v>6</v>
      </c>
      <c r="F95" s="20">
        <v>6</v>
      </c>
      <c r="G95" s="20">
        <v>6</v>
      </c>
      <c r="H95" s="20">
        <v>4</v>
      </c>
      <c r="I95" s="20">
        <v>2</v>
      </c>
      <c r="J95" s="20">
        <v>2</v>
      </c>
      <c r="K95" s="20">
        <v>2</v>
      </c>
      <c r="L95" s="20">
        <f t="shared" si="4"/>
        <v>2</v>
      </c>
      <c r="M95" s="20">
        <f t="shared" si="5"/>
        <v>10</v>
      </c>
      <c r="N95" s="20" t="str">
        <f t="shared" si="6"/>
        <v xml:space="preserve"> </v>
      </c>
      <c r="O95" s="21">
        <v>119</v>
      </c>
      <c r="P95" s="20" t="str">
        <f t="shared" si="7"/>
        <v/>
      </c>
      <c r="Q95" s="18" t="str">
        <f>IF([1]Sheet1!$K95 &lt;&gt; "","Yes","")</f>
        <v>Yes</v>
      </c>
    </row>
    <row r="96" spans="1:17" x14ac:dyDescent="0.25">
      <c r="A96" s="19">
        <v>95</v>
      </c>
      <c r="B96" s="20">
        <v>10</v>
      </c>
      <c r="C96" s="20">
        <v>6</v>
      </c>
      <c r="D96" s="20">
        <v>6</v>
      </c>
      <c r="E96" s="20">
        <v>6</v>
      </c>
      <c r="F96" s="20">
        <v>6</v>
      </c>
      <c r="G96" s="20">
        <v>4</v>
      </c>
      <c r="H96" s="20">
        <v>4</v>
      </c>
      <c r="I96" s="20">
        <v>4</v>
      </c>
      <c r="J96" s="20">
        <v>4</v>
      </c>
      <c r="K96" s="20"/>
      <c r="L96" s="20">
        <f t="shared" si="4"/>
        <v>2</v>
      </c>
      <c r="M96" s="20">
        <f t="shared" si="5"/>
        <v>8</v>
      </c>
      <c r="N96" s="20" t="str">
        <f t="shared" si="6"/>
        <v xml:space="preserve"> </v>
      </c>
      <c r="O96" s="21">
        <v>95</v>
      </c>
      <c r="P96" s="20" t="str">
        <f t="shared" si="7"/>
        <v>Yes</v>
      </c>
      <c r="Q96" s="18" t="str">
        <f>IF([1]Sheet1!$K96 &lt;&gt; "","Yes","")</f>
        <v/>
      </c>
    </row>
    <row r="97" spans="1:17" x14ac:dyDescent="0.25">
      <c r="A97" s="19">
        <v>96</v>
      </c>
      <c r="B97" s="20">
        <v>10</v>
      </c>
      <c r="C97" s="20">
        <v>6</v>
      </c>
      <c r="D97" s="20">
        <v>6</v>
      </c>
      <c r="E97" s="20">
        <v>6</v>
      </c>
      <c r="F97" s="20">
        <v>6</v>
      </c>
      <c r="G97" s="20">
        <v>4</v>
      </c>
      <c r="H97" s="20">
        <v>4</v>
      </c>
      <c r="I97" s="20">
        <v>4</v>
      </c>
      <c r="J97" s="20">
        <v>2</v>
      </c>
      <c r="K97" s="20">
        <v>2</v>
      </c>
      <c r="L97" s="20">
        <f t="shared" si="4"/>
        <v>2</v>
      </c>
      <c r="M97" s="20">
        <f t="shared" si="5"/>
        <v>10</v>
      </c>
      <c r="N97" s="20" t="str">
        <f t="shared" si="6"/>
        <v xml:space="preserve"> </v>
      </c>
      <c r="O97" s="21">
        <v>126</v>
      </c>
      <c r="P97" s="20" t="str">
        <f t="shared" si="7"/>
        <v/>
      </c>
      <c r="Q97" s="18" t="str">
        <f>IF([1]Sheet1!$K97 &lt;&gt; "","Yes","")</f>
        <v>Yes</v>
      </c>
    </row>
    <row r="98" spans="1:17" x14ac:dyDescent="0.25">
      <c r="A98" s="19">
        <v>97</v>
      </c>
      <c r="B98" s="20">
        <v>10</v>
      </c>
      <c r="C98" s="20">
        <v>6</v>
      </c>
      <c r="D98" s="20">
        <v>6</v>
      </c>
      <c r="E98" s="20">
        <v>6</v>
      </c>
      <c r="F98" s="20">
        <v>4</v>
      </c>
      <c r="G98" s="20">
        <v>4</v>
      </c>
      <c r="H98" s="20">
        <v>4</v>
      </c>
      <c r="I98" s="20">
        <v>4</v>
      </c>
      <c r="J98" s="20">
        <v>4</v>
      </c>
      <c r="K98" s="20">
        <v>2</v>
      </c>
      <c r="L98" s="20">
        <f t="shared" si="4"/>
        <v>2</v>
      </c>
      <c r="M98" s="20">
        <f t="shared" si="5"/>
        <v>10</v>
      </c>
      <c r="N98" s="20" t="str">
        <f t="shared" si="6"/>
        <v xml:space="preserve"> </v>
      </c>
      <c r="O98" s="21">
        <v>133</v>
      </c>
      <c r="P98" s="20" t="str">
        <f t="shared" si="7"/>
        <v/>
      </c>
      <c r="Q98" s="18" t="str">
        <f>IF([1]Sheet1!$K98 &lt;&gt; "","Yes","")</f>
        <v>Yes</v>
      </c>
    </row>
    <row r="99" spans="1:17" x14ac:dyDescent="0.25">
      <c r="A99" s="19">
        <v>98</v>
      </c>
      <c r="B99" s="20">
        <v>10</v>
      </c>
      <c r="C99" s="20">
        <v>6</v>
      </c>
      <c r="D99" s="20">
        <v>6</v>
      </c>
      <c r="E99" s="20">
        <v>4</v>
      </c>
      <c r="F99" s="20">
        <v>4</v>
      </c>
      <c r="G99" s="20">
        <v>4</v>
      </c>
      <c r="H99" s="20">
        <v>4</v>
      </c>
      <c r="I99" s="20">
        <v>4</v>
      </c>
      <c r="J99" s="20">
        <v>4</v>
      </c>
      <c r="K99" s="20">
        <v>4</v>
      </c>
      <c r="L99" s="20">
        <f t="shared" si="4"/>
        <v>2</v>
      </c>
      <c r="M99" s="20">
        <f t="shared" si="5"/>
        <v>10</v>
      </c>
      <c r="N99" s="20" t="str">
        <f t="shared" si="6"/>
        <v xml:space="preserve"> </v>
      </c>
      <c r="O99" s="21">
        <v>138</v>
      </c>
      <c r="P99" s="20" t="str">
        <f t="shared" si="7"/>
        <v/>
      </c>
      <c r="Q99" s="18" t="str">
        <f>IF([1]Sheet1!$K99 &lt;&gt; "","Yes","")</f>
        <v>Yes</v>
      </c>
    </row>
    <row r="100" spans="1:17" x14ac:dyDescent="0.25">
      <c r="A100" s="19">
        <v>99</v>
      </c>
      <c r="B100" s="20">
        <v>8</v>
      </c>
      <c r="C100" s="20">
        <v>8</v>
      </c>
      <c r="D100" s="20">
        <v>8</v>
      </c>
      <c r="E100" s="20">
        <v>8</v>
      </c>
      <c r="F100" s="20">
        <v>8</v>
      </c>
      <c r="G100" s="20">
        <v>8</v>
      </c>
      <c r="H100" s="20">
        <v>2</v>
      </c>
      <c r="I100" s="20"/>
      <c r="J100" s="20"/>
      <c r="K100" s="20"/>
      <c r="L100" s="20">
        <f t="shared" si="4"/>
        <v>0</v>
      </c>
      <c r="M100" s="20">
        <f t="shared" si="5"/>
        <v>6</v>
      </c>
      <c r="N100" s="20" t="str">
        <f t="shared" si="6"/>
        <v xml:space="preserve"> </v>
      </c>
      <c r="O100" s="21">
        <v>16</v>
      </c>
      <c r="P100" s="20" t="str">
        <f t="shared" si="7"/>
        <v/>
      </c>
      <c r="Q100" s="18" t="str">
        <f>IF([1]Sheet1!$K100 &lt;&gt; "","Yes","")</f>
        <v/>
      </c>
    </row>
    <row r="101" spans="1:17" x14ac:dyDescent="0.25">
      <c r="A101" s="19">
        <v>100</v>
      </c>
      <c r="B101" s="20">
        <v>8</v>
      </c>
      <c r="C101" s="20">
        <v>8</v>
      </c>
      <c r="D101" s="20">
        <v>8</v>
      </c>
      <c r="E101" s="20">
        <v>8</v>
      </c>
      <c r="F101" s="20">
        <v>8</v>
      </c>
      <c r="G101" s="20">
        <v>6</v>
      </c>
      <c r="H101" s="20">
        <v>4</v>
      </c>
      <c r="I101" s="20"/>
      <c r="J101" s="20"/>
      <c r="K101" s="20"/>
      <c r="L101" s="20">
        <f t="shared" si="4"/>
        <v>0</v>
      </c>
      <c r="M101" s="20">
        <f t="shared" si="5"/>
        <v>6</v>
      </c>
      <c r="N101" s="20" t="str">
        <f t="shared" si="6"/>
        <v xml:space="preserve"> </v>
      </c>
      <c r="O101" s="21">
        <v>23</v>
      </c>
      <c r="P101" s="20" t="str">
        <f t="shared" si="7"/>
        <v/>
      </c>
      <c r="Q101" s="18" t="str">
        <f>IF([1]Sheet1!$K101 &lt;&gt; "","Yes","")</f>
        <v/>
      </c>
    </row>
    <row r="102" spans="1:17" x14ac:dyDescent="0.25">
      <c r="A102" s="19">
        <v>101</v>
      </c>
      <c r="B102" s="20">
        <v>8</v>
      </c>
      <c r="C102" s="20">
        <v>8</v>
      </c>
      <c r="D102" s="20">
        <v>8</v>
      </c>
      <c r="E102" s="20">
        <v>8</v>
      </c>
      <c r="F102" s="20">
        <v>8</v>
      </c>
      <c r="G102" s="20">
        <v>6</v>
      </c>
      <c r="H102" s="20">
        <v>2</v>
      </c>
      <c r="I102" s="20">
        <v>2</v>
      </c>
      <c r="J102" s="20"/>
      <c r="K102" s="20"/>
      <c r="L102" s="20">
        <f t="shared" si="4"/>
        <v>0</v>
      </c>
      <c r="M102" s="20">
        <f t="shared" si="5"/>
        <v>8</v>
      </c>
      <c r="N102" s="20" t="str">
        <f t="shared" si="6"/>
        <v xml:space="preserve"> </v>
      </c>
      <c r="O102" s="21">
        <v>36</v>
      </c>
      <c r="P102" s="20" t="str">
        <f t="shared" si="7"/>
        <v/>
      </c>
      <c r="Q102" s="18" t="str">
        <f>IF([1]Sheet1!$K102 &lt;&gt; "","Yes","")</f>
        <v/>
      </c>
    </row>
    <row r="103" spans="1:17" x14ac:dyDescent="0.25">
      <c r="A103" s="19">
        <v>102</v>
      </c>
      <c r="B103" s="20">
        <v>8</v>
      </c>
      <c r="C103" s="20">
        <v>8</v>
      </c>
      <c r="D103" s="20">
        <v>8</v>
      </c>
      <c r="E103" s="20">
        <v>8</v>
      </c>
      <c r="F103" s="20">
        <v>8</v>
      </c>
      <c r="G103" s="20">
        <v>4</v>
      </c>
      <c r="H103" s="20">
        <v>4</v>
      </c>
      <c r="I103" s="20">
        <v>2</v>
      </c>
      <c r="J103" s="20"/>
      <c r="K103" s="20"/>
      <c r="L103" s="20">
        <f t="shared" si="4"/>
        <v>0</v>
      </c>
      <c r="M103" s="20">
        <f t="shared" si="5"/>
        <v>8</v>
      </c>
      <c r="N103" s="20" t="str">
        <f t="shared" si="6"/>
        <v xml:space="preserve"> </v>
      </c>
      <c r="O103" s="21">
        <v>41</v>
      </c>
      <c r="P103" s="20" t="str">
        <f t="shared" si="7"/>
        <v/>
      </c>
      <c r="Q103" s="18" t="str">
        <f>IF([1]Sheet1!$K103 &lt;&gt; "","Yes","")</f>
        <v/>
      </c>
    </row>
    <row r="104" spans="1:17" x14ac:dyDescent="0.25">
      <c r="A104" s="19">
        <v>103</v>
      </c>
      <c r="B104" s="20">
        <v>8</v>
      </c>
      <c r="C104" s="20">
        <v>8</v>
      </c>
      <c r="D104" s="20">
        <v>8</v>
      </c>
      <c r="E104" s="20">
        <v>8</v>
      </c>
      <c r="F104" s="20">
        <v>8</v>
      </c>
      <c r="G104" s="20">
        <v>4</v>
      </c>
      <c r="H104" s="20">
        <v>2</v>
      </c>
      <c r="I104" s="20">
        <v>2</v>
      </c>
      <c r="J104" s="20">
        <v>2</v>
      </c>
      <c r="K104" s="20"/>
      <c r="L104" s="20">
        <f t="shared" si="4"/>
        <v>0</v>
      </c>
      <c r="M104" s="20">
        <f t="shared" si="5"/>
        <v>8</v>
      </c>
      <c r="N104" s="20" t="str">
        <f t="shared" si="6"/>
        <v xml:space="preserve"> </v>
      </c>
      <c r="O104" s="21">
        <v>67</v>
      </c>
      <c r="P104" s="20" t="str">
        <f t="shared" si="7"/>
        <v/>
      </c>
      <c r="Q104" s="18" t="str">
        <f>IF([1]Sheet1!$K104 &lt;&gt; "","Yes","")</f>
        <v/>
      </c>
    </row>
    <row r="105" spans="1:17" x14ac:dyDescent="0.25">
      <c r="A105" s="19">
        <v>104</v>
      </c>
      <c r="B105" s="20">
        <v>8</v>
      </c>
      <c r="C105" s="20">
        <v>8</v>
      </c>
      <c r="D105" s="20">
        <v>8</v>
      </c>
      <c r="E105" s="20">
        <v>8</v>
      </c>
      <c r="F105" s="20">
        <v>8</v>
      </c>
      <c r="G105" s="20">
        <v>2</v>
      </c>
      <c r="H105" s="20">
        <v>2</v>
      </c>
      <c r="I105" s="20">
        <v>2</v>
      </c>
      <c r="J105" s="20">
        <v>2</v>
      </c>
      <c r="K105" s="20">
        <v>2</v>
      </c>
      <c r="L105" s="20">
        <f t="shared" si="4"/>
        <v>0</v>
      </c>
      <c r="M105" s="20">
        <f t="shared" si="5"/>
        <v>10</v>
      </c>
      <c r="N105" s="20" t="str">
        <f t="shared" si="6"/>
        <v xml:space="preserve"> </v>
      </c>
      <c r="O105" s="21">
        <v>104</v>
      </c>
      <c r="P105" s="20" t="str">
        <f t="shared" si="7"/>
        <v>Yes</v>
      </c>
      <c r="Q105" s="18" t="str">
        <f>IF([1]Sheet1!$K105 &lt;&gt; "","Yes","")</f>
        <v>Yes</v>
      </c>
    </row>
    <row r="106" spans="1:17" x14ac:dyDescent="0.25">
      <c r="A106" s="19">
        <v>105</v>
      </c>
      <c r="B106" s="20">
        <v>8</v>
      </c>
      <c r="C106" s="20">
        <v>8</v>
      </c>
      <c r="D106" s="20">
        <v>8</v>
      </c>
      <c r="E106" s="20">
        <v>8</v>
      </c>
      <c r="F106" s="20">
        <v>6</v>
      </c>
      <c r="G106" s="20">
        <v>6</v>
      </c>
      <c r="H106" s="20">
        <v>6</v>
      </c>
      <c r="I106" s="20"/>
      <c r="J106" s="20"/>
      <c r="K106" s="20"/>
      <c r="L106" s="20">
        <f t="shared" si="4"/>
        <v>0</v>
      </c>
      <c r="M106" s="20">
        <f t="shared" si="5"/>
        <v>6</v>
      </c>
      <c r="N106" s="20" t="str">
        <f t="shared" si="6"/>
        <v xml:space="preserve"> </v>
      </c>
      <c r="O106" s="21">
        <v>26</v>
      </c>
      <c r="P106" s="20" t="str">
        <f t="shared" si="7"/>
        <v/>
      </c>
      <c r="Q106" s="18" t="str">
        <f>IF([1]Sheet1!$K106 &lt;&gt; "","Yes","")</f>
        <v/>
      </c>
    </row>
    <row r="107" spans="1:17" x14ac:dyDescent="0.25">
      <c r="A107" s="19">
        <v>106</v>
      </c>
      <c r="B107" s="20">
        <v>8</v>
      </c>
      <c r="C107" s="20">
        <v>8</v>
      </c>
      <c r="D107" s="20">
        <v>8</v>
      </c>
      <c r="E107" s="20">
        <v>8</v>
      </c>
      <c r="F107" s="20">
        <v>6</v>
      </c>
      <c r="G107" s="20">
        <v>6</v>
      </c>
      <c r="H107" s="20">
        <v>4</v>
      </c>
      <c r="I107" s="20">
        <v>2</v>
      </c>
      <c r="J107" s="20"/>
      <c r="K107" s="20"/>
      <c r="L107" s="20">
        <f t="shared" si="4"/>
        <v>0</v>
      </c>
      <c r="M107" s="20">
        <f t="shared" si="5"/>
        <v>8</v>
      </c>
      <c r="N107" s="20" t="str">
        <f t="shared" si="6"/>
        <v xml:space="preserve"> </v>
      </c>
      <c r="O107" s="21">
        <v>44</v>
      </c>
      <c r="P107" s="20" t="str">
        <f t="shared" si="7"/>
        <v/>
      </c>
      <c r="Q107" s="18" t="str">
        <f>IF([1]Sheet1!$K107 &lt;&gt; "","Yes","")</f>
        <v/>
      </c>
    </row>
    <row r="108" spans="1:17" x14ac:dyDescent="0.25">
      <c r="A108" s="19">
        <v>107</v>
      </c>
      <c r="B108" s="20">
        <v>8</v>
      </c>
      <c r="C108" s="20">
        <v>8</v>
      </c>
      <c r="D108" s="20">
        <v>8</v>
      </c>
      <c r="E108" s="20">
        <v>8</v>
      </c>
      <c r="F108" s="20">
        <v>6</v>
      </c>
      <c r="G108" s="20">
        <v>6</v>
      </c>
      <c r="H108" s="20">
        <v>2</v>
      </c>
      <c r="I108" s="20">
        <v>2</v>
      </c>
      <c r="J108" s="20">
        <v>2</v>
      </c>
      <c r="K108" s="20"/>
      <c r="L108" s="20">
        <f t="shared" si="4"/>
        <v>0</v>
      </c>
      <c r="M108" s="20">
        <f t="shared" si="5"/>
        <v>8</v>
      </c>
      <c r="N108" s="20" t="str">
        <f t="shared" si="6"/>
        <v xml:space="preserve"> </v>
      </c>
      <c r="O108" s="21">
        <v>70</v>
      </c>
      <c r="P108" s="20" t="str">
        <f t="shared" si="7"/>
        <v/>
      </c>
      <c r="Q108" s="18" t="str">
        <f>IF([1]Sheet1!$K108 &lt;&gt; "","Yes","")</f>
        <v/>
      </c>
    </row>
    <row r="109" spans="1:17" x14ac:dyDescent="0.25">
      <c r="A109" s="19">
        <v>108</v>
      </c>
      <c r="B109" s="20">
        <v>8</v>
      </c>
      <c r="C109" s="20">
        <v>8</v>
      </c>
      <c r="D109" s="20">
        <v>8</v>
      </c>
      <c r="E109" s="20">
        <v>8</v>
      </c>
      <c r="F109" s="20">
        <v>6</v>
      </c>
      <c r="G109" s="20">
        <v>4</v>
      </c>
      <c r="H109" s="20">
        <v>4</v>
      </c>
      <c r="I109" s="20">
        <v>4</v>
      </c>
      <c r="J109" s="20"/>
      <c r="K109" s="20"/>
      <c r="L109" s="20">
        <f t="shared" si="4"/>
        <v>0</v>
      </c>
      <c r="M109" s="20">
        <f t="shared" si="5"/>
        <v>8</v>
      </c>
      <c r="N109" s="20" t="str">
        <f t="shared" si="6"/>
        <v xml:space="preserve"> </v>
      </c>
      <c r="O109" s="21">
        <v>52</v>
      </c>
      <c r="P109" s="20" t="str">
        <f t="shared" si="7"/>
        <v/>
      </c>
      <c r="Q109" s="18" t="str">
        <f>IF([1]Sheet1!$K109 &lt;&gt; "","Yes","")</f>
        <v/>
      </c>
    </row>
    <row r="110" spans="1:17" x14ac:dyDescent="0.25">
      <c r="A110" s="19">
        <v>109</v>
      </c>
      <c r="B110" s="20">
        <v>8</v>
      </c>
      <c r="C110" s="20">
        <v>8</v>
      </c>
      <c r="D110" s="20">
        <v>8</v>
      </c>
      <c r="E110" s="20">
        <v>8</v>
      </c>
      <c r="F110" s="20">
        <v>6</v>
      </c>
      <c r="G110" s="20">
        <v>4</v>
      </c>
      <c r="H110" s="20">
        <v>4</v>
      </c>
      <c r="I110" s="20">
        <v>2</v>
      </c>
      <c r="J110" s="20">
        <v>2</v>
      </c>
      <c r="K110" s="20"/>
      <c r="L110" s="20">
        <f t="shared" si="4"/>
        <v>0</v>
      </c>
      <c r="M110" s="20">
        <f t="shared" si="5"/>
        <v>8</v>
      </c>
      <c r="N110" s="20" t="str">
        <f t="shared" si="6"/>
        <v xml:space="preserve"> </v>
      </c>
      <c r="O110" s="21">
        <v>76</v>
      </c>
      <c r="P110" s="20" t="str">
        <f t="shared" si="7"/>
        <v/>
      </c>
      <c r="Q110" s="18" t="str">
        <f>IF([1]Sheet1!$K110 &lt;&gt; "","Yes","")</f>
        <v/>
      </c>
    </row>
    <row r="111" spans="1:17" x14ac:dyDescent="0.25">
      <c r="A111" s="19">
        <v>110</v>
      </c>
      <c r="B111" s="20">
        <v>8</v>
      </c>
      <c r="C111" s="20">
        <v>8</v>
      </c>
      <c r="D111" s="20">
        <v>8</v>
      </c>
      <c r="E111" s="20">
        <v>8</v>
      </c>
      <c r="F111" s="20">
        <v>6</v>
      </c>
      <c r="G111" s="20">
        <v>4</v>
      </c>
      <c r="H111" s="20">
        <v>2</v>
      </c>
      <c r="I111" s="20">
        <v>2</v>
      </c>
      <c r="J111" s="20">
        <v>2</v>
      </c>
      <c r="K111" s="20">
        <v>2</v>
      </c>
      <c r="L111" s="20">
        <f t="shared" si="4"/>
        <v>0</v>
      </c>
      <c r="M111" s="20">
        <f t="shared" si="5"/>
        <v>10</v>
      </c>
      <c r="N111" s="20" t="str">
        <f t="shared" si="6"/>
        <v xml:space="preserve"> </v>
      </c>
      <c r="O111" s="21">
        <v>110</v>
      </c>
      <c r="P111" s="20" t="str">
        <f t="shared" si="7"/>
        <v>Yes</v>
      </c>
      <c r="Q111" s="18" t="str">
        <f>IF([1]Sheet1!$K111 &lt;&gt; "","Yes","")</f>
        <v>Yes</v>
      </c>
    </row>
    <row r="112" spans="1:17" x14ac:dyDescent="0.25">
      <c r="A112" s="19">
        <v>111</v>
      </c>
      <c r="B112" s="20">
        <v>8</v>
      </c>
      <c r="C112" s="20">
        <v>8</v>
      </c>
      <c r="D112" s="20">
        <v>8</v>
      </c>
      <c r="E112" s="20">
        <v>8</v>
      </c>
      <c r="F112" s="20">
        <v>4</v>
      </c>
      <c r="G112" s="20">
        <v>4</v>
      </c>
      <c r="H112" s="20">
        <v>4</v>
      </c>
      <c r="I112" s="20">
        <v>4</v>
      </c>
      <c r="J112" s="20">
        <v>2</v>
      </c>
      <c r="K112" s="20"/>
      <c r="L112" s="20">
        <f t="shared" si="4"/>
        <v>0</v>
      </c>
      <c r="M112" s="20">
        <f t="shared" si="5"/>
        <v>8</v>
      </c>
      <c r="N112" s="20" t="str">
        <f t="shared" si="6"/>
        <v xml:space="preserve"> </v>
      </c>
      <c r="O112" s="21">
        <v>84</v>
      </c>
      <c r="P112" s="20" t="str">
        <f t="shared" si="7"/>
        <v/>
      </c>
      <c r="Q112" s="18" t="str">
        <f>IF([1]Sheet1!$K112 &lt;&gt; "","Yes","")</f>
        <v/>
      </c>
    </row>
    <row r="113" spans="1:17" x14ac:dyDescent="0.25">
      <c r="A113" s="19">
        <v>112</v>
      </c>
      <c r="B113" s="20">
        <v>8</v>
      </c>
      <c r="C113" s="20">
        <v>8</v>
      </c>
      <c r="D113" s="20">
        <v>8</v>
      </c>
      <c r="E113" s="20">
        <v>8</v>
      </c>
      <c r="F113" s="20">
        <v>4</v>
      </c>
      <c r="G113" s="20">
        <v>4</v>
      </c>
      <c r="H113" s="20">
        <v>4</v>
      </c>
      <c r="I113" s="20">
        <v>2</v>
      </c>
      <c r="J113" s="20">
        <v>2</v>
      </c>
      <c r="K113" s="20">
        <v>2</v>
      </c>
      <c r="L113" s="20">
        <f t="shared" si="4"/>
        <v>0</v>
      </c>
      <c r="M113" s="20">
        <f t="shared" si="5"/>
        <v>10</v>
      </c>
      <c r="N113" s="20" t="str">
        <f t="shared" si="6"/>
        <v xml:space="preserve"> </v>
      </c>
      <c r="O113" s="21">
        <v>116</v>
      </c>
      <c r="P113" s="20" t="str">
        <f t="shared" si="7"/>
        <v/>
      </c>
      <c r="Q113" s="18" t="str">
        <f>IF([1]Sheet1!$K113 &lt;&gt; "","Yes","")</f>
        <v>Yes</v>
      </c>
    </row>
    <row r="114" spans="1:17" x14ac:dyDescent="0.25">
      <c r="A114" s="19">
        <v>113</v>
      </c>
      <c r="B114" s="20">
        <v>8</v>
      </c>
      <c r="C114" s="20">
        <v>8</v>
      </c>
      <c r="D114" s="20">
        <v>8</v>
      </c>
      <c r="E114" s="20">
        <v>6</v>
      </c>
      <c r="F114" s="20">
        <v>6</v>
      </c>
      <c r="G114" s="20">
        <v>6</v>
      </c>
      <c r="H114" s="20">
        <v>6</v>
      </c>
      <c r="I114" s="20">
        <v>2</v>
      </c>
      <c r="J114" s="20"/>
      <c r="K114" s="20"/>
      <c r="L114" s="20">
        <f t="shared" si="4"/>
        <v>0</v>
      </c>
      <c r="M114" s="20">
        <f t="shared" si="5"/>
        <v>8</v>
      </c>
      <c r="N114" s="20" t="str">
        <f t="shared" si="6"/>
        <v xml:space="preserve"> </v>
      </c>
      <c r="O114" s="21">
        <v>46</v>
      </c>
      <c r="P114" s="20" t="str">
        <f t="shared" si="7"/>
        <v/>
      </c>
      <c r="Q114" s="18" t="str">
        <f>IF([1]Sheet1!$K114 &lt;&gt; "","Yes","")</f>
        <v/>
      </c>
    </row>
    <row r="115" spans="1:17" x14ac:dyDescent="0.25">
      <c r="A115" s="19">
        <v>114</v>
      </c>
      <c r="B115" s="20">
        <v>8</v>
      </c>
      <c r="C115" s="20">
        <v>8</v>
      </c>
      <c r="D115" s="20">
        <v>8</v>
      </c>
      <c r="E115" s="20">
        <v>6</v>
      </c>
      <c r="F115" s="20">
        <v>6</v>
      </c>
      <c r="G115" s="20">
        <v>6</v>
      </c>
      <c r="H115" s="20">
        <v>4</v>
      </c>
      <c r="I115" s="20">
        <v>4</v>
      </c>
      <c r="J115" s="20"/>
      <c r="K115" s="20"/>
      <c r="L115" s="20">
        <f t="shared" si="4"/>
        <v>0</v>
      </c>
      <c r="M115" s="20">
        <f t="shared" si="5"/>
        <v>8</v>
      </c>
      <c r="N115" s="20" t="str">
        <f t="shared" si="6"/>
        <v xml:space="preserve"> </v>
      </c>
      <c r="O115" s="21">
        <v>54</v>
      </c>
      <c r="P115" s="20" t="str">
        <f t="shared" si="7"/>
        <v/>
      </c>
      <c r="Q115" s="18" t="str">
        <f>IF([1]Sheet1!$K115 &lt;&gt; "","Yes","")</f>
        <v/>
      </c>
    </row>
    <row r="116" spans="1:17" x14ac:dyDescent="0.25">
      <c r="A116" s="19">
        <v>115</v>
      </c>
      <c r="B116" s="20">
        <v>8</v>
      </c>
      <c r="C116" s="20">
        <v>8</v>
      </c>
      <c r="D116" s="20">
        <v>8</v>
      </c>
      <c r="E116" s="20">
        <v>6</v>
      </c>
      <c r="F116" s="20">
        <v>6</v>
      </c>
      <c r="G116" s="20">
        <v>6</v>
      </c>
      <c r="H116" s="20">
        <v>4</v>
      </c>
      <c r="I116" s="20">
        <v>2</v>
      </c>
      <c r="J116" s="20">
        <v>2</v>
      </c>
      <c r="K116" s="20"/>
      <c r="L116" s="20">
        <f t="shared" si="4"/>
        <v>0</v>
      </c>
      <c r="M116" s="20">
        <f t="shared" si="5"/>
        <v>8</v>
      </c>
      <c r="N116" s="20" t="str">
        <f t="shared" si="6"/>
        <v xml:space="preserve"> </v>
      </c>
      <c r="O116" s="21">
        <v>78</v>
      </c>
      <c r="P116" s="20" t="str">
        <f t="shared" si="7"/>
        <v/>
      </c>
      <c r="Q116" s="18" t="str">
        <f>IF([1]Sheet1!$K116 &lt;&gt; "","Yes","")</f>
        <v/>
      </c>
    </row>
    <row r="117" spans="1:17" x14ac:dyDescent="0.25">
      <c r="A117" s="19">
        <v>116</v>
      </c>
      <c r="B117" s="20">
        <v>8</v>
      </c>
      <c r="C117" s="20">
        <v>8</v>
      </c>
      <c r="D117" s="20">
        <v>8</v>
      </c>
      <c r="E117" s="20">
        <v>6</v>
      </c>
      <c r="F117" s="20">
        <v>6</v>
      </c>
      <c r="G117" s="20">
        <v>6</v>
      </c>
      <c r="H117" s="20">
        <v>2</v>
      </c>
      <c r="I117" s="20">
        <v>2</v>
      </c>
      <c r="J117" s="20">
        <v>2</v>
      </c>
      <c r="K117" s="20">
        <v>2</v>
      </c>
      <c r="L117" s="20">
        <f t="shared" si="4"/>
        <v>0</v>
      </c>
      <c r="M117" s="20">
        <f t="shared" si="5"/>
        <v>10</v>
      </c>
      <c r="N117" s="20" t="str">
        <f t="shared" si="6"/>
        <v xml:space="preserve"> </v>
      </c>
      <c r="O117" s="21">
        <v>112</v>
      </c>
      <c r="P117" s="20" t="str">
        <f t="shared" si="7"/>
        <v/>
      </c>
      <c r="Q117" s="18" t="str">
        <f>IF([1]Sheet1!$K117 &lt;&gt; "","Yes","")</f>
        <v>Yes</v>
      </c>
    </row>
    <row r="118" spans="1:17" x14ac:dyDescent="0.25">
      <c r="A118" s="19">
        <v>117</v>
      </c>
      <c r="B118" s="20">
        <v>8</v>
      </c>
      <c r="C118" s="20">
        <v>8</v>
      </c>
      <c r="D118" s="20">
        <v>8</v>
      </c>
      <c r="E118" s="20">
        <v>6</v>
      </c>
      <c r="F118" s="20">
        <v>6</v>
      </c>
      <c r="G118" s="20">
        <v>4</v>
      </c>
      <c r="H118" s="20">
        <v>4</v>
      </c>
      <c r="I118" s="20">
        <v>4</v>
      </c>
      <c r="J118" s="20">
        <v>2</v>
      </c>
      <c r="K118" s="20"/>
      <c r="L118" s="20">
        <f t="shared" si="4"/>
        <v>0</v>
      </c>
      <c r="M118" s="20">
        <f t="shared" si="5"/>
        <v>8</v>
      </c>
      <c r="N118" s="20" t="str">
        <f t="shared" si="6"/>
        <v xml:space="preserve"> </v>
      </c>
      <c r="O118" s="21">
        <v>86</v>
      </c>
      <c r="P118" s="20" t="str">
        <f t="shared" si="7"/>
        <v/>
      </c>
      <c r="Q118" s="18" t="str">
        <f>IF([1]Sheet1!$K118 &lt;&gt; "","Yes","")</f>
        <v/>
      </c>
    </row>
    <row r="119" spans="1:17" x14ac:dyDescent="0.25">
      <c r="A119" s="19">
        <v>118</v>
      </c>
      <c r="B119" s="20">
        <v>8</v>
      </c>
      <c r="C119" s="20">
        <v>8</v>
      </c>
      <c r="D119" s="20">
        <v>8</v>
      </c>
      <c r="E119" s="20">
        <v>6</v>
      </c>
      <c r="F119" s="20">
        <v>6</v>
      </c>
      <c r="G119" s="20">
        <v>4</v>
      </c>
      <c r="H119" s="20">
        <v>4</v>
      </c>
      <c r="I119" s="20">
        <v>2</v>
      </c>
      <c r="J119" s="20">
        <v>2</v>
      </c>
      <c r="K119" s="20">
        <v>2</v>
      </c>
      <c r="L119" s="20">
        <f t="shared" si="4"/>
        <v>0</v>
      </c>
      <c r="M119" s="20">
        <f t="shared" si="5"/>
        <v>10</v>
      </c>
      <c r="N119" s="20" t="str">
        <f t="shared" si="6"/>
        <v xml:space="preserve"> </v>
      </c>
      <c r="O119" s="21">
        <v>118</v>
      </c>
      <c r="P119" s="20" t="str">
        <f t="shared" si="7"/>
        <v>Yes</v>
      </c>
      <c r="Q119" s="18" t="str">
        <f>IF([1]Sheet1!$K119 &lt;&gt; "","Yes","")</f>
        <v>Yes</v>
      </c>
    </row>
    <row r="120" spans="1:17" x14ac:dyDescent="0.25">
      <c r="A120" s="19">
        <v>119</v>
      </c>
      <c r="B120" s="20">
        <v>8</v>
      </c>
      <c r="C120" s="20">
        <v>8</v>
      </c>
      <c r="D120" s="20">
        <v>8</v>
      </c>
      <c r="E120" s="20">
        <v>6</v>
      </c>
      <c r="F120" s="20">
        <v>4</v>
      </c>
      <c r="G120" s="20">
        <v>4</v>
      </c>
      <c r="H120" s="20">
        <v>4</v>
      </c>
      <c r="I120" s="20">
        <v>4</v>
      </c>
      <c r="J120" s="20">
        <v>4</v>
      </c>
      <c r="K120" s="20"/>
      <c r="L120" s="20">
        <f t="shared" si="4"/>
        <v>0</v>
      </c>
      <c r="M120" s="20">
        <f t="shared" si="5"/>
        <v>8</v>
      </c>
      <c r="N120" s="20" t="str">
        <f t="shared" si="6"/>
        <v xml:space="preserve"> </v>
      </c>
      <c r="O120" s="21">
        <v>94</v>
      </c>
      <c r="P120" s="20" t="str">
        <f t="shared" si="7"/>
        <v/>
      </c>
      <c r="Q120" s="18" t="str">
        <f>IF([1]Sheet1!$K120 &lt;&gt; "","Yes","")</f>
        <v/>
      </c>
    </row>
    <row r="121" spans="1:17" x14ac:dyDescent="0.25">
      <c r="A121" s="19">
        <v>120</v>
      </c>
      <c r="B121" s="20">
        <v>8</v>
      </c>
      <c r="C121" s="20">
        <v>8</v>
      </c>
      <c r="D121" s="20">
        <v>8</v>
      </c>
      <c r="E121" s="20">
        <v>6</v>
      </c>
      <c r="F121" s="20">
        <v>4</v>
      </c>
      <c r="G121" s="20">
        <v>4</v>
      </c>
      <c r="H121" s="20">
        <v>4</v>
      </c>
      <c r="I121" s="20">
        <v>4</v>
      </c>
      <c r="J121" s="20">
        <v>2</v>
      </c>
      <c r="K121" s="20">
        <v>2</v>
      </c>
      <c r="L121" s="20">
        <f t="shared" si="4"/>
        <v>0</v>
      </c>
      <c r="M121" s="20">
        <f t="shared" si="5"/>
        <v>10</v>
      </c>
      <c r="N121" s="20" t="str">
        <f t="shared" si="6"/>
        <v xml:space="preserve"> </v>
      </c>
      <c r="O121" s="21">
        <v>125</v>
      </c>
      <c r="P121" s="20" t="str">
        <f t="shared" si="7"/>
        <v/>
      </c>
      <c r="Q121" s="18" t="str">
        <f>IF([1]Sheet1!$K121 &lt;&gt; "","Yes","")</f>
        <v>Yes</v>
      </c>
    </row>
    <row r="122" spans="1:17" x14ac:dyDescent="0.25">
      <c r="A122" s="19">
        <v>121</v>
      </c>
      <c r="B122" s="20">
        <v>8</v>
      </c>
      <c r="C122" s="20">
        <v>8</v>
      </c>
      <c r="D122" s="20">
        <v>8</v>
      </c>
      <c r="E122" s="20">
        <v>4</v>
      </c>
      <c r="F122" s="20">
        <v>4</v>
      </c>
      <c r="G122" s="20">
        <v>4</v>
      </c>
      <c r="H122" s="20">
        <v>4</v>
      </c>
      <c r="I122" s="20">
        <v>4</v>
      </c>
      <c r="J122" s="20">
        <v>4</v>
      </c>
      <c r="K122" s="20">
        <v>2</v>
      </c>
      <c r="L122" s="20">
        <f t="shared" si="4"/>
        <v>0</v>
      </c>
      <c r="M122" s="20">
        <f t="shared" si="5"/>
        <v>10</v>
      </c>
      <c r="N122" s="20" t="str">
        <f t="shared" si="6"/>
        <v xml:space="preserve"> </v>
      </c>
      <c r="O122" s="21">
        <v>132</v>
      </c>
      <c r="P122" s="20" t="str">
        <f t="shared" si="7"/>
        <v/>
      </c>
      <c r="Q122" s="18" t="str">
        <f>IF([1]Sheet1!$K122 &lt;&gt; "","Yes","")</f>
        <v>Yes</v>
      </c>
    </row>
    <row r="123" spans="1:17" x14ac:dyDescent="0.25">
      <c r="A123" s="19">
        <v>122</v>
      </c>
      <c r="B123" s="20">
        <v>8</v>
      </c>
      <c r="C123" s="20">
        <v>8</v>
      </c>
      <c r="D123" s="20">
        <v>6</v>
      </c>
      <c r="E123" s="20">
        <v>6</v>
      </c>
      <c r="F123" s="20">
        <v>6</v>
      </c>
      <c r="G123" s="20">
        <v>6</v>
      </c>
      <c r="H123" s="20">
        <v>6</v>
      </c>
      <c r="I123" s="20">
        <v>4</v>
      </c>
      <c r="J123" s="20"/>
      <c r="K123" s="20"/>
      <c r="L123" s="20">
        <f t="shared" si="4"/>
        <v>0</v>
      </c>
      <c r="M123" s="20">
        <f t="shared" si="5"/>
        <v>8</v>
      </c>
      <c r="N123" s="20" t="str">
        <f t="shared" si="6"/>
        <v xml:space="preserve"> </v>
      </c>
      <c r="O123" s="21">
        <v>56</v>
      </c>
      <c r="P123" s="20" t="str">
        <f t="shared" si="7"/>
        <v/>
      </c>
      <c r="Q123" s="18" t="str">
        <f>IF([1]Sheet1!$K123 &lt;&gt; "","Yes","")</f>
        <v/>
      </c>
    </row>
    <row r="124" spans="1:17" x14ac:dyDescent="0.25">
      <c r="A124" s="19">
        <v>123</v>
      </c>
      <c r="B124" s="20">
        <v>8</v>
      </c>
      <c r="C124" s="20">
        <v>8</v>
      </c>
      <c r="D124" s="20">
        <v>6</v>
      </c>
      <c r="E124" s="20">
        <v>6</v>
      </c>
      <c r="F124" s="20">
        <v>6</v>
      </c>
      <c r="G124" s="20">
        <v>6</v>
      </c>
      <c r="H124" s="20">
        <v>6</v>
      </c>
      <c r="I124" s="20">
        <v>2</v>
      </c>
      <c r="J124" s="20">
        <v>2</v>
      </c>
      <c r="K124" s="20"/>
      <c r="L124" s="20">
        <f t="shared" si="4"/>
        <v>0</v>
      </c>
      <c r="M124" s="20">
        <f t="shared" si="5"/>
        <v>8</v>
      </c>
      <c r="N124" s="20" t="str">
        <f t="shared" si="6"/>
        <v xml:space="preserve"> </v>
      </c>
      <c r="O124" s="21">
        <v>80</v>
      </c>
      <c r="P124" s="20" t="str">
        <f t="shared" si="7"/>
        <v/>
      </c>
      <c r="Q124" s="18" t="str">
        <f>IF([1]Sheet1!$K124 &lt;&gt; "","Yes","")</f>
        <v/>
      </c>
    </row>
    <row r="125" spans="1:17" x14ac:dyDescent="0.25">
      <c r="A125" s="19">
        <v>124</v>
      </c>
      <c r="B125" s="20">
        <v>8</v>
      </c>
      <c r="C125" s="20">
        <v>8</v>
      </c>
      <c r="D125" s="20">
        <v>6</v>
      </c>
      <c r="E125" s="20">
        <v>6</v>
      </c>
      <c r="F125" s="20">
        <v>6</v>
      </c>
      <c r="G125" s="20">
        <v>6</v>
      </c>
      <c r="H125" s="20">
        <v>4</v>
      </c>
      <c r="I125" s="20">
        <v>4</v>
      </c>
      <c r="J125" s="20">
        <v>2</v>
      </c>
      <c r="K125" s="20"/>
      <c r="L125" s="20">
        <f t="shared" si="4"/>
        <v>0</v>
      </c>
      <c r="M125" s="20">
        <f t="shared" si="5"/>
        <v>8</v>
      </c>
      <c r="N125" s="20" t="str">
        <f t="shared" si="6"/>
        <v xml:space="preserve"> </v>
      </c>
      <c r="O125" s="21">
        <v>88</v>
      </c>
      <c r="P125" s="20" t="str">
        <f t="shared" si="7"/>
        <v/>
      </c>
      <c r="Q125" s="18" t="str">
        <f>IF([1]Sheet1!$K125 &lt;&gt; "","Yes","")</f>
        <v/>
      </c>
    </row>
    <row r="126" spans="1:17" x14ac:dyDescent="0.25">
      <c r="A126" s="19">
        <v>125</v>
      </c>
      <c r="B126" s="20">
        <v>8</v>
      </c>
      <c r="C126" s="20">
        <v>8</v>
      </c>
      <c r="D126" s="20">
        <v>6</v>
      </c>
      <c r="E126" s="20">
        <v>6</v>
      </c>
      <c r="F126" s="20">
        <v>6</v>
      </c>
      <c r="G126" s="20">
        <v>6</v>
      </c>
      <c r="H126" s="20">
        <v>4</v>
      </c>
      <c r="I126" s="20">
        <v>2</v>
      </c>
      <c r="J126" s="20">
        <v>2</v>
      </c>
      <c r="K126" s="20">
        <v>2</v>
      </c>
      <c r="L126" s="20">
        <f t="shared" si="4"/>
        <v>0</v>
      </c>
      <c r="M126" s="20">
        <f t="shared" si="5"/>
        <v>10</v>
      </c>
      <c r="N126" s="20" t="str">
        <f t="shared" si="6"/>
        <v xml:space="preserve"> </v>
      </c>
      <c r="O126" s="21">
        <v>120</v>
      </c>
      <c r="P126" s="20" t="str">
        <f t="shared" si="7"/>
        <v/>
      </c>
      <c r="Q126" s="18" t="str">
        <f>IF([1]Sheet1!$K126 &lt;&gt; "","Yes","")</f>
        <v>Yes</v>
      </c>
    </row>
    <row r="127" spans="1:17" x14ac:dyDescent="0.25">
      <c r="A127" s="19">
        <v>126</v>
      </c>
      <c r="B127" s="20">
        <v>8</v>
      </c>
      <c r="C127" s="20">
        <v>8</v>
      </c>
      <c r="D127" s="20">
        <v>6</v>
      </c>
      <c r="E127" s="20">
        <v>6</v>
      </c>
      <c r="F127" s="20">
        <v>6</v>
      </c>
      <c r="G127" s="20">
        <v>4</v>
      </c>
      <c r="H127" s="20">
        <v>4</v>
      </c>
      <c r="I127" s="20">
        <v>4</v>
      </c>
      <c r="J127" s="20">
        <v>4</v>
      </c>
      <c r="K127" s="20"/>
      <c r="L127" s="20">
        <f t="shared" si="4"/>
        <v>0</v>
      </c>
      <c r="M127" s="20">
        <f t="shared" si="5"/>
        <v>8</v>
      </c>
      <c r="N127" s="20" t="str">
        <f t="shared" si="6"/>
        <v xml:space="preserve"> </v>
      </c>
      <c r="O127" s="21">
        <v>96</v>
      </c>
      <c r="P127" s="20" t="str">
        <f t="shared" si="7"/>
        <v/>
      </c>
      <c r="Q127" s="18" t="str">
        <f>IF([1]Sheet1!$K127 &lt;&gt; "","Yes","")</f>
        <v/>
      </c>
    </row>
    <row r="128" spans="1:17" x14ac:dyDescent="0.25">
      <c r="A128" s="19">
        <v>127</v>
      </c>
      <c r="B128" s="20">
        <v>8</v>
      </c>
      <c r="C128" s="20">
        <v>8</v>
      </c>
      <c r="D128" s="20">
        <v>6</v>
      </c>
      <c r="E128" s="20">
        <v>6</v>
      </c>
      <c r="F128" s="20">
        <v>6</v>
      </c>
      <c r="G128" s="20">
        <v>4</v>
      </c>
      <c r="H128" s="20">
        <v>4</v>
      </c>
      <c r="I128" s="20">
        <v>4</v>
      </c>
      <c r="J128" s="20">
        <v>2</v>
      </c>
      <c r="K128" s="20">
        <v>2</v>
      </c>
      <c r="L128" s="20">
        <f t="shared" si="4"/>
        <v>0</v>
      </c>
      <c r="M128" s="20">
        <f t="shared" si="5"/>
        <v>10</v>
      </c>
      <c r="N128" s="20" t="str">
        <f t="shared" si="6"/>
        <v xml:space="preserve"> </v>
      </c>
      <c r="O128" s="21">
        <v>127</v>
      </c>
      <c r="P128" s="20" t="str">
        <f t="shared" si="7"/>
        <v>Yes</v>
      </c>
      <c r="Q128" s="18" t="str">
        <f>IF([1]Sheet1!$K128 &lt;&gt; "","Yes","")</f>
        <v>Yes</v>
      </c>
    </row>
    <row r="129" spans="1:17" x14ac:dyDescent="0.25">
      <c r="A129" s="19">
        <v>128</v>
      </c>
      <c r="B129" s="20">
        <v>8</v>
      </c>
      <c r="C129" s="20">
        <v>8</v>
      </c>
      <c r="D129" s="20">
        <v>6</v>
      </c>
      <c r="E129" s="20">
        <v>6</v>
      </c>
      <c r="F129" s="20">
        <v>4</v>
      </c>
      <c r="G129" s="20">
        <v>4</v>
      </c>
      <c r="H129" s="20">
        <v>4</v>
      </c>
      <c r="I129" s="20">
        <v>4</v>
      </c>
      <c r="J129" s="20">
        <v>4</v>
      </c>
      <c r="K129" s="20">
        <v>2</v>
      </c>
      <c r="L129" s="20">
        <f t="shared" si="4"/>
        <v>0</v>
      </c>
      <c r="M129" s="20">
        <f t="shared" si="5"/>
        <v>10</v>
      </c>
      <c r="N129" s="20" t="str">
        <f t="shared" si="6"/>
        <v xml:space="preserve"> </v>
      </c>
      <c r="O129" s="21">
        <v>134</v>
      </c>
      <c r="P129" s="20" t="str">
        <f t="shared" si="7"/>
        <v/>
      </c>
      <c r="Q129" s="18" t="str">
        <f>IF([1]Sheet1!$K129 &lt;&gt; "","Yes","")</f>
        <v>Yes</v>
      </c>
    </row>
    <row r="130" spans="1:17" x14ac:dyDescent="0.25">
      <c r="A130" s="19">
        <v>129</v>
      </c>
      <c r="B130" s="20">
        <v>8</v>
      </c>
      <c r="C130" s="20">
        <v>8</v>
      </c>
      <c r="D130" s="20">
        <v>6</v>
      </c>
      <c r="E130" s="20">
        <v>4</v>
      </c>
      <c r="F130" s="20">
        <v>4</v>
      </c>
      <c r="G130" s="20">
        <v>4</v>
      </c>
      <c r="H130" s="20">
        <v>4</v>
      </c>
      <c r="I130" s="20">
        <v>4</v>
      </c>
      <c r="J130" s="20">
        <v>4</v>
      </c>
      <c r="K130" s="20">
        <v>4</v>
      </c>
      <c r="L130" s="20">
        <f t="shared" ref="L130:L142" si="8">IF(COUNTIF(B130:F130,10)&gt;4,6,IF(COUNTIF(B130:F130,10)&gt;2,4,IF(COUNTIF(B130:F130,10)&gt;0,2,0)))</f>
        <v>0</v>
      </c>
      <c r="M130" s="20">
        <f t="shared" ref="M130:M142" si="9">IF(COUNTIF(G130:K130,"")&gt;4,4,IF(COUNTIF(G130:K130,"")&gt;2,6,IF(COUNTIF(G130:K130,"")&gt;0,8,10)))</f>
        <v>10</v>
      </c>
      <c r="N130" s="20" t="str">
        <f t="shared" ref="N130:N142" si="10">IF(SUM(G130:K130)&lt;6,"Excl"," ")</f>
        <v xml:space="preserve"> </v>
      </c>
      <c r="O130" s="21">
        <v>139</v>
      </c>
      <c r="P130" s="20" t="str">
        <f t="shared" ref="P130:P142" si="11">IF(O130=A130,"Yes", "")</f>
        <v/>
      </c>
      <c r="Q130" s="18" t="str">
        <f>IF([1]Sheet1!$K130 &lt;&gt; "","Yes","")</f>
        <v>Yes</v>
      </c>
    </row>
    <row r="131" spans="1:17" x14ac:dyDescent="0.25">
      <c r="A131" s="19">
        <v>130</v>
      </c>
      <c r="B131" s="20">
        <v>8</v>
      </c>
      <c r="C131" s="20">
        <v>6</v>
      </c>
      <c r="D131" s="20">
        <v>6</v>
      </c>
      <c r="E131" s="20">
        <v>6</v>
      </c>
      <c r="F131" s="20">
        <v>6</v>
      </c>
      <c r="G131" s="20">
        <v>6</v>
      </c>
      <c r="H131" s="20">
        <v>6</v>
      </c>
      <c r="I131" s="20">
        <v>6</v>
      </c>
      <c r="J131" s="20"/>
      <c r="K131" s="20"/>
      <c r="L131" s="20">
        <f t="shared" si="8"/>
        <v>0</v>
      </c>
      <c r="M131" s="20">
        <f t="shared" si="9"/>
        <v>8</v>
      </c>
      <c r="N131" s="20" t="str">
        <f t="shared" si="10"/>
        <v xml:space="preserve"> </v>
      </c>
      <c r="O131" s="21">
        <v>57</v>
      </c>
      <c r="P131" s="20" t="str">
        <f t="shared" si="11"/>
        <v/>
      </c>
      <c r="Q131" s="18" t="str">
        <f>IF([1]Sheet1!$K131 &lt;&gt; "","Yes","")</f>
        <v/>
      </c>
    </row>
    <row r="132" spans="1:17" x14ac:dyDescent="0.25">
      <c r="A132" s="19">
        <v>131</v>
      </c>
      <c r="B132" s="20">
        <v>8</v>
      </c>
      <c r="C132" s="20">
        <v>6</v>
      </c>
      <c r="D132" s="20">
        <v>6</v>
      </c>
      <c r="E132" s="20">
        <v>6</v>
      </c>
      <c r="F132" s="20">
        <v>6</v>
      </c>
      <c r="G132" s="20">
        <v>6</v>
      </c>
      <c r="H132" s="20">
        <v>6</v>
      </c>
      <c r="I132" s="20">
        <v>4</v>
      </c>
      <c r="J132" s="20">
        <v>2</v>
      </c>
      <c r="K132" s="20"/>
      <c r="L132" s="20">
        <f t="shared" si="8"/>
        <v>0</v>
      </c>
      <c r="M132" s="20">
        <f t="shared" si="9"/>
        <v>8</v>
      </c>
      <c r="N132" s="20" t="str">
        <f t="shared" si="10"/>
        <v xml:space="preserve"> </v>
      </c>
      <c r="O132" s="21">
        <v>89</v>
      </c>
      <c r="P132" s="20" t="str">
        <f t="shared" si="11"/>
        <v/>
      </c>
      <c r="Q132" s="18" t="str">
        <f>IF([1]Sheet1!$K132 &lt;&gt; "","Yes","")</f>
        <v/>
      </c>
    </row>
    <row r="133" spans="1:17" x14ac:dyDescent="0.25">
      <c r="A133" s="19">
        <v>132</v>
      </c>
      <c r="B133" s="20">
        <v>8</v>
      </c>
      <c r="C133" s="20">
        <v>6</v>
      </c>
      <c r="D133" s="20">
        <v>6</v>
      </c>
      <c r="E133" s="20">
        <v>6</v>
      </c>
      <c r="F133" s="20">
        <v>6</v>
      </c>
      <c r="G133" s="20">
        <v>6</v>
      </c>
      <c r="H133" s="20">
        <v>6</v>
      </c>
      <c r="I133" s="20">
        <v>2</v>
      </c>
      <c r="J133" s="20">
        <v>2</v>
      </c>
      <c r="K133" s="20">
        <v>2</v>
      </c>
      <c r="L133" s="20">
        <f t="shared" si="8"/>
        <v>0</v>
      </c>
      <c r="M133" s="20">
        <f t="shared" si="9"/>
        <v>10</v>
      </c>
      <c r="N133" s="20" t="str">
        <f t="shared" si="10"/>
        <v xml:space="preserve"> </v>
      </c>
      <c r="O133" s="21">
        <v>121</v>
      </c>
      <c r="P133" s="20" t="str">
        <f t="shared" si="11"/>
        <v/>
      </c>
      <c r="Q133" s="18" t="str">
        <f>IF([1]Sheet1!$K133 &lt;&gt; "","Yes","")</f>
        <v>Yes</v>
      </c>
    </row>
    <row r="134" spans="1:17" x14ac:dyDescent="0.25">
      <c r="A134" s="19">
        <v>133</v>
      </c>
      <c r="B134" s="20">
        <v>8</v>
      </c>
      <c r="C134" s="20">
        <v>6</v>
      </c>
      <c r="D134" s="20">
        <v>6</v>
      </c>
      <c r="E134" s="20">
        <v>6</v>
      </c>
      <c r="F134" s="20">
        <v>6</v>
      </c>
      <c r="G134" s="20">
        <v>6</v>
      </c>
      <c r="H134" s="20">
        <v>4</v>
      </c>
      <c r="I134" s="20">
        <v>4</v>
      </c>
      <c r="J134" s="20">
        <v>4</v>
      </c>
      <c r="K134" s="20"/>
      <c r="L134" s="20">
        <f t="shared" si="8"/>
        <v>0</v>
      </c>
      <c r="M134" s="20">
        <f t="shared" si="9"/>
        <v>8</v>
      </c>
      <c r="N134" s="20" t="str">
        <f t="shared" si="10"/>
        <v xml:space="preserve"> </v>
      </c>
      <c r="O134" s="21">
        <v>97</v>
      </c>
      <c r="P134" s="20" t="str">
        <f t="shared" si="11"/>
        <v/>
      </c>
      <c r="Q134" s="18" t="str">
        <f>IF([1]Sheet1!$K134 &lt;&gt; "","Yes","")</f>
        <v/>
      </c>
    </row>
    <row r="135" spans="1:17" x14ac:dyDescent="0.25">
      <c r="A135" s="19">
        <v>134</v>
      </c>
      <c r="B135" s="20">
        <v>8</v>
      </c>
      <c r="C135" s="20">
        <v>6</v>
      </c>
      <c r="D135" s="20">
        <v>6</v>
      </c>
      <c r="E135" s="20">
        <v>6</v>
      </c>
      <c r="F135" s="20">
        <v>6</v>
      </c>
      <c r="G135" s="20">
        <v>6</v>
      </c>
      <c r="H135" s="20">
        <v>4</v>
      </c>
      <c r="I135" s="20">
        <v>4</v>
      </c>
      <c r="J135" s="20">
        <v>2</v>
      </c>
      <c r="K135" s="20">
        <v>2</v>
      </c>
      <c r="L135" s="20">
        <f t="shared" si="8"/>
        <v>0</v>
      </c>
      <c r="M135" s="20">
        <f t="shared" si="9"/>
        <v>10</v>
      </c>
      <c r="N135" s="20" t="str">
        <f t="shared" si="10"/>
        <v xml:space="preserve"> </v>
      </c>
      <c r="O135" s="21">
        <v>128</v>
      </c>
      <c r="P135" s="20" t="str">
        <f t="shared" si="11"/>
        <v/>
      </c>
      <c r="Q135" s="18" t="str">
        <f>IF([1]Sheet1!$K135 &lt;&gt; "","Yes","")</f>
        <v>Yes</v>
      </c>
    </row>
    <row r="136" spans="1:17" x14ac:dyDescent="0.25">
      <c r="A136" s="19">
        <v>135</v>
      </c>
      <c r="B136" s="20">
        <v>8</v>
      </c>
      <c r="C136" s="20">
        <v>6</v>
      </c>
      <c r="D136" s="20">
        <v>6</v>
      </c>
      <c r="E136" s="20">
        <v>6</v>
      </c>
      <c r="F136" s="20">
        <v>6</v>
      </c>
      <c r="G136" s="20">
        <v>4</v>
      </c>
      <c r="H136" s="20">
        <v>4</v>
      </c>
      <c r="I136" s="20">
        <v>4</v>
      </c>
      <c r="J136" s="20">
        <v>4</v>
      </c>
      <c r="K136" s="20">
        <v>2</v>
      </c>
      <c r="L136" s="20">
        <f t="shared" si="8"/>
        <v>0</v>
      </c>
      <c r="M136" s="20">
        <f t="shared" si="9"/>
        <v>10</v>
      </c>
      <c r="N136" s="20" t="str">
        <f t="shared" si="10"/>
        <v xml:space="preserve"> </v>
      </c>
      <c r="O136" s="21">
        <v>135</v>
      </c>
      <c r="P136" s="20" t="str">
        <f t="shared" si="11"/>
        <v>Yes</v>
      </c>
      <c r="Q136" s="18" t="str">
        <f>IF([1]Sheet1!$K136 &lt;&gt; "","Yes","")</f>
        <v>Yes</v>
      </c>
    </row>
    <row r="137" spans="1:17" x14ac:dyDescent="0.25">
      <c r="A137" s="19">
        <v>136</v>
      </c>
      <c r="B137" s="20">
        <v>8</v>
      </c>
      <c r="C137" s="20">
        <v>6</v>
      </c>
      <c r="D137" s="20">
        <v>6</v>
      </c>
      <c r="E137" s="20">
        <v>6</v>
      </c>
      <c r="F137" s="20">
        <v>4</v>
      </c>
      <c r="G137" s="20">
        <v>4</v>
      </c>
      <c r="H137" s="20">
        <v>4</v>
      </c>
      <c r="I137" s="20">
        <v>4</v>
      </c>
      <c r="J137" s="20">
        <v>4</v>
      </c>
      <c r="K137" s="20">
        <v>4</v>
      </c>
      <c r="L137" s="20">
        <f t="shared" si="8"/>
        <v>0</v>
      </c>
      <c r="M137" s="20">
        <f t="shared" si="9"/>
        <v>10</v>
      </c>
      <c r="N137" s="20" t="str">
        <f t="shared" si="10"/>
        <v xml:space="preserve"> </v>
      </c>
      <c r="O137" s="21">
        <v>140</v>
      </c>
      <c r="P137" s="20" t="str">
        <f t="shared" si="11"/>
        <v/>
      </c>
      <c r="Q137" s="18" t="str">
        <f>IF([1]Sheet1!$K137 &lt;&gt; "","Yes","")</f>
        <v>Yes</v>
      </c>
    </row>
    <row r="138" spans="1:17" x14ac:dyDescent="0.25">
      <c r="A138" s="19">
        <v>137</v>
      </c>
      <c r="B138" s="20">
        <v>6</v>
      </c>
      <c r="C138" s="20">
        <v>6</v>
      </c>
      <c r="D138" s="20">
        <v>6</v>
      </c>
      <c r="E138" s="20">
        <v>6</v>
      </c>
      <c r="F138" s="20">
        <v>6</v>
      </c>
      <c r="G138" s="20">
        <v>6</v>
      </c>
      <c r="H138" s="20">
        <v>6</v>
      </c>
      <c r="I138" s="20">
        <v>6</v>
      </c>
      <c r="J138" s="20">
        <v>2</v>
      </c>
      <c r="K138" s="20"/>
      <c r="L138" s="20">
        <f t="shared" si="8"/>
        <v>0</v>
      </c>
      <c r="M138" s="20">
        <f t="shared" si="9"/>
        <v>8</v>
      </c>
      <c r="N138" s="20" t="str">
        <f t="shared" si="10"/>
        <v xml:space="preserve"> </v>
      </c>
      <c r="O138" s="21">
        <v>90</v>
      </c>
      <c r="P138" s="20" t="str">
        <f t="shared" si="11"/>
        <v/>
      </c>
      <c r="Q138" s="18" t="str">
        <f>IF([1]Sheet1!$K138 &lt;&gt; "","Yes","")</f>
        <v/>
      </c>
    </row>
    <row r="139" spans="1:17" x14ac:dyDescent="0.25">
      <c r="A139" s="19">
        <v>138</v>
      </c>
      <c r="B139" s="20">
        <v>6</v>
      </c>
      <c r="C139" s="20">
        <v>6</v>
      </c>
      <c r="D139" s="20">
        <v>6</v>
      </c>
      <c r="E139" s="20">
        <v>6</v>
      </c>
      <c r="F139" s="20">
        <v>6</v>
      </c>
      <c r="G139" s="20">
        <v>6</v>
      </c>
      <c r="H139" s="20">
        <v>6</v>
      </c>
      <c r="I139" s="20">
        <v>4</v>
      </c>
      <c r="J139" s="20">
        <v>4</v>
      </c>
      <c r="K139" s="20"/>
      <c r="L139" s="20">
        <f t="shared" si="8"/>
        <v>0</v>
      </c>
      <c r="M139" s="20">
        <f t="shared" si="9"/>
        <v>8</v>
      </c>
      <c r="N139" s="20" t="str">
        <f t="shared" si="10"/>
        <v xml:space="preserve"> </v>
      </c>
      <c r="O139" s="21">
        <v>98</v>
      </c>
      <c r="P139" s="20" t="str">
        <f t="shared" si="11"/>
        <v/>
      </c>
      <c r="Q139" s="18" t="str">
        <f>IF([1]Sheet1!$K139 &lt;&gt; "","Yes","")</f>
        <v/>
      </c>
    </row>
    <row r="140" spans="1:17" x14ac:dyDescent="0.25">
      <c r="A140" s="19">
        <v>139</v>
      </c>
      <c r="B140" s="20">
        <v>6</v>
      </c>
      <c r="C140" s="20">
        <v>6</v>
      </c>
      <c r="D140" s="20">
        <v>6</v>
      </c>
      <c r="E140" s="20">
        <v>6</v>
      </c>
      <c r="F140" s="20">
        <v>6</v>
      </c>
      <c r="G140" s="20">
        <v>6</v>
      </c>
      <c r="H140" s="20">
        <v>6</v>
      </c>
      <c r="I140" s="20">
        <v>4</v>
      </c>
      <c r="J140" s="20">
        <v>2</v>
      </c>
      <c r="K140" s="20">
        <v>2</v>
      </c>
      <c r="L140" s="20">
        <f t="shared" si="8"/>
        <v>0</v>
      </c>
      <c r="M140" s="20">
        <f t="shared" si="9"/>
        <v>10</v>
      </c>
      <c r="N140" s="20" t="str">
        <f t="shared" si="10"/>
        <v xml:space="preserve"> </v>
      </c>
      <c r="O140" s="21">
        <v>129</v>
      </c>
      <c r="P140" s="20" t="str">
        <f t="shared" si="11"/>
        <v/>
      </c>
      <c r="Q140" s="18" t="str">
        <f>IF([1]Sheet1!$K140 &lt;&gt; "","Yes","")</f>
        <v>Yes</v>
      </c>
    </row>
    <row r="141" spans="1:17" x14ac:dyDescent="0.25">
      <c r="A141" s="19">
        <v>140</v>
      </c>
      <c r="B141" s="20">
        <v>6</v>
      </c>
      <c r="C141" s="20">
        <v>6</v>
      </c>
      <c r="D141" s="20">
        <v>6</v>
      </c>
      <c r="E141" s="20">
        <v>6</v>
      </c>
      <c r="F141" s="20">
        <v>6</v>
      </c>
      <c r="G141" s="20">
        <v>6</v>
      </c>
      <c r="H141" s="20">
        <v>4</v>
      </c>
      <c r="I141" s="20">
        <v>4</v>
      </c>
      <c r="J141" s="20">
        <v>4</v>
      </c>
      <c r="K141" s="20">
        <v>2</v>
      </c>
      <c r="L141" s="20">
        <f t="shared" si="8"/>
        <v>0</v>
      </c>
      <c r="M141" s="20">
        <f t="shared" si="9"/>
        <v>10</v>
      </c>
      <c r="N141" s="20" t="str">
        <f t="shared" si="10"/>
        <v xml:space="preserve"> </v>
      </c>
      <c r="O141" s="21">
        <v>136</v>
      </c>
      <c r="P141" s="20" t="str">
        <f t="shared" si="11"/>
        <v/>
      </c>
      <c r="Q141" s="18" t="str">
        <f>IF([1]Sheet1!$K141 &lt;&gt; "","Yes","")</f>
        <v>Yes</v>
      </c>
    </row>
    <row r="142" spans="1:17" x14ac:dyDescent="0.25">
      <c r="A142" s="22">
        <v>141</v>
      </c>
      <c r="B142" s="23">
        <v>6</v>
      </c>
      <c r="C142" s="23">
        <v>6</v>
      </c>
      <c r="D142" s="23">
        <v>6</v>
      </c>
      <c r="E142" s="23">
        <v>6</v>
      </c>
      <c r="F142" s="23">
        <v>6</v>
      </c>
      <c r="G142" s="23">
        <v>4</v>
      </c>
      <c r="H142" s="23">
        <v>4</v>
      </c>
      <c r="I142" s="23">
        <v>4</v>
      </c>
      <c r="J142" s="23">
        <v>4</v>
      </c>
      <c r="K142" s="23">
        <v>4</v>
      </c>
      <c r="L142" s="23">
        <f t="shared" si="8"/>
        <v>0</v>
      </c>
      <c r="M142" s="23">
        <f t="shared" si="9"/>
        <v>10</v>
      </c>
      <c r="N142" s="23" t="str">
        <f t="shared" si="10"/>
        <v xml:space="preserve"> </v>
      </c>
      <c r="O142" s="24">
        <v>141</v>
      </c>
      <c r="P142" s="18" t="str">
        <f t="shared" si="11"/>
        <v>Yes</v>
      </c>
      <c r="Q142" s="18" t="str">
        <f>IF([1]Sheet1!$K142 &lt;&gt; "","Yes","")</f>
        <v>Yes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2"/>
  <sheetViews>
    <sheetView tabSelected="1" workbookViewId="0">
      <pane ySplit="1" topLeftCell="A95" activePane="bottomLeft" state="frozen"/>
      <selection pane="bottomLeft" activeCell="I106" sqref="I106"/>
    </sheetView>
  </sheetViews>
  <sheetFormatPr defaultRowHeight="15" x14ac:dyDescent="0.25"/>
  <cols>
    <col min="1" max="4" width="4.7109375" customWidth="1"/>
    <col min="5" max="5" width="4.7109375" style="9" customWidth="1"/>
    <col min="6" max="7" width="5.7109375" style="9" customWidth="1"/>
    <col min="8" max="8" width="40.7109375" style="10" customWidth="1"/>
    <col min="9" max="9" width="40.7109375" style="11" customWidth="1"/>
  </cols>
  <sheetData>
    <row r="1" spans="1:9" x14ac:dyDescent="0.25">
      <c r="A1" s="25" t="s">
        <v>0</v>
      </c>
      <c r="B1" s="25" t="s">
        <v>1</v>
      </c>
      <c r="C1" s="25" t="s">
        <v>2</v>
      </c>
      <c r="D1" s="25" t="s">
        <v>3</v>
      </c>
      <c r="E1" s="25" t="s">
        <v>117</v>
      </c>
      <c r="F1" s="25" t="s">
        <v>4</v>
      </c>
      <c r="G1" s="25" t="s">
        <v>5</v>
      </c>
      <c r="H1" s="26" t="s">
        <v>6</v>
      </c>
      <c r="I1" s="27" t="s">
        <v>7</v>
      </c>
    </row>
    <row r="2" spans="1:9" s="12" customFormat="1" x14ac:dyDescent="0.25">
      <c r="A2" s="1">
        <v>1</v>
      </c>
      <c r="B2" s="1">
        <v>6</v>
      </c>
      <c r="C2" s="1">
        <v>4</v>
      </c>
      <c r="D2" s="1">
        <v>1</v>
      </c>
      <c r="E2" s="1" t="s">
        <v>8</v>
      </c>
      <c r="F2" s="2"/>
      <c r="G2" s="2"/>
      <c r="H2" s="3"/>
      <c r="I2" s="4"/>
    </row>
    <row r="3" spans="1:9" s="12" customFormat="1" x14ac:dyDescent="0.25">
      <c r="A3" s="1">
        <v>2</v>
      </c>
      <c r="B3" s="1">
        <v>4</v>
      </c>
      <c r="C3" s="1">
        <v>6</v>
      </c>
      <c r="D3" s="1">
        <v>2</v>
      </c>
      <c r="E3" s="1" t="s">
        <v>8</v>
      </c>
      <c r="F3" s="2"/>
      <c r="G3" s="2"/>
      <c r="H3" s="3"/>
      <c r="I3" s="4"/>
    </row>
    <row r="4" spans="1:9" s="12" customFormat="1" x14ac:dyDescent="0.25">
      <c r="A4" s="1">
        <v>3</v>
      </c>
      <c r="B4" s="1">
        <v>4</v>
      </c>
      <c r="C4" s="1">
        <v>6</v>
      </c>
      <c r="D4" s="1">
        <v>3</v>
      </c>
      <c r="E4" s="1" t="s">
        <v>8</v>
      </c>
      <c r="F4" s="2"/>
      <c r="G4" s="2"/>
      <c r="H4" s="3"/>
      <c r="I4" s="4"/>
    </row>
    <row r="5" spans="1:9" s="12" customFormat="1" x14ac:dyDescent="0.25">
      <c r="A5" s="1">
        <v>4</v>
      </c>
      <c r="B5" s="1">
        <v>4</v>
      </c>
      <c r="C5" s="1">
        <v>6</v>
      </c>
      <c r="D5" s="1">
        <v>8</v>
      </c>
      <c r="E5" s="1" t="s">
        <v>8</v>
      </c>
      <c r="F5" s="2"/>
      <c r="G5" s="2"/>
      <c r="H5" s="3"/>
      <c r="I5" s="4"/>
    </row>
    <row r="6" spans="1:9" s="12" customFormat="1" x14ac:dyDescent="0.25">
      <c r="A6" s="1">
        <v>5</v>
      </c>
      <c r="B6" s="1">
        <v>4</v>
      </c>
      <c r="C6" s="1">
        <v>6</v>
      </c>
      <c r="D6" s="1">
        <v>10</v>
      </c>
      <c r="E6" s="1" t="s">
        <v>8</v>
      </c>
      <c r="F6" s="7">
        <v>1</v>
      </c>
      <c r="G6" s="1">
        <v>1</v>
      </c>
      <c r="H6" s="5">
        <v>141</v>
      </c>
      <c r="I6" s="6" t="s">
        <v>9</v>
      </c>
    </row>
    <row r="7" spans="1:9" s="12" customFormat="1" x14ac:dyDescent="0.25">
      <c r="A7" s="1">
        <v>6</v>
      </c>
      <c r="B7" s="1">
        <v>4</v>
      </c>
      <c r="C7" s="1">
        <v>8</v>
      </c>
      <c r="D7" s="1">
        <v>27</v>
      </c>
      <c r="E7" s="1" t="s">
        <v>8</v>
      </c>
      <c r="F7" s="7">
        <v>3</v>
      </c>
      <c r="G7" s="1">
        <v>2</v>
      </c>
      <c r="H7" s="5" t="s">
        <v>10</v>
      </c>
      <c r="I7" s="6" t="s">
        <v>11</v>
      </c>
    </row>
    <row r="8" spans="1:9" s="12" customFormat="1" x14ac:dyDescent="0.25">
      <c r="A8" s="1">
        <v>7</v>
      </c>
      <c r="B8" s="1">
        <v>4</v>
      </c>
      <c r="C8" s="1">
        <v>8</v>
      </c>
      <c r="D8" s="1">
        <v>58</v>
      </c>
      <c r="E8" s="1" t="s">
        <v>8</v>
      </c>
      <c r="F8" s="7">
        <v>3</v>
      </c>
      <c r="G8" s="1">
        <v>3</v>
      </c>
      <c r="H8" s="5" t="s">
        <v>12</v>
      </c>
      <c r="I8" s="6" t="s">
        <v>9</v>
      </c>
    </row>
    <row r="9" spans="1:9" s="12" customFormat="1" x14ac:dyDescent="0.25">
      <c r="A9" s="1">
        <v>8</v>
      </c>
      <c r="B9" s="1">
        <v>4</v>
      </c>
      <c r="C9" s="1">
        <v>6</v>
      </c>
      <c r="D9" s="1">
        <v>4</v>
      </c>
      <c r="E9" s="1" t="s">
        <v>8</v>
      </c>
      <c r="F9" s="2"/>
      <c r="G9" s="2"/>
      <c r="H9" s="3"/>
      <c r="I9" s="4"/>
    </row>
    <row r="10" spans="1:9" s="12" customFormat="1" x14ac:dyDescent="0.25">
      <c r="A10" s="1">
        <v>9</v>
      </c>
      <c r="B10" s="1">
        <v>4</v>
      </c>
      <c r="C10" s="1">
        <v>6</v>
      </c>
      <c r="D10" s="1">
        <v>9</v>
      </c>
      <c r="E10" s="1" t="s">
        <v>8</v>
      </c>
      <c r="F10" s="2"/>
      <c r="G10" s="2"/>
      <c r="H10" s="3"/>
      <c r="I10" s="4"/>
    </row>
    <row r="11" spans="1:9" s="12" customFormat="1" x14ac:dyDescent="0.25">
      <c r="A11" s="1">
        <v>10</v>
      </c>
      <c r="B11" s="1">
        <v>4</v>
      </c>
      <c r="C11" s="1">
        <v>6</v>
      </c>
      <c r="D11" s="1">
        <v>5</v>
      </c>
      <c r="E11" s="1" t="s">
        <v>8</v>
      </c>
      <c r="F11" s="7">
        <v>1</v>
      </c>
      <c r="G11" s="1">
        <v>1</v>
      </c>
      <c r="H11" s="5">
        <v>141</v>
      </c>
      <c r="I11" s="6" t="s">
        <v>9</v>
      </c>
    </row>
    <row r="12" spans="1:9" s="12" customFormat="1" x14ac:dyDescent="0.25">
      <c r="A12" s="1">
        <v>11</v>
      </c>
      <c r="B12" s="1">
        <v>4</v>
      </c>
      <c r="C12" s="1">
        <v>6</v>
      </c>
      <c r="D12" s="1">
        <v>11</v>
      </c>
      <c r="E12" s="1" t="s">
        <v>8</v>
      </c>
      <c r="F12" s="7">
        <v>1</v>
      </c>
      <c r="G12" s="1">
        <v>1</v>
      </c>
      <c r="H12" s="5">
        <v>141</v>
      </c>
      <c r="I12" s="6" t="s">
        <v>9</v>
      </c>
    </row>
    <row r="13" spans="1:9" s="12" customFormat="1" x14ac:dyDescent="0.25">
      <c r="A13" s="1">
        <v>12</v>
      </c>
      <c r="B13" s="1">
        <v>4</v>
      </c>
      <c r="C13" s="1">
        <v>8</v>
      </c>
      <c r="D13" s="1">
        <v>28</v>
      </c>
      <c r="E13" s="1" t="s">
        <v>8</v>
      </c>
      <c r="F13" s="7">
        <v>3</v>
      </c>
      <c r="G13" s="1">
        <v>2</v>
      </c>
      <c r="H13" s="5" t="s">
        <v>10</v>
      </c>
      <c r="I13" s="6" t="s">
        <v>119</v>
      </c>
    </row>
    <row r="14" spans="1:9" s="12" customFormat="1" x14ac:dyDescent="0.25">
      <c r="A14" s="1">
        <v>13</v>
      </c>
      <c r="B14" s="1">
        <v>4</v>
      </c>
      <c r="C14" s="1">
        <v>6</v>
      </c>
      <c r="D14" s="1">
        <v>17</v>
      </c>
      <c r="E14" s="1" t="s">
        <v>8</v>
      </c>
      <c r="F14" s="7">
        <v>1</v>
      </c>
      <c r="G14" s="1">
        <v>1</v>
      </c>
      <c r="H14" s="5">
        <v>141</v>
      </c>
      <c r="I14" s="6" t="s">
        <v>9</v>
      </c>
    </row>
    <row r="15" spans="1:9" s="12" customFormat="1" x14ac:dyDescent="0.25">
      <c r="A15" s="1">
        <v>14</v>
      </c>
      <c r="B15" s="1">
        <v>4</v>
      </c>
      <c r="C15" s="1">
        <v>8</v>
      </c>
      <c r="D15" s="1">
        <v>30</v>
      </c>
      <c r="E15" s="1" t="s">
        <v>8</v>
      </c>
      <c r="F15" s="7">
        <v>3</v>
      </c>
      <c r="G15" s="1">
        <v>3</v>
      </c>
      <c r="H15" s="5" t="s">
        <v>12</v>
      </c>
      <c r="I15" s="6" t="s">
        <v>9</v>
      </c>
    </row>
    <row r="16" spans="1:9" s="12" customFormat="1" x14ac:dyDescent="0.25">
      <c r="A16" s="1">
        <v>15</v>
      </c>
      <c r="B16" s="1">
        <v>4</v>
      </c>
      <c r="C16" s="1">
        <v>8</v>
      </c>
      <c r="D16" s="1">
        <v>59</v>
      </c>
      <c r="E16" s="1" t="s">
        <v>8</v>
      </c>
      <c r="F16" s="7">
        <v>3</v>
      </c>
      <c r="G16" s="1">
        <v>3</v>
      </c>
      <c r="H16" s="5" t="s">
        <v>12</v>
      </c>
      <c r="I16" s="6" t="s">
        <v>9</v>
      </c>
    </row>
    <row r="17" spans="1:9" s="12" customFormat="1" x14ac:dyDescent="0.25">
      <c r="A17" s="1">
        <v>16</v>
      </c>
      <c r="B17" s="1">
        <v>4</v>
      </c>
      <c r="C17" s="1">
        <v>10</v>
      </c>
      <c r="D17" s="1">
        <v>99</v>
      </c>
      <c r="E17" s="1" t="s">
        <v>13</v>
      </c>
      <c r="F17" s="7">
        <v>5</v>
      </c>
      <c r="G17" s="1">
        <v>5</v>
      </c>
      <c r="H17" s="5" t="s">
        <v>14</v>
      </c>
      <c r="I17" s="6" t="s">
        <v>9</v>
      </c>
    </row>
    <row r="18" spans="1:9" s="12" customFormat="1" x14ac:dyDescent="0.25">
      <c r="A18" s="1">
        <v>17</v>
      </c>
      <c r="B18" s="1">
        <v>4</v>
      </c>
      <c r="C18" s="1">
        <v>6</v>
      </c>
      <c r="D18" s="1">
        <v>13</v>
      </c>
      <c r="E18" s="1" t="s">
        <v>8</v>
      </c>
      <c r="F18" s="7">
        <v>1</v>
      </c>
      <c r="G18" s="1">
        <v>1</v>
      </c>
      <c r="H18" s="5">
        <v>141</v>
      </c>
      <c r="I18" s="6" t="s">
        <v>9</v>
      </c>
    </row>
    <row r="19" spans="1:9" s="12" customFormat="1" x14ac:dyDescent="0.25">
      <c r="A19" s="1">
        <v>18</v>
      </c>
      <c r="B19" s="1">
        <v>4</v>
      </c>
      <c r="C19" s="1">
        <v>6</v>
      </c>
      <c r="D19" s="1">
        <v>18</v>
      </c>
      <c r="E19" s="1" t="s">
        <v>8</v>
      </c>
      <c r="F19" s="7">
        <v>1</v>
      </c>
      <c r="G19" s="1">
        <v>1</v>
      </c>
      <c r="H19" s="5">
        <v>141</v>
      </c>
      <c r="I19" s="6" t="s">
        <v>9</v>
      </c>
    </row>
    <row r="20" spans="1:9" s="12" customFormat="1" x14ac:dyDescent="0.25">
      <c r="A20" s="1">
        <v>19</v>
      </c>
      <c r="B20" s="1">
        <v>4</v>
      </c>
      <c r="C20" s="1">
        <v>8</v>
      </c>
      <c r="D20" s="1">
        <v>31</v>
      </c>
      <c r="E20" s="1" t="s">
        <v>8</v>
      </c>
      <c r="F20" s="7">
        <v>3</v>
      </c>
      <c r="G20" s="1">
        <v>3</v>
      </c>
      <c r="H20" s="5" t="s">
        <v>12</v>
      </c>
      <c r="I20" s="6" t="s">
        <v>9</v>
      </c>
    </row>
    <row r="21" spans="1:9" s="12" customFormat="1" x14ac:dyDescent="0.25">
      <c r="A21" s="1">
        <v>20</v>
      </c>
      <c r="B21" s="1">
        <v>4</v>
      </c>
      <c r="C21" s="1">
        <v>8</v>
      </c>
      <c r="D21" s="1">
        <v>60</v>
      </c>
      <c r="E21" s="1" t="s">
        <v>8</v>
      </c>
      <c r="F21" s="7">
        <v>3</v>
      </c>
      <c r="G21" s="1">
        <v>3</v>
      </c>
      <c r="H21" s="5" t="s">
        <v>12</v>
      </c>
      <c r="I21" s="6" t="s">
        <v>9</v>
      </c>
    </row>
    <row r="22" spans="1:9" s="12" customFormat="1" x14ac:dyDescent="0.25">
      <c r="A22" s="1">
        <v>21</v>
      </c>
      <c r="B22" s="1">
        <v>4</v>
      </c>
      <c r="C22" s="1">
        <v>8</v>
      </c>
      <c r="D22" s="1">
        <v>37</v>
      </c>
      <c r="E22" s="1" t="s">
        <v>8</v>
      </c>
      <c r="F22" s="7">
        <v>3</v>
      </c>
      <c r="G22" s="1">
        <v>3</v>
      </c>
      <c r="H22" s="5" t="s">
        <v>12</v>
      </c>
      <c r="I22" s="6" t="s">
        <v>9</v>
      </c>
    </row>
    <row r="23" spans="1:9" s="12" customFormat="1" x14ac:dyDescent="0.25">
      <c r="A23" s="1">
        <v>22</v>
      </c>
      <c r="B23" s="1">
        <v>4</v>
      </c>
      <c r="C23" s="1">
        <v>8</v>
      </c>
      <c r="D23" s="1">
        <v>63</v>
      </c>
      <c r="E23" s="1" t="s">
        <v>8</v>
      </c>
      <c r="F23" s="7">
        <v>3</v>
      </c>
      <c r="G23" s="1">
        <v>3</v>
      </c>
      <c r="H23" s="5" t="s">
        <v>12</v>
      </c>
      <c r="I23" s="6" t="s">
        <v>9</v>
      </c>
    </row>
    <row r="24" spans="1:9" s="12" customFormat="1" x14ac:dyDescent="0.25">
      <c r="A24" s="1">
        <v>23</v>
      </c>
      <c r="B24" s="1">
        <v>4</v>
      </c>
      <c r="C24" s="1">
        <v>10</v>
      </c>
      <c r="D24" s="1">
        <v>100</v>
      </c>
      <c r="E24" s="1" t="s">
        <v>13</v>
      </c>
      <c r="F24" s="7">
        <v>5</v>
      </c>
      <c r="G24" s="1">
        <v>5</v>
      </c>
      <c r="H24" s="5" t="s">
        <v>14</v>
      </c>
      <c r="I24" s="6" t="s">
        <v>9</v>
      </c>
    </row>
    <row r="25" spans="1:9" s="12" customFormat="1" x14ac:dyDescent="0.25">
      <c r="A25" s="1">
        <v>24</v>
      </c>
      <c r="B25" s="1">
        <v>4</v>
      </c>
      <c r="C25" s="1">
        <v>8</v>
      </c>
      <c r="D25" s="1">
        <v>47</v>
      </c>
      <c r="E25" s="1" t="s">
        <v>8</v>
      </c>
      <c r="F25" s="7">
        <v>3</v>
      </c>
      <c r="G25" s="1">
        <v>3</v>
      </c>
      <c r="H25" s="5" t="s">
        <v>12</v>
      </c>
      <c r="I25" s="6" t="s">
        <v>9</v>
      </c>
    </row>
    <row r="26" spans="1:9" s="12" customFormat="1" x14ac:dyDescent="0.25">
      <c r="A26" s="1">
        <v>25</v>
      </c>
      <c r="B26" s="1">
        <v>4</v>
      </c>
      <c r="C26" s="1">
        <v>8</v>
      </c>
      <c r="D26" s="1">
        <v>71</v>
      </c>
      <c r="E26" s="1" t="s">
        <v>8</v>
      </c>
      <c r="F26" s="7">
        <v>3</v>
      </c>
      <c r="G26" s="1">
        <v>3</v>
      </c>
      <c r="H26" s="5" t="s">
        <v>12</v>
      </c>
      <c r="I26" s="6" t="s">
        <v>9</v>
      </c>
    </row>
    <row r="27" spans="1:9" s="12" customFormat="1" x14ac:dyDescent="0.25">
      <c r="A27" s="1">
        <v>26</v>
      </c>
      <c r="B27" s="1">
        <v>4</v>
      </c>
      <c r="C27" s="1">
        <v>10</v>
      </c>
      <c r="D27" s="1">
        <v>105</v>
      </c>
      <c r="E27" s="1" t="s">
        <v>13</v>
      </c>
      <c r="F27" s="7">
        <v>5</v>
      </c>
      <c r="G27" s="1">
        <v>5</v>
      </c>
      <c r="H27" s="5" t="s">
        <v>14</v>
      </c>
      <c r="I27" s="6" t="s">
        <v>9</v>
      </c>
    </row>
    <row r="28" spans="1:9" s="12" customFormat="1" x14ac:dyDescent="0.25">
      <c r="A28" s="1">
        <v>27</v>
      </c>
      <c r="B28" s="1">
        <v>2</v>
      </c>
      <c r="C28" s="1">
        <v>6</v>
      </c>
      <c r="D28" s="1">
        <v>6</v>
      </c>
      <c r="E28" s="1" t="s">
        <v>8</v>
      </c>
      <c r="F28" s="7">
        <v>3</v>
      </c>
      <c r="G28" s="1">
        <v>2</v>
      </c>
      <c r="H28" s="5" t="s">
        <v>15</v>
      </c>
      <c r="I28" s="6" t="s">
        <v>118</v>
      </c>
    </row>
    <row r="29" spans="1:9" s="12" customFormat="1" x14ac:dyDescent="0.25">
      <c r="A29" s="1">
        <v>28</v>
      </c>
      <c r="B29" s="1">
        <v>2</v>
      </c>
      <c r="C29" s="1">
        <v>6</v>
      </c>
      <c r="D29" s="1">
        <v>12</v>
      </c>
      <c r="E29" s="1" t="s">
        <v>8</v>
      </c>
      <c r="F29" s="7">
        <v>3</v>
      </c>
      <c r="G29" s="1">
        <v>2</v>
      </c>
      <c r="H29" s="5" t="s">
        <v>15</v>
      </c>
      <c r="I29" s="6" t="s">
        <v>118</v>
      </c>
    </row>
    <row r="30" spans="1:9" s="12" customFormat="1" ht="30" x14ac:dyDescent="0.25">
      <c r="A30" s="1">
        <v>29</v>
      </c>
      <c r="B30" s="1">
        <v>2</v>
      </c>
      <c r="C30" s="1">
        <v>8</v>
      </c>
      <c r="D30" s="1">
        <v>29</v>
      </c>
      <c r="E30" s="1" t="s">
        <v>8</v>
      </c>
      <c r="F30" s="7">
        <v>18</v>
      </c>
      <c r="G30" s="1">
        <v>3</v>
      </c>
      <c r="H30" s="5" t="s">
        <v>16</v>
      </c>
      <c r="I30" s="6" t="s">
        <v>17</v>
      </c>
    </row>
    <row r="31" spans="1:9" s="12" customFormat="1" x14ac:dyDescent="0.25">
      <c r="A31" s="1">
        <v>30</v>
      </c>
      <c r="B31" s="1">
        <v>2</v>
      </c>
      <c r="C31" s="1">
        <v>6</v>
      </c>
      <c r="D31" s="1">
        <v>14</v>
      </c>
      <c r="E31" s="1" t="s">
        <v>8</v>
      </c>
      <c r="F31" s="7">
        <v>3</v>
      </c>
      <c r="G31" s="1">
        <v>3</v>
      </c>
      <c r="H31" s="5" t="s">
        <v>18</v>
      </c>
      <c r="I31" s="6" t="s">
        <v>9</v>
      </c>
    </row>
    <row r="32" spans="1:9" s="12" customFormat="1" x14ac:dyDescent="0.25">
      <c r="A32" s="1">
        <v>31</v>
      </c>
      <c r="B32" s="1">
        <v>2</v>
      </c>
      <c r="C32" s="1">
        <v>6</v>
      </c>
      <c r="D32" s="1">
        <v>19</v>
      </c>
      <c r="E32" s="1" t="s">
        <v>8</v>
      </c>
      <c r="F32" s="7">
        <v>3</v>
      </c>
      <c r="G32" s="1">
        <v>3</v>
      </c>
      <c r="H32" s="5" t="s">
        <v>18</v>
      </c>
      <c r="I32" s="6" t="s">
        <v>9</v>
      </c>
    </row>
    <row r="33" spans="1:9" s="12" customFormat="1" ht="30" x14ac:dyDescent="0.25">
      <c r="A33" s="1">
        <v>32</v>
      </c>
      <c r="B33" s="1">
        <v>2</v>
      </c>
      <c r="C33" s="1">
        <v>8</v>
      </c>
      <c r="D33" s="1">
        <v>32</v>
      </c>
      <c r="E33" s="1" t="s">
        <v>8</v>
      </c>
      <c r="F33" s="7">
        <v>18</v>
      </c>
      <c r="G33" s="1">
        <v>8</v>
      </c>
      <c r="H33" s="5" t="s">
        <v>19</v>
      </c>
      <c r="I33" s="6" t="s">
        <v>20</v>
      </c>
    </row>
    <row r="34" spans="1:9" s="12" customFormat="1" ht="30" x14ac:dyDescent="0.25">
      <c r="A34" s="1">
        <v>33</v>
      </c>
      <c r="B34" s="1">
        <v>2</v>
      </c>
      <c r="C34" s="1">
        <v>8</v>
      </c>
      <c r="D34" s="1">
        <v>61</v>
      </c>
      <c r="E34" s="1" t="s">
        <v>8</v>
      </c>
      <c r="F34" s="7">
        <v>18</v>
      </c>
      <c r="G34" s="1">
        <v>8</v>
      </c>
      <c r="H34" s="5" t="s">
        <v>19</v>
      </c>
      <c r="I34" s="6" t="s">
        <v>20</v>
      </c>
    </row>
    <row r="35" spans="1:9" s="12" customFormat="1" x14ac:dyDescent="0.25">
      <c r="A35" s="1">
        <v>34</v>
      </c>
      <c r="B35" s="1">
        <v>2</v>
      </c>
      <c r="C35" s="1">
        <v>8</v>
      </c>
      <c r="D35" s="1">
        <v>38</v>
      </c>
      <c r="E35" s="1" t="s">
        <v>8</v>
      </c>
      <c r="F35" s="7">
        <v>18</v>
      </c>
      <c r="G35" s="1">
        <v>9</v>
      </c>
      <c r="H35" s="5" t="s">
        <v>21</v>
      </c>
      <c r="I35" s="6" t="s">
        <v>22</v>
      </c>
    </row>
    <row r="36" spans="1:9" s="12" customFormat="1" ht="30" x14ac:dyDescent="0.25">
      <c r="A36" s="1">
        <v>35</v>
      </c>
      <c r="B36" s="1">
        <v>2</v>
      </c>
      <c r="C36" s="1">
        <v>8</v>
      </c>
      <c r="D36" s="1">
        <v>64</v>
      </c>
      <c r="E36" s="1" t="s">
        <v>8</v>
      </c>
      <c r="F36" s="7">
        <v>18</v>
      </c>
      <c r="G36" s="1">
        <v>11</v>
      </c>
      <c r="H36" s="5" t="s">
        <v>23</v>
      </c>
      <c r="I36" s="6" t="s">
        <v>24</v>
      </c>
    </row>
    <row r="37" spans="1:9" s="12" customFormat="1" ht="30" x14ac:dyDescent="0.25">
      <c r="A37" s="1">
        <v>36</v>
      </c>
      <c r="B37" s="1">
        <v>2</v>
      </c>
      <c r="C37" s="1">
        <v>10</v>
      </c>
      <c r="D37" s="1">
        <v>101</v>
      </c>
      <c r="E37" s="1" t="s">
        <v>13</v>
      </c>
      <c r="F37" s="7">
        <v>40</v>
      </c>
      <c r="G37" s="1">
        <v>18</v>
      </c>
      <c r="H37" s="7" t="s">
        <v>25</v>
      </c>
      <c r="I37" s="6" t="s">
        <v>26</v>
      </c>
    </row>
    <row r="38" spans="1:9" s="12" customFormat="1" x14ac:dyDescent="0.25">
      <c r="A38" s="1">
        <v>37</v>
      </c>
      <c r="B38" s="1">
        <v>2</v>
      </c>
      <c r="C38" s="1">
        <v>6</v>
      </c>
      <c r="D38" s="1">
        <v>21</v>
      </c>
      <c r="E38" s="1" t="s">
        <v>8</v>
      </c>
      <c r="F38" s="7">
        <v>3</v>
      </c>
      <c r="G38" s="1">
        <v>3</v>
      </c>
      <c r="H38" s="5" t="s">
        <v>18</v>
      </c>
      <c r="I38" s="6" t="s">
        <v>9</v>
      </c>
    </row>
    <row r="39" spans="1:9" s="12" customFormat="1" x14ac:dyDescent="0.25">
      <c r="A39" s="1">
        <v>38</v>
      </c>
      <c r="B39" s="1">
        <v>2</v>
      </c>
      <c r="C39" s="1">
        <v>8</v>
      </c>
      <c r="D39" s="1">
        <v>34</v>
      </c>
      <c r="E39" s="1" t="s">
        <v>8</v>
      </c>
      <c r="F39" s="7">
        <v>18</v>
      </c>
      <c r="G39" s="1">
        <v>9</v>
      </c>
      <c r="H39" s="5" t="s">
        <v>21</v>
      </c>
      <c r="I39" s="6" t="s">
        <v>22</v>
      </c>
    </row>
    <row r="40" spans="1:9" s="12" customFormat="1" x14ac:dyDescent="0.25">
      <c r="A40" s="1">
        <v>39</v>
      </c>
      <c r="B40" s="1">
        <v>2</v>
      </c>
      <c r="C40" s="1">
        <v>8</v>
      </c>
      <c r="D40" s="1">
        <v>39</v>
      </c>
      <c r="E40" s="1" t="s">
        <v>8</v>
      </c>
      <c r="F40" s="7">
        <v>18</v>
      </c>
      <c r="G40" s="1">
        <v>9</v>
      </c>
      <c r="H40" s="5" t="s">
        <v>21</v>
      </c>
      <c r="I40" s="6" t="s">
        <v>22</v>
      </c>
    </row>
    <row r="41" spans="1:9" s="12" customFormat="1" ht="30" x14ac:dyDescent="0.25">
      <c r="A41" s="1">
        <v>40</v>
      </c>
      <c r="B41" s="1">
        <v>2</v>
      </c>
      <c r="C41" s="1">
        <v>8</v>
      </c>
      <c r="D41" s="1">
        <v>65</v>
      </c>
      <c r="E41" s="1" t="s">
        <v>8</v>
      </c>
      <c r="F41" s="7">
        <v>18</v>
      </c>
      <c r="G41" s="1">
        <v>11</v>
      </c>
      <c r="H41" s="5" t="s">
        <v>23</v>
      </c>
      <c r="I41" s="6" t="s">
        <v>24</v>
      </c>
    </row>
    <row r="42" spans="1:9" s="12" customFormat="1" ht="30" x14ac:dyDescent="0.25">
      <c r="A42" s="1">
        <v>41</v>
      </c>
      <c r="B42" s="1">
        <v>2</v>
      </c>
      <c r="C42" s="1">
        <v>10</v>
      </c>
      <c r="D42" s="1">
        <v>102</v>
      </c>
      <c r="E42" s="1" t="s">
        <v>13</v>
      </c>
      <c r="F42" s="7">
        <v>40</v>
      </c>
      <c r="G42" s="1">
        <v>18</v>
      </c>
      <c r="H42" s="7" t="s">
        <v>25</v>
      </c>
      <c r="I42" s="6" t="s">
        <v>26</v>
      </c>
    </row>
    <row r="43" spans="1:9" s="12" customFormat="1" ht="30" x14ac:dyDescent="0.25">
      <c r="A43" s="1">
        <v>42</v>
      </c>
      <c r="B43" s="1">
        <v>2</v>
      </c>
      <c r="C43" s="1">
        <v>8</v>
      </c>
      <c r="D43" s="1">
        <v>48</v>
      </c>
      <c r="E43" s="1" t="s">
        <v>8</v>
      </c>
      <c r="F43" s="7">
        <v>18</v>
      </c>
      <c r="G43" s="1">
        <v>11</v>
      </c>
      <c r="H43" s="5" t="s">
        <v>23</v>
      </c>
      <c r="I43" s="6" t="s">
        <v>24</v>
      </c>
    </row>
    <row r="44" spans="1:9" s="12" customFormat="1" ht="30" x14ac:dyDescent="0.25">
      <c r="A44" s="1">
        <v>43</v>
      </c>
      <c r="B44" s="1">
        <v>2</v>
      </c>
      <c r="C44" s="1">
        <v>8</v>
      </c>
      <c r="D44" s="1">
        <v>72</v>
      </c>
      <c r="E44" s="1" t="s">
        <v>8</v>
      </c>
      <c r="F44" s="7">
        <v>18</v>
      </c>
      <c r="G44" s="1">
        <v>11</v>
      </c>
      <c r="H44" s="5" t="s">
        <v>23</v>
      </c>
      <c r="I44" s="6" t="s">
        <v>24</v>
      </c>
    </row>
    <row r="45" spans="1:9" s="12" customFormat="1" ht="30" x14ac:dyDescent="0.25">
      <c r="A45" s="1">
        <v>44</v>
      </c>
      <c r="B45" s="1">
        <v>2</v>
      </c>
      <c r="C45" s="1">
        <v>10</v>
      </c>
      <c r="D45" s="1">
        <v>106</v>
      </c>
      <c r="E45" s="1" t="s">
        <v>13</v>
      </c>
      <c r="F45" s="7">
        <v>40</v>
      </c>
      <c r="G45" s="1">
        <v>20</v>
      </c>
      <c r="H45" s="7" t="s">
        <v>27</v>
      </c>
      <c r="I45" s="6" t="s">
        <v>28</v>
      </c>
    </row>
    <row r="46" spans="1:9" s="12" customFormat="1" ht="30" x14ac:dyDescent="0.25">
      <c r="A46" s="1">
        <v>45</v>
      </c>
      <c r="B46" s="1">
        <v>2</v>
      </c>
      <c r="C46" s="1">
        <v>8</v>
      </c>
      <c r="D46" s="1">
        <v>81</v>
      </c>
      <c r="E46" s="1" t="s">
        <v>8</v>
      </c>
      <c r="F46" s="7">
        <v>18</v>
      </c>
      <c r="G46" s="1">
        <v>11</v>
      </c>
      <c r="H46" s="5" t="s">
        <v>23</v>
      </c>
      <c r="I46" s="6" t="s">
        <v>24</v>
      </c>
    </row>
    <row r="47" spans="1:9" s="12" customFormat="1" ht="30" x14ac:dyDescent="0.25">
      <c r="A47" s="1">
        <v>46</v>
      </c>
      <c r="B47" s="1">
        <v>2</v>
      </c>
      <c r="C47" s="1">
        <v>10</v>
      </c>
      <c r="D47" s="1">
        <v>113</v>
      </c>
      <c r="E47" s="1" t="s">
        <v>13</v>
      </c>
      <c r="F47" s="7">
        <v>40</v>
      </c>
      <c r="G47" s="1">
        <v>20</v>
      </c>
      <c r="H47" s="7" t="s">
        <v>27</v>
      </c>
      <c r="I47" s="6" t="s">
        <v>28</v>
      </c>
    </row>
    <row r="48" spans="1:9" s="12" customFormat="1" x14ac:dyDescent="0.25">
      <c r="A48" s="1">
        <v>47</v>
      </c>
      <c r="B48" s="1">
        <v>2</v>
      </c>
      <c r="C48" s="1">
        <v>6</v>
      </c>
      <c r="D48" s="1">
        <v>24</v>
      </c>
      <c r="E48" s="1" t="s">
        <v>8</v>
      </c>
      <c r="F48" s="7">
        <v>3</v>
      </c>
      <c r="G48" s="1">
        <v>3</v>
      </c>
      <c r="H48" s="5" t="s">
        <v>18</v>
      </c>
      <c r="I48" s="6" t="s">
        <v>9</v>
      </c>
    </row>
    <row r="49" spans="1:9" s="12" customFormat="1" ht="30" x14ac:dyDescent="0.25">
      <c r="A49" s="1">
        <v>48</v>
      </c>
      <c r="B49" s="1">
        <v>2</v>
      </c>
      <c r="C49" s="1">
        <v>8</v>
      </c>
      <c r="D49" s="1">
        <v>42</v>
      </c>
      <c r="E49" s="1" t="s">
        <v>8</v>
      </c>
      <c r="F49" s="7">
        <v>18</v>
      </c>
      <c r="G49" s="1">
        <v>11</v>
      </c>
      <c r="H49" s="5" t="s">
        <v>29</v>
      </c>
      <c r="I49" s="6" t="s">
        <v>30</v>
      </c>
    </row>
    <row r="50" spans="1:9" s="12" customFormat="1" ht="30" x14ac:dyDescent="0.25">
      <c r="A50" s="1">
        <v>49</v>
      </c>
      <c r="B50" s="1">
        <v>2</v>
      </c>
      <c r="C50" s="1">
        <v>8</v>
      </c>
      <c r="D50" s="1">
        <v>68</v>
      </c>
      <c r="E50" s="1" t="s">
        <v>8</v>
      </c>
      <c r="F50" s="7">
        <v>18</v>
      </c>
      <c r="G50" s="1">
        <v>15</v>
      </c>
      <c r="H50" s="5" t="s">
        <v>31</v>
      </c>
      <c r="I50" s="6" t="s">
        <v>32</v>
      </c>
    </row>
    <row r="51" spans="1:9" s="12" customFormat="1" ht="30" x14ac:dyDescent="0.25">
      <c r="A51" s="1">
        <v>50</v>
      </c>
      <c r="B51" s="1">
        <v>2</v>
      </c>
      <c r="C51" s="1">
        <v>8</v>
      </c>
      <c r="D51" s="1">
        <v>50</v>
      </c>
      <c r="E51" s="1" t="s">
        <v>8</v>
      </c>
      <c r="F51" s="7">
        <v>18</v>
      </c>
      <c r="G51" s="1">
        <v>16</v>
      </c>
      <c r="H51" s="5" t="s">
        <v>33</v>
      </c>
      <c r="I51" s="6" t="s">
        <v>34</v>
      </c>
    </row>
    <row r="52" spans="1:9" s="12" customFormat="1" ht="30" x14ac:dyDescent="0.25">
      <c r="A52" s="1">
        <v>51</v>
      </c>
      <c r="B52" s="1">
        <v>2</v>
      </c>
      <c r="C52" s="1">
        <v>8</v>
      </c>
      <c r="D52" s="1">
        <v>74</v>
      </c>
      <c r="E52" s="1" t="s">
        <v>8</v>
      </c>
      <c r="F52" s="7">
        <v>18</v>
      </c>
      <c r="G52" s="1">
        <v>16</v>
      </c>
      <c r="H52" s="5" t="s">
        <v>33</v>
      </c>
      <c r="I52" s="6" t="s">
        <v>34</v>
      </c>
    </row>
    <row r="53" spans="1:9" s="12" customFormat="1" ht="45" x14ac:dyDescent="0.25">
      <c r="A53" s="1">
        <v>52</v>
      </c>
      <c r="B53" s="1">
        <v>2</v>
      </c>
      <c r="C53" s="1">
        <v>10</v>
      </c>
      <c r="D53" s="1">
        <v>108</v>
      </c>
      <c r="E53" s="1" t="s">
        <v>13</v>
      </c>
      <c r="F53" s="7">
        <v>40</v>
      </c>
      <c r="G53" s="1">
        <v>30</v>
      </c>
      <c r="H53" s="7" t="s">
        <v>35</v>
      </c>
      <c r="I53" s="6" t="s">
        <v>36</v>
      </c>
    </row>
    <row r="54" spans="1:9" s="12" customFormat="1" ht="30" x14ac:dyDescent="0.25">
      <c r="A54" s="1">
        <v>53</v>
      </c>
      <c r="B54" s="1">
        <v>2</v>
      </c>
      <c r="C54" s="1">
        <v>8</v>
      </c>
      <c r="D54" s="1">
        <v>82</v>
      </c>
      <c r="E54" s="1" t="s">
        <v>8</v>
      </c>
      <c r="F54" s="7">
        <v>18</v>
      </c>
      <c r="G54" s="1">
        <v>17</v>
      </c>
      <c r="H54" s="5" t="s">
        <v>37</v>
      </c>
      <c r="I54" s="6">
        <v>104</v>
      </c>
    </row>
    <row r="55" spans="1:9" s="12" customFormat="1" ht="60" x14ac:dyDescent="0.25">
      <c r="A55" s="1">
        <v>54</v>
      </c>
      <c r="B55" s="1">
        <v>2</v>
      </c>
      <c r="C55" s="1">
        <v>10</v>
      </c>
      <c r="D55" s="1">
        <v>114</v>
      </c>
      <c r="E55" s="1" t="s">
        <v>13</v>
      </c>
      <c r="F55" s="7">
        <v>40</v>
      </c>
      <c r="G55" s="1">
        <v>34</v>
      </c>
      <c r="H55" s="7" t="s">
        <v>38</v>
      </c>
      <c r="I55" s="6" t="s">
        <v>39</v>
      </c>
    </row>
    <row r="56" spans="1:9" s="12" customFormat="1" ht="30" x14ac:dyDescent="0.25">
      <c r="A56" s="1">
        <v>55</v>
      </c>
      <c r="B56" s="1">
        <v>2</v>
      </c>
      <c r="C56" s="1">
        <v>8</v>
      </c>
      <c r="D56" s="1">
        <v>91</v>
      </c>
      <c r="E56" s="1" t="s">
        <v>8</v>
      </c>
      <c r="F56" s="7">
        <v>18</v>
      </c>
      <c r="G56" s="1">
        <v>17</v>
      </c>
      <c r="H56" s="5" t="s">
        <v>37</v>
      </c>
      <c r="I56" s="6">
        <v>104</v>
      </c>
    </row>
    <row r="57" spans="1:9" s="12" customFormat="1" ht="60" x14ac:dyDescent="0.25">
      <c r="A57" s="1">
        <v>56</v>
      </c>
      <c r="B57" s="1">
        <v>2</v>
      </c>
      <c r="C57" s="1">
        <v>10</v>
      </c>
      <c r="D57" s="1">
        <v>122</v>
      </c>
      <c r="E57" s="1" t="s">
        <v>13</v>
      </c>
      <c r="F57" s="7">
        <v>40</v>
      </c>
      <c r="G57" s="1">
        <v>36</v>
      </c>
      <c r="H57" s="7" t="s">
        <v>40</v>
      </c>
      <c r="I57" s="6" t="s">
        <v>41</v>
      </c>
    </row>
    <row r="58" spans="1:9" s="12" customFormat="1" ht="60" x14ac:dyDescent="0.25">
      <c r="A58" s="1">
        <v>57</v>
      </c>
      <c r="B58" s="1">
        <v>2</v>
      </c>
      <c r="C58" s="1">
        <v>10</v>
      </c>
      <c r="D58" s="1">
        <v>130</v>
      </c>
      <c r="E58" s="1" t="s">
        <v>13</v>
      </c>
      <c r="F58" s="7">
        <v>40</v>
      </c>
      <c r="G58" s="1">
        <v>40</v>
      </c>
      <c r="H58" s="7" t="s">
        <v>42</v>
      </c>
      <c r="I58" s="6" t="s">
        <v>9</v>
      </c>
    </row>
    <row r="59" spans="1:9" s="12" customFormat="1" x14ac:dyDescent="0.25">
      <c r="A59" s="1">
        <v>58</v>
      </c>
      <c r="B59" s="1">
        <v>2</v>
      </c>
      <c r="C59" s="1">
        <v>6</v>
      </c>
      <c r="D59" s="1">
        <v>7</v>
      </c>
      <c r="E59" s="1" t="s">
        <v>8</v>
      </c>
      <c r="F59" s="7">
        <v>3</v>
      </c>
      <c r="G59" s="1">
        <v>3</v>
      </c>
      <c r="H59" s="5" t="s">
        <v>18</v>
      </c>
      <c r="I59" s="6" t="s">
        <v>9</v>
      </c>
    </row>
    <row r="60" spans="1:9" s="12" customFormat="1" x14ac:dyDescent="0.25">
      <c r="A60" s="1">
        <v>59</v>
      </c>
      <c r="B60" s="1">
        <v>2</v>
      </c>
      <c r="C60" s="1">
        <v>6</v>
      </c>
      <c r="D60" s="1">
        <v>15</v>
      </c>
      <c r="E60" s="1" t="s">
        <v>8</v>
      </c>
      <c r="F60" s="7">
        <v>3</v>
      </c>
      <c r="G60" s="1">
        <v>3</v>
      </c>
      <c r="H60" s="5" t="s">
        <v>18</v>
      </c>
      <c r="I60" s="6" t="s">
        <v>9</v>
      </c>
    </row>
    <row r="61" spans="1:9" s="12" customFormat="1" x14ac:dyDescent="0.25">
      <c r="A61" s="1">
        <v>60</v>
      </c>
      <c r="B61" s="1">
        <v>2</v>
      </c>
      <c r="C61" s="1">
        <v>6</v>
      </c>
      <c r="D61" s="1">
        <v>20</v>
      </c>
      <c r="E61" s="1" t="s">
        <v>8</v>
      </c>
      <c r="F61" s="7">
        <v>3</v>
      </c>
      <c r="G61" s="1">
        <v>3</v>
      </c>
      <c r="H61" s="5" t="s">
        <v>18</v>
      </c>
      <c r="I61" s="6" t="s">
        <v>9</v>
      </c>
    </row>
    <row r="62" spans="1:9" s="12" customFormat="1" ht="30" x14ac:dyDescent="0.25">
      <c r="A62" s="1">
        <v>61</v>
      </c>
      <c r="B62" s="1">
        <v>2</v>
      </c>
      <c r="C62" s="1">
        <v>8</v>
      </c>
      <c r="D62" s="1">
        <v>33</v>
      </c>
      <c r="E62" s="1" t="s">
        <v>8</v>
      </c>
      <c r="F62" s="7">
        <v>18</v>
      </c>
      <c r="G62" s="1">
        <v>8</v>
      </c>
      <c r="H62" s="5" t="s">
        <v>19</v>
      </c>
      <c r="I62" s="6" t="s">
        <v>20</v>
      </c>
    </row>
    <row r="63" spans="1:9" s="12" customFormat="1" ht="30" x14ac:dyDescent="0.25">
      <c r="A63" s="1">
        <v>62</v>
      </c>
      <c r="B63" s="1">
        <v>2</v>
      </c>
      <c r="C63" s="1">
        <v>8</v>
      </c>
      <c r="D63" s="1">
        <v>62</v>
      </c>
      <c r="E63" s="1" t="s">
        <v>8</v>
      </c>
      <c r="F63" s="7">
        <v>18</v>
      </c>
      <c r="G63" s="1">
        <v>8</v>
      </c>
      <c r="H63" s="5" t="s">
        <v>19</v>
      </c>
      <c r="I63" s="6" t="s">
        <v>20</v>
      </c>
    </row>
    <row r="64" spans="1:9" s="12" customFormat="1" x14ac:dyDescent="0.25">
      <c r="A64" s="1">
        <v>63</v>
      </c>
      <c r="B64" s="1">
        <v>2</v>
      </c>
      <c r="C64" s="1">
        <v>6</v>
      </c>
      <c r="D64" s="1">
        <v>22</v>
      </c>
      <c r="E64" s="1" t="s">
        <v>8</v>
      </c>
      <c r="F64" s="7">
        <v>3</v>
      </c>
      <c r="G64" s="1">
        <v>3</v>
      </c>
      <c r="H64" s="5" t="s">
        <v>18</v>
      </c>
      <c r="I64" s="6" t="s">
        <v>9</v>
      </c>
    </row>
    <row r="65" spans="1:9" s="12" customFormat="1" ht="30" x14ac:dyDescent="0.25">
      <c r="A65" s="1">
        <v>64</v>
      </c>
      <c r="B65" s="1">
        <v>2</v>
      </c>
      <c r="C65" s="1">
        <v>8</v>
      </c>
      <c r="D65" s="1">
        <v>35</v>
      </c>
      <c r="E65" s="1" t="s">
        <v>8</v>
      </c>
      <c r="F65" s="7">
        <v>18</v>
      </c>
      <c r="G65" s="1">
        <v>11</v>
      </c>
      <c r="H65" s="5" t="s">
        <v>29</v>
      </c>
      <c r="I65" s="6" t="s">
        <v>30</v>
      </c>
    </row>
    <row r="66" spans="1:9" s="12" customFormat="1" ht="30" x14ac:dyDescent="0.25">
      <c r="A66" s="1">
        <v>65</v>
      </c>
      <c r="B66" s="1">
        <v>2</v>
      </c>
      <c r="C66" s="1">
        <v>8</v>
      </c>
      <c r="D66" s="1">
        <v>40</v>
      </c>
      <c r="E66" s="1" t="s">
        <v>8</v>
      </c>
      <c r="F66" s="7">
        <v>18</v>
      </c>
      <c r="G66" s="1">
        <v>11</v>
      </c>
      <c r="H66" s="5" t="s">
        <v>29</v>
      </c>
      <c r="I66" s="6" t="s">
        <v>30</v>
      </c>
    </row>
    <row r="67" spans="1:9" s="12" customFormat="1" ht="30" x14ac:dyDescent="0.25">
      <c r="A67" s="1">
        <v>66</v>
      </c>
      <c r="B67" s="1">
        <v>2</v>
      </c>
      <c r="C67" s="1">
        <v>8</v>
      </c>
      <c r="D67" s="1">
        <v>66</v>
      </c>
      <c r="E67" s="1" t="s">
        <v>8</v>
      </c>
      <c r="F67" s="7">
        <v>18</v>
      </c>
      <c r="G67" s="1">
        <v>13</v>
      </c>
      <c r="H67" s="5" t="s">
        <v>43</v>
      </c>
      <c r="I67" s="6" t="s">
        <v>44</v>
      </c>
    </row>
    <row r="68" spans="1:9" s="12" customFormat="1" ht="45" x14ac:dyDescent="0.25">
      <c r="A68" s="1">
        <v>67</v>
      </c>
      <c r="B68" s="1">
        <v>2</v>
      </c>
      <c r="C68" s="1">
        <v>10</v>
      </c>
      <c r="D68" s="1">
        <v>103</v>
      </c>
      <c r="E68" s="1" t="s">
        <v>13</v>
      </c>
      <c r="F68" s="7">
        <v>40</v>
      </c>
      <c r="G68" s="1">
        <v>21</v>
      </c>
      <c r="H68" s="7" t="s">
        <v>45</v>
      </c>
      <c r="I68" s="6" t="s">
        <v>46</v>
      </c>
    </row>
    <row r="69" spans="1:9" s="12" customFormat="1" ht="30" x14ac:dyDescent="0.25">
      <c r="A69" s="1">
        <v>68</v>
      </c>
      <c r="B69" s="1">
        <v>2</v>
      </c>
      <c r="C69" s="1">
        <v>8</v>
      </c>
      <c r="D69" s="1">
        <v>49</v>
      </c>
      <c r="E69" s="1" t="s">
        <v>8</v>
      </c>
      <c r="F69" s="7">
        <v>18</v>
      </c>
      <c r="G69" s="1">
        <v>15</v>
      </c>
      <c r="H69" s="5" t="s">
        <v>47</v>
      </c>
      <c r="I69" s="6" t="s">
        <v>48</v>
      </c>
    </row>
    <row r="70" spans="1:9" s="12" customFormat="1" ht="30" x14ac:dyDescent="0.25">
      <c r="A70" s="1">
        <v>69</v>
      </c>
      <c r="B70" s="1">
        <v>2</v>
      </c>
      <c r="C70" s="1">
        <v>8</v>
      </c>
      <c r="D70" s="1">
        <v>73</v>
      </c>
      <c r="E70" s="1" t="s">
        <v>8</v>
      </c>
      <c r="F70" s="7">
        <v>18</v>
      </c>
      <c r="G70" s="1">
        <v>15</v>
      </c>
      <c r="H70" s="5" t="s">
        <v>47</v>
      </c>
      <c r="I70" s="6" t="s">
        <v>48</v>
      </c>
    </row>
    <row r="71" spans="1:9" s="12" customFormat="1" ht="45" x14ac:dyDescent="0.25">
      <c r="A71" s="1">
        <v>70</v>
      </c>
      <c r="B71" s="1">
        <v>2</v>
      </c>
      <c r="C71" s="1">
        <v>10</v>
      </c>
      <c r="D71" s="1">
        <v>107</v>
      </c>
      <c r="E71" s="1" t="s">
        <v>13</v>
      </c>
      <c r="F71" s="7">
        <v>40</v>
      </c>
      <c r="G71" s="1">
        <v>28</v>
      </c>
      <c r="H71" s="7" t="s">
        <v>49</v>
      </c>
      <c r="I71" s="6" t="s">
        <v>50</v>
      </c>
    </row>
    <row r="72" spans="1:9" s="12" customFormat="1" x14ac:dyDescent="0.25">
      <c r="A72" s="1">
        <v>71</v>
      </c>
      <c r="B72" s="1">
        <v>2</v>
      </c>
      <c r="C72" s="1">
        <v>6</v>
      </c>
      <c r="D72" s="1">
        <v>25</v>
      </c>
      <c r="E72" s="1" t="s">
        <v>8</v>
      </c>
      <c r="F72" s="7">
        <v>3</v>
      </c>
      <c r="G72" s="1">
        <v>3</v>
      </c>
      <c r="H72" s="5" t="s">
        <v>18</v>
      </c>
      <c r="I72" s="6" t="s">
        <v>9</v>
      </c>
    </row>
    <row r="73" spans="1:9" s="12" customFormat="1" ht="30" x14ac:dyDescent="0.25">
      <c r="A73" s="1">
        <v>72</v>
      </c>
      <c r="B73" s="1">
        <v>2</v>
      </c>
      <c r="C73" s="1">
        <v>8</v>
      </c>
      <c r="D73" s="1">
        <v>43</v>
      </c>
      <c r="E73" s="1" t="s">
        <v>8</v>
      </c>
      <c r="F73" s="7">
        <v>18</v>
      </c>
      <c r="G73" s="1">
        <v>11</v>
      </c>
      <c r="H73" s="5" t="s">
        <v>29</v>
      </c>
      <c r="I73" s="6" t="s">
        <v>30</v>
      </c>
    </row>
    <row r="74" spans="1:9" s="12" customFormat="1" ht="30" x14ac:dyDescent="0.25">
      <c r="A74" s="1">
        <v>73</v>
      </c>
      <c r="B74" s="1">
        <v>2</v>
      </c>
      <c r="C74" s="1">
        <v>8</v>
      </c>
      <c r="D74" s="1">
        <v>69</v>
      </c>
      <c r="E74" s="1" t="s">
        <v>8</v>
      </c>
      <c r="F74" s="7">
        <v>18</v>
      </c>
      <c r="G74" s="1">
        <v>15</v>
      </c>
      <c r="H74" s="5" t="s">
        <v>31</v>
      </c>
      <c r="I74" s="6" t="s">
        <v>32</v>
      </c>
    </row>
    <row r="75" spans="1:9" s="12" customFormat="1" ht="30" x14ac:dyDescent="0.25">
      <c r="A75" s="1">
        <v>74</v>
      </c>
      <c r="B75" s="1">
        <v>2</v>
      </c>
      <c r="C75" s="1">
        <v>8</v>
      </c>
      <c r="D75" s="1">
        <v>51</v>
      </c>
      <c r="E75" s="1" t="s">
        <v>8</v>
      </c>
      <c r="F75" s="7">
        <v>18</v>
      </c>
      <c r="G75" s="1">
        <v>16</v>
      </c>
      <c r="H75" s="5" t="s">
        <v>33</v>
      </c>
      <c r="I75" s="6" t="s">
        <v>34</v>
      </c>
    </row>
    <row r="76" spans="1:9" s="12" customFormat="1" ht="30" x14ac:dyDescent="0.25">
      <c r="A76" s="1">
        <v>75</v>
      </c>
      <c r="B76" s="1">
        <v>2</v>
      </c>
      <c r="C76" s="1">
        <v>8</v>
      </c>
      <c r="D76" s="1">
        <v>75</v>
      </c>
      <c r="E76" s="1" t="s">
        <v>8</v>
      </c>
      <c r="F76" s="7">
        <v>18</v>
      </c>
      <c r="G76" s="1">
        <v>16</v>
      </c>
      <c r="H76" s="5" t="s">
        <v>33</v>
      </c>
      <c r="I76" s="6" t="s">
        <v>34</v>
      </c>
    </row>
    <row r="77" spans="1:9" s="12" customFormat="1" ht="45" x14ac:dyDescent="0.25">
      <c r="A77" s="1">
        <v>76</v>
      </c>
      <c r="B77" s="1">
        <v>2</v>
      </c>
      <c r="C77" s="1">
        <v>10</v>
      </c>
      <c r="D77" s="1">
        <v>109</v>
      </c>
      <c r="E77" s="1" t="s">
        <v>13</v>
      </c>
      <c r="F77" s="7">
        <v>40</v>
      </c>
      <c r="G77" s="1">
        <v>30</v>
      </c>
      <c r="H77" s="7" t="s">
        <v>35</v>
      </c>
      <c r="I77" s="6" t="s">
        <v>36</v>
      </c>
    </row>
    <row r="78" spans="1:9" s="12" customFormat="1" ht="30" x14ac:dyDescent="0.25">
      <c r="A78" s="1">
        <v>77</v>
      </c>
      <c r="B78" s="1">
        <v>2</v>
      </c>
      <c r="C78" s="1">
        <v>8</v>
      </c>
      <c r="D78" s="1">
        <v>83</v>
      </c>
      <c r="E78" s="1" t="s">
        <v>8</v>
      </c>
      <c r="F78" s="7">
        <v>18</v>
      </c>
      <c r="G78" s="1">
        <v>17</v>
      </c>
      <c r="H78" s="5" t="s">
        <v>37</v>
      </c>
      <c r="I78" s="6">
        <v>104</v>
      </c>
    </row>
    <row r="79" spans="1:9" s="12" customFormat="1" ht="60" x14ac:dyDescent="0.25">
      <c r="A79" s="1">
        <v>78</v>
      </c>
      <c r="B79" s="1">
        <v>2</v>
      </c>
      <c r="C79" s="1">
        <v>10</v>
      </c>
      <c r="D79" s="1">
        <v>115</v>
      </c>
      <c r="E79" s="1" t="s">
        <v>13</v>
      </c>
      <c r="F79" s="7">
        <v>40</v>
      </c>
      <c r="G79" s="1">
        <v>34</v>
      </c>
      <c r="H79" s="7" t="s">
        <v>38</v>
      </c>
      <c r="I79" s="6" t="s">
        <v>39</v>
      </c>
    </row>
    <row r="80" spans="1:9" s="12" customFormat="1" ht="30" x14ac:dyDescent="0.25">
      <c r="A80" s="1">
        <v>79</v>
      </c>
      <c r="B80" s="1">
        <v>2</v>
      </c>
      <c r="C80" s="1">
        <v>8</v>
      </c>
      <c r="D80" s="1">
        <v>92</v>
      </c>
      <c r="E80" s="1" t="s">
        <v>8</v>
      </c>
      <c r="F80" s="7">
        <v>18</v>
      </c>
      <c r="G80" s="1">
        <v>17</v>
      </c>
      <c r="H80" s="5" t="s">
        <v>37</v>
      </c>
      <c r="I80" s="6">
        <v>104</v>
      </c>
    </row>
    <row r="81" spans="1:9" s="12" customFormat="1" ht="60" x14ac:dyDescent="0.25">
      <c r="A81" s="1">
        <v>80</v>
      </c>
      <c r="B81" s="1">
        <v>2</v>
      </c>
      <c r="C81" s="1">
        <v>10</v>
      </c>
      <c r="D81" s="1">
        <v>123</v>
      </c>
      <c r="E81" s="1" t="s">
        <v>13</v>
      </c>
      <c r="F81" s="7">
        <v>40</v>
      </c>
      <c r="G81" s="1">
        <v>36</v>
      </c>
      <c r="H81" s="7" t="s">
        <v>40</v>
      </c>
      <c r="I81" s="6" t="s">
        <v>41</v>
      </c>
    </row>
    <row r="82" spans="1:9" s="12" customFormat="1" ht="30" x14ac:dyDescent="0.25">
      <c r="A82" s="1">
        <v>81</v>
      </c>
      <c r="B82" s="1">
        <v>2</v>
      </c>
      <c r="C82" s="1">
        <v>8</v>
      </c>
      <c r="D82" s="1">
        <v>45</v>
      </c>
      <c r="E82" s="1" t="s">
        <v>8</v>
      </c>
      <c r="F82" s="7">
        <v>18</v>
      </c>
      <c r="G82" s="1">
        <v>11</v>
      </c>
      <c r="H82" s="5" t="s">
        <v>29</v>
      </c>
      <c r="I82" s="6" t="s">
        <v>30</v>
      </c>
    </row>
    <row r="83" spans="1:9" s="12" customFormat="1" ht="30" x14ac:dyDescent="0.25">
      <c r="A83" s="1">
        <v>82</v>
      </c>
      <c r="B83" s="1">
        <v>2</v>
      </c>
      <c r="C83" s="1">
        <v>8</v>
      </c>
      <c r="D83" s="1">
        <v>53</v>
      </c>
      <c r="E83" s="1" t="s">
        <v>8</v>
      </c>
      <c r="F83" s="7">
        <v>18</v>
      </c>
      <c r="G83" s="1">
        <v>17</v>
      </c>
      <c r="H83" s="5" t="s">
        <v>37</v>
      </c>
      <c r="I83" s="6">
        <v>104</v>
      </c>
    </row>
    <row r="84" spans="1:9" s="12" customFormat="1" ht="30" x14ac:dyDescent="0.25">
      <c r="A84" s="1">
        <v>83</v>
      </c>
      <c r="B84" s="1">
        <v>2</v>
      </c>
      <c r="C84" s="1">
        <v>8</v>
      </c>
      <c r="D84" s="1">
        <v>77</v>
      </c>
      <c r="E84" s="1" t="s">
        <v>8</v>
      </c>
      <c r="F84" s="7">
        <v>18</v>
      </c>
      <c r="G84" s="1">
        <v>17</v>
      </c>
      <c r="H84" s="5" t="s">
        <v>37</v>
      </c>
      <c r="I84" s="6">
        <v>104</v>
      </c>
    </row>
    <row r="85" spans="1:9" s="12" customFormat="1" ht="45" x14ac:dyDescent="0.25">
      <c r="A85" s="1">
        <v>84</v>
      </c>
      <c r="B85" s="1">
        <v>2</v>
      </c>
      <c r="C85" s="1">
        <v>10</v>
      </c>
      <c r="D85" s="1">
        <v>111</v>
      </c>
      <c r="E85" s="1" t="s">
        <v>13</v>
      </c>
      <c r="F85" s="7">
        <v>40</v>
      </c>
      <c r="G85" s="1">
        <v>33</v>
      </c>
      <c r="H85" s="7" t="s">
        <v>51</v>
      </c>
      <c r="I85" s="6" t="s">
        <v>52</v>
      </c>
    </row>
    <row r="86" spans="1:9" s="12" customFormat="1" ht="30" x14ac:dyDescent="0.25">
      <c r="A86" s="1">
        <v>85</v>
      </c>
      <c r="B86" s="1">
        <v>2</v>
      </c>
      <c r="C86" s="1">
        <v>8</v>
      </c>
      <c r="D86" s="1">
        <v>85</v>
      </c>
      <c r="E86" s="1" t="s">
        <v>8</v>
      </c>
      <c r="F86" s="7">
        <v>18</v>
      </c>
      <c r="G86" s="1">
        <v>17</v>
      </c>
      <c r="H86" s="5" t="s">
        <v>37</v>
      </c>
      <c r="I86" s="6">
        <v>104</v>
      </c>
    </row>
    <row r="87" spans="1:9" s="12" customFormat="1" ht="60" x14ac:dyDescent="0.25">
      <c r="A87" s="1">
        <v>86</v>
      </c>
      <c r="B87" s="1">
        <v>2</v>
      </c>
      <c r="C87" s="1">
        <v>10</v>
      </c>
      <c r="D87" s="1">
        <v>117</v>
      </c>
      <c r="E87" s="1" t="s">
        <v>13</v>
      </c>
      <c r="F87" s="7">
        <v>40</v>
      </c>
      <c r="G87" s="1">
        <v>34</v>
      </c>
      <c r="H87" s="7" t="s">
        <v>38</v>
      </c>
      <c r="I87" s="6" t="s">
        <v>39</v>
      </c>
    </row>
    <row r="88" spans="1:9" s="12" customFormat="1" ht="30" x14ac:dyDescent="0.25">
      <c r="A88" s="1">
        <v>87</v>
      </c>
      <c r="B88" s="1">
        <v>2</v>
      </c>
      <c r="C88" s="1">
        <v>8</v>
      </c>
      <c r="D88" s="1">
        <v>93</v>
      </c>
      <c r="E88" s="1" t="s">
        <v>8</v>
      </c>
      <c r="F88" s="7">
        <v>18</v>
      </c>
      <c r="G88" s="1">
        <v>18</v>
      </c>
      <c r="H88" s="5" t="s">
        <v>53</v>
      </c>
      <c r="I88" s="6" t="s">
        <v>9</v>
      </c>
    </row>
    <row r="89" spans="1:9" s="12" customFormat="1" ht="60" x14ac:dyDescent="0.25">
      <c r="A89" s="1">
        <v>88</v>
      </c>
      <c r="B89" s="1">
        <v>2</v>
      </c>
      <c r="C89" s="1">
        <v>10</v>
      </c>
      <c r="D89" s="1">
        <v>124</v>
      </c>
      <c r="E89" s="1" t="s">
        <v>13</v>
      </c>
      <c r="F89" s="7">
        <v>40</v>
      </c>
      <c r="G89" s="1">
        <v>40</v>
      </c>
      <c r="H89" s="7" t="s">
        <v>42</v>
      </c>
      <c r="I89" s="6" t="s">
        <v>9</v>
      </c>
    </row>
    <row r="90" spans="1:9" s="12" customFormat="1" ht="60" x14ac:dyDescent="0.25">
      <c r="A90" s="1">
        <v>89</v>
      </c>
      <c r="B90" s="1">
        <v>2</v>
      </c>
      <c r="C90" s="1">
        <v>10</v>
      </c>
      <c r="D90" s="1">
        <v>131</v>
      </c>
      <c r="E90" s="1" t="s">
        <v>13</v>
      </c>
      <c r="F90" s="7">
        <v>40</v>
      </c>
      <c r="G90" s="1">
        <v>40</v>
      </c>
      <c r="H90" s="7" t="s">
        <v>42</v>
      </c>
      <c r="I90" s="6" t="s">
        <v>9</v>
      </c>
    </row>
    <row r="91" spans="1:9" s="12" customFormat="1" ht="60" x14ac:dyDescent="0.25">
      <c r="A91" s="1">
        <v>90</v>
      </c>
      <c r="B91" s="1">
        <v>2</v>
      </c>
      <c r="C91" s="1">
        <v>10</v>
      </c>
      <c r="D91" s="1">
        <v>137</v>
      </c>
      <c r="E91" s="1" t="s">
        <v>13</v>
      </c>
      <c r="F91" s="7">
        <v>43</v>
      </c>
      <c r="G91" s="1">
        <v>43</v>
      </c>
      <c r="H91" s="5" t="s">
        <v>54</v>
      </c>
      <c r="I91" s="6" t="s">
        <v>9</v>
      </c>
    </row>
    <row r="92" spans="1:9" s="12" customFormat="1" ht="30" x14ac:dyDescent="0.25">
      <c r="A92" s="1">
        <v>91</v>
      </c>
      <c r="B92" s="1">
        <v>2</v>
      </c>
      <c r="C92" s="1">
        <v>8</v>
      </c>
      <c r="D92" s="1">
        <v>55</v>
      </c>
      <c r="E92" s="1" t="s">
        <v>8</v>
      </c>
      <c r="F92" s="7">
        <v>18</v>
      </c>
      <c r="G92" s="1">
        <v>17</v>
      </c>
      <c r="H92" s="5" t="s">
        <v>37</v>
      </c>
      <c r="I92" s="6">
        <v>104</v>
      </c>
    </row>
    <row r="93" spans="1:9" s="12" customFormat="1" ht="30" x14ac:dyDescent="0.25">
      <c r="A93" s="1">
        <v>92</v>
      </c>
      <c r="B93" s="1">
        <v>2</v>
      </c>
      <c r="C93" s="1">
        <v>8</v>
      </c>
      <c r="D93" s="1">
        <v>79</v>
      </c>
      <c r="E93" s="1" t="s">
        <v>8</v>
      </c>
      <c r="F93" s="7">
        <v>18</v>
      </c>
      <c r="G93" s="1">
        <v>17</v>
      </c>
      <c r="H93" s="5" t="s">
        <v>37</v>
      </c>
      <c r="I93" s="6">
        <v>104</v>
      </c>
    </row>
    <row r="94" spans="1:9" s="12" customFormat="1" ht="30" x14ac:dyDescent="0.25">
      <c r="A94" s="1">
        <v>93</v>
      </c>
      <c r="B94" s="1">
        <v>2</v>
      </c>
      <c r="C94" s="1">
        <v>8</v>
      </c>
      <c r="D94" s="1">
        <v>87</v>
      </c>
      <c r="E94" s="1" t="s">
        <v>8</v>
      </c>
      <c r="F94" s="7">
        <v>18</v>
      </c>
      <c r="G94" s="1">
        <v>18</v>
      </c>
      <c r="H94" s="5" t="s">
        <v>53</v>
      </c>
      <c r="I94" s="6" t="s">
        <v>9</v>
      </c>
    </row>
    <row r="95" spans="1:9" s="12" customFormat="1" ht="60" x14ac:dyDescent="0.25">
      <c r="A95" s="1">
        <v>94</v>
      </c>
      <c r="B95" s="1">
        <v>2</v>
      </c>
      <c r="C95" s="1">
        <v>10</v>
      </c>
      <c r="D95" s="1">
        <v>119</v>
      </c>
      <c r="E95" s="1" t="s">
        <v>13</v>
      </c>
      <c r="F95" s="7">
        <v>40</v>
      </c>
      <c r="G95" s="1">
        <v>36</v>
      </c>
      <c r="H95" s="5" t="s">
        <v>55</v>
      </c>
      <c r="I95" s="6" t="s">
        <v>56</v>
      </c>
    </row>
    <row r="96" spans="1:9" s="12" customFormat="1" ht="30" x14ac:dyDescent="0.25">
      <c r="A96" s="1">
        <v>95</v>
      </c>
      <c r="B96" s="1">
        <v>2</v>
      </c>
      <c r="C96" s="1">
        <v>8</v>
      </c>
      <c r="D96" s="1">
        <v>95</v>
      </c>
      <c r="E96" s="1" t="s">
        <v>8</v>
      </c>
      <c r="F96" s="7">
        <v>18</v>
      </c>
      <c r="G96" s="1">
        <v>18</v>
      </c>
      <c r="H96" s="5" t="s">
        <v>53</v>
      </c>
      <c r="I96" s="6" t="s">
        <v>9</v>
      </c>
    </row>
    <row r="97" spans="1:9" s="12" customFormat="1" ht="60" x14ac:dyDescent="0.25">
      <c r="A97" s="1">
        <v>96</v>
      </c>
      <c r="B97" s="1">
        <v>2</v>
      </c>
      <c r="C97" s="1">
        <v>10</v>
      </c>
      <c r="D97" s="1">
        <v>126</v>
      </c>
      <c r="E97" s="1" t="s">
        <v>13</v>
      </c>
      <c r="F97" s="7">
        <v>40</v>
      </c>
      <c r="G97" s="1">
        <v>40</v>
      </c>
      <c r="H97" s="7" t="s">
        <v>42</v>
      </c>
      <c r="I97" s="6" t="s">
        <v>9</v>
      </c>
    </row>
    <row r="98" spans="1:9" s="12" customFormat="1" ht="60" x14ac:dyDescent="0.25">
      <c r="A98" s="1">
        <v>97</v>
      </c>
      <c r="B98" s="1">
        <v>2</v>
      </c>
      <c r="C98" s="1">
        <v>10</v>
      </c>
      <c r="D98" s="1">
        <v>133</v>
      </c>
      <c r="E98" s="1" t="s">
        <v>13</v>
      </c>
      <c r="F98" s="7">
        <v>40</v>
      </c>
      <c r="G98" s="1">
        <v>40</v>
      </c>
      <c r="H98" s="7" t="s">
        <v>42</v>
      </c>
      <c r="I98" s="6" t="s">
        <v>9</v>
      </c>
    </row>
    <row r="99" spans="1:9" s="12" customFormat="1" ht="60" x14ac:dyDescent="0.25">
      <c r="A99" s="1">
        <v>98</v>
      </c>
      <c r="B99" s="1">
        <v>2</v>
      </c>
      <c r="C99" s="1">
        <v>10</v>
      </c>
      <c r="D99" s="1">
        <v>138</v>
      </c>
      <c r="E99" s="1" t="s">
        <v>13</v>
      </c>
      <c r="F99" s="7">
        <v>43</v>
      </c>
      <c r="G99" s="1">
        <v>43</v>
      </c>
      <c r="H99" s="5" t="s">
        <v>54</v>
      </c>
      <c r="I99" s="6" t="s">
        <v>9</v>
      </c>
    </row>
    <row r="100" spans="1:9" s="12" customFormat="1" x14ac:dyDescent="0.25">
      <c r="A100" s="1">
        <v>99</v>
      </c>
      <c r="B100" s="1">
        <v>0</v>
      </c>
      <c r="C100" s="1">
        <v>6</v>
      </c>
      <c r="D100" s="1">
        <v>16</v>
      </c>
      <c r="E100" s="1" t="s">
        <v>8</v>
      </c>
      <c r="F100" s="7">
        <v>5</v>
      </c>
      <c r="G100" s="1">
        <v>5</v>
      </c>
      <c r="H100" s="5" t="s">
        <v>57</v>
      </c>
      <c r="I100" s="6" t="s">
        <v>9</v>
      </c>
    </row>
    <row r="101" spans="1:9" s="12" customFormat="1" x14ac:dyDescent="0.25">
      <c r="A101" s="1">
        <v>100</v>
      </c>
      <c r="B101" s="1">
        <v>0</v>
      </c>
      <c r="C101" s="1">
        <v>6</v>
      </c>
      <c r="D101" s="1">
        <v>23</v>
      </c>
      <c r="E101" s="1" t="s">
        <v>8</v>
      </c>
      <c r="F101" s="7">
        <v>5</v>
      </c>
      <c r="G101" s="1">
        <v>5</v>
      </c>
      <c r="H101" s="5" t="s">
        <v>57</v>
      </c>
      <c r="I101" s="6" t="s">
        <v>9</v>
      </c>
    </row>
    <row r="102" spans="1:9" s="12" customFormat="1" ht="45" x14ac:dyDescent="0.25">
      <c r="A102" s="1">
        <v>101</v>
      </c>
      <c r="B102" s="1">
        <v>0</v>
      </c>
      <c r="C102" s="1">
        <v>8</v>
      </c>
      <c r="D102" s="1">
        <v>36</v>
      </c>
      <c r="E102" s="1" t="s">
        <v>8</v>
      </c>
      <c r="F102" s="7">
        <v>40</v>
      </c>
      <c r="G102" s="1">
        <v>18</v>
      </c>
      <c r="H102" s="7" t="s">
        <v>58</v>
      </c>
      <c r="I102" s="8" t="s">
        <v>59</v>
      </c>
    </row>
    <row r="103" spans="1:9" s="12" customFormat="1" ht="45" x14ac:dyDescent="0.25">
      <c r="A103" s="1">
        <v>102</v>
      </c>
      <c r="B103" s="1">
        <v>0</v>
      </c>
      <c r="C103" s="1">
        <v>8</v>
      </c>
      <c r="D103" s="1">
        <v>41</v>
      </c>
      <c r="E103" s="1" t="s">
        <v>8</v>
      </c>
      <c r="F103" s="7">
        <v>40</v>
      </c>
      <c r="G103" s="1">
        <v>18</v>
      </c>
      <c r="H103" s="7" t="s">
        <v>58</v>
      </c>
      <c r="I103" s="8" t="s">
        <v>59</v>
      </c>
    </row>
    <row r="104" spans="1:9" s="12" customFormat="1" ht="45" x14ac:dyDescent="0.25">
      <c r="A104" s="1">
        <v>103</v>
      </c>
      <c r="B104" s="1">
        <v>0</v>
      </c>
      <c r="C104" s="1">
        <v>8</v>
      </c>
      <c r="D104" s="1">
        <v>67</v>
      </c>
      <c r="E104" s="1" t="s">
        <v>8</v>
      </c>
      <c r="F104" s="7">
        <v>40</v>
      </c>
      <c r="G104" s="1">
        <v>21</v>
      </c>
      <c r="H104" s="7" t="s">
        <v>60</v>
      </c>
      <c r="I104" s="8" t="s">
        <v>61</v>
      </c>
    </row>
    <row r="105" spans="1:9" s="12" customFormat="1" ht="90" x14ac:dyDescent="0.25">
      <c r="A105" s="1">
        <v>104</v>
      </c>
      <c r="B105" s="1">
        <v>0</v>
      </c>
      <c r="C105" s="1">
        <v>10</v>
      </c>
      <c r="D105" s="1">
        <v>104</v>
      </c>
      <c r="E105" s="1" t="s">
        <v>13</v>
      </c>
      <c r="F105" s="7">
        <v>101</v>
      </c>
      <c r="G105" s="1">
        <v>32</v>
      </c>
      <c r="H105" s="5" t="s">
        <v>62</v>
      </c>
      <c r="I105" s="5" t="s">
        <v>63</v>
      </c>
    </row>
    <row r="106" spans="1:9" s="12" customFormat="1" x14ac:dyDescent="0.25">
      <c r="A106" s="1">
        <v>105</v>
      </c>
      <c r="B106" s="1">
        <v>0</v>
      </c>
      <c r="C106" s="1">
        <v>6</v>
      </c>
      <c r="D106" s="1">
        <v>26</v>
      </c>
      <c r="E106" s="1" t="s">
        <v>8</v>
      </c>
      <c r="F106" s="7">
        <v>5</v>
      </c>
      <c r="G106" s="1">
        <v>5</v>
      </c>
      <c r="H106" s="5" t="s">
        <v>57</v>
      </c>
      <c r="I106" s="6" t="s">
        <v>9</v>
      </c>
    </row>
    <row r="107" spans="1:9" s="12" customFormat="1" ht="45" x14ac:dyDescent="0.25">
      <c r="A107" s="1">
        <v>106</v>
      </c>
      <c r="B107" s="1">
        <v>0</v>
      </c>
      <c r="C107" s="1">
        <v>8</v>
      </c>
      <c r="D107" s="1">
        <v>44</v>
      </c>
      <c r="E107" s="1" t="s">
        <v>8</v>
      </c>
      <c r="F107" s="7">
        <v>40</v>
      </c>
      <c r="G107" s="1">
        <v>20</v>
      </c>
      <c r="H107" s="7" t="s">
        <v>64</v>
      </c>
      <c r="I107" s="8" t="s">
        <v>65</v>
      </c>
    </row>
    <row r="108" spans="1:9" s="12" customFormat="1" ht="60" x14ac:dyDescent="0.25">
      <c r="A108" s="1">
        <v>107</v>
      </c>
      <c r="B108" s="1">
        <v>0</v>
      </c>
      <c r="C108" s="1">
        <v>8</v>
      </c>
      <c r="D108" s="1">
        <v>70</v>
      </c>
      <c r="E108" s="1" t="s">
        <v>8</v>
      </c>
      <c r="F108" s="7">
        <v>40</v>
      </c>
      <c r="G108" s="1">
        <v>28</v>
      </c>
      <c r="H108" s="7" t="s">
        <v>66</v>
      </c>
      <c r="I108" s="8" t="s">
        <v>67</v>
      </c>
    </row>
    <row r="109" spans="1:9" s="12" customFormat="1" ht="60" x14ac:dyDescent="0.25">
      <c r="A109" s="1">
        <v>108</v>
      </c>
      <c r="B109" s="1">
        <v>0</v>
      </c>
      <c r="C109" s="1">
        <v>8</v>
      </c>
      <c r="D109" s="1">
        <v>52</v>
      </c>
      <c r="E109" s="1" t="s">
        <v>8</v>
      </c>
      <c r="F109" s="7">
        <v>40</v>
      </c>
      <c r="G109" s="1">
        <v>30</v>
      </c>
      <c r="H109" s="7" t="s">
        <v>68</v>
      </c>
      <c r="I109" s="8" t="s">
        <v>69</v>
      </c>
    </row>
    <row r="110" spans="1:9" s="12" customFormat="1" ht="60" x14ac:dyDescent="0.25">
      <c r="A110" s="1">
        <v>109</v>
      </c>
      <c r="B110" s="1">
        <v>0</v>
      </c>
      <c r="C110" s="1">
        <v>8</v>
      </c>
      <c r="D110" s="1">
        <v>76</v>
      </c>
      <c r="E110" s="1" t="s">
        <v>8</v>
      </c>
      <c r="F110" s="7">
        <v>40</v>
      </c>
      <c r="G110" s="1">
        <v>30</v>
      </c>
      <c r="H110" s="7" t="s">
        <v>68</v>
      </c>
      <c r="I110" s="8" t="s">
        <v>69</v>
      </c>
    </row>
    <row r="111" spans="1:9" s="12" customFormat="1" ht="75" x14ac:dyDescent="0.25">
      <c r="A111" s="1">
        <v>110</v>
      </c>
      <c r="B111" s="1">
        <v>0</v>
      </c>
      <c r="C111" s="1">
        <v>10</v>
      </c>
      <c r="D111" s="1">
        <v>110</v>
      </c>
      <c r="E111" s="1" t="s">
        <v>13</v>
      </c>
      <c r="F111" s="7">
        <v>101</v>
      </c>
      <c r="G111" s="1">
        <v>56</v>
      </c>
      <c r="H111" s="5" t="s">
        <v>70</v>
      </c>
      <c r="I111" s="5" t="s">
        <v>71</v>
      </c>
    </row>
    <row r="112" spans="1:9" s="12" customFormat="1" ht="60" x14ac:dyDescent="0.25">
      <c r="A112" s="1">
        <v>111</v>
      </c>
      <c r="B112" s="1">
        <v>0</v>
      </c>
      <c r="C112" s="1">
        <v>8</v>
      </c>
      <c r="D112" s="1">
        <v>84</v>
      </c>
      <c r="E112" s="1" t="s">
        <v>8</v>
      </c>
      <c r="F112" s="7">
        <v>40</v>
      </c>
      <c r="G112" s="1">
        <v>33</v>
      </c>
      <c r="H112" s="7" t="s">
        <v>72</v>
      </c>
      <c r="I112" s="8" t="s">
        <v>73</v>
      </c>
    </row>
    <row r="113" spans="1:9" s="12" customFormat="1" ht="90" x14ac:dyDescent="0.25">
      <c r="A113" s="1">
        <v>112</v>
      </c>
      <c r="B113" s="1">
        <v>0</v>
      </c>
      <c r="C113" s="1">
        <v>10</v>
      </c>
      <c r="D113" s="1">
        <v>116</v>
      </c>
      <c r="E113" s="1" t="s">
        <v>13</v>
      </c>
      <c r="F113" s="7">
        <v>101</v>
      </c>
      <c r="G113" s="1">
        <v>68</v>
      </c>
      <c r="H113" s="5" t="s">
        <v>74</v>
      </c>
      <c r="I113" s="5" t="s">
        <v>75</v>
      </c>
    </row>
    <row r="114" spans="1:9" s="12" customFormat="1" ht="45" x14ac:dyDescent="0.25">
      <c r="A114" s="1">
        <v>113</v>
      </c>
      <c r="B114" s="1">
        <v>0</v>
      </c>
      <c r="C114" s="1">
        <v>8</v>
      </c>
      <c r="D114" s="1">
        <v>46</v>
      </c>
      <c r="E114" s="1" t="s">
        <v>8</v>
      </c>
      <c r="F114" s="7">
        <v>40</v>
      </c>
      <c r="G114" s="1">
        <v>20</v>
      </c>
      <c r="H114" s="7" t="s">
        <v>64</v>
      </c>
      <c r="I114" s="8" t="s">
        <v>65</v>
      </c>
    </row>
    <row r="115" spans="1:9" s="12" customFormat="1" ht="60" x14ac:dyDescent="0.25">
      <c r="A115" s="1">
        <v>114</v>
      </c>
      <c r="B115" s="1">
        <v>0</v>
      </c>
      <c r="C115" s="1">
        <v>8</v>
      </c>
      <c r="D115" s="1">
        <v>54</v>
      </c>
      <c r="E115" s="1" t="s">
        <v>8</v>
      </c>
      <c r="F115" s="7">
        <v>40</v>
      </c>
      <c r="G115" s="1">
        <v>34</v>
      </c>
      <c r="H115" s="7" t="s">
        <v>76</v>
      </c>
      <c r="I115" s="8" t="s">
        <v>77</v>
      </c>
    </row>
    <row r="116" spans="1:9" s="12" customFormat="1" ht="60" x14ac:dyDescent="0.25">
      <c r="A116" s="1">
        <v>115</v>
      </c>
      <c r="B116" s="1">
        <v>0</v>
      </c>
      <c r="C116" s="1">
        <v>8</v>
      </c>
      <c r="D116" s="1">
        <v>78</v>
      </c>
      <c r="E116" s="1" t="s">
        <v>8</v>
      </c>
      <c r="F116" s="7">
        <v>40</v>
      </c>
      <c r="G116" s="1">
        <v>34</v>
      </c>
      <c r="H116" s="7" t="s">
        <v>76</v>
      </c>
      <c r="I116" s="8" t="s">
        <v>77</v>
      </c>
    </row>
    <row r="117" spans="1:9" s="12" customFormat="1" ht="90" x14ac:dyDescent="0.25">
      <c r="A117" s="1">
        <v>116</v>
      </c>
      <c r="B117" s="1">
        <v>0</v>
      </c>
      <c r="C117" s="1">
        <v>10</v>
      </c>
      <c r="D117" s="1">
        <v>112</v>
      </c>
      <c r="E117" s="1" t="s">
        <v>13</v>
      </c>
      <c r="F117" s="7">
        <v>101</v>
      </c>
      <c r="G117" s="1">
        <v>68</v>
      </c>
      <c r="H117" s="5" t="s">
        <v>78</v>
      </c>
      <c r="I117" s="6" t="s">
        <v>79</v>
      </c>
    </row>
    <row r="118" spans="1:9" s="12" customFormat="1" ht="60" x14ac:dyDescent="0.25">
      <c r="A118" s="1">
        <v>117</v>
      </c>
      <c r="B118" s="1">
        <v>0</v>
      </c>
      <c r="C118" s="1">
        <v>8</v>
      </c>
      <c r="D118" s="1">
        <v>86</v>
      </c>
      <c r="E118" s="1" t="s">
        <v>8</v>
      </c>
      <c r="F118" s="7">
        <v>40</v>
      </c>
      <c r="G118" s="1">
        <v>34</v>
      </c>
      <c r="H118" s="7" t="s">
        <v>76</v>
      </c>
      <c r="I118" s="8" t="s">
        <v>77</v>
      </c>
    </row>
    <row r="119" spans="1:9" s="12" customFormat="1" ht="90" x14ac:dyDescent="0.25">
      <c r="A119" s="1">
        <v>118</v>
      </c>
      <c r="B119" s="1">
        <v>0</v>
      </c>
      <c r="C119" s="1">
        <v>10</v>
      </c>
      <c r="D119" s="1">
        <v>118</v>
      </c>
      <c r="E119" s="1" t="s">
        <v>13</v>
      </c>
      <c r="F119" s="7">
        <v>101</v>
      </c>
      <c r="G119" s="1">
        <v>71</v>
      </c>
      <c r="H119" s="5" t="s">
        <v>80</v>
      </c>
      <c r="I119" s="6" t="s">
        <v>81</v>
      </c>
    </row>
    <row r="120" spans="1:9" s="12" customFormat="1" ht="60" x14ac:dyDescent="0.25">
      <c r="A120" s="1">
        <v>119</v>
      </c>
      <c r="B120" s="1">
        <v>0</v>
      </c>
      <c r="C120" s="1">
        <v>8</v>
      </c>
      <c r="D120" s="1">
        <v>94</v>
      </c>
      <c r="E120" s="1" t="s">
        <v>8</v>
      </c>
      <c r="F120" s="7">
        <v>40</v>
      </c>
      <c r="G120" s="1">
        <v>36</v>
      </c>
      <c r="H120" s="7" t="s">
        <v>82</v>
      </c>
      <c r="I120" s="8" t="s">
        <v>83</v>
      </c>
    </row>
    <row r="121" spans="1:9" s="12" customFormat="1" ht="105" x14ac:dyDescent="0.25">
      <c r="A121" s="1">
        <v>120</v>
      </c>
      <c r="B121" s="1">
        <v>0</v>
      </c>
      <c r="C121" s="1">
        <v>10</v>
      </c>
      <c r="D121" s="1">
        <v>125</v>
      </c>
      <c r="E121" s="1" t="s">
        <v>13</v>
      </c>
      <c r="F121" s="7">
        <v>101</v>
      </c>
      <c r="G121" s="1">
        <v>84</v>
      </c>
      <c r="H121" s="5" t="s">
        <v>84</v>
      </c>
      <c r="I121" s="6" t="s">
        <v>85</v>
      </c>
    </row>
    <row r="122" spans="1:9" s="12" customFormat="1" ht="105" x14ac:dyDescent="0.25">
      <c r="A122" s="1">
        <v>121</v>
      </c>
      <c r="B122" s="1">
        <v>0</v>
      </c>
      <c r="C122" s="1">
        <v>10</v>
      </c>
      <c r="D122" s="1">
        <v>132</v>
      </c>
      <c r="E122" s="1" t="s">
        <v>13</v>
      </c>
      <c r="F122" s="7">
        <v>101</v>
      </c>
      <c r="G122" s="1">
        <v>84</v>
      </c>
      <c r="H122" s="5" t="s">
        <v>86</v>
      </c>
      <c r="I122" s="6" t="s">
        <v>87</v>
      </c>
    </row>
    <row r="123" spans="1:9" s="12" customFormat="1" ht="60" x14ac:dyDescent="0.25">
      <c r="A123" s="1">
        <v>122</v>
      </c>
      <c r="B123" s="1">
        <v>0</v>
      </c>
      <c r="C123" s="1">
        <v>8</v>
      </c>
      <c r="D123" s="1">
        <v>56</v>
      </c>
      <c r="E123" s="1" t="s">
        <v>8</v>
      </c>
      <c r="F123" s="7">
        <v>40</v>
      </c>
      <c r="G123" s="1">
        <v>36</v>
      </c>
      <c r="H123" s="7" t="s">
        <v>88</v>
      </c>
      <c r="I123" s="8" t="s">
        <v>89</v>
      </c>
    </row>
    <row r="124" spans="1:9" s="12" customFormat="1" ht="60" x14ac:dyDescent="0.25">
      <c r="A124" s="1">
        <v>123</v>
      </c>
      <c r="B124" s="1">
        <v>0</v>
      </c>
      <c r="C124" s="1">
        <v>8</v>
      </c>
      <c r="D124" s="1">
        <v>80</v>
      </c>
      <c r="E124" s="1" t="s">
        <v>8</v>
      </c>
      <c r="F124" s="7">
        <v>40</v>
      </c>
      <c r="G124" s="1">
        <v>36</v>
      </c>
      <c r="H124" s="7" t="s">
        <v>88</v>
      </c>
      <c r="I124" s="8" t="s">
        <v>89</v>
      </c>
    </row>
    <row r="125" spans="1:9" s="12" customFormat="1" ht="75" x14ac:dyDescent="0.25">
      <c r="A125" s="1">
        <v>124</v>
      </c>
      <c r="B125" s="1">
        <v>0</v>
      </c>
      <c r="C125" s="1">
        <v>8</v>
      </c>
      <c r="D125" s="1">
        <v>88</v>
      </c>
      <c r="E125" s="1" t="s">
        <v>8</v>
      </c>
      <c r="F125" s="7">
        <v>40</v>
      </c>
      <c r="G125" s="1">
        <v>40</v>
      </c>
      <c r="H125" s="7" t="s">
        <v>90</v>
      </c>
      <c r="I125" s="8" t="s">
        <v>9</v>
      </c>
    </row>
    <row r="126" spans="1:9" s="12" customFormat="1" ht="105" x14ac:dyDescent="0.25">
      <c r="A126" s="1">
        <v>125</v>
      </c>
      <c r="B126" s="1">
        <v>0</v>
      </c>
      <c r="C126" s="1">
        <v>10</v>
      </c>
      <c r="D126" s="1">
        <v>120</v>
      </c>
      <c r="E126" s="1" t="s">
        <v>13</v>
      </c>
      <c r="F126" s="7">
        <v>101</v>
      </c>
      <c r="G126" s="1">
        <v>84</v>
      </c>
      <c r="H126" s="5" t="s">
        <v>91</v>
      </c>
      <c r="I126" s="6" t="s">
        <v>92</v>
      </c>
    </row>
    <row r="127" spans="1:9" s="12" customFormat="1" ht="75" x14ac:dyDescent="0.25">
      <c r="A127" s="1">
        <v>126</v>
      </c>
      <c r="B127" s="1">
        <v>0</v>
      </c>
      <c r="C127" s="1">
        <v>8</v>
      </c>
      <c r="D127" s="1">
        <v>96</v>
      </c>
      <c r="E127" s="1" t="s">
        <v>8</v>
      </c>
      <c r="F127" s="7">
        <v>40</v>
      </c>
      <c r="G127" s="1">
        <v>40</v>
      </c>
      <c r="H127" s="7" t="s">
        <v>90</v>
      </c>
      <c r="I127" s="8" t="s">
        <v>9</v>
      </c>
    </row>
    <row r="128" spans="1:9" s="12" customFormat="1" ht="120" x14ac:dyDescent="0.25">
      <c r="A128" s="1">
        <v>127</v>
      </c>
      <c r="B128" s="1">
        <v>0</v>
      </c>
      <c r="C128" s="1">
        <v>10</v>
      </c>
      <c r="D128" s="1">
        <v>127</v>
      </c>
      <c r="E128" s="1" t="s">
        <v>13</v>
      </c>
      <c r="F128" s="7">
        <v>101</v>
      </c>
      <c r="G128" s="1">
        <v>96</v>
      </c>
      <c r="H128" s="5" t="s">
        <v>93</v>
      </c>
      <c r="I128" s="6" t="s">
        <v>94</v>
      </c>
    </row>
    <row r="129" spans="1:9" s="12" customFormat="1" ht="120" x14ac:dyDescent="0.25">
      <c r="A129" s="1">
        <v>128</v>
      </c>
      <c r="B129" s="1">
        <v>0</v>
      </c>
      <c r="C129" s="1">
        <v>10</v>
      </c>
      <c r="D129" s="1">
        <v>134</v>
      </c>
      <c r="E129" s="1" t="s">
        <v>13</v>
      </c>
      <c r="F129" s="7">
        <v>101</v>
      </c>
      <c r="G129" s="1">
        <v>100</v>
      </c>
      <c r="H129" s="5" t="s">
        <v>95</v>
      </c>
      <c r="I129" s="6" t="s">
        <v>96</v>
      </c>
    </row>
    <row r="130" spans="1:9" s="12" customFormat="1" ht="135" x14ac:dyDescent="0.25">
      <c r="A130" s="1">
        <v>129</v>
      </c>
      <c r="B130" s="1">
        <v>0</v>
      </c>
      <c r="C130" s="1">
        <v>10</v>
      </c>
      <c r="D130" s="1">
        <v>139</v>
      </c>
      <c r="E130" s="1" t="s">
        <v>13</v>
      </c>
      <c r="F130" s="7">
        <v>115</v>
      </c>
      <c r="G130" s="1">
        <v>112</v>
      </c>
      <c r="H130" s="5" t="s">
        <v>97</v>
      </c>
      <c r="I130" s="6" t="s">
        <v>98</v>
      </c>
    </row>
    <row r="131" spans="1:9" s="12" customFormat="1" ht="75" x14ac:dyDescent="0.25">
      <c r="A131" s="1">
        <v>130</v>
      </c>
      <c r="B131" s="1">
        <v>0</v>
      </c>
      <c r="C131" s="1">
        <v>8</v>
      </c>
      <c r="D131" s="1">
        <v>57</v>
      </c>
      <c r="E131" s="1" t="s">
        <v>8</v>
      </c>
      <c r="F131" s="7">
        <v>40</v>
      </c>
      <c r="G131" s="1">
        <v>40</v>
      </c>
      <c r="H131" s="7" t="s">
        <v>90</v>
      </c>
      <c r="I131" s="8" t="s">
        <v>9</v>
      </c>
    </row>
    <row r="132" spans="1:9" s="12" customFormat="1" ht="75" x14ac:dyDescent="0.25">
      <c r="A132" s="1">
        <v>131</v>
      </c>
      <c r="B132" s="1">
        <v>0</v>
      </c>
      <c r="C132" s="1">
        <v>8</v>
      </c>
      <c r="D132" s="1">
        <v>89</v>
      </c>
      <c r="E132" s="1" t="s">
        <v>8</v>
      </c>
      <c r="F132" s="7">
        <v>40</v>
      </c>
      <c r="G132" s="1">
        <v>40</v>
      </c>
      <c r="H132" s="7" t="s">
        <v>90</v>
      </c>
      <c r="I132" s="8" t="s">
        <v>9</v>
      </c>
    </row>
    <row r="133" spans="1:9" s="12" customFormat="1" ht="105" x14ac:dyDescent="0.25">
      <c r="A133" s="1">
        <v>132</v>
      </c>
      <c r="B133" s="1">
        <v>0</v>
      </c>
      <c r="C133" s="1">
        <v>10</v>
      </c>
      <c r="D133" s="1">
        <v>121</v>
      </c>
      <c r="E133" s="1" t="s">
        <v>13</v>
      </c>
      <c r="F133" s="7">
        <v>101</v>
      </c>
      <c r="G133" s="1">
        <v>84</v>
      </c>
      <c r="H133" s="5" t="s">
        <v>91</v>
      </c>
      <c r="I133" s="6" t="s">
        <v>92</v>
      </c>
    </row>
    <row r="134" spans="1:9" s="12" customFormat="1" ht="75" x14ac:dyDescent="0.25">
      <c r="A134" s="1">
        <v>133</v>
      </c>
      <c r="B134" s="1">
        <v>0</v>
      </c>
      <c r="C134" s="1">
        <v>8</v>
      </c>
      <c r="D134" s="1">
        <v>97</v>
      </c>
      <c r="E134" s="1" t="s">
        <v>8</v>
      </c>
      <c r="F134" s="7">
        <v>40</v>
      </c>
      <c r="G134" s="1">
        <v>40</v>
      </c>
      <c r="H134" s="7" t="s">
        <v>90</v>
      </c>
      <c r="I134" s="8" t="s">
        <v>9</v>
      </c>
    </row>
    <row r="135" spans="1:9" s="12" customFormat="1" ht="120" x14ac:dyDescent="0.25">
      <c r="A135" s="1">
        <v>134</v>
      </c>
      <c r="B135" s="1">
        <v>0</v>
      </c>
      <c r="C135" s="1">
        <v>10</v>
      </c>
      <c r="D135" s="1">
        <v>128</v>
      </c>
      <c r="E135" s="1" t="s">
        <v>13</v>
      </c>
      <c r="F135" s="7">
        <v>101</v>
      </c>
      <c r="G135" s="1">
        <v>100</v>
      </c>
      <c r="H135" s="5" t="s">
        <v>95</v>
      </c>
      <c r="I135" s="6" t="s">
        <v>96</v>
      </c>
    </row>
    <row r="136" spans="1:9" s="12" customFormat="1" ht="120" x14ac:dyDescent="0.25">
      <c r="A136" s="1">
        <v>135</v>
      </c>
      <c r="B136" s="1">
        <v>0</v>
      </c>
      <c r="C136" s="1">
        <v>10</v>
      </c>
      <c r="D136" s="1">
        <v>135</v>
      </c>
      <c r="E136" s="1" t="s">
        <v>13</v>
      </c>
      <c r="F136" s="7">
        <v>101</v>
      </c>
      <c r="G136" s="1">
        <v>100</v>
      </c>
      <c r="H136" s="5" t="s">
        <v>95</v>
      </c>
      <c r="I136" s="6" t="s">
        <v>96</v>
      </c>
    </row>
    <row r="137" spans="1:9" s="12" customFormat="1" ht="135" x14ac:dyDescent="0.25">
      <c r="A137" s="1">
        <v>136</v>
      </c>
      <c r="B137" s="1">
        <v>0</v>
      </c>
      <c r="C137" s="1">
        <v>10</v>
      </c>
      <c r="D137" s="1">
        <v>140</v>
      </c>
      <c r="E137" s="1" t="s">
        <v>13</v>
      </c>
      <c r="F137" s="7">
        <v>115</v>
      </c>
      <c r="G137" s="1">
        <v>115</v>
      </c>
      <c r="H137" s="5" t="s">
        <v>99</v>
      </c>
      <c r="I137" s="6" t="s">
        <v>9</v>
      </c>
    </row>
    <row r="138" spans="1:9" s="12" customFormat="1" ht="75" x14ac:dyDescent="0.25">
      <c r="A138" s="1">
        <v>137</v>
      </c>
      <c r="B138" s="1">
        <v>0</v>
      </c>
      <c r="C138" s="1">
        <v>8</v>
      </c>
      <c r="D138" s="1">
        <v>90</v>
      </c>
      <c r="E138" s="1" t="s">
        <v>8</v>
      </c>
      <c r="F138" s="7">
        <v>43</v>
      </c>
      <c r="G138" s="1">
        <v>43</v>
      </c>
      <c r="H138" s="7" t="s">
        <v>100</v>
      </c>
      <c r="I138" s="8" t="s">
        <v>9</v>
      </c>
    </row>
    <row r="139" spans="1:9" s="12" customFormat="1" ht="75" x14ac:dyDescent="0.25">
      <c r="A139" s="1">
        <v>138</v>
      </c>
      <c r="B139" s="1">
        <v>0</v>
      </c>
      <c r="C139" s="1">
        <v>8</v>
      </c>
      <c r="D139" s="1">
        <v>98</v>
      </c>
      <c r="E139" s="1" t="s">
        <v>8</v>
      </c>
      <c r="F139" s="7">
        <v>43</v>
      </c>
      <c r="G139" s="1">
        <v>43</v>
      </c>
      <c r="H139" s="7" t="s">
        <v>100</v>
      </c>
      <c r="I139" s="8" t="s">
        <v>9</v>
      </c>
    </row>
    <row r="140" spans="1:9" s="12" customFormat="1" ht="135" x14ac:dyDescent="0.25">
      <c r="A140" s="1">
        <v>139</v>
      </c>
      <c r="B140" s="1">
        <v>0</v>
      </c>
      <c r="C140" s="1">
        <v>10</v>
      </c>
      <c r="D140" s="1">
        <v>129</v>
      </c>
      <c r="E140" s="1" t="s">
        <v>13</v>
      </c>
      <c r="F140" s="7">
        <v>115</v>
      </c>
      <c r="G140" s="1">
        <v>112</v>
      </c>
      <c r="H140" s="5" t="s">
        <v>101</v>
      </c>
      <c r="I140" s="6" t="s">
        <v>102</v>
      </c>
    </row>
    <row r="141" spans="1:9" s="12" customFormat="1" ht="135" x14ac:dyDescent="0.25">
      <c r="A141" s="1">
        <v>140</v>
      </c>
      <c r="B141" s="1">
        <v>0</v>
      </c>
      <c r="C141" s="1">
        <v>10</v>
      </c>
      <c r="D141" s="1">
        <v>136</v>
      </c>
      <c r="E141" s="1" t="s">
        <v>13</v>
      </c>
      <c r="F141" s="7">
        <v>115</v>
      </c>
      <c r="G141" s="1">
        <v>115</v>
      </c>
      <c r="H141" s="5" t="s">
        <v>99</v>
      </c>
      <c r="I141" s="6" t="s">
        <v>9</v>
      </c>
    </row>
    <row r="142" spans="1:9" s="12" customFormat="1" x14ac:dyDescent="0.25">
      <c r="A142" s="1">
        <v>141</v>
      </c>
      <c r="B142" s="1">
        <v>0</v>
      </c>
      <c r="C142" s="1">
        <v>10</v>
      </c>
      <c r="D142" s="1">
        <v>141</v>
      </c>
      <c r="E142" s="1" t="s">
        <v>13</v>
      </c>
      <c r="F142" s="7">
        <v>135</v>
      </c>
      <c r="G142" s="1">
        <v>135</v>
      </c>
      <c r="H142" s="5" t="s">
        <v>103</v>
      </c>
      <c r="I142" s="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Distributions</vt:lpstr>
      <vt:lpstr>Assignments</vt:lpstr>
    </vt:vector>
  </TitlesOfParts>
  <Company>London School of Economics and Political Science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2015-07-10T16:30:30Z</dcterms:created>
  <dcterms:modified xsi:type="dcterms:W3CDTF">2015-07-10T16:36:26Z</dcterms:modified>
</cp:coreProperties>
</file>