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d\Documents\Romero\Thesis\SNP Chapter\Data\"/>
    </mc:Choice>
  </mc:AlternateContent>
  <xr:revisionPtr revIDLastSave="0" documentId="13_ncr:1_{00D03844-6F90-46CA-9D39-1AB2178A5079}" xr6:coauthVersionLast="47" xr6:coauthVersionMax="47" xr10:uidLastSave="{00000000-0000-0000-0000-000000000000}"/>
  <bookViews>
    <workbookView xWindow="1120" yWindow="1790" windowWidth="14400" windowHeight="7810" xr2:uid="{22220AD0-558C-47E6-AF0A-6A7C523A9FEE}"/>
  </bookViews>
  <sheets>
    <sheet name="Endpoint Results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" i="1" l="1"/>
  <c r="Q15" i="1"/>
  <c r="Q14" i="1"/>
  <c r="M16" i="1"/>
  <c r="M15" i="1"/>
  <c r="M14" i="1"/>
  <c r="I16" i="1"/>
  <c r="I15" i="1"/>
  <c r="I14" i="1"/>
  <c r="E16" i="1"/>
  <c r="E15" i="1"/>
  <c r="E14" i="1"/>
  <c r="Q7" i="1"/>
  <c r="Q6" i="1"/>
  <c r="Q5" i="1"/>
  <c r="M7" i="1"/>
  <c r="M6" i="1"/>
  <c r="M5" i="1"/>
  <c r="I7" i="1"/>
  <c r="I6" i="1"/>
  <c r="I5" i="1"/>
  <c r="E6" i="1"/>
  <c r="E7" i="1"/>
  <c r="E5" i="1"/>
</calcChain>
</file>

<file path=xl/sharedStrings.xml><?xml version="1.0" encoding="utf-8"?>
<sst xmlns="http://schemas.openxmlformats.org/spreadsheetml/2006/main" count="50" uniqueCount="14">
  <si>
    <t>Water</t>
  </si>
  <si>
    <t>VTM</t>
  </si>
  <si>
    <t>Saliva</t>
  </si>
  <si>
    <t>Blood</t>
  </si>
  <si>
    <t>NTC</t>
  </si>
  <si>
    <t>614D Probe</t>
  </si>
  <si>
    <t>Input</t>
  </si>
  <si>
    <t>Replicate 1</t>
  </si>
  <si>
    <t>Replicate 2</t>
  </si>
  <si>
    <t>Replicate 3</t>
  </si>
  <si>
    <t>1fM 614D RNA</t>
  </si>
  <si>
    <t>1fM 614G RNA</t>
  </si>
  <si>
    <t>614G Probe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</si>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</sst>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6" x14ac:knownFonts="1">
    <font>
      <sz val="11"/>
      <color theme="1"/>
      <name val="Calibri"/>
      <family val="2"/>
      <scheme val="minor"/>
    </font>
    <font>
      <sz val="8.25"/>
      <name val="Microsoft Sans Serif"/>
    </font>
    <font>
      <b/>
      <sz val="8.25"/>
      <name val="Microsoft Sans Serif"/>
      <family val="2"/>
    </font>
    <font>
      <b/>
      <u/>
      <sz val="8.25"/>
      <name val="Microsoft Sans Serif"/>
      <family val="2"/>
    </font>
    <font>
      <sz val="8.25"/>
      <name val="Microsoft Sans Serif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BA01-C72D-4877-AB17-4303E7AB667C}">
  <dimension ref="A1:Q16"/>
  <sheetViews>
    <sheetView tabSelected="1" workbookViewId="0">
      <selection activeCell="E9" sqref="E9"/>
    </sheetView>
  </sheetViews>
  <sheetFormatPr defaultRowHeight="14.5" x14ac:dyDescent="0.35"/>
  <cols>
    <col min="2" max="2" width="8.26953125" customWidth="1"/>
  </cols>
  <sheetData>
    <row r="1" spans="1:17" x14ac:dyDescent="0.35">
      <c r="A1" s="4" t="s">
        <v>5</v>
      </c>
    </row>
    <row r="3" spans="1:17" x14ac:dyDescent="0.35">
      <c r="A3" s="1"/>
      <c r="B3" s="3" t="s">
        <v>0</v>
      </c>
      <c r="C3" s="2"/>
      <c r="D3" s="2"/>
      <c r="F3" s="3" t="s">
        <v>1</v>
      </c>
      <c r="G3" s="2"/>
      <c r="H3" s="2"/>
      <c r="J3" s="3" t="s">
        <v>2</v>
      </c>
      <c r="K3" s="2"/>
      <c r="L3" s="2"/>
      <c r="N3" s="3" t="s">
        <v>3</v>
      </c>
      <c r="O3" s="2"/>
      <c r="P3" s="2"/>
    </row>
    <row r="4" spans="1:17" x14ac:dyDescent="0.35">
      <c r="A4" s="7" t="s">
        <v>6</v>
      </c>
      <c r="B4" s="6" t="s">
        <v>7</v>
      </c>
      <c r="C4" s="6" t="s">
        <v>8</v>
      </c>
      <c r="D4" s="6" t="s">
        <v>9</v>
      </c>
      <c r="E4" s="6" t="s">
        <v>13</v>
      </c>
      <c r="F4" s="6" t="s">
        <v>7</v>
      </c>
      <c r="G4" s="6" t="s">
        <v>8</v>
      </c>
      <c r="H4" s="6" t="s">
        <v>9</v>
      </c>
      <c r="I4" s="6" t="s">
        <v>13</v>
      </c>
      <c r="J4" s="6" t="s">
        <v>7</v>
      </c>
      <c r="K4" s="6" t="s">
        <v>8</v>
      </c>
      <c r="L4" s="6" t="s">
        <v>9</v>
      </c>
      <c r="M4" s="6" t="s">
        <v>13</v>
      </c>
      <c r="N4" s="6" t="s">
        <v>7</v>
      </c>
      <c r="O4" s="6" t="s">
        <v>8</v>
      </c>
      <c r="P4" s="6" t="s">
        <v>9</v>
      </c>
      <c r="Q4" s="6" t="s">
        <v>13</v>
      </c>
    </row>
    <row r="5" spans="1:17" x14ac:dyDescent="0.35">
      <c r="A5" s="1" t="s">
        <v>4</v>
      </c>
      <c r="B5" s="2">
        <v>3972.10910692782</v>
      </c>
      <c r="C5" s="2">
        <v>4129.8358444896303</v>
      </c>
      <c r="D5" s="2">
        <v>4164.7111451478904</v>
      </c>
      <c r="E5" s="8">
        <f>AVERAGE(B5:D5)</f>
        <v>4088.8853655217804</v>
      </c>
      <c r="F5" s="2">
        <v>4580.3843221533198</v>
      </c>
      <c r="G5" s="2">
        <v>4400.3811174474804</v>
      </c>
      <c r="H5" s="2">
        <v>4279.77694507246</v>
      </c>
      <c r="I5">
        <f>AVERAGE(F5:H5)</f>
        <v>4420.1807948910864</v>
      </c>
      <c r="J5" s="6">
        <v>4333.5580057999896</v>
      </c>
      <c r="K5" s="6">
        <v>4168.1510970786203</v>
      </c>
      <c r="L5" s="6">
        <v>4136.1064722721503</v>
      </c>
      <c r="M5">
        <f>AVERAGE(J5:L5)</f>
        <v>4212.6051917169198</v>
      </c>
      <c r="N5" s="2">
        <v>4143.7103239273201</v>
      </c>
      <c r="O5" s="2">
        <v>4282.5527193695898</v>
      </c>
      <c r="P5" s="2">
        <v>4129.1394608887103</v>
      </c>
      <c r="Q5">
        <f>AVERAGE(N5:P5)</f>
        <v>4185.1341680618725</v>
      </c>
    </row>
    <row r="6" spans="1:17" x14ac:dyDescent="0.35">
      <c r="A6" s="5" t="s">
        <v>10</v>
      </c>
      <c r="B6" s="2">
        <v>5213.1974212058403</v>
      </c>
      <c r="C6" s="2">
        <v>5387.95359264116</v>
      </c>
      <c r="D6" s="2">
        <v>5446.4463990806698</v>
      </c>
      <c r="E6" s="8">
        <f t="shared" ref="E6:E7" si="0">AVERAGE(B6:D6)</f>
        <v>5349.1991376425567</v>
      </c>
      <c r="F6" s="2">
        <v>5501.3362621946399</v>
      </c>
      <c r="G6" s="2">
        <v>5476.3777177761704</v>
      </c>
      <c r="H6" s="2">
        <v>5496.4054563756899</v>
      </c>
      <c r="I6">
        <f t="shared" ref="I6:I7" si="1">AVERAGE(F6:H6)</f>
        <v>5491.3731454488334</v>
      </c>
      <c r="J6" s="6">
        <v>5369.0035414146896</v>
      </c>
      <c r="K6" s="6">
        <v>5437.2086445524101</v>
      </c>
      <c r="L6" s="6">
        <v>5249.0177498966796</v>
      </c>
      <c r="M6">
        <f t="shared" ref="M6:M7" si="2">AVERAGE(J6:L6)</f>
        <v>5351.7433119545931</v>
      </c>
      <c r="N6" s="2">
        <v>5409.2174487327102</v>
      </c>
      <c r="O6" s="2">
        <v>5490.0799313336101</v>
      </c>
      <c r="P6" s="2">
        <v>5165.1586648705897</v>
      </c>
      <c r="Q6">
        <f t="shared" ref="Q6:Q7" si="3">AVERAGE(N6:P6)</f>
        <v>5354.8186816456364</v>
      </c>
    </row>
    <row r="7" spans="1:17" x14ac:dyDescent="0.35">
      <c r="A7" s="5" t="s">
        <v>11</v>
      </c>
      <c r="B7" s="2">
        <v>4063.11063219474</v>
      </c>
      <c r="C7" s="2">
        <v>4266.6535058322497</v>
      </c>
      <c r="D7" s="2">
        <v>4247.0727801118001</v>
      </c>
      <c r="E7" s="8">
        <f t="shared" si="0"/>
        <v>4192.2789727129302</v>
      </c>
      <c r="F7" s="2">
        <v>4322.2270644086402</v>
      </c>
      <c r="G7" s="2">
        <v>4327.5272902597499</v>
      </c>
      <c r="H7" s="2">
        <v>4374.0010135129196</v>
      </c>
      <c r="I7">
        <f t="shared" si="1"/>
        <v>4341.2517893937702</v>
      </c>
      <c r="J7" s="6">
        <v>4101.9578430462498</v>
      </c>
      <c r="K7" s="6">
        <v>4220.4048431578603</v>
      </c>
      <c r="L7" s="6">
        <v>4137.1481379461502</v>
      </c>
      <c r="M7">
        <f t="shared" si="2"/>
        <v>4153.1702747167537</v>
      </c>
      <c r="N7" s="2">
        <v>4365.0851561977797</v>
      </c>
      <c r="O7" s="2">
        <v>4406.4684958902299</v>
      </c>
      <c r="P7" s="2">
        <v>4288.4043912396401</v>
      </c>
      <c r="Q7">
        <f t="shared" si="3"/>
        <v>4353.3193477758832</v>
      </c>
    </row>
    <row r="10" spans="1:17" x14ac:dyDescent="0.35">
      <c r="A10" s="4" t="s">
        <v>12</v>
      </c>
    </row>
    <row r="12" spans="1:17" x14ac:dyDescent="0.35">
      <c r="A12" s="1"/>
      <c r="B12" s="3" t="s">
        <v>0</v>
      </c>
      <c r="C12" s="2"/>
      <c r="D12" s="2"/>
      <c r="F12" s="3" t="s">
        <v>1</v>
      </c>
      <c r="G12" s="2"/>
      <c r="H12" s="2"/>
      <c r="J12" s="3" t="s">
        <v>2</v>
      </c>
      <c r="K12" s="2"/>
      <c r="L12" s="2"/>
      <c r="N12" s="3" t="s">
        <v>3</v>
      </c>
      <c r="O12" s="2"/>
      <c r="P12" s="2"/>
    </row>
    <row r="13" spans="1:17" x14ac:dyDescent="0.35">
      <c r="A13" s="7" t="s">
        <v>6</v>
      </c>
      <c r="B13" s="6" t="s">
        <v>7</v>
      </c>
      <c r="C13" s="6" t="s">
        <v>8</v>
      </c>
      <c r="D13" s="6" t="s">
        <v>9</v>
      </c>
      <c r="E13" s="6" t="s">
        <v>13</v>
      </c>
      <c r="F13" s="6" t="s">
        <v>7</v>
      </c>
      <c r="G13" s="6" t="s">
        <v>8</v>
      </c>
      <c r="H13" s="6" t="s">
        <v>9</v>
      </c>
      <c r="I13" s="6" t="s">
        <v>13</v>
      </c>
      <c r="J13" s="6" t="s">
        <v>7</v>
      </c>
      <c r="K13" s="6" t="s">
        <v>8</v>
      </c>
      <c r="L13" s="6" t="s">
        <v>9</v>
      </c>
      <c r="M13" s="6" t="s">
        <v>13</v>
      </c>
      <c r="N13" s="6" t="s">
        <v>7</v>
      </c>
      <c r="O13" s="6" t="s">
        <v>8</v>
      </c>
      <c r="P13" s="6" t="s">
        <v>9</v>
      </c>
      <c r="Q13" s="6" t="s">
        <v>13</v>
      </c>
    </row>
    <row r="14" spans="1:17" x14ac:dyDescent="0.35">
      <c r="A14" s="1" t="s">
        <v>4</v>
      </c>
      <c r="B14" s="6">
        <v>2973.1348752858198</v>
      </c>
      <c r="C14" s="6">
        <v>3013.5990569458099</v>
      </c>
      <c r="D14" s="6">
        <v>3035.6127332215201</v>
      </c>
      <c r="E14" s="8">
        <f>AVERAGE(B14:D14)</f>
        <v>3007.4488884843831</v>
      </c>
      <c r="F14" s="6">
        <v>3207.9103338219402</v>
      </c>
      <c r="G14" s="6">
        <v>3207.38353207198</v>
      </c>
      <c r="H14" s="6">
        <v>3182.0828959196301</v>
      </c>
      <c r="I14" s="8">
        <f>AVERAGE(F14:H14)</f>
        <v>3199.1255872711831</v>
      </c>
      <c r="J14" s="6">
        <v>3238.8657316950898</v>
      </c>
      <c r="K14" s="6">
        <v>3196.31069121372</v>
      </c>
      <c r="L14" s="6">
        <v>3297.10989942075</v>
      </c>
      <c r="M14" s="8">
        <f>AVERAGE(J14:L14)</f>
        <v>3244.0954407765198</v>
      </c>
      <c r="N14" s="6">
        <v>3314.5729260268599</v>
      </c>
      <c r="O14" s="6">
        <v>3315.8351518038498</v>
      </c>
      <c r="P14" s="6">
        <v>3264.5621401672302</v>
      </c>
      <c r="Q14" s="8">
        <f>AVERAGE(N14:P14)</f>
        <v>3298.3234059993133</v>
      </c>
    </row>
    <row r="15" spans="1:17" x14ac:dyDescent="0.35">
      <c r="A15" s="5" t="s">
        <v>10</v>
      </c>
      <c r="B15" s="6">
        <v>3106.2036797102701</v>
      </c>
      <c r="C15" s="6">
        <v>3209.8172146352299</v>
      </c>
      <c r="D15" s="6">
        <v>3216.1944682419198</v>
      </c>
      <c r="E15" s="8">
        <f t="shared" ref="E15:E16" si="4">AVERAGE(B15:D15)</f>
        <v>3177.4051208624733</v>
      </c>
      <c r="F15" s="6">
        <v>3212.0517910252702</v>
      </c>
      <c r="G15" s="6">
        <v>3296.82002425681</v>
      </c>
      <c r="H15" s="6">
        <v>3257.4872829463102</v>
      </c>
      <c r="I15" s="8">
        <f t="shared" ref="I15:I16" si="5">AVERAGE(F15:H15)</f>
        <v>3255.4530327427965</v>
      </c>
      <c r="J15" s="6">
        <v>3190.69594592968</v>
      </c>
      <c r="K15" s="6">
        <v>3189.7094431621599</v>
      </c>
      <c r="L15" s="6">
        <v>3218.10134905522</v>
      </c>
      <c r="M15" s="8">
        <f t="shared" ref="M15:M16" si="6">AVERAGE(J15:L15)</f>
        <v>3199.50224604902</v>
      </c>
      <c r="N15" s="6">
        <v>3343.0307126389998</v>
      </c>
      <c r="O15" s="6">
        <v>3350.1848707254699</v>
      </c>
      <c r="P15" s="6">
        <v>3325.0150200006301</v>
      </c>
      <c r="Q15" s="8">
        <f t="shared" ref="Q15:Q16" si="7">AVERAGE(N15:P15)</f>
        <v>3339.4102011217001</v>
      </c>
    </row>
    <row r="16" spans="1:17" x14ac:dyDescent="0.35">
      <c r="A16" s="5" t="s">
        <v>11</v>
      </c>
      <c r="B16" s="6">
        <v>4738.9255406050497</v>
      </c>
      <c r="C16" s="6">
        <v>4934.1183991035005</v>
      </c>
      <c r="D16" s="6">
        <v>4942.7312051108802</v>
      </c>
      <c r="E16" s="8">
        <f t="shared" si="4"/>
        <v>4871.9250482731431</v>
      </c>
      <c r="F16" s="6">
        <v>4924.3607326001502</v>
      </c>
      <c r="G16" s="6">
        <v>4965.0877051284597</v>
      </c>
      <c r="H16" s="6">
        <v>4818.4596727072203</v>
      </c>
      <c r="I16" s="8">
        <f t="shared" si="5"/>
        <v>4902.6360368119431</v>
      </c>
      <c r="J16" s="6">
        <v>4687.3628978071501</v>
      </c>
      <c r="K16" s="6">
        <v>4876.3878569839799</v>
      </c>
      <c r="L16" s="6">
        <v>4923.4403545543701</v>
      </c>
      <c r="M16" s="8">
        <f t="shared" si="6"/>
        <v>4829.0637031151664</v>
      </c>
      <c r="N16" s="6">
        <v>4733.59945047164</v>
      </c>
      <c r="O16" s="6">
        <v>4573.2042997845401</v>
      </c>
      <c r="P16" s="6">
        <v>4466.3164931214296</v>
      </c>
      <c r="Q16" s="8">
        <f t="shared" si="7"/>
        <v>4591.0400811258696</v>
      </c>
    </row>
  </sheetData>
  <phoneticPr fontId="5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2022-05-23T00:01:42Z</dcterms:created>
  <dcterms:modified xsi:type="dcterms:W3CDTF">2022-05-23T00:19:34Z</dcterms:modified>
</cp:coreProperties>
</file>