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and\Desktop\SNP-LAMP Data\"/>
    </mc:Choice>
  </mc:AlternateContent>
  <xr:revisionPtr revIDLastSave="0" documentId="8_{D8E14634-86BF-46EC-8E2F-ACBB343F3D70}" xr6:coauthVersionLast="47" xr6:coauthVersionMax="47" xr10:uidLastSave="{00000000-0000-0000-0000-000000000000}"/>
  <bookViews>
    <workbookView xWindow="5200" yWindow="2870" windowWidth="28800" windowHeight="15460" xr2:uid="{260A56D6-3768-4A1E-A856-2F6C77C2F993}"/>
  </bookViews>
  <sheets>
    <sheet name="Endpoint Results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4" i="1" l="1"/>
  <c r="E23" i="1"/>
  <c r="E22" i="1"/>
  <c r="E21" i="1"/>
  <c r="E20" i="1"/>
  <c r="E19" i="1"/>
  <c r="E18" i="1"/>
  <c r="E17" i="1"/>
  <c r="E5" i="1"/>
  <c r="E6" i="1"/>
  <c r="E7" i="1"/>
  <c r="E8" i="1"/>
  <c r="E9" i="1"/>
  <c r="E10" i="1"/>
  <c r="E11" i="1"/>
  <c r="E4" i="1"/>
</calcChain>
</file>

<file path=xl/sharedStrings.xml><?xml version="1.0" encoding="utf-8"?>
<sst xmlns="http://schemas.openxmlformats.org/spreadsheetml/2006/main" count="14" uniqueCount="9">
  <si>
    <t>Spike 614D Probe</t>
  </si>
  <si>
    <t>Spike 614G Probe</t>
  </si>
  <si>
    <t>Replicate 1</t>
  </si>
  <si>
    <t>Replicate 2</t>
  </si>
  <si>
    <t>Replicate 3</t>
  </si>
  <si>
    <t>Mean</t>
  </si>
  <si>
    <t>NTC</t>
  </si>
  <si>
    <t>Proportion 614D RNA</t>
  </si>
  <si>
    <t>Proportion 614G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</si>
</sst>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4" x14ac:knownFonts="1">
    <font>
      <sz val="11"/>
      <color theme="1"/>
      <name val="Calibri"/>
      <family val="2"/>
      <scheme val="minor"/>
    </font>
    <font>
      <sz val="8.25"/>
      <name val="Microsoft Sans Serif"/>
      <charset val="1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34D8-A32D-45FE-9699-3D1981AB656E}">
  <dimension ref="A1:E24"/>
  <sheetViews>
    <sheetView tabSelected="1" workbookViewId="0">
      <selection activeCell="J12" sqref="J12"/>
    </sheetView>
  </sheetViews>
  <sheetFormatPr defaultRowHeight="14.5" x14ac:dyDescent="0.35"/>
  <cols>
    <col min="1" max="1" width="18.54296875" customWidth="1"/>
    <col min="2" max="2" width="11.26953125" customWidth="1"/>
    <col min="3" max="3" width="11.54296875" customWidth="1"/>
    <col min="4" max="4" width="11.08984375" customWidth="1"/>
  </cols>
  <sheetData>
    <row r="1" spans="1:5" x14ac:dyDescent="0.35">
      <c r="A1" s="3" t="s">
        <v>0</v>
      </c>
    </row>
    <row r="3" spans="1:5" x14ac:dyDescent="0.35">
      <c r="A3" t="s">
        <v>7</v>
      </c>
      <c r="B3" t="s">
        <v>2</v>
      </c>
      <c r="C3" t="s">
        <v>3</v>
      </c>
      <c r="D3" t="s">
        <v>4</v>
      </c>
      <c r="E3" t="s">
        <v>5</v>
      </c>
    </row>
    <row r="4" spans="1:5" x14ac:dyDescent="0.35">
      <c r="A4">
        <v>1</v>
      </c>
      <c r="B4" s="2">
        <v>4806.4291370903502</v>
      </c>
      <c r="C4" s="2">
        <v>4947.6289665174299</v>
      </c>
      <c r="D4" s="2">
        <v>5019.7133197630101</v>
      </c>
      <c r="E4">
        <f>AVERAGE(B4:D4)</f>
        <v>4924.5904744569298</v>
      </c>
    </row>
    <row r="5" spans="1:5" x14ac:dyDescent="0.35">
      <c r="A5">
        <v>0.5</v>
      </c>
      <c r="B5" s="2">
        <v>4154.0669712624904</v>
      </c>
      <c r="C5" s="2">
        <v>4419.0319679379299</v>
      </c>
      <c r="D5" s="2">
        <v>4398.2991169305697</v>
      </c>
      <c r="E5">
        <f t="shared" ref="E5:E11" si="0">AVERAGE(B5:D5)</f>
        <v>4323.799352043663</v>
      </c>
    </row>
    <row r="6" spans="1:5" x14ac:dyDescent="0.35">
      <c r="A6">
        <v>0.25</v>
      </c>
      <c r="B6" s="2">
        <v>4153.3695780053904</v>
      </c>
      <c r="C6" s="2">
        <v>4210.8288915631301</v>
      </c>
      <c r="D6" s="2">
        <v>4239.3911013739598</v>
      </c>
      <c r="E6">
        <f t="shared" si="0"/>
        <v>4201.1965236474934</v>
      </c>
    </row>
    <row r="7" spans="1:5" x14ac:dyDescent="0.35">
      <c r="A7">
        <v>0.1</v>
      </c>
      <c r="B7" s="2">
        <v>4160.8681681713697</v>
      </c>
      <c r="C7" s="2">
        <v>4193.8648894437001</v>
      </c>
      <c r="D7" s="2">
        <v>4109.3245994668596</v>
      </c>
      <c r="E7">
        <f t="shared" si="0"/>
        <v>4154.6858856939771</v>
      </c>
    </row>
    <row r="8" spans="1:5" x14ac:dyDescent="0.35">
      <c r="A8">
        <v>0.01</v>
      </c>
      <c r="B8" s="2">
        <v>3966.0573010919802</v>
      </c>
      <c r="C8" s="2">
        <v>4119.1159466733898</v>
      </c>
      <c r="D8" s="2">
        <v>4103.6093847171196</v>
      </c>
      <c r="E8">
        <f t="shared" si="0"/>
        <v>4062.9275441608297</v>
      </c>
    </row>
    <row r="9" spans="1:5" x14ac:dyDescent="0.35">
      <c r="A9">
        <v>1E-3</v>
      </c>
      <c r="B9" s="2">
        <v>3984.5258471317302</v>
      </c>
      <c r="C9" s="2">
        <v>4167.9955861001199</v>
      </c>
      <c r="D9" s="2">
        <v>4100.4901509985402</v>
      </c>
      <c r="E9">
        <f t="shared" si="0"/>
        <v>4084.337194743463</v>
      </c>
    </row>
    <row r="10" spans="1:5" x14ac:dyDescent="0.35">
      <c r="A10">
        <v>0</v>
      </c>
      <c r="B10" s="2">
        <v>3925.8991418083001</v>
      </c>
      <c r="C10" s="2">
        <v>4107.9332945667902</v>
      </c>
      <c r="D10" s="2">
        <v>4111.8494193204897</v>
      </c>
      <c r="E10">
        <f t="shared" si="0"/>
        <v>4048.5606185651936</v>
      </c>
    </row>
    <row r="11" spans="1:5" x14ac:dyDescent="0.35">
      <c r="A11" t="s">
        <v>6</v>
      </c>
      <c r="B11" s="2">
        <v>3913.8955061486099</v>
      </c>
      <c r="C11" s="2">
        <v>4139.1964501320299</v>
      </c>
      <c r="D11" s="2">
        <v>4103.2806363582704</v>
      </c>
      <c r="E11">
        <f t="shared" si="0"/>
        <v>4052.1241975463031</v>
      </c>
    </row>
    <row r="12" spans="1:5" x14ac:dyDescent="0.35">
      <c r="B12" s="1"/>
      <c r="C12" s="1"/>
    </row>
    <row r="13" spans="1:5" x14ac:dyDescent="0.35">
      <c r="B13" s="1"/>
      <c r="C13" s="1"/>
    </row>
    <row r="14" spans="1:5" x14ac:dyDescent="0.35">
      <c r="A14" s="3" t="s">
        <v>1</v>
      </c>
    </row>
    <row r="16" spans="1:5" x14ac:dyDescent="0.35">
      <c r="A16" t="s">
        <v>8</v>
      </c>
      <c r="B16" t="s">
        <v>2</v>
      </c>
      <c r="C16" t="s">
        <v>3</v>
      </c>
      <c r="D16" t="s">
        <v>4</v>
      </c>
      <c r="E16" t="s">
        <v>5</v>
      </c>
    </row>
    <row r="17" spans="1:5" x14ac:dyDescent="0.35">
      <c r="A17">
        <v>1</v>
      </c>
      <c r="B17" s="2">
        <v>4669.1214259609396</v>
      </c>
      <c r="C17" s="2">
        <v>4520.1893287663297</v>
      </c>
      <c r="D17" s="2">
        <v>4486.7351398481496</v>
      </c>
      <c r="E17">
        <f>AVERAGE(B17:D17)</f>
        <v>4558.6819648584733</v>
      </c>
    </row>
    <row r="18" spans="1:5" x14ac:dyDescent="0.35">
      <c r="A18">
        <v>0.5</v>
      </c>
      <c r="B18" s="2">
        <v>4159.5058944186003</v>
      </c>
      <c r="C18" s="2">
        <v>4223.9497132118204</v>
      </c>
      <c r="D18" s="2">
        <v>4241.7345636794598</v>
      </c>
      <c r="E18">
        <f t="shared" ref="E18:E24" si="1">AVERAGE(B18:D18)</f>
        <v>4208.3967237699608</v>
      </c>
    </row>
    <row r="19" spans="1:5" x14ac:dyDescent="0.35">
      <c r="A19">
        <v>0.25</v>
      </c>
      <c r="B19" s="2">
        <v>3791.1430328432398</v>
      </c>
      <c r="C19" s="2">
        <v>3757.15996937314</v>
      </c>
      <c r="D19" s="2">
        <v>3901.634108748</v>
      </c>
      <c r="E19">
        <f t="shared" si="1"/>
        <v>3816.6457036547931</v>
      </c>
    </row>
    <row r="20" spans="1:5" x14ac:dyDescent="0.35">
      <c r="A20">
        <v>0.1</v>
      </c>
      <c r="B20" s="2">
        <v>3478.12140763445</v>
      </c>
      <c r="C20" s="2">
        <v>3461.0469136004299</v>
      </c>
      <c r="D20" s="2">
        <v>3462.6934305601999</v>
      </c>
      <c r="E20">
        <f t="shared" si="1"/>
        <v>3467.2872505983601</v>
      </c>
    </row>
    <row r="21" spans="1:5" x14ac:dyDescent="0.35">
      <c r="A21">
        <v>0.01</v>
      </c>
      <c r="B21" s="2">
        <v>3237.01598748885</v>
      </c>
      <c r="C21" s="2">
        <v>3198.2807653970699</v>
      </c>
      <c r="D21" s="2">
        <v>3162.6510182685502</v>
      </c>
      <c r="E21">
        <f t="shared" si="1"/>
        <v>3199.3159237181567</v>
      </c>
    </row>
    <row r="22" spans="1:5" x14ac:dyDescent="0.35">
      <c r="A22">
        <v>1E-3</v>
      </c>
      <c r="B22" s="2">
        <v>3128.34227333541</v>
      </c>
      <c r="C22" s="2">
        <v>3196.8892286283499</v>
      </c>
      <c r="D22" s="2">
        <v>3174.7364739310801</v>
      </c>
      <c r="E22">
        <f t="shared" si="1"/>
        <v>3166.6559919649467</v>
      </c>
    </row>
    <row r="23" spans="1:5" x14ac:dyDescent="0.35">
      <c r="A23">
        <v>0</v>
      </c>
      <c r="B23" s="2">
        <v>3146.4476214971901</v>
      </c>
      <c r="C23" s="2">
        <v>3295.0982020010001</v>
      </c>
      <c r="D23" s="2">
        <v>3168.36626225277</v>
      </c>
      <c r="E23">
        <f t="shared" si="1"/>
        <v>3203.3040285836537</v>
      </c>
    </row>
    <row r="24" spans="1:5" x14ac:dyDescent="0.35">
      <c r="A24" t="s">
        <v>6</v>
      </c>
      <c r="B24" s="1">
        <v>2996.1605635309602</v>
      </c>
      <c r="C24" s="1">
        <v>3096.3130620557599</v>
      </c>
      <c r="D24" s="1">
        <v>2940.39830299286</v>
      </c>
      <c r="E24">
        <f t="shared" si="1"/>
        <v>3010.9573095265264</v>
      </c>
    </row>
  </sheetData>
  <phoneticPr fontId="3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</dc:creator>
  <cp:lastModifiedBy>Leland</cp:lastModifiedBy>
  <dcterms:created xsi:type="dcterms:W3CDTF">2022-05-23T00:50:00Z</dcterms:created>
  <dcterms:modified xsi:type="dcterms:W3CDTF">2022-05-23T01:00:42Z</dcterms:modified>
</cp:coreProperties>
</file>