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est2" sheetId="2" r:id="rId2"/>
    <sheet name="Test1" sheetId="3" r:id="rId3"/>
  </sheets>
  <calcPr calcId="124519" fullCalcOnLoad="1"/>
</workbook>
</file>

<file path=xl/styles.xml><?xml version="1.0" encoding="utf-8"?>
<styleSheet xmlns="http://schemas.openxmlformats.org/spreadsheetml/2006/main">
  <numFmts count="3">
    <numFmt numFmtId="164" formatCode="#,##0"/>
    <numFmt numFmtId="165" formatCode="0.0%"/>
    <numFmt numFmtId="166" formatCode="yyyy-mm-dd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16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7" width="15.7109375" customWidth="1"/>
  </cols>
  <sheetData>
    <row r="1">
      <c r="A1" s="1" t="inlineStr">
        <is>
          <t>QA Analytics Framework - Validation Summary</t>
        </is>
      </c>
      <c r="B1" s="1"/>
      <c r="C1" s="1"/>
      <c r="D1" s="1"/>
      <c r="E1" s="1"/>
      <c r="F1" s="1"/>
      <c r="G1" s="1"/>
    </row>
    <row r="3">
      <c r="A3" s="2" t="inlineStr">
        <is>
          <t>Report Generated:</t>
        </is>
      </c>
      <c r="B3" s="3" t="inlineStr">
        <is>
          <t>2025-05-23 14:46:18</t>
        </is>
      </c>
    </row>
    <row r="4">
      <c r="A4" s="2" t="inlineStr">
        <is>
          <t>Analytic ID:</t>
        </is>
      </c>
      <c r="B4" s="3" t="inlineStr">
        <is>
          <t>Analytics_Validation_20250523_144617</t>
        </is>
      </c>
    </row>
    <row r="5">
      <c r="A5" s="2" t="inlineStr">
        <is>
          <t>Overall Status:</t>
        </is>
      </c>
      <c r="B5" s="4" t="inlineStr">
        <is>
          <t>PARTIALLY_COMPLIANT</t>
        </is>
      </c>
    </row>
    <row r="6">
      <c r="A6" s="2" t="inlineStr">
        <is>
          <t>Data Source:</t>
        </is>
      </c>
      <c r="B6" s="3" t="inlineStr">
        <is>
          <t>C:/Users/luria/PycharmProjects/AuditQAStudio2/test_data/audit_workpapers_2025Q2.xlsx</t>
        </is>
      </c>
    </row>
    <row r="8">
      <c r="A8" s="5" t="inlineStr">
        <is>
          <t>Data Metrics</t>
        </is>
      </c>
      <c r="B8" s="5"/>
      <c r="C8" s="5"/>
      <c r="D8" s="5"/>
      <c r="E8" s="5"/>
      <c r="F8" s="5"/>
      <c r="G8" s="5"/>
    </row>
    <row r="9">
      <c r="A9" s="2" t="inlineStr">
        <is>
          <t>Row Count:</t>
        </is>
      </c>
      <c r="B9" s="6">
        <v>30</v>
      </c>
    </row>
    <row r="10">
      <c r="A10" s="2" t="inlineStr">
        <is>
          <t>Column Count:</t>
        </is>
      </c>
      <c r="B10" s="6">
        <v>11</v>
      </c>
    </row>
    <row r="11">
      <c r="A11" s="2" t="inlineStr">
        <is>
          <t>Columns:</t>
        </is>
      </c>
      <c r="B11" s="3" t="inlineStr">
        <is>
          <t>Workpaper_ID, Audit_Entity, Submitter, Reviewer, Approver, Submission_Date, Review_Date, Approval_Date, Status, Risk_Level (+ 1 more)</t>
        </is>
      </c>
    </row>
    <row r="13">
      <c r="A13" s="5" t="inlineStr">
        <is>
          <t>Compliance Summary</t>
        </is>
      </c>
      <c r="B13" s="5"/>
      <c r="C13" s="5"/>
      <c r="D13" s="5"/>
      <c r="E13" s="5"/>
      <c r="F13" s="5"/>
      <c r="G13" s="5"/>
    </row>
    <row r="14">
      <c r="A14" s="2" t="inlineStr">
        <is>
          <t>Compliance Type</t>
        </is>
      </c>
      <c r="B14" s="2" t="inlineStr">
        <is>
          <t>Count</t>
        </is>
      </c>
      <c r="C14" s="2" t="inlineStr">
        <is>
          <t>Percentage</t>
        </is>
      </c>
    </row>
    <row r="15">
      <c r="A15" s="7" t="inlineStr">
        <is>
          <t>Generally Conforms (GC)</t>
        </is>
      </c>
      <c r="B15" s="6">
        <v>1</v>
      </c>
      <c r="C15" s="8">
        <v>0.5</v>
      </c>
    </row>
    <row r="16">
      <c r="A16" s="4" t="inlineStr">
        <is>
          <t>Partially Conforms (PC)</t>
        </is>
      </c>
      <c r="B16" s="6">
        <v>1</v>
      </c>
      <c r="C16" s="8">
        <v>0.5</v>
      </c>
    </row>
    <row r="17">
      <c r="A17" s="9" t="inlineStr">
        <is>
          <t>Does Not Conform (DNC)</t>
        </is>
      </c>
      <c r="B17" s="6">
        <v>0</v>
      </c>
      <c r="C17" s="8">
        <v>0</v>
      </c>
    </row>
    <row r="18">
      <c r="A18" s="2" t="inlineStr">
        <is>
          <t>Total</t>
        </is>
      </c>
      <c r="B18" s="6">
        <v>2</v>
      </c>
      <c r="C18" s="8">
        <v>1</v>
      </c>
    </row>
    <row r="21">
      <c r="A21" s="5" t="inlineStr">
        <is>
          <t>Compliance by Category</t>
        </is>
      </c>
      <c r="B21" s="5"/>
      <c r="C21" s="5"/>
      <c r="D21" s="5"/>
      <c r="E21" s="5"/>
      <c r="F21" s="5"/>
      <c r="G21" s="5"/>
    </row>
    <row r="22">
      <c r="A22" s="2" t="inlineStr">
        <is>
          <t>Category</t>
        </is>
      </c>
      <c r="B22" s="2" t="inlineStr">
        <is>
          <t>Total Rules</t>
        </is>
      </c>
      <c r="C22" s="2" t="inlineStr">
        <is>
          <t>GC</t>
        </is>
      </c>
      <c r="D22" s="2" t="inlineStr">
        <is>
          <t>PC</t>
        </is>
      </c>
      <c r="E22" s="2" t="inlineStr">
        <is>
          <t>DNC</t>
        </is>
      </c>
      <c r="F22" s="2" t="inlineStr">
        <is>
          <t>Compliance Rate</t>
        </is>
      </c>
    </row>
    <row r="23">
      <c r="A23" s="3" t="inlineStr">
        <is>
          <t>data_quality</t>
        </is>
      </c>
      <c r="B23" s="6">
        <v>2</v>
      </c>
      <c r="C23" s="6">
        <v>1</v>
      </c>
      <c r="D23" s="6">
        <v>1</v>
      </c>
      <c r="E23" s="6">
        <v>0</v>
      </c>
      <c r="F23" s="8">
        <v>0.5</v>
      </c>
    </row>
    <row r="26">
      <c r="A26" s="5" t="inlineStr">
        <is>
          <t>Compliance by Severity</t>
        </is>
      </c>
      <c r="B26" s="5"/>
      <c r="C26" s="5"/>
      <c r="D26" s="5"/>
      <c r="E26" s="5"/>
      <c r="F26" s="5"/>
      <c r="G26" s="5"/>
    </row>
    <row r="27">
      <c r="A27" s="2" t="inlineStr">
        <is>
          <t>Severity</t>
        </is>
      </c>
      <c r="B27" s="2" t="inlineStr">
        <is>
          <t>Total Rules</t>
        </is>
      </c>
      <c r="C27" s="2" t="inlineStr">
        <is>
          <t>GC</t>
        </is>
      </c>
      <c r="D27" s="2" t="inlineStr">
        <is>
          <t>PC</t>
        </is>
      </c>
      <c r="E27" s="2" t="inlineStr">
        <is>
          <t>DNC</t>
        </is>
      </c>
      <c r="F27" s="2" t="inlineStr">
        <is>
          <t>Compliance Rate</t>
        </is>
      </c>
    </row>
    <row r="28">
      <c r="A28" s="3" t="inlineStr">
        <is>
          <t>Medium</t>
        </is>
      </c>
      <c r="B28" s="6">
        <v>2</v>
      </c>
      <c r="C28" s="6">
        <v>1</v>
      </c>
      <c r="D28" s="6">
        <v>1</v>
      </c>
      <c r="E28" s="6">
        <v>0</v>
      </c>
      <c r="F28" s="8">
        <v>0.5</v>
      </c>
    </row>
  </sheetData>
  <mergeCells count="5">
    <mergeCell ref="A1:G1"/>
    <mergeCell ref="A8:G8"/>
    <mergeCell ref="A13:G13"/>
    <mergeCell ref="A21:G21"/>
    <mergeCell ref="A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26" width="15.7109375" customWidth="1"/>
  </cols>
  <sheetData>
    <row r="1">
      <c r="A1" s="1" t="inlineStr">
        <is>
          <t>Analytic: Test2</t>
        </is>
      </c>
      <c r="B1" s="1"/>
      <c r="C1" s="1"/>
      <c r="D1" s="1"/>
      <c r="E1" s="1"/>
      <c r="F1" s="1"/>
      <c r="G1" s="1"/>
      <c r="H1" s="1"/>
    </row>
    <row r="3">
      <c r="A3" s="2" t="inlineStr">
        <is>
          <t>Rule ID:</t>
        </is>
      </c>
      <c r="B3" s="3" t="inlineStr">
        <is>
          <t>e81f9ee5-11e8-4640-a6f2-948e37ad5105</t>
        </is>
      </c>
    </row>
    <row r="4">
      <c r="A4" s="2" t="inlineStr">
        <is>
          <t>Description:</t>
        </is>
      </c>
      <c r="B4" s="3" t="inlineStr">
        <is>
          <t>Test2 Description</t>
        </is>
      </c>
      <c r="C4" s="3"/>
      <c r="D4" s="3"/>
      <c r="E4" s="3"/>
      <c r="F4" s="3"/>
      <c r="G4" s="3"/>
      <c r="H4" s="3"/>
    </row>
    <row r="5">
      <c r="A5" s="2" t="inlineStr">
        <is>
          <t>Formula:</t>
        </is>
      </c>
      <c r="B5" s="10">
        <f>[Submission_Date]&lt;[Approval_Date]</f>
        <v>0</v>
      </c>
      <c r="C5" s="10"/>
      <c r="D5" s="10"/>
      <c r="E5" s="10"/>
      <c r="F5" s="10"/>
      <c r="G5" s="10"/>
      <c r="H5" s="10"/>
    </row>
    <row r="6">
      <c r="A6" s="2" t="inlineStr">
        <is>
          <t>Complexity:</t>
        </is>
      </c>
      <c r="B6" s="3" t="inlineStr">
        <is>
          <t>Simple</t>
        </is>
      </c>
    </row>
    <row r="7">
      <c r="A7" s="2" t="inlineStr">
        <is>
          <t>Referenced Columns:</t>
        </is>
      </c>
      <c r="B7" s="3" t="inlineStr">
        <is>
          <t>Submission_Date, Approval_Date</t>
        </is>
      </c>
      <c r="C7" s="3"/>
      <c r="D7" s="3"/>
      <c r="E7" s="3"/>
      <c r="F7" s="3"/>
      <c r="G7" s="3"/>
      <c r="H7" s="3"/>
    </row>
    <row r="9">
      <c r="A9" s="5" t="inlineStr">
        <is>
          <t>Compliance Metrics</t>
        </is>
      </c>
      <c r="B9" s="5"/>
      <c r="C9" s="5"/>
      <c r="D9" s="5"/>
      <c r="E9" s="5"/>
      <c r="F9" s="5"/>
      <c r="G9" s="5"/>
      <c r="H9" s="5"/>
    </row>
    <row r="10">
      <c r="A10" s="2" t="inlineStr">
        <is>
          <t>Overall Status:</t>
        </is>
      </c>
      <c r="B10" s="4" t="inlineStr">
        <is>
          <t>PC</t>
        </is>
      </c>
    </row>
    <row r="11">
      <c r="A11" s="2" t="inlineStr">
        <is>
          <t>Total Items:</t>
        </is>
      </c>
      <c r="B11" s="6">
        <v>30</v>
      </c>
    </row>
    <row r="12">
      <c r="A12" s="2" t="inlineStr">
        <is>
          <t>GC Count:</t>
        </is>
      </c>
      <c r="B12" s="6">
        <v>27</v>
      </c>
    </row>
    <row r="13">
      <c r="A13" s="2" t="inlineStr">
        <is>
          <t>PC Count:</t>
        </is>
      </c>
      <c r="B13" s="6">
        <v>0</v>
      </c>
    </row>
    <row r="14">
      <c r="A14" s="2" t="inlineStr">
        <is>
          <t>DNC Count:</t>
        </is>
      </c>
      <c r="B14" s="6">
        <v>3</v>
      </c>
    </row>
    <row r="15">
      <c r="A15" s="2" t="inlineStr">
        <is>
          <t>Compliance Rate:</t>
        </is>
      </c>
      <c r="B15" s="8">
        <v>0.9</v>
      </c>
    </row>
    <row r="18">
      <c r="A18" s="5" t="inlineStr">
        <is>
          <t>Failure Details</t>
        </is>
      </c>
      <c r="B18" s="5"/>
      <c r="C18" s="5"/>
      <c r="D18" s="5"/>
      <c r="E18" s="5"/>
      <c r="F18" s="5"/>
      <c r="G18" s="5"/>
      <c r="H18" s="5"/>
    </row>
    <row r="19">
      <c r="A19" s="2" t="inlineStr">
        <is>
          <t>Workpaper_ID</t>
        </is>
      </c>
      <c r="B19" s="2" t="inlineStr">
        <is>
          <t>Audit_Entity</t>
        </is>
      </c>
      <c r="C19" s="2" t="inlineStr">
        <is>
          <t>Submission_Date</t>
        </is>
      </c>
      <c r="D19" s="2" t="inlineStr">
        <is>
          <t>Approval_Date</t>
        </is>
      </c>
      <c r="E19" s="2" t="inlineStr">
        <is>
          <t>Calc_Comparison</t>
        </is>
      </c>
      <c r="F19" s="2" t="inlineStr">
        <is>
          <t>Reason_Failure</t>
        </is>
      </c>
      <c r="G19" s="2" t="inlineStr">
        <is>
          <t>Result_Test2</t>
        </is>
      </c>
      <c r="H19" s="2" t="inlineStr">
        <is>
          <t>Result_Test2_Error</t>
        </is>
      </c>
      <c r="I19" s="2" t="inlineStr">
        <is>
          <t>Submitter</t>
        </is>
      </c>
      <c r="J19" s="2" t="inlineStr">
        <is>
          <t>Reviewer</t>
        </is>
      </c>
      <c r="K19" s="2" t="inlineStr">
        <is>
          <t>Approver</t>
        </is>
      </c>
      <c r="L19" s="2" t="inlineStr">
        <is>
          <t>Review_Date</t>
        </is>
      </c>
      <c r="M19" s="2" t="inlineStr">
        <is>
          <t>Status</t>
        </is>
      </c>
      <c r="N19" s="2" t="inlineStr">
        <is>
          <t>Risk_Level</t>
        </is>
      </c>
      <c r="O19" s="2" t="inlineStr">
        <is>
          <t>Comments</t>
        </is>
      </c>
    </row>
    <row r="20">
      <c r="A20" s="3" t="inlineStr">
        <is>
          <t>WP-2025-00016</t>
        </is>
      </c>
      <c r="B20" s="3" t="inlineStr">
        <is>
          <t>Operations</t>
        </is>
      </c>
      <c r="C20" s="11">
        <v>45697</v>
      </c>
      <c r="D20" s="11">
        <v>45696</v>
      </c>
      <c r="E20" s="12" t="inlineStr">
        <is>
          <t>N/A</t>
        </is>
      </c>
      <c r="F20" s="12" t="inlineStr">
        <is>
          <t>N/A</t>
        </is>
      </c>
      <c r="G20" s="3">
        <v>0</v>
      </c>
      <c r="H20" s="3"/>
      <c r="I20" s="3" t="inlineStr">
        <is>
          <t>Emma Johnson</t>
        </is>
      </c>
      <c r="J20" s="3" t="inlineStr">
        <is>
          <t>Linda Martinez</t>
        </is>
      </c>
      <c r="K20" s="3" t="inlineStr">
        <is>
          <t>Barbara White</t>
        </is>
      </c>
      <c r="L20" s="11">
        <v>45698</v>
      </c>
      <c r="M20" s="3" t="inlineStr">
        <is>
          <t>Complete</t>
        </is>
      </c>
      <c r="N20" s="3" t="inlineStr">
        <is>
          <t>Critical</t>
        </is>
      </c>
      <c r="O20" s="3" t="inlineStr">
        <is>
          <t>Reviewed thoroughly</t>
        </is>
      </c>
    </row>
    <row r="21">
      <c r="A21" s="3" t="inlineStr">
        <is>
          <t>WP-2025-00024</t>
        </is>
      </c>
      <c r="B21" s="3" t="inlineStr">
        <is>
          <t>IT Security</t>
        </is>
      </c>
      <c r="C21" s="11">
        <v>45721</v>
      </c>
      <c r="D21" s="11">
        <v>45721</v>
      </c>
      <c r="E21" s="12" t="inlineStr">
        <is>
          <t>N/A</t>
        </is>
      </c>
      <c r="F21" s="12" t="inlineStr">
        <is>
          <t>N/A</t>
        </is>
      </c>
      <c r="G21" s="3">
        <v>0</v>
      </c>
      <c r="H21" s="3"/>
      <c r="I21" s="3" t="inlineStr">
        <is>
          <t>Emma Johnson</t>
        </is>
      </c>
      <c r="J21" s="3" t="inlineStr">
        <is>
          <t>Sarah Davis</t>
        </is>
      </c>
      <c r="K21" s="3" t="inlineStr">
        <is>
          <t>Thomas Walker</t>
        </is>
      </c>
      <c r="L21" s="11">
        <v>45723</v>
      </c>
      <c r="M21" s="3" t="inlineStr">
        <is>
          <t>Rejected</t>
        </is>
      </c>
      <c r="N21" s="3" t="inlineStr">
        <is>
          <t>High</t>
        </is>
      </c>
      <c r="O21" s="3" t="inlineStr">
        <is>
          <t>Reviewed thoroughly</t>
        </is>
      </c>
    </row>
    <row r="22">
      <c r="A22" s="3" t="inlineStr">
        <is>
          <t>WP-2025-00027</t>
        </is>
      </c>
      <c r="B22" s="3" t="inlineStr">
        <is>
          <t>IT Security</t>
        </is>
      </c>
      <c r="C22" s="11">
        <v>45723</v>
      </c>
      <c r="D22" s="11">
        <v>45722</v>
      </c>
      <c r="E22" s="12" t="inlineStr">
        <is>
          <t>N/A</t>
        </is>
      </c>
      <c r="F22" s="12" t="inlineStr">
        <is>
          <t>N/A</t>
        </is>
      </c>
      <c r="G22" s="3">
        <v>0</v>
      </c>
      <c r="H22" s="3"/>
      <c r="I22" s="3" t="inlineStr">
        <is>
          <t>James Anderson</t>
        </is>
      </c>
      <c r="J22" s="3" t="inlineStr">
        <is>
          <t>Robert Taylor</t>
        </is>
      </c>
      <c r="K22" s="3" t="inlineStr">
        <is>
          <t>Patricia Moore</t>
        </is>
      </c>
      <c r="L22" s="11">
        <v>45721</v>
      </c>
      <c r="M22" s="3" t="inlineStr">
        <is>
          <t>Complete</t>
        </is>
      </c>
      <c r="N22" s="3" t="inlineStr">
        <is>
          <t>Medium</t>
        </is>
      </c>
      <c r="O22" s="3" t="inlineStr">
        <is>
          <t>Needs follow-up</t>
        </is>
      </c>
    </row>
    <row r="25">
      <c r="A25" s="5" t="inlineStr">
        <is>
          <t>Troubleshooting Guide</t>
        </is>
      </c>
      <c r="B25" s="5"/>
      <c r="C25" s="5"/>
      <c r="D25" s="5"/>
      <c r="E25" s="5"/>
      <c r="F25" s="5"/>
      <c r="G25" s="5"/>
      <c r="H25" s="5"/>
    </row>
    <row r="26">
      <c r="A26" s="13" t="inlineStr">
        <is>
          <t>This rule validates that the relationship between 'Submission_Date' and 'Approval_Date' is valid.
Formula: =[Submission_Date]&lt;[Approval_Date]</t>
        </is>
      </c>
      <c r="B26" s="13"/>
      <c r="C26" s="13"/>
      <c r="D26" s="13"/>
      <c r="E26" s="13"/>
      <c r="F26" s="13"/>
      <c r="G26" s="13"/>
      <c r="H26" s="13"/>
    </row>
    <row r="27">
      <c r="A27" s="13" t="inlineStr">
        <is>
          <t>Tips: To address validation failures, check for: 
- Missing data in columns: Submission_Date, Approval_Date
- Values outside the expected range</t>
        </is>
      </c>
      <c r="B27" s="13"/>
      <c r="C27" s="13"/>
      <c r="D27" s="13"/>
      <c r="E27" s="13"/>
      <c r="F27" s="13"/>
      <c r="G27" s="13"/>
      <c r="H27" s="13"/>
    </row>
  </sheetData>
  <mergeCells count="9">
    <mergeCell ref="A1:H1"/>
    <mergeCell ref="B4:H4"/>
    <mergeCell ref="B5:H5"/>
    <mergeCell ref="B7:H7"/>
    <mergeCell ref="A9:H9"/>
    <mergeCell ref="A18:H18"/>
    <mergeCell ref="A25:H25"/>
    <mergeCell ref="A26:H26"/>
    <mergeCell ref="A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cols>
    <col min="1" max="26" width="15.7109375" customWidth="1"/>
  </cols>
  <sheetData>
    <row r="1">
      <c r="A1" s="1" t="inlineStr">
        <is>
          <t>Analytic: Test1</t>
        </is>
      </c>
      <c r="B1" s="1"/>
      <c r="C1" s="1"/>
      <c r="D1" s="1"/>
      <c r="E1" s="1"/>
      <c r="F1" s="1"/>
      <c r="G1" s="1"/>
      <c r="H1" s="1"/>
    </row>
    <row r="3">
      <c r="A3" s="2" t="inlineStr">
        <is>
          <t>Rule ID:</t>
        </is>
      </c>
      <c r="B3" s="3" t="inlineStr">
        <is>
          <t>ad1682c4-4e93-437a-8228-c844532d547b</t>
        </is>
      </c>
    </row>
    <row r="4">
      <c r="A4" s="2" t="inlineStr">
        <is>
          <t>Description:</t>
        </is>
      </c>
      <c r="B4" s="3" t="inlineStr">
        <is>
          <t>Test1</t>
        </is>
      </c>
      <c r="C4" s="3"/>
      <c r="D4" s="3"/>
      <c r="E4" s="3"/>
      <c r="F4" s="3"/>
      <c r="G4" s="3"/>
      <c r="H4" s="3"/>
    </row>
    <row r="5">
      <c r="A5" s="2" t="inlineStr">
        <is>
          <t>Formula:</t>
        </is>
      </c>
      <c r="B5" s="10">
        <f>[Submitter]&lt;&gt;[Approver]</f>
        <v>0</v>
      </c>
      <c r="C5" s="10"/>
      <c r="D5" s="10"/>
      <c r="E5" s="10"/>
      <c r="F5" s="10"/>
      <c r="G5" s="10"/>
      <c r="H5" s="10"/>
    </row>
    <row r="6">
      <c r="A6" s="2" t="inlineStr">
        <is>
          <t>Complexity:</t>
        </is>
      </c>
      <c r="B6" s="3" t="inlineStr">
        <is>
          <t>Complex</t>
        </is>
      </c>
    </row>
    <row r="7">
      <c r="A7" s="2" t="inlineStr">
        <is>
          <t>Referenced Columns:</t>
        </is>
      </c>
      <c r="B7" s="3" t="inlineStr">
        <is>
          <t>Submitter, Approver</t>
        </is>
      </c>
      <c r="C7" s="3"/>
      <c r="D7" s="3"/>
      <c r="E7" s="3"/>
      <c r="F7" s="3"/>
      <c r="G7" s="3"/>
      <c r="H7" s="3"/>
    </row>
    <row r="9">
      <c r="A9" s="5" t="inlineStr">
        <is>
          <t>Compliance Metrics</t>
        </is>
      </c>
      <c r="B9" s="5"/>
      <c r="C9" s="5"/>
      <c r="D9" s="5"/>
      <c r="E9" s="5"/>
      <c r="F9" s="5"/>
      <c r="G9" s="5"/>
      <c r="H9" s="5"/>
    </row>
    <row r="10">
      <c r="A10" s="2" t="inlineStr">
        <is>
          <t>Overall Status:</t>
        </is>
      </c>
      <c r="B10" s="7" t="inlineStr">
        <is>
          <t>GC</t>
        </is>
      </c>
    </row>
    <row r="11">
      <c r="A11" s="2" t="inlineStr">
        <is>
          <t>Total Items:</t>
        </is>
      </c>
      <c r="B11" s="6">
        <v>30</v>
      </c>
    </row>
    <row r="12">
      <c r="A12" s="2" t="inlineStr">
        <is>
          <t>GC Count:</t>
        </is>
      </c>
      <c r="B12" s="6">
        <v>29</v>
      </c>
    </row>
    <row r="13">
      <c r="A13" s="2" t="inlineStr">
        <is>
          <t>PC Count:</t>
        </is>
      </c>
      <c r="B13" s="6">
        <v>0</v>
      </c>
    </row>
    <row r="14">
      <c r="A14" s="2" t="inlineStr">
        <is>
          <t>DNC Count:</t>
        </is>
      </c>
      <c r="B14" s="6">
        <v>1</v>
      </c>
    </row>
    <row r="15">
      <c r="A15" s="2" t="inlineStr">
        <is>
          <t>Compliance Rate:</t>
        </is>
      </c>
      <c r="B15" s="8">
        <v>0.9666666666666667</v>
      </c>
    </row>
    <row r="18">
      <c r="A18" s="5" t="inlineStr">
        <is>
          <t>Failure Details</t>
        </is>
      </c>
      <c r="B18" s="5"/>
      <c r="C18" s="5"/>
      <c r="D18" s="5"/>
      <c r="E18" s="5"/>
      <c r="F18" s="5"/>
      <c r="G18" s="5"/>
      <c r="H18" s="5"/>
    </row>
    <row r="19">
      <c r="A19" s="2" t="inlineStr">
        <is>
          <t>Workpaper_ID</t>
        </is>
      </c>
      <c r="B19" s="2" t="inlineStr">
        <is>
          <t>Audit_Entity</t>
        </is>
      </c>
      <c r="C19" s="2" t="inlineStr">
        <is>
          <t>Submitter</t>
        </is>
      </c>
      <c r="D19" s="2" t="inlineStr">
        <is>
          <t>Approver</t>
        </is>
      </c>
      <c r="E19" s="2" t="inlineStr">
        <is>
          <t>Calc_Comparison</t>
        </is>
      </c>
      <c r="F19" s="2" t="inlineStr">
        <is>
          <t>Reason_Failure</t>
        </is>
      </c>
      <c r="G19" s="2" t="inlineStr">
        <is>
          <t>Result_Test1</t>
        </is>
      </c>
      <c r="H19" s="2" t="inlineStr">
        <is>
          <t>Result_Test1_Error</t>
        </is>
      </c>
      <c r="I19" s="2" t="inlineStr">
        <is>
          <t>Reviewer</t>
        </is>
      </c>
      <c r="J19" s="2" t="inlineStr">
        <is>
          <t>Submission_Date</t>
        </is>
      </c>
      <c r="K19" s="2" t="inlineStr">
        <is>
          <t>Review_Date</t>
        </is>
      </c>
      <c r="L19" s="2" t="inlineStr">
        <is>
          <t>Approval_Date</t>
        </is>
      </c>
      <c r="M19" s="2" t="inlineStr">
        <is>
          <t>Status</t>
        </is>
      </c>
      <c r="N19" s="2" t="inlineStr">
        <is>
          <t>Risk_Level</t>
        </is>
      </c>
      <c r="O19" s="2" t="inlineStr">
        <is>
          <t>Comments</t>
        </is>
      </c>
    </row>
    <row r="20">
      <c r="A20" s="3" t="inlineStr">
        <is>
          <t>WP-2025-00001</t>
        </is>
      </c>
      <c r="B20" s="3" t="inlineStr">
        <is>
          <t>Compliance</t>
        </is>
      </c>
      <c r="C20" s="3" t="inlineStr">
        <is>
          <t>James Anderson</t>
        </is>
      </c>
      <c r="D20" s="3" t="inlineStr">
        <is>
          <t>James Anderson</t>
        </is>
      </c>
      <c r="E20" s="12" t="inlineStr">
        <is>
          <t>James Anderson &lt;&gt; James Anderson is FALSE</t>
        </is>
      </c>
      <c r="F20" s="12" t="inlineStr">
        <is>
          <t>Failed validation for rule: Test1 (Severity: Medium)</t>
        </is>
      </c>
      <c r="G20" s="3">
        <v>0</v>
      </c>
      <c r="H20" s="3"/>
      <c r="I20" s="3" t="inlineStr">
        <is>
          <t>Charles Lee</t>
        </is>
      </c>
      <c r="J20" s="11">
        <v>45744</v>
      </c>
      <c r="K20" s="11">
        <v>45747</v>
      </c>
      <c r="L20" s="11">
        <v>45750</v>
      </c>
      <c r="M20" s="3" t="inlineStr">
        <is>
          <t>Complete</t>
        </is>
      </c>
      <c r="N20" s="3" t="inlineStr">
        <is>
          <t>Medium</t>
        </is>
      </c>
      <c r="O20" s="3" t="inlineStr">
        <is>
          <t>Clean audit</t>
        </is>
      </c>
    </row>
    <row r="23">
      <c r="A23" s="5" t="inlineStr">
        <is>
          <t>Troubleshooting Guide</t>
        </is>
      </c>
      <c r="B23" s="5"/>
      <c r="C23" s="5"/>
      <c r="D23" s="5"/>
      <c r="E23" s="5"/>
      <c r="F23" s="5"/>
      <c r="G23" s="5"/>
      <c r="H23" s="5"/>
    </row>
    <row r="24">
      <c r="A24" s="13" t="inlineStr">
        <is>
          <t>This rule validates that the relationship between 'Submitter' and 'Approver' is valid.
Formula: =[Submitter]&lt;&gt;[Approver]</t>
        </is>
      </c>
      <c r="B24" s="13"/>
      <c r="C24" s="13"/>
      <c r="D24" s="13"/>
      <c r="E24" s="13"/>
      <c r="F24" s="13"/>
      <c r="G24" s="13"/>
      <c r="H24" s="13"/>
    </row>
    <row r="25">
      <c r="A25" s="13" t="inlineStr">
        <is>
          <t>Tips: To address validation failures, check for: 
- Missing data in columns: Submitter, Approver
- Values outside the expected range</t>
        </is>
      </c>
      <c r="B25" s="13"/>
      <c r="C25" s="13"/>
      <c r="D25" s="13"/>
      <c r="E25" s="13"/>
      <c r="F25" s="13"/>
      <c r="G25" s="13"/>
      <c r="H25" s="13"/>
    </row>
  </sheetData>
  <mergeCells count="9">
    <mergeCell ref="A1:H1"/>
    <mergeCell ref="B4:H4"/>
    <mergeCell ref="B5:H5"/>
    <mergeCell ref="B7:H7"/>
    <mergeCell ref="A9:H9"/>
    <mergeCell ref="A18:H18"/>
    <mergeCell ref="A23:H23"/>
    <mergeCell ref="A24:H24"/>
    <mergeCell ref="A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Test2</vt:lpstr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2025-05-23T19:46:18Z</dcterms:created>
  <dcterms:modified xsi:type="dcterms:W3CDTF">2025-05-23T19:46:18Z</dcterms:modified>
</cp:coreProperties>
</file>