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AG Summary Report" sheetId="1" state="visible" r:id="rId1"/>
    <sheet name="Date_Activity_Required" sheetId="2" state="visible" r:id="rId2"/>
    <sheet name="Attendees_Required" sheetId="3" state="visible" r:id="rId3"/>
    <sheet name="Summary_Results_Required" sheetId="4" state="visible" r:id="rId4"/>
    <sheet name="DDAP_Indicator_Required" sheetId="5" state="visible" r:id="rId5"/>
    <sheet name="DDAP_Type_If_Used" sheetId="6" state="visible" r:id="rId6"/>
    <sheet name="Impact_Description_If_Impact" sheetId="7" state="visible" r:id="rId7"/>
    <sheet name="Followup_Fields_If_Impact" sheetId="8" state="visible" r:id="rId8"/>
    <sheet name="Guid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7">
    <font>
      <name val="Calibri"/>
      <family val="2"/>
      <color theme="1"/>
      <sz val="11"/>
      <scheme val="minor"/>
    </font>
    <font>
      <b val="1"/>
      <sz val="14"/>
    </font>
    <font>
      <i val="1"/>
      <sz val="9"/>
    </font>
    <font>
      <sz val="11"/>
    </font>
    <font>
      <b val="1"/>
      <sz val="12"/>
    </font>
    <font>
      <b val="1"/>
    </font>
    <font>
      <b val="1"/>
      <sz val="16"/>
    </font>
  </fonts>
  <fills count="6">
    <fill>
      <patternFill/>
    </fill>
    <fill>
      <patternFill patternType="gray125"/>
    </fill>
    <fill>
      <patternFill patternType="solid">
        <fgColor rgb="00FFFF99"/>
      </patternFill>
    </fill>
    <fill>
      <patternFill patternType="solid">
        <fgColor rgb="0090EE90"/>
      </patternFill>
    </fill>
    <fill>
      <patternFill patternType="solid">
        <fgColor rgb="00FF6B6B"/>
      </patternFill>
    </fill>
    <fill>
      <patternFill patternType="solid">
        <fgColor rgb="00D3D3D3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top" wrapText="1"/>
    </xf>
    <xf numFmtId="0" fontId="0" fillId="2" borderId="0" applyAlignment="1" pivotButton="0" quotePrefix="0" xfId="0">
      <alignment horizontal="center"/>
    </xf>
    <xf numFmtId="0" fontId="3" fillId="0" borderId="0" applyAlignment="1" pivotButton="0" quotePrefix="0" xfId="0">
      <alignment vertical="top" wrapText="1"/>
    </xf>
    <xf numFmtId="0" fontId="4" fillId="0" borderId="0" pivotButton="0" quotePrefix="0" xfId="0"/>
    <xf numFmtId="0" fontId="5" fillId="0" borderId="1" applyAlignment="1" pivotButton="0" quotePrefix="0" xfId="0">
      <alignment horizontal="center"/>
    </xf>
    <xf numFmtId="164" fontId="0" fillId="0" borderId="0" pivotButton="0" quotePrefix="0" xfId="0"/>
    <xf numFmtId="0" fontId="0" fillId="2" borderId="0" pivotButton="0" quotePrefix="0" xfId="0"/>
    <xf numFmtId="0" fontId="5" fillId="0" borderId="0" pivotButton="0" quotePrefix="0" xfId="0"/>
    <xf numFmtId="0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9" fontId="0" fillId="0" borderId="0" applyAlignment="1" pivotButton="0" quotePrefix="0" xfId="0">
      <alignment horizontal="left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6" fillId="0" borderId="0" pivotButton="0" quotePrefix="0" xfId="0"/>
    <xf numFmtId="0" fontId="5" fillId="3" borderId="0" pivotButton="0" quotePrefix="0" xfId="0"/>
    <xf numFmtId="0" fontId="5" fillId="2" borderId="0" pivotButton="0" quotePrefix="0" xfId="0"/>
    <xf numFmtId="0" fontId="5" fillId="4" borderId="0" pivotButton="0" quotePrefix="0" xfId="0"/>
    <xf numFmtId="0" fontId="5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45" customWidth="1" min="1" max="1"/>
    <col width="15" customWidth="1" min="2" max="2"/>
    <col width="15" customWidth="1" min="3" max="3"/>
    <col width="20" customWidth="1" min="4" max="4"/>
    <col width="15" customWidth="1" min="5" max="5"/>
    <col width="20" customWidth="1" min="6" max="6"/>
    <col width="30" customWidth="1" min="7" max="7"/>
  </cols>
  <sheetData>
    <row r="1"/>
    <row r="2"/>
    <row r="3">
      <c r="A3" s="1" t="inlineStr">
        <is>
          <t>IAG Overall Results and Rating</t>
        </is>
      </c>
    </row>
    <row r="4">
      <c r="A4" t="inlineStr">
        <is>
          <t>Total Analytics Tested:</t>
        </is>
      </c>
      <c r="B4" s="2" t="n">
        <v>7</v>
      </c>
    </row>
    <row r="5">
      <c r="A5" t="inlineStr">
        <is>
          <t>Total Data Points Reviewed:</t>
        </is>
      </c>
      <c r="B5" s="3" t="n">
        <v>30</v>
      </c>
    </row>
    <row r="6">
      <c r="A6" t="inlineStr">
        <is>
          <t>Number of Audit Leaders:</t>
        </is>
      </c>
      <c r="B6" s="2" t="n">
        <v>5</v>
      </c>
    </row>
    <row r="7">
      <c r="A7" t="inlineStr">
        <is>
          <t>Overall Compliance Rate:</t>
        </is>
      </c>
      <c r="B7" s="4" t="n">
        <v>0.6906666666666667</v>
      </c>
      <c r="D7" s="5" t="inlineStr">
        <is>
          <t>Compliance rate calculated using IAG weighted scoring (GC=5, PC=3, DNC=1 points) with severity weighting (Critical=3x, High=2x, Medium/Low=1x)</t>
        </is>
      </c>
    </row>
    <row r="8">
      <c r="A8" t="inlineStr">
        <is>
          <t>Overall Rating:</t>
        </is>
      </c>
      <c r="B8" s="6" t="inlineStr">
        <is>
          <t>PC</t>
        </is>
      </c>
    </row>
    <row r="9">
      <c r="A9" t="inlineStr">
        <is>
          <t>Override Rating:</t>
        </is>
      </c>
      <c r="B9" s="2" t="n"/>
      <c r="C9" t="inlineStr">
        <is>
          <t>Rationale:</t>
        </is>
      </c>
    </row>
    <row r="10"/>
    <row r="11">
      <c r="A11" s="7" t="inlineStr">
        <is>
          <t>Summary: Tested 7 analytics across 5 audit leaders. The department achieved a 69.1% severity-weighted compliance rate, resulting in a "PC" rating. See Section 2 for individual audit leader performance and detailed test tabs for specific results.</t>
        </is>
      </c>
    </row>
    <row r="12"/>
    <row r="13"/>
    <row r="14"/>
    <row r="15">
      <c r="A15" s="8" t="inlineStr">
        <is>
          <t>Audit Leader Overall Results and Ratings</t>
        </is>
      </c>
    </row>
    <row r="16">
      <c r="A16" s="9" t="inlineStr">
        <is>
          <t>Audit Leader</t>
        </is>
      </c>
      <c r="B16" s="9" t="inlineStr">
        <is>
          <t>Total Tests</t>
        </is>
      </c>
      <c r="C16" s="9" t="inlineStr">
        <is>
          <t>GC</t>
        </is>
      </c>
      <c r="D16" s="9" t="inlineStr">
        <is>
          <t>PC</t>
        </is>
      </c>
      <c r="E16" s="9" t="inlineStr">
        <is>
          <t>DNC</t>
        </is>
      </c>
      <c r="F16" s="9" t="inlineStr">
        <is>
          <t>NA</t>
        </is>
      </c>
      <c r="G16" s="9" t="inlineStr">
        <is>
          <t>Compliance Rate</t>
        </is>
      </c>
      <c r="H16" s="9" t="inlineStr">
        <is>
          <t>Rating</t>
        </is>
      </c>
      <c r="I16" s="9" t="inlineStr">
        <is>
          <t>Override Rating</t>
        </is>
      </c>
      <c r="J16" s="9" t="inlineStr">
        <is>
          <t>Rationale</t>
        </is>
      </c>
    </row>
    <row r="17">
      <c r="A17" t="inlineStr">
        <is>
          <t>Kevin Nicholson</t>
        </is>
      </c>
      <c r="B17" t="n">
        <v>7</v>
      </c>
      <c r="C17" t="n">
        <v>3</v>
      </c>
      <c r="D17" t="n">
        <v>3</v>
      </c>
      <c r="E17" t="n">
        <v>1</v>
      </c>
      <c r="F17" t="n">
        <v>0</v>
      </c>
      <c r="G17" s="10" t="n">
        <v>0.7142857142857143</v>
      </c>
      <c r="H17" s="11" t="inlineStr">
        <is>
          <t>PC</t>
        </is>
      </c>
    </row>
  </sheetData>
  <mergeCells count="3">
    <mergeCell ref="D9:H9"/>
    <mergeCell ref="D7:H8"/>
    <mergeCell ref="A11:H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2" t="inlineStr">
        <is>
          <t>Test Name:</t>
        </is>
      </c>
      <c r="B1" s="13" t="inlineStr">
        <is>
          <t>Date of Activity Must Be Completed</t>
        </is>
      </c>
    </row>
    <row r="2">
      <c r="A2" s="12" t="inlineStr">
        <is>
          <t>Description:</t>
        </is>
      </c>
      <c r="B2" s="13" t="inlineStr">
        <is>
          <t>Validates that the date of activity field is not blank</t>
        </is>
      </c>
    </row>
    <row r="3">
      <c r="A3" s="12" t="inlineStr">
        <is>
          <t>Risk Rating:</t>
        </is>
      </c>
      <c r="B3" s="13" t="inlineStr">
        <is>
          <t>CRITICAL</t>
        </is>
      </c>
    </row>
    <row r="4">
      <c r="A4" s="12" t="inlineStr">
        <is>
          <t>Population:</t>
        </is>
      </c>
      <c r="B4" s="14" t="n">
        <v>30</v>
      </c>
    </row>
    <row r="5">
      <c r="A5" s="12" t="inlineStr">
        <is>
          <t>Error Threshold:</t>
        </is>
      </c>
      <c r="B5" s="15" t="n">
        <v>0.11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Kevin Nicholson</t>
        </is>
      </c>
      <c r="B9" t="n">
        <v>8</v>
      </c>
      <c r="C9" t="n">
        <v>8</v>
      </c>
      <c r="D9" t="n">
        <v>0</v>
      </c>
      <c r="E9" t="n">
        <v>0</v>
      </c>
      <c r="F9" t="n">
        <v>0</v>
      </c>
      <c r="G9" s="10" t="n">
        <v>1</v>
      </c>
      <c r="H9" s="16" t="inlineStr">
        <is>
          <t>GC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DateActivityOccurred</t>
        </is>
      </c>
      <c r="D18" s="9" t="inlineStr">
        <is>
          <t>Status</t>
        </is>
      </c>
      <c r="E18" s="9" t="inlineStr">
        <is>
          <t>Failure Reason</t>
        </is>
      </c>
      <c r="F18" s="9" t="inlineStr">
        <is>
          <t>Internal Notes</t>
        </is>
      </c>
      <c r="G18" s="9" t="inlineStr">
        <is>
          <t>Audit Leader Response</t>
        </is>
      </c>
    </row>
    <row r="19">
      <c r="A19" t="inlineStr">
        <is>
          <t>AE-2</t>
        </is>
      </c>
      <c r="B19" t="inlineStr">
        <is>
          <t>Kevin Nicholson</t>
        </is>
      </c>
      <c r="C19" t="inlineStr">
        <is>
          <t>2023-08-17 00:00:00</t>
        </is>
      </c>
      <c r="D19" s="16" t="inlineStr">
        <is>
          <t>GC</t>
        </is>
      </c>
    </row>
    <row r="20">
      <c r="A20" t="inlineStr">
        <is>
          <t>AE-4</t>
        </is>
      </c>
      <c r="B20" t="inlineStr">
        <is>
          <t>Kevin Nicholson</t>
        </is>
      </c>
      <c r="C20" t="inlineStr">
        <is>
          <t>2023-10-31 00:00:00</t>
        </is>
      </c>
      <c r="D20" s="16" t="inlineStr">
        <is>
          <t>GC</t>
        </is>
      </c>
    </row>
    <row r="21">
      <c r="A21" t="inlineStr">
        <is>
          <t>AE-5</t>
        </is>
      </c>
      <c r="B21" t="inlineStr">
        <is>
          <t>Kevin Nicholson</t>
        </is>
      </c>
      <c r="C21" t="inlineStr">
        <is>
          <t>2024-03-23 00:00:00</t>
        </is>
      </c>
      <c r="D21" s="16" t="inlineStr">
        <is>
          <t>GC</t>
        </is>
      </c>
    </row>
    <row r="22">
      <c r="A22" t="inlineStr">
        <is>
          <t>AE-11</t>
        </is>
      </c>
      <c r="B22" t="inlineStr">
        <is>
          <t>Kevin Nicholson</t>
        </is>
      </c>
      <c r="C22" t="inlineStr">
        <is>
          <t>2024-06-07 00:00:00</t>
        </is>
      </c>
      <c r="D22" s="16" t="inlineStr">
        <is>
          <t>GC</t>
        </is>
      </c>
    </row>
    <row r="23">
      <c r="A23" t="inlineStr">
        <is>
          <t>AE-18</t>
        </is>
      </c>
      <c r="B23" t="inlineStr">
        <is>
          <t>Kevin Nicholson</t>
        </is>
      </c>
      <c r="C23" t="inlineStr">
        <is>
          <t>2024-10-21 00:00:00</t>
        </is>
      </c>
      <c r="D23" s="16" t="inlineStr">
        <is>
          <t>GC</t>
        </is>
      </c>
    </row>
    <row r="24">
      <c r="A24" t="inlineStr">
        <is>
          <t>AE-22</t>
        </is>
      </c>
      <c r="B24" t="inlineStr">
        <is>
          <t>Kevin Nicholson</t>
        </is>
      </c>
      <c r="C24" t="inlineStr">
        <is>
          <t>2024-07-02 00:00:00</t>
        </is>
      </c>
      <c r="D24" s="16" t="inlineStr">
        <is>
          <t>GC</t>
        </is>
      </c>
    </row>
    <row r="25">
      <c r="A25" t="inlineStr">
        <is>
          <t>AE-23</t>
        </is>
      </c>
      <c r="B25" t="inlineStr">
        <is>
          <t>Kevin Nicholson</t>
        </is>
      </c>
      <c r="C25" t="inlineStr">
        <is>
          <t>2024-05-06 00:00:00</t>
        </is>
      </c>
      <c r="D25" s="16" t="inlineStr">
        <is>
          <t>GC</t>
        </is>
      </c>
    </row>
    <row r="26">
      <c r="A26" t="inlineStr">
        <is>
          <t>AE-26</t>
        </is>
      </c>
      <c r="B26" t="inlineStr">
        <is>
          <t>Kevin Nicholson</t>
        </is>
      </c>
      <c r="C26" t="inlineStr">
        <is>
          <t>2024-07-31 00:00:00</t>
        </is>
      </c>
      <c r="D26" s="16" t="inlineStr">
        <is>
          <t>GC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2" t="inlineStr">
        <is>
          <t>Test Name:</t>
        </is>
      </c>
      <c r="B1" s="13" t="inlineStr">
        <is>
          <t>Attendees Must Be Listed</t>
        </is>
      </c>
    </row>
    <row r="2">
      <c r="A2" s="12" t="inlineStr">
        <is>
          <t>Description:</t>
        </is>
      </c>
      <c r="B2" s="13" t="inlineStr">
        <is>
          <t>Validates that attendees field is not blank</t>
        </is>
      </c>
    </row>
    <row r="3">
      <c r="A3" s="12" t="inlineStr">
        <is>
          <t>Risk Rating:</t>
        </is>
      </c>
      <c r="B3" s="13" t="inlineStr">
        <is>
          <t>HIGH</t>
        </is>
      </c>
    </row>
    <row r="4">
      <c r="A4" s="12" t="inlineStr">
        <is>
          <t>Population:</t>
        </is>
      </c>
      <c r="B4" s="14" t="n">
        <v>30</v>
      </c>
    </row>
    <row r="5">
      <c r="A5" s="12" t="inlineStr">
        <is>
          <t>Error Threshold:</t>
        </is>
      </c>
      <c r="B5" s="15" t="n">
        <v>0.05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Kevin Nicholson</t>
        </is>
      </c>
      <c r="B9" t="n">
        <v>8</v>
      </c>
      <c r="C9" t="n">
        <v>8</v>
      </c>
      <c r="D9" t="n">
        <v>0</v>
      </c>
      <c r="E9" t="n">
        <v>0</v>
      </c>
      <c r="F9" t="n">
        <v>0</v>
      </c>
      <c r="G9" s="10" t="n">
        <v>1</v>
      </c>
      <c r="H9" s="16" t="inlineStr">
        <is>
          <t>GC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Attendees</t>
        </is>
      </c>
      <c r="D18" s="9" t="inlineStr">
        <is>
          <t>Status</t>
        </is>
      </c>
      <c r="E18" s="9" t="inlineStr">
        <is>
          <t>Failure Reason</t>
        </is>
      </c>
      <c r="F18" s="9" t="inlineStr">
        <is>
          <t>Internal Notes</t>
        </is>
      </c>
      <c r="G18" s="9" t="inlineStr">
        <is>
          <t>Audit Leader Response</t>
        </is>
      </c>
    </row>
    <row r="19">
      <c r="A19" t="inlineStr">
        <is>
          <t>AE-2</t>
        </is>
      </c>
      <c r="B19" t="inlineStr">
        <is>
          <t>Kevin Nicholson</t>
        </is>
      </c>
      <c r="C19" t="inlineStr">
        <is>
          <t>Dylan Davis</t>
        </is>
      </c>
      <c r="D19" s="16" t="inlineStr">
        <is>
          <t>GC</t>
        </is>
      </c>
    </row>
    <row r="20">
      <c r="A20" t="inlineStr">
        <is>
          <t>AE-4</t>
        </is>
      </c>
      <c r="B20" t="inlineStr">
        <is>
          <t>Kevin Nicholson</t>
        </is>
      </c>
      <c r="C20" t="inlineStr">
        <is>
          <t>Todd Dunn, Kendra Taylor</t>
        </is>
      </c>
      <c r="D20" s="16" t="inlineStr">
        <is>
          <t>GC</t>
        </is>
      </c>
    </row>
    <row r="21">
      <c r="A21" t="inlineStr">
        <is>
          <t>AE-5</t>
        </is>
      </c>
      <c r="B21" t="inlineStr">
        <is>
          <t>Kevin Nicholson</t>
        </is>
      </c>
      <c r="C21" t="inlineStr">
        <is>
          <t>Eric Smith, Charles Harper</t>
        </is>
      </c>
      <c r="D21" s="16" t="inlineStr">
        <is>
          <t>GC</t>
        </is>
      </c>
    </row>
    <row r="22">
      <c r="A22" t="inlineStr">
        <is>
          <t>AE-11</t>
        </is>
      </c>
      <c r="B22" t="inlineStr">
        <is>
          <t>Kevin Nicholson</t>
        </is>
      </c>
      <c r="C22" t="inlineStr">
        <is>
          <t>Karen Young, Susan Wilson</t>
        </is>
      </c>
      <c r="D22" s="16" t="inlineStr">
        <is>
          <t>GC</t>
        </is>
      </c>
    </row>
    <row r="23">
      <c r="A23" t="inlineStr">
        <is>
          <t>AE-18</t>
        </is>
      </c>
      <c r="B23" t="inlineStr">
        <is>
          <t>Kevin Nicholson</t>
        </is>
      </c>
      <c r="C23" t="inlineStr">
        <is>
          <t>Glenn Smith, Brittany Bean, Jennifer Hickman</t>
        </is>
      </c>
      <c r="D23" s="16" t="inlineStr">
        <is>
          <t>GC</t>
        </is>
      </c>
    </row>
    <row r="24">
      <c r="A24" t="inlineStr">
        <is>
          <t>AE-22</t>
        </is>
      </c>
      <c r="B24" t="inlineStr">
        <is>
          <t>Kevin Nicholson</t>
        </is>
      </c>
      <c r="C24" t="inlineStr">
        <is>
          <t>Jennifer Fitzgerald, Brett Riley, Kelly James</t>
        </is>
      </c>
      <c r="D24" s="16" t="inlineStr">
        <is>
          <t>GC</t>
        </is>
      </c>
    </row>
    <row r="25">
      <c r="A25" t="inlineStr">
        <is>
          <t>AE-23</t>
        </is>
      </c>
      <c r="B25" t="inlineStr">
        <is>
          <t>Kevin Nicholson</t>
        </is>
      </c>
      <c r="C25" t="inlineStr">
        <is>
          <t>Jake Holmes, Caroline Garner</t>
        </is>
      </c>
      <c r="D25" s="16" t="inlineStr">
        <is>
          <t>GC</t>
        </is>
      </c>
    </row>
    <row r="26">
      <c r="A26" t="inlineStr">
        <is>
          <t>AE-26</t>
        </is>
      </c>
      <c r="B26" t="inlineStr">
        <is>
          <t>Kevin Nicholson</t>
        </is>
      </c>
      <c r="C26" t="inlineStr">
        <is>
          <t>David Perez, Diana Lester</t>
        </is>
      </c>
      <c r="D26" s="16" t="inlineStr">
        <is>
          <t>GC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2" t="inlineStr">
        <is>
          <t>Test Name:</t>
        </is>
      </c>
      <c r="B1" s="13" t="inlineStr">
        <is>
          <t>Summary of Results Required</t>
        </is>
      </c>
    </row>
    <row r="2">
      <c r="A2" s="12" t="inlineStr">
        <is>
          <t>Description:</t>
        </is>
      </c>
      <c r="B2" s="13" t="inlineStr">
        <is>
          <t>Validates that summary of results field is not blank</t>
        </is>
      </c>
    </row>
    <row r="3">
      <c r="A3" s="12" t="inlineStr">
        <is>
          <t>Risk Rating:</t>
        </is>
      </c>
      <c r="B3" s="13" t="inlineStr">
        <is>
          <t>HIGH</t>
        </is>
      </c>
    </row>
    <row r="4">
      <c r="A4" s="12" t="inlineStr">
        <is>
          <t>Population:</t>
        </is>
      </c>
      <c r="B4" s="14" t="n">
        <v>30</v>
      </c>
    </row>
    <row r="5">
      <c r="A5" s="12" t="inlineStr">
        <is>
          <t>Error Threshold:</t>
        </is>
      </c>
      <c r="B5" s="15" t="n">
        <v>0.01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Kevin Nicholson</t>
        </is>
      </c>
      <c r="B9" t="n">
        <v>8</v>
      </c>
      <c r="C9" t="n">
        <v>5</v>
      </c>
      <c r="D9" t="n">
        <v>0</v>
      </c>
      <c r="E9" t="n">
        <v>3</v>
      </c>
      <c r="F9" t="n">
        <v>0</v>
      </c>
      <c r="G9" s="10" t="n">
        <v>0.625</v>
      </c>
      <c r="H9" s="17" t="inlineStr">
        <is>
          <t>DNC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SummaryOfResults</t>
        </is>
      </c>
      <c r="D18" s="9" t="inlineStr">
        <is>
          <t>Status</t>
        </is>
      </c>
      <c r="E18" s="9" t="inlineStr">
        <is>
          <t>Failure Reason</t>
        </is>
      </c>
      <c r="F18" s="9" t="inlineStr">
        <is>
          <t>Internal Notes</t>
        </is>
      </c>
      <c r="G18" s="9" t="inlineStr">
        <is>
          <t>Audit Leader Response</t>
        </is>
      </c>
    </row>
    <row r="19">
      <c r="A19" t="inlineStr">
        <is>
          <t>AE-2</t>
        </is>
      </c>
      <c r="B19" t="inlineStr">
        <is>
          <t>Kevin Nicholson</t>
        </is>
      </c>
      <c r="C19" t="inlineStr">
        <is>
          <t>Body response physical owner factor voice debate.</t>
        </is>
      </c>
      <c r="D19" s="16" t="inlineStr">
        <is>
          <t>GC</t>
        </is>
      </c>
    </row>
    <row r="20">
      <c r="A20" t="inlineStr">
        <is>
          <t>AE-4</t>
        </is>
      </c>
      <c r="B20" t="inlineStr">
        <is>
          <t>Kevin Nicholson</t>
        </is>
      </c>
      <c r="C20" t="inlineStr">
        <is>
          <t>Teach people investment order recent range degree.</t>
        </is>
      </c>
      <c r="D20" s="16" t="inlineStr">
        <is>
          <t>GC</t>
        </is>
      </c>
    </row>
    <row r="21">
      <c r="A21" t="inlineStr">
        <is>
          <t>AE-5</t>
        </is>
      </c>
      <c r="B21" t="inlineStr">
        <is>
          <t>Kevin Nicholson</t>
        </is>
      </c>
      <c r="C21" t="inlineStr">
        <is>
          <t>Explain capital most television nation property organization.</t>
        </is>
      </c>
      <c r="D21" s="16" t="inlineStr">
        <is>
          <t>GC</t>
        </is>
      </c>
    </row>
    <row r="22">
      <c r="A22" t="inlineStr">
        <is>
          <t>AE-11</t>
        </is>
      </c>
      <c r="B22" t="inlineStr">
        <is>
          <t>Kevin Nicholson</t>
        </is>
      </c>
      <c r="D22" s="17" t="inlineStr">
        <is>
          <t>DNC</t>
        </is>
      </c>
      <c r="E22" t="inlineStr">
        <is>
          <t>Summary of results is missing.</t>
        </is>
      </c>
    </row>
    <row r="23">
      <c r="A23" t="inlineStr">
        <is>
          <t>AE-18</t>
        </is>
      </c>
      <c r="B23" t="inlineStr">
        <is>
          <t>Kevin Nicholson</t>
        </is>
      </c>
      <c r="C23" t="inlineStr">
        <is>
          <t>Election seem thousand husband.</t>
        </is>
      </c>
      <c r="D23" s="16" t="inlineStr">
        <is>
          <t>GC</t>
        </is>
      </c>
    </row>
    <row r="24">
      <c r="A24" t="inlineStr">
        <is>
          <t>AE-22</t>
        </is>
      </c>
      <c r="B24" t="inlineStr">
        <is>
          <t>Kevin Nicholson</t>
        </is>
      </c>
      <c r="D24" s="17" t="inlineStr">
        <is>
          <t>DNC</t>
        </is>
      </c>
      <c r="E24" t="inlineStr">
        <is>
          <t>Summary of results is missing.</t>
        </is>
      </c>
    </row>
    <row r="25">
      <c r="A25" t="inlineStr">
        <is>
          <t>AE-23</t>
        </is>
      </c>
      <c r="B25" t="inlineStr">
        <is>
          <t>Kevin Nicholson</t>
        </is>
      </c>
      <c r="D25" s="17" t="inlineStr">
        <is>
          <t>DNC</t>
        </is>
      </c>
      <c r="E25" t="inlineStr">
        <is>
          <t>Summary of results is missing.</t>
        </is>
      </c>
    </row>
    <row r="26">
      <c r="A26" t="inlineStr">
        <is>
          <t>AE-26</t>
        </is>
      </c>
      <c r="B26" t="inlineStr">
        <is>
          <t>Kevin Nicholson</t>
        </is>
      </c>
      <c r="C26" t="inlineStr">
        <is>
          <t>Reduce side can senior network show floor between.</t>
        </is>
      </c>
      <c r="D26" s="16" t="inlineStr">
        <is>
          <t>GC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2" t="inlineStr">
        <is>
          <t>Test Name:</t>
        </is>
      </c>
      <c r="B1" s="13" t="inlineStr">
        <is>
          <t>Must Indicate Whether DDAP Was Used</t>
        </is>
      </c>
    </row>
    <row r="2">
      <c r="A2" s="12" t="inlineStr">
        <is>
          <t>Description:</t>
        </is>
      </c>
      <c r="B2" s="13" t="inlineStr">
        <is>
          <t>Validates that DDAP usage indicator field is not blank</t>
        </is>
      </c>
    </row>
    <row r="3">
      <c r="A3" s="12" t="inlineStr">
        <is>
          <t>Risk Rating:</t>
        </is>
      </c>
      <c r="B3" s="13" t="inlineStr">
        <is>
          <t>HIGH</t>
        </is>
      </c>
    </row>
    <row r="4">
      <c r="A4" s="12" t="inlineStr">
        <is>
          <t>Population:</t>
        </is>
      </c>
      <c r="B4" s="14" t="n">
        <v>30</v>
      </c>
    </row>
    <row r="5">
      <c r="A5" s="12" t="inlineStr">
        <is>
          <t>Error Threshold:</t>
        </is>
      </c>
      <c r="B5" s="15" t="n">
        <v>0.01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Kevin Nicholson</t>
        </is>
      </c>
      <c r="B9" t="n">
        <v>8</v>
      </c>
      <c r="C9" t="n">
        <v>7</v>
      </c>
      <c r="D9" t="n">
        <v>0</v>
      </c>
      <c r="E9" t="n">
        <v>1</v>
      </c>
      <c r="F9" t="n">
        <v>0</v>
      </c>
      <c r="G9" s="10" t="n">
        <v>0.875</v>
      </c>
      <c r="H9" s="6" t="inlineStr">
        <is>
          <t>PC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WasADataDrivenAuditingProcedureUtilized</t>
        </is>
      </c>
      <c r="D18" s="9" t="inlineStr">
        <is>
          <t>Status</t>
        </is>
      </c>
      <c r="E18" s="9" t="inlineStr">
        <is>
          <t>Failure Reason</t>
        </is>
      </c>
      <c r="F18" s="9" t="inlineStr">
        <is>
          <t>Internal Notes</t>
        </is>
      </c>
      <c r="G18" s="9" t="inlineStr">
        <is>
          <t>Audit Leader Response</t>
        </is>
      </c>
    </row>
    <row r="19">
      <c r="A19" t="inlineStr">
        <is>
          <t>AE-2</t>
        </is>
      </c>
      <c r="B19" t="inlineStr">
        <is>
          <t>Kevin Nicholson</t>
        </is>
      </c>
      <c r="C19" t="inlineStr">
        <is>
          <t>No</t>
        </is>
      </c>
      <c r="D19" s="16" t="inlineStr">
        <is>
          <t>GC</t>
        </is>
      </c>
    </row>
    <row r="20">
      <c r="A20" t="inlineStr">
        <is>
          <t>AE-4</t>
        </is>
      </c>
      <c r="B20" t="inlineStr">
        <is>
          <t>Kevin Nicholson</t>
        </is>
      </c>
      <c r="C20" t="inlineStr">
        <is>
          <t>No</t>
        </is>
      </c>
      <c r="D20" s="16" t="inlineStr">
        <is>
          <t>GC</t>
        </is>
      </c>
    </row>
    <row r="21">
      <c r="A21" t="inlineStr">
        <is>
          <t>AE-5</t>
        </is>
      </c>
      <c r="B21" t="inlineStr">
        <is>
          <t>Kevin Nicholson</t>
        </is>
      </c>
      <c r="C21" t="inlineStr">
        <is>
          <t>Yes</t>
        </is>
      </c>
      <c r="D21" s="16" t="inlineStr">
        <is>
          <t>GC</t>
        </is>
      </c>
    </row>
    <row r="22">
      <c r="A22" t="inlineStr">
        <is>
          <t>AE-11</t>
        </is>
      </c>
      <c r="B22" t="inlineStr">
        <is>
          <t>Kevin Nicholson</t>
        </is>
      </c>
      <c r="C22" t="inlineStr">
        <is>
          <t>No</t>
        </is>
      </c>
      <c r="D22" s="16" t="inlineStr">
        <is>
          <t>GC</t>
        </is>
      </c>
    </row>
    <row r="23">
      <c r="A23" t="inlineStr">
        <is>
          <t>AE-18</t>
        </is>
      </c>
      <c r="B23" t="inlineStr">
        <is>
          <t>Kevin Nicholson</t>
        </is>
      </c>
      <c r="D23" s="17" t="inlineStr">
        <is>
          <t>DNC</t>
        </is>
      </c>
      <c r="E23" t="inlineStr">
        <is>
          <t>Must indicate whether a DDAP was used.</t>
        </is>
      </c>
    </row>
    <row r="24">
      <c r="A24" t="inlineStr">
        <is>
          <t>AE-22</t>
        </is>
      </c>
      <c r="B24" t="inlineStr">
        <is>
          <t>Kevin Nicholson</t>
        </is>
      </c>
      <c r="C24" t="inlineStr">
        <is>
          <t>Yes</t>
        </is>
      </c>
      <c r="D24" s="16" t="inlineStr">
        <is>
          <t>GC</t>
        </is>
      </c>
    </row>
    <row r="25">
      <c r="A25" t="inlineStr">
        <is>
          <t>AE-23</t>
        </is>
      </c>
      <c r="B25" t="inlineStr">
        <is>
          <t>Kevin Nicholson</t>
        </is>
      </c>
      <c r="C25" t="inlineStr">
        <is>
          <t>Yes</t>
        </is>
      </c>
      <c r="D25" s="16" t="inlineStr">
        <is>
          <t>GC</t>
        </is>
      </c>
    </row>
    <row r="26">
      <c r="A26" t="inlineStr">
        <is>
          <t>AE-26</t>
        </is>
      </c>
      <c r="B26" t="inlineStr">
        <is>
          <t>Kevin Nicholson</t>
        </is>
      </c>
      <c r="C26" t="inlineStr">
        <is>
          <t>No</t>
        </is>
      </c>
      <c r="D26" s="16" t="inlineStr">
        <is>
          <t>GC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2" t="inlineStr">
        <is>
          <t>Test Name:</t>
        </is>
      </c>
      <c r="B1" s="13" t="inlineStr">
        <is>
          <t>DDAP Type Must Be Provided if DDAP Was Used</t>
        </is>
      </c>
    </row>
    <row r="2">
      <c r="A2" s="12" t="inlineStr">
        <is>
          <t>Description:</t>
        </is>
      </c>
      <c r="B2" s="13" t="inlineStr">
        <is>
          <t>If DDAP was used, then DDAP type must be specified</t>
        </is>
      </c>
    </row>
    <row r="3">
      <c r="A3" s="12" t="inlineStr">
        <is>
          <t>Risk Rating:</t>
        </is>
      </c>
      <c r="B3" s="13" t="inlineStr">
        <is>
          <t>HIGH</t>
        </is>
      </c>
    </row>
    <row r="4">
      <c r="A4" s="12" t="inlineStr">
        <is>
          <t>Population:</t>
        </is>
      </c>
      <c r="B4" s="14" t="n">
        <v>30</v>
      </c>
    </row>
    <row r="5">
      <c r="A5" s="12" t="inlineStr">
        <is>
          <t>Error Threshold:</t>
        </is>
      </c>
      <c r="B5" s="15" t="n">
        <v>0.01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Kevin Nicholson</t>
        </is>
      </c>
      <c r="B9" t="n">
        <v>8</v>
      </c>
      <c r="C9" t="n">
        <v>7</v>
      </c>
      <c r="D9" t="n">
        <v>0</v>
      </c>
      <c r="E9" t="n">
        <v>1</v>
      </c>
      <c r="F9" t="n">
        <v>0</v>
      </c>
      <c r="G9" s="10" t="n">
        <v>0.875</v>
      </c>
      <c r="H9" s="6" t="inlineStr">
        <is>
          <t>PC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DDAPTypeUtilized</t>
        </is>
      </c>
      <c r="D18" s="9" t="inlineStr">
        <is>
          <t>WasADataDrivenAuditingProcedureUtilized</t>
        </is>
      </c>
      <c r="E18" s="9" t="inlineStr">
        <is>
          <t>Status</t>
        </is>
      </c>
      <c r="F18" s="9" t="inlineStr">
        <is>
          <t>Failure Reason</t>
        </is>
      </c>
      <c r="G18" s="9" t="inlineStr">
        <is>
          <t>Internal Notes</t>
        </is>
      </c>
      <c r="H18" s="9" t="inlineStr">
        <is>
          <t>Audit Leader Response</t>
        </is>
      </c>
    </row>
    <row r="19">
      <c r="A19" t="inlineStr">
        <is>
          <t>AE-2</t>
        </is>
      </c>
      <c r="B19" t="inlineStr">
        <is>
          <t>Kevin Nicholson</t>
        </is>
      </c>
      <c r="C19" t="inlineStr">
        <is>
          <t>night</t>
        </is>
      </c>
      <c r="D19" t="inlineStr">
        <is>
          <t>No</t>
        </is>
      </c>
      <c r="E19" s="16" t="inlineStr">
        <is>
          <t>GC</t>
        </is>
      </c>
    </row>
    <row r="20">
      <c r="A20" t="inlineStr">
        <is>
          <t>AE-4</t>
        </is>
      </c>
      <c r="B20" t="inlineStr">
        <is>
          <t>Kevin Nicholson</t>
        </is>
      </c>
      <c r="C20" t="inlineStr">
        <is>
          <t>sign</t>
        </is>
      </c>
      <c r="D20" t="inlineStr">
        <is>
          <t>No</t>
        </is>
      </c>
      <c r="E20" s="16" t="inlineStr">
        <is>
          <t>GC</t>
        </is>
      </c>
    </row>
    <row r="21">
      <c r="A21" t="inlineStr">
        <is>
          <t>AE-5</t>
        </is>
      </c>
      <c r="B21" t="inlineStr">
        <is>
          <t>Kevin Nicholson</t>
        </is>
      </c>
      <c r="C21" t="inlineStr">
        <is>
          <t>not</t>
        </is>
      </c>
      <c r="D21" t="inlineStr">
        <is>
          <t>Yes</t>
        </is>
      </c>
      <c r="E21" s="16" t="inlineStr">
        <is>
          <t>GC</t>
        </is>
      </c>
    </row>
    <row r="22">
      <c r="A22" t="inlineStr">
        <is>
          <t>AE-11</t>
        </is>
      </c>
      <c r="B22" t="inlineStr">
        <is>
          <t>Kevin Nicholson</t>
        </is>
      </c>
      <c r="C22" t="inlineStr">
        <is>
          <t>include</t>
        </is>
      </c>
      <c r="D22" t="inlineStr">
        <is>
          <t>No</t>
        </is>
      </c>
      <c r="E22" s="16" t="inlineStr">
        <is>
          <t>GC</t>
        </is>
      </c>
    </row>
    <row r="23">
      <c r="A23" t="inlineStr">
        <is>
          <t>AE-18</t>
        </is>
      </c>
      <c r="B23" t="inlineStr">
        <is>
          <t>Kevin Nicholson</t>
        </is>
      </c>
      <c r="C23" t="inlineStr">
        <is>
          <t>recently</t>
        </is>
      </c>
      <c r="E23" s="16" t="inlineStr">
        <is>
          <t>GC</t>
        </is>
      </c>
    </row>
    <row r="24">
      <c r="A24" t="inlineStr">
        <is>
          <t>AE-22</t>
        </is>
      </c>
      <c r="B24" t="inlineStr">
        <is>
          <t>Kevin Nicholson</t>
        </is>
      </c>
      <c r="D24" t="inlineStr">
        <is>
          <t>Yes</t>
        </is>
      </c>
      <c r="E24" s="17" t="inlineStr">
        <is>
          <t>DNC</t>
        </is>
      </c>
      <c r="F24" t="inlineStr">
        <is>
          <t>Specify the DDAP type if DDAP was used.</t>
        </is>
      </c>
    </row>
    <row r="25">
      <c r="A25" t="inlineStr">
        <is>
          <t>AE-23</t>
        </is>
      </c>
      <c r="B25" t="inlineStr">
        <is>
          <t>Kevin Nicholson</t>
        </is>
      </c>
      <c r="C25" t="inlineStr">
        <is>
          <t>include</t>
        </is>
      </c>
      <c r="D25" t="inlineStr">
        <is>
          <t>Yes</t>
        </is>
      </c>
      <c r="E25" s="16" t="inlineStr">
        <is>
          <t>GC</t>
        </is>
      </c>
    </row>
    <row r="26">
      <c r="A26" t="inlineStr">
        <is>
          <t>AE-26</t>
        </is>
      </c>
      <c r="B26" t="inlineStr">
        <is>
          <t>Kevin Nicholson</t>
        </is>
      </c>
      <c r="D26" t="inlineStr">
        <is>
          <t>No</t>
        </is>
      </c>
      <c r="E26" s="16" t="inlineStr">
        <is>
          <t>GC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2" t="inlineStr">
        <is>
          <t>Test Name:</t>
        </is>
      </c>
      <c r="B1" s="13" t="inlineStr">
        <is>
          <t>Impact Description Required if Impact Occurred</t>
        </is>
      </c>
    </row>
    <row r="2">
      <c r="A2" s="12" t="inlineStr">
        <is>
          <t>Description:</t>
        </is>
      </c>
      <c r="B2" s="13" t="inlineStr">
        <is>
          <t>If impact occurred, then impact description must be provided</t>
        </is>
      </c>
    </row>
    <row r="3">
      <c r="A3" s="12" t="inlineStr">
        <is>
          <t>Risk Rating:</t>
        </is>
      </c>
      <c r="B3" s="13" t="inlineStr">
        <is>
          <t>MEDIUM</t>
        </is>
      </c>
    </row>
    <row r="4">
      <c r="A4" s="12" t="inlineStr">
        <is>
          <t>Population:</t>
        </is>
      </c>
      <c r="B4" s="14" t="n">
        <v>30</v>
      </c>
    </row>
    <row r="5">
      <c r="A5" s="12" t="inlineStr">
        <is>
          <t>Error Threshold:</t>
        </is>
      </c>
      <c r="B5" s="15" t="n">
        <v>0.05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Kevin Nicholson</t>
        </is>
      </c>
      <c r="B9" t="n">
        <v>8</v>
      </c>
      <c r="C9" t="n">
        <v>8</v>
      </c>
      <c r="D9" t="n">
        <v>0</v>
      </c>
      <c r="E9" t="n">
        <v>0</v>
      </c>
      <c r="F9" t="n">
        <v>0</v>
      </c>
      <c r="G9" s="10" t="n">
        <v>1</v>
      </c>
      <c r="H9" s="16" t="inlineStr">
        <is>
          <t>GC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ImpactDescription</t>
        </is>
      </c>
      <c r="D18" s="9" t="inlineStr">
        <is>
          <t>ImpactOccurred</t>
        </is>
      </c>
      <c r="E18" s="9" t="inlineStr">
        <is>
          <t>Status</t>
        </is>
      </c>
      <c r="F18" s="9" t="inlineStr">
        <is>
          <t>Failure Reason</t>
        </is>
      </c>
      <c r="G18" s="9" t="inlineStr">
        <is>
          <t>Internal Notes</t>
        </is>
      </c>
      <c r="H18" s="9" t="inlineStr">
        <is>
          <t>Audit Leader Response</t>
        </is>
      </c>
    </row>
    <row r="19">
      <c r="A19" t="inlineStr">
        <is>
          <t>AE-2</t>
        </is>
      </c>
      <c r="B19" t="inlineStr">
        <is>
          <t>Kevin Nicholson</t>
        </is>
      </c>
      <c r="E19" s="16" t="inlineStr">
        <is>
          <t>GC</t>
        </is>
      </c>
    </row>
    <row r="20">
      <c r="A20" t="inlineStr">
        <is>
          <t>AE-4</t>
        </is>
      </c>
      <c r="B20" t="inlineStr">
        <is>
          <t>Kevin Nicholson</t>
        </is>
      </c>
      <c r="C20" t="inlineStr">
        <is>
          <t>Them scene travel career.</t>
        </is>
      </c>
      <c r="E20" s="16" t="inlineStr">
        <is>
          <t>GC</t>
        </is>
      </c>
    </row>
    <row r="21">
      <c r="A21" t="inlineStr">
        <is>
          <t>AE-5</t>
        </is>
      </c>
      <c r="B21" t="inlineStr">
        <is>
          <t>Kevin Nicholson</t>
        </is>
      </c>
      <c r="C21" t="inlineStr">
        <is>
          <t>Production teacher indeed rest either.</t>
        </is>
      </c>
      <c r="E21" s="16" t="inlineStr">
        <is>
          <t>GC</t>
        </is>
      </c>
    </row>
    <row r="22">
      <c r="A22" t="inlineStr">
        <is>
          <t>AE-11</t>
        </is>
      </c>
      <c r="B22" t="inlineStr">
        <is>
          <t>Kevin Nicholson</t>
        </is>
      </c>
      <c r="C22" t="inlineStr">
        <is>
          <t>Election practice none.</t>
        </is>
      </c>
      <c r="E22" s="16" t="inlineStr">
        <is>
          <t>GC</t>
        </is>
      </c>
    </row>
    <row r="23">
      <c r="A23" t="inlineStr">
        <is>
          <t>AE-18</t>
        </is>
      </c>
      <c r="B23" t="inlineStr">
        <is>
          <t>Kevin Nicholson</t>
        </is>
      </c>
      <c r="C23" t="inlineStr">
        <is>
          <t>Center seem enough stand give coach.</t>
        </is>
      </c>
      <c r="E23" s="16" t="inlineStr">
        <is>
          <t>GC</t>
        </is>
      </c>
    </row>
    <row r="24">
      <c r="A24" t="inlineStr">
        <is>
          <t>AE-22</t>
        </is>
      </c>
      <c r="B24" t="inlineStr">
        <is>
          <t>Kevin Nicholson</t>
        </is>
      </c>
      <c r="C24" t="inlineStr">
        <is>
          <t>Magazine group respond American stuff some before.</t>
        </is>
      </c>
      <c r="D24" t="inlineStr">
        <is>
          <t>Yes</t>
        </is>
      </c>
      <c r="E24" s="16" t="inlineStr">
        <is>
          <t>GC</t>
        </is>
      </c>
    </row>
    <row r="25">
      <c r="A25" t="inlineStr">
        <is>
          <t>AE-23</t>
        </is>
      </c>
      <c r="B25" t="inlineStr">
        <is>
          <t>Kevin Nicholson</t>
        </is>
      </c>
      <c r="C25" t="inlineStr">
        <is>
          <t>Report woman conference left always commercial.</t>
        </is>
      </c>
      <c r="D25" t="inlineStr">
        <is>
          <t>Yes - Financial</t>
        </is>
      </c>
      <c r="E25" s="16" t="inlineStr">
        <is>
          <t>GC</t>
        </is>
      </c>
    </row>
    <row r="26">
      <c r="A26" t="inlineStr">
        <is>
          <t>AE-26</t>
        </is>
      </c>
      <c r="B26" t="inlineStr">
        <is>
          <t>Kevin Nicholson</t>
        </is>
      </c>
      <c r="C26" t="inlineStr">
        <is>
          <t>Able hand avoid project.</t>
        </is>
      </c>
      <c r="E26" s="16" t="inlineStr">
        <is>
          <t>GC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6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2" t="inlineStr">
        <is>
          <t>Test Name:</t>
        </is>
      </c>
      <c r="B1" s="13" t="inlineStr">
        <is>
          <t>Follow-up Fields Required if Impact Occurred</t>
        </is>
      </c>
    </row>
    <row r="2">
      <c r="A2" s="12" t="inlineStr">
        <is>
          <t>Description:</t>
        </is>
      </c>
      <c r="B2" s="13" t="inlineStr">
        <is>
          <t>If impact occurred, all follow-up action fields must be completed</t>
        </is>
      </c>
    </row>
    <row r="3">
      <c r="A3" s="12" t="inlineStr">
        <is>
          <t>Risk Rating:</t>
        </is>
      </c>
      <c r="B3" s="13" t="inlineStr">
        <is>
          <t>CRITICAL</t>
        </is>
      </c>
    </row>
    <row r="4">
      <c r="A4" s="12" t="inlineStr">
        <is>
          <t>Population:</t>
        </is>
      </c>
      <c r="B4" s="14" t="n">
        <v>30</v>
      </c>
    </row>
    <row r="5">
      <c r="A5" s="12" t="inlineStr">
        <is>
          <t>Error Threshold:</t>
        </is>
      </c>
      <c r="B5" s="15" t="n">
        <v>0.05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Kevin Nicholson</t>
        </is>
      </c>
      <c r="B9" t="n">
        <v>8</v>
      </c>
      <c r="C9" t="n">
        <v>7</v>
      </c>
      <c r="D9" t="n">
        <v>0</v>
      </c>
      <c r="E9" t="n">
        <v>1</v>
      </c>
      <c r="F9" t="n">
        <v>0</v>
      </c>
      <c r="G9" s="10" t="n">
        <v>0.875</v>
      </c>
      <c r="H9" s="6" t="inlineStr">
        <is>
          <t>PC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ResponsibleForAction</t>
        </is>
      </c>
      <c r="D18" s="9" t="inlineStr">
        <is>
          <t>ActionItemDescription</t>
        </is>
      </c>
      <c r="E18" s="9" t="inlineStr">
        <is>
          <t>CaseSource</t>
        </is>
      </c>
      <c r="F18" s="9" t="inlineStr">
        <is>
          <t>BusinessMonitoringCase</t>
        </is>
      </c>
      <c r="G18" s="9" t="inlineStr">
        <is>
          <t>ImpactOccurred</t>
        </is>
      </c>
      <c r="H18" s="9" t="inlineStr">
        <is>
          <t>Status</t>
        </is>
      </c>
      <c r="I18" s="9" t="inlineStr">
        <is>
          <t>Failure Reason</t>
        </is>
      </c>
      <c r="J18" s="9" t="inlineStr">
        <is>
          <t>Internal Notes</t>
        </is>
      </c>
      <c r="K18" s="9" t="inlineStr">
        <is>
          <t>Audit Leader Response</t>
        </is>
      </c>
    </row>
    <row r="19">
      <c r="A19" t="inlineStr">
        <is>
          <t>AE-2</t>
        </is>
      </c>
      <c r="B19" t="inlineStr">
        <is>
          <t>Kevin Nicholson</t>
        </is>
      </c>
      <c r="C19" t="inlineStr">
        <is>
          <t>Lisa Scott</t>
        </is>
      </c>
      <c r="D19" t="inlineStr">
        <is>
          <t>Free forward against reduce public dog study.</t>
        </is>
      </c>
      <c r="E19" t="inlineStr">
        <is>
          <t>east</t>
        </is>
      </c>
      <c r="F19" t="inlineStr">
        <is>
          <t>9dbc5100-6f4c-4a28-a11d-cd133aab2a5f</t>
        </is>
      </c>
      <c r="H19" s="16" t="inlineStr">
        <is>
          <t>GC</t>
        </is>
      </c>
    </row>
    <row r="20">
      <c r="A20" t="inlineStr">
        <is>
          <t>AE-4</t>
        </is>
      </c>
      <c r="B20" t="inlineStr">
        <is>
          <t>Kevin Nicholson</t>
        </is>
      </c>
      <c r="C20" t="inlineStr">
        <is>
          <t>Lisa Wilson</t>
        </is>
      </c>
      <c r="D20" t="inlineStr">
        <is>
          <t>Nature young situation base parent deal.</t>
        </is>
      </c>
      <c r="E20" t="inlineStr">
        <is>
          <t>window</t>
        </is>
      </c>
      <c r="F20" t="inlineStr">
        <is>
          <t>cac9fa0c-5c6e-49d5-aeae-ce807dc2482e</t>
        </is>
      </c>
      <c r="H20" s="16" t="inlineStr">
        <is>
          <t>GC</t>
        </is>
      </c>
    </row>
    <row r="21">
      <c r="A21" t="inlineStr">
        <is>
          <t>AE-5</t>
        </is>
      </c>
      <c r="B21" t="inlineStr">
        <is>
          <t>Kevin Nicholson</t>
        </is>
      </c>
      <c r="C21" t="inlineStr">
        <is>
          <t>Nathan Martin</t>
        </is>
      </c>
      <c r="E21" t="inlineStr">
        <is>
          <t>minute</t>
        </is>
      </c>
      <c r="F21" t="inlineStr">
        <is>
          <t>8abf6ffb-abfc-43db-8792-af0c8f6b4c6f</t>
        </is>
      </c>
      <c r="H21" s="16" t="inlineStr">
        <is>
          <t>GC</t>
        </is>
      </c>
    </row>
    <row r="22">
      <c r="A22" t="inlineStr">
        <is>
          <t>AE-11</t>
        </is>
      </c>
      <c r="B22" t="inlineStr">
        <is>
          <t>Kevin Nicholson</t>
        </is>
      </c>
      <c r="C22" t="inlineStr">
        <is>
          <t>Victoria Jones</t>
        </is>
      </c>
      <c r="E22" t="inlineStr">
        <is>
          <t>network</t>
        </is>
      </c>
      <c r="F22" t="inlineStr">
        <is>
          <t>37b88164-f867-4fdd-9214-32849289743f</t>
        </is>
      </c>
      <c r="H22" s="16" t="inlineStr">
        <is>
          <t>GC</t>
        </is>
      </c>
    </row>
    <row r="23">
      <c r="A23" t="inlineStr">
        <is>
          <t>AE-18</t>
        </is>
      </c>
      <c r="B23" t="inlineStr">
        <is>
          <t>Kevin Nicholson</t>
        </is>
      </c>
      <c r="C23" t="inlineStr">
        <is>
          <t>Joshua Ware</t>
        </is>
      </c>
      <c r="D23" t="inlineStr">
        <is>
          <t>Book rock drug hold since himself growth.</t>
        </is>
      </c>
      <c r="F23" t="inlineStr">
        <is>
          <t>178f3cac-ce08-46d5-a38b-a534d0b538b4</t>
        </is>
      </c>
      <c r="H23" s="16" t="inlineStr">
        <is>
          <t>GC</t>
        </is>
      </c>
    </row>
    <row r="24">
      <c r="A24" t="inlineStr">
        <is>
          <t>AE-22</t>
        </is>
      </c>
      <c r="B24" t="inlineStr">
        <is>
          <t>Kevin Nicholson</t>
        </is>
      </c>
      <c r="C24" t="inlineStr">
        <is>
          <t>Hannah Johnson</t>
        </is>
      </c>
      <c r="F24" t="inlineStr">
        <is>
          <t>d4edd5e6-96cd-43cc-bfd6-bdf0cdcfa555</t>
        </is>
      </c>
      <c r="G24" t="inlineStr">
        <is>
          <t>Yes</t>
        </is>
      </c>
      <c r="H24" s="17" t="inlineStr">
        <is>
          <t>DNC</t>
        </is>
      </c>
      <c r="I24" t="inlineStr">
        <is>
          <t>All follow-up action fields must be filled if an impact is reported.</t>
        </is>
      </c>
    </row>
    <row r="25">
      <c r="A25" t="inlineStr">
        <is>
          <t>AE-23</t>
        </is>
      </c>
      <c r="B25" t="inlineStr">
        <is>
          <t>Kevin Nicholson</t>
        </is>
      </c>
      <c r="C25" t="inlineStr">
        <is>
          <t>Joshua Logan PhD</t>
        </is>
      </c>
      <c r="D25" t="inlineStr">
        <is>
          <t>Total people service out.</t>
        </is>
      </c>
      <c r="E25" t="inlineStr">
        <is>
          <t>available</t>
        </is>
      </c>
      <c r="F25" t="inlineStr">
        <is>
          <t>18771569-7d41-4004-a011-4892158ded94</t>
        </is>
      </c>
      <c r="G25" t="inlineStr">
        <is>
          <t>Yes - Financial</t>
        </is>
      </c>
      <c r="H25" s="16" t="inlineStr">
        <is>
          <t>GC</t>
        </is>
      </c>
    </row>
    <row r="26">
      <c r="A26" t="inlineStr">
        <is>
          <t>AE-26</t>
        </is>
      </c>
      <c r="B26" t="inlineStr">
        <is>
          <t>Kevin Nicholson</t>
        </is>
      </c>
      <c r="C26" t="inlineStr">
        <is>
          <t>Jennifer Shaw</t>
        </is>
      </c>
      <c r="D26" t="inlineStr">
        <is>
          <t>Owner network can artist whom message remember.</t>
        </is>
      </c>
      <c r="H26" s="16" t="inlineStr">
        <is>
          <t>GC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68"/>
  <sheetViews>
    <sheetView workbookViewId="0">
      <selection activeCell="A1" sqref="A1"/>
    </sheetView>
  </sheetViews>
  <sheetFormatPr baseColWidth="8" defaultRowHeight="15"/>
  <cols>
    <col width="50" customWidth="1" min="1" max="1"/>
    <col width="15" customWidth="1" min="2" max="2"/>
    <col width="50" customWidth="1" min="3" max="3"/>
  </cols>
  <sheetData>
    <row r="1">
      <c r="A1" s="18" t="inlineStr">
        <is>
          <t>HOW TO READ THIS REPORT</t>
        </is>
      </c>
    </row>
    <row r="2"/>
    <row r="3">
      <c r="A3" s="1" t="inlineStr">
        <is>
          <t>STATUS MEANINGS</t>
        </is>
      </c>
    </row>
    <row r="4"/>
    <row r="5">
      <c r="A5" s="19" t="inlineStr">
        <is>
          <t>GC (Generally Conforms)</t>
        </is>
      </c>
      <c r="B5">
        <f> PASS</f>
        <v/>
      </c>
      <c r="C5" t="inlineStr">
        <is>
          <t>- The item met all validation criteria</t>
        </is>
      </c>
    </row>
    <row r="6">
      <c r="A6" s="20" t="inlineStr">
        <is>
          <t>PC (Partially Conforms)</t>
        </is>
      </c>
      <c r="B6">
        <f> PARTIAL</f>
        <v/>
      </c>
      <c r="C6" t="inlineStr">
        <is>
          <t>- The item had minor issues</t>
        </is>
      </c>
    </row>
    <row r="7">
      <c r="A7" s="21" t="inlineStr">
        <is>
          <t>DNC (Does Not Conform)</t>
        </is>
      </c>
      <c r="B7">
        <f> FAIL</f>
        <v/>
      </c>
      <c r="C7" t="inlineStr">
        <is>
          <t>- The item failed validation criteria</t>
        </is>
      </c>
    </row>
    <row r="8">
      <c r="A8" s="22" t="inlineStr">
        <is>
          <t>NA (Not Applicable)</t>
        </is>
      </c>
      <c r="B8">
        <f> N/A</f>
        <v/>
      </c>
      <c r="C8" t="inlineStr">
        <is>
          <t>- The test didn't apply to this item</t>
        </is>
      </c>
    </row>
    <row r="9"/>
    <row r="10"/>
    <row r="11">
      <c r="A11" s="1" t="inlineStr">
        <is>
          <t>REPORT SECTIONS</t>
        </is>
      </c>
    </row>
    <row r="12"/>
    <row r="13">
      <c r="A13" s="12" t="inlineStr">
        <is>
          <t>1. IAG Summary Report Tab</t>
        </is>
      </c>
    </row>
    <row r="14">
      <c r="A14" t="inlineStr">
        <is>
          <t xml:space="preserve">   • Section 1: Overall department compliance score</t>
        </is>
      </c>
    </row>
    <row r="15">
      <c r="A15" t="inlineStr">
        <is>
          <t xml:space="preserve">   • Section 2: Individual audit leader scores</t>
        </is>
      </c>
    </row>
    <row r="16">
      <c r="A16" t="inlineStr">
        <is>
          <t xml:space="preserve">   • Section 3: Matrix showing which leaders passed which tests</t>
        </is>
      </c>
    </row>
    <row r="17"/>
    <row r="18">
      <c r="A18" s="12" t="inlineStr">
        <is>
          <t>2. Individual Test Tabs</t>
        </is>
      </c>
    </row>
    <row r="19">
      <c r="A19" t="inlineStr">
        <is>
          <t xml:space="preserve">   • Header: What this test checks</t>
        </is>
      </c>
    </row>
    <row r="20">
      <c r="A20" t="inlineStr">
        <is>
          <t xml:space="preserve">   • Summary: How each leader performed</t>
        </is>
      </c>
    </row>
    <row r="21">
      <c r="A21" t="inlineStr">
        <is>
          <t xml:space="preserve">   • Details: Every item tested (failures shown first)</t>
        </is>
      </c>
    </row>
    <row r="22">
      <c r="A22" t="inlineStr">
        <is>
          <t xml:space="preserve">   • Response Columns: For documenting remediation actions</t>
        </is>
      </c>
    </row>
    <row r="23"/>
    <row r="24"/>
    <row r="25">
      <c r="A25" s="1" t="inlineStr">
        <is>
          <t>WHAT TO DO</t>
        </is>
      </c>
    </row>
    <row r="26"/>
    <row r="27">
      <c r="A27" t="inlineStr">
        <is>
          <t>1. Review your compliance score in Section 2 of the IAG Summary</t>
        </is>
      </c>
    </row>
    <row r="28">
      <c r="A28" t="inlineStr">
        <is>
          <t>2. Check individual test tabs for your failures (sorted to top)</t>
        </is>
      </c>
    </row>
    <row r="29">
      <c r="A29" t="inlineStr">
        <is>
          <t>3. Document your remediation plan in the "Audit Leader Response" column</t>
        </is>
      </c>
    </row>
    <row r="30">
      <c r="A30" t="inlineStr">
        <is>
          <t>4. Save and return the file by [due date]</t>
        </is>
      </c>
    </row>
    <row r="31"/>
    <row r="32"/>
    <row r="33">
      <c r="A33" s="1" t="inlineStr">
        <is>
          <t>HOW COMPLIANCE SCORES ARE CALCULATED</t>
        </is>
      </c>
    </row>
    <row r="34"/>
    <row r="35">
      <c r="A35" s="12" t="inlineStr">
        <is>
          <t>Basic Scoring:</t>
        </is>
      </c>
    </row>
    <row r="36">
      <c r="A36" t="inlineStr">
        <is>
          <t>Each test result receives points based on compliance level:</t>
        </is>
      </c>
    </row>
    <row r="37">
      <c r="A37" t="inlineStr">
        <is>
          <t>• GC (Generally Conforms/Pass) = 5 points</t>
        </is>
      </c>
    </row>
    <row r="38">
      <c r="A38" t="inlineStr">
        <is>
          <t>• PC (Partially Conforms) = 3 points</t>
        </is>
      </c>
    </row>
    <row r="39">
      <c r="A39" t="inlineStr">
        <is>
          <t>• DNC (Does Not Conform/Fail) = 1 point</t>
        </is>
      </c>
    </row>
    <row r="40">
      <c r="A40" t="inlineStr">
        <is>
          <t>• NA (Not Applicable) = 0 points</t>
        </is>
      </c>
    </row>
    <row r="41"/>
    <row r="42">
      <c r="A42" s="12" t="inlineStr">
        <is>
          <t>Compliance Rate = Total Points Earned ÷ Maximum Possible Points</t>
        </is>
      </c>
    </row>
    <row r="43"/>
    <row r="44">
      <c r="A44" s="12" t="inlineStr">
        <is>
          <t>Example:</t>
        </is>
      </c>
    </row>
    <row r="45">
      <c r="A45" t="inlineStr">
        <is>
          <t>If you have 3 tests with results: GC, PC, DNC</t>
        </is>
      </c>
    </row>
    <row r="46">
      <c r="A46" t="inlineStr">
        <is>
          <t>• Points earned: 5 + 3 + 1 = 9 points</t>
        </is>
      </c>
    </row>
    <row r="47">
      <c r="A47" t="inlineStr">
        <is>
          <t>• Maximum possible: 3 tests × 5 points = 15 points</t>
        </is>
      </c>
    </row>
    <row r="48">
      <c r="A48" t="inlineStr">
        <is>
          <t>• Compliance rate: 9 ÷ 15 = 60%</t>
        </is>
      </c>
    </row>
    <row r="49"/>
    <row r="50"/>
    <row r="51">
      <c r="A51" s="12" t="inlineStr">
        <is>
          <t>Risk-Based Weighting:</t>
        </is>
      </c>
    </row>
    <row r="52">
      <c r="A52" t="inlineStr">
        <is>
          <t>Critical tests count more than routine tests:</t>
        </is>
      </c>
    </row>
    <row r="53">
      <c r="A53" t="inlineStr">
        <is>
          <t>• Critical Risk Tests: Count 3x (triple weight)</t>
        </is>
      </c>
    </row>
    <row r="54">
      <c r="A54" t="inlineStr">
        <is>
          <t>• High Risk Tests: Count 2x (double weight)</t>
        </is>
      </c>
    </row>
    <row r="55">
      <c r="A55" t="inlineStr">
        <is>
          <t>• Medium/Low Risk Tests: Count 1x (normal weight)</t>
        </is>
      </c>
    </row>
    <row r="56"/>
    <row r="57"/>
    <row r="58">
      <c r="A58" s="12" t="inlineStr">
        <is>
          <t>Example with Risk Weighting:</t>
        </is>
      </c>
    </row>
    <row r="59">
      <c r="A59" t="inlineStr">
        <is>
          <t>• Critical test (DNC): 1 point × 3 = 3 weighted points</t>
        </is>
      </c>
    </row>
    <row r="60">
      <c r="A60" t="inlineStr">
        <is>
          <t>• High test (GC): 5 points × 2 = 10 weighted points</t>
        </is>
      </c>
    </row>
    <row r="61">
      <c r="A61" t="inlineStr">
        <is>
          <t>• Medium test (GC): 5 points × 1 = 5 weighted points</t>
        </is>
      </c>
    </row>
    <row r="62">
      <c r="A62" t="inlineStr">
        <is>
          <t>Total: 18 points out of possible 40 = 45%</t>
        </is>
      </c>
    </row>
    <row r="63"/>
    <row r="64"/>
    <row r="65">
      <c r="A65" s="12" t="inlineStr">
        <is>
          <t>Overall Ratings:</t>
        </is>
      </c>
    </row>
    <row r="66">
      <c r="A66" t="inlineStr">
        <is>
          <t>• GC Rating: 80% or higher</t>
        </is>
      </c>
    </row>
    <row r="67">
      <c r="A67" t="inlineStr">
        <is>
          <t>• PC Rating: 50% to 79%</t>
        </is>
      </c>
    </row>
    <row r="68">
      <c r="A68" t="inlineStr">
        <is>
          <t>• DNC Rating: Below 50%</t>
        </is>
      </c>
    </row>
  </sheetData>
  <mergeCells count="37">
    <mergeCell ref="A16:F16"/>
    <mergeCell ref="A54:F54"/>
    <mergeCell ref="A46:F46"/>
    <mergeCell ref="C8:F8"/>
    <mergeCell ref="A66:F66"/>
    <mergeCell ref="A37:F37"/>
    <mergeCell ref="A27:F27"/>
    <mergeCell ref="C7:F7"/>
    <mergeCell ref="A21:F21"/>
    <mergeCell ref="A55:F55"/>
    <mergeCell ref="A47:F47"/>
    <mergeCell ref="A42:F42"/>
    <mergeCell ref="A14:F14"/>
    <mergeCell ref="C6:F6"/>
    <mergeCell ref="A22:F22"/>
    <mergeCell ref="A62:F62"/>
    <mergeCell ref="A20:F20"/>
    <mergeCell ref="C5:F5"/>
    <mergeCell ref="A53:F53"/>
    <mergeCell ref="A29:F29"/>
    <mergeCell ref="A38:F38"/>
    <mergeCell ref="A52:F52"/>
    <mergeCell ref="A28:F28"/>
    <mergeCell ref="A19:F19"/>
    <mergeCell ref="A68:F68"/>
    <mergeCell ref="A67:F67"/>
    <mergeCell ref="A40:F40"/>
    <mergeCell ref="A48:F48"/>
    <mergeCell ref="A30:F30"/>
    <mergeCell ref="A39:F39"/>
    <mergeCell ref="A15:F15"/>
    <mergeCell ref="A59:F59"/>
    <mergeCell ref="A60:F60"/>
    <mergeCell ref="A36:F36"/>
    <mergeCell ref="A1:F1"/>
    <mergeCell ref="A45:F45"/>
    <mergeCell ref="A61:F6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2025-06-16T01:06:30Z</dcterms:created>
  <dcterms:modified xsi:type="dcterms:W3CDTF">2025-06-16T01:06:30Z</dcterms:modified>
</cp:coreProperties>
</file>