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MiG_data/MDD_microglia_analysis/MDD_microglia_analysis/AD_analyses/data/"/>
    </mc:Choice>
  </mc:AlternateContent>
  <xr:revisionPtr revIDLastSave="0" documentId="13_ncr:1_{1FB85F9C-B86A-7D47-8AFF-31EEA3115EE8}" xr6:coauthVersionLast="46" xr6:coauthVersionMax="46" xr10:uidLastSave="{00000000-0000-0000-0000-000000000000}"/>
  <bookViews>
    <workbookView xWindow="0" yWindow="500" windowWidth="28800" windowHeight="15980" xr2:uid="{D43D0D65-4BFD-EA4D-BFB9-64FDC7CBDB1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6" i="1" l="1"/>
  <c r="U62" i="1"/>
  <c r="V62" i="1" s="1"/>
  <c r="X62" i="1" s="1"/>
  <c r="Z62" i="1"/>
  <c r="AA62" i="1"/>
  <c r="AC62" i="1" s="1"/>
  <c r="AB62" i="1"/>
  <c r="U54" i="1"/>
  <c r="V54" i="1" s="1"/>
  <c r="X54" i="1" s="1"/>
  <c r="W54" i="1"/>
  <c r="AC54" i="1"/>
  <c r="X14" i="1"/>
  <c r="Z14" i="1"/>
  <c r="AA14" i="1"/>
  <c r="AC14" i="1" s="1"/>
  <c r="AB14" i="1"/>
  <c r="X15" i="1"/>
  <c r="Z15" i="1"/>
  <c r="AA15" i="1"/>
  <c r="AB15" i="1" s="1"/>
  <c r="AB12" i="1"/>
  <c r="U4" i="1"/>
  <c r="V4" i="1" s="1"/>
  <c r="X4" i="1" s="1"/>
  <c r="W4" i="1"/>
  <c r="Z4" i="1"/>
  <c r="AA4" i="1"/>
  <c r="AC4" i="1" s="1"/>
  <c r="AA315" i="1"/>
  <c r="AC315" i="1" s="1"/>
  <c r="Z315" i="1"/>
  <c r="U315" i="1"/>
  <c r="W315" i="1" s="1"/>
  <c r="AA314" i="1"/>
  <c r="AC314" i="1" s="1"/>
  <c r="Z314" i="1"/>
  <c r="U314" i="1"/>
  <c r="W314" i="1" s="1"/>
  <c r="AA313" i="1"/>
  <c r="AC313" i="1" s="1"/>
  <c r="Z313" i="1"/>
  <c r="W313" i="1"/>
  <c r="AA312" i="1"/>
  <c r="AC312" i="1" s="1"/>
  <c r="Z312" i="1"/>
  <c r="W312" i="1"/>
  <c r="AA311" i="1"/>
  <c r="AC311" i="1" s="1"/>
  <c r="Z311" i="1"/>
  <c r="U311" i="1"/>
  <c r="V311" i="1" s="1"/>
  <c r="X311" i="1" s="1"/>
  <c r="AA310" i="1"/>
  <c r="AC310" i="1" s="1"/>
  <c r="Z310" i="1"/>
  <c r="U310" i="1"/>
  <c r="V310" i="1" s="1"/>
  <c r="X310" i="1" s="1"/>
  <c r="AA309" i="1"/>
  <c r="AC309" i="1" s="1"/>
  <c r="Z309" i="1"/>
  <c r="U309" i="1"/>
  <c r="V309" i="1" s="1"/>
  <c r="X309" i="1" s="1"/>
  <c r="AA308" i="1"/>
  <c r="AC308" i="1" s="1"/>
  <c r="Z308" i="1"/>
  <c r="U308" i="1"/>
  <c r="V308" i="1" s="1"/>
  <c r="X308" i="1" s="1"/>
  <c r="AA307" i="1"/>
  <c r="AC307" i="1" s="1"/>
  <c r="Z307" i="1"/>
  <c r="U307" i="1"/>
  <c r="V307" i="1" s="1"/>
  <c r="X307" i="1" s="1"/>
  <c r="AA306" i="1"/>
  <c r="AC306" i="1" s="1"/>
  <c r="Z306" i="1"/>
  <c r="U306" i="1"/>
  <c r="V306" i="1" s="1"/>
  <c r="X306" i="1" s="1"/>
  <c r="AA305" i="1"/>
  <c r="AC305" i="1" s="1"/>
  <c r="Z305" i="1"/>
  <c r="U305" i="1"/>
  <c r="V305" i="1" s="1"/>
  <c r="X305" i="1" s="1"/>
  <c r="AA304" i="1"/>
  <c r="AC304" i="1" s="1"/>
  <c r="Z304" i="1"/>
  <c r="U304" i="1"/>
  <c r="V304" i="1" s="1"/>
  <c r="X304" i="1" s="1"/>
  <c r="AA303" i="1"/>
  <c r="AC303" i="1" s="1"/>
  <c r="Z303" i="1"/>
  <c r="U303" i="1"/>
  <c r="V303" i="1" s="1"/>
  <c r="X303" i="1" s="1"/>
  <c r="AA302" i="1"/>
  <c r="AC302" i="1" s="1"/>
  <c r="Z302" i="1"/>
  <c r="U302" i="1"/>
  <c r="V302" i="1" s="1"/>
  <c r="X302" i="1" s="1"/>
  <c r="AA301" i="1"/>
  <c r="AC301" i="1" s="1"/>
  <c r="Z301" i="1"/>
  <c r="U301" i="1"/>
  <c r="V301" i="1" s="1"/>
  <c r="X301" i="1" s="1"/>
  <c r="AA300" i="1"/>
  <c r="AC300" i="1" s="1"/>
  <c r="Z300" i="1"/>
  <c r="U300" i="1"/>
  <c r="V300" i="1" s="1"/>
  <c r="X300" i="1" s="1"/>
  <c r="AA299" i="1"/>
  <c r="AC299" i="1" s="1"/>
  <c r="Z299" i="1"/>
  <c r="U299" i="1"/>
  <c r="V299" i="1" s="1"/>
  <c r="X299" i="1" s="1"/>
  <c r="AA298" i="1"/>
  <c r="AC298" i="1" s="1"/>
  <c r="Z298" i="1"/>
  <c r="U298" i="1"/>
  <c r="V298" i="1" s="1"/>
  <c r="X298" i="1" s="1"/>
  <c r="AA297" i="1"/>
  <c r="AC297" i="1" s="1"/>
  <c r="Z297" i="1"/>
  <c r="U297" i="1"/>
  <c r="V297" i="1" s="1"/>
  <c r="X297" i="1" s="1"/>
  <c r="AA296" i="1"/>
  <c r="AC296" i="1" s="1"/>
  <c r="Z296" i="1"/>
  <c r="U296" i="1"/>
  <c r="V296" i="1" s="1"/>
  <c r="X296" i="1" s="1"/>
  <c r="AA295" i="1"/>
  <c r="AC295" i="1" s="1"/>
  <c r="Z295" i="1"/>
  <c r="U295" i="1"/>
  <c r="V295" i="1" s="1"/>
  <c r="X295" i="1" s="1"/>
  <c r="AA294" i="1"/>
  <c r="AC294" i="1" s="1"/>
  <c r="Z294" i="1"/>
  <c r="U294" i="1"/>
  <c r="V294" i="1" s="1"/>
  <c r="X294" i="1" s="1"/>
  <c r="AA293" i="1"/>
  <c r="AC293" i="1" s="1"/>
  <c r="Z293" i="1"/>
  <c r="U293" i="1"/>
  <c r="V293" i="1" s="1"/>
  <c r="X293" i="1" s="1"/>
  <c r="AA292" i="1"/>
  <c r="AC292" i="1" s="1"/>
  <c r="Z292" i="1"/>
  <c r="U292" i="1"/>
  <c r="V292" i="1" s="1"/>
  <c r="X292" i="1" s="1"/>
  <c r="AA291" i="1"/>
  <c r="AC291" i="1" s="1"/>
  <c r="Z291" i="1"/>
  <c r="AB291" i="1" s="1"/>
  <c r="U291" i="1"/>
  <c r="V291" i="1" s="1"/>
  <c r="X291" i="1" s="1"/>
  <c r="AA290" i="1"/>
  <c r="AC290" i="1" s="1"/>
  <c r="Z290" i="1"/>
  <c r="AB290" i="1" s="1"/>
  <c r="U290" i="1"/>
  <c r="V290" i="1" s="1"/>
  <c r="X290" i="1" s="1"/>
  <c r="AA289" i="1"/>
  <c r="AC289" i="1" s="1"/>
  <c r="Z289" i="1"/>
  <c r="AB289" i="1" s="1"/>
  <c r="U289" i="1"/>
  <c r="V289" i="1" s="1"/>
  <c r="X289" i="1" s="1"/>
  <c r="AA288" i="1"/>
  <c r="AC288" i="1" s="1"/>
  <c r="Z288" i="1"/>
  <c r="U288" i="1"/>
  <c r="W288" i="1" s="1"/>
  <c r="AA287" i="1"/>
  <c r="AC287" i="1" s="1"/>
  <c r="Z287" i="1"/>
  <c r="U287" i="1"/>
  <c r="W287" i="1" s="1"/>
  <c r="AA286" i="1"/>
  <c r="AC286" i="1" s="1"/>
  <c r="Z286" i="1"/>
  <c r="U286" i="1"/>
  <c r="V286" i="1" s="1"/>
  <c r="X286" i="1" s="1"/>
  <c r="AA285" i="1"/>
  <c r="AB285" i="1" s="1"/>
  <c r="Z285" i="1"/>
  <c r="U285" i="1"/>
  <c r="V285" i="1" s="1"/>
  <c r="X285" i="1" s="1"/>
  <c r="AA284" i="1"/>
  <c r="AB284" i="1" s="1"/>
  <c r="Z284" i="1"/>
  <c r="U284" i="1"/>
  <c r="V284" i="1" s="1"/>
  <c r="X284" i="1" s="1"/>
  <c r="AA283" i="1"/>
  <c r="AB283" i="1" s="1"/>
  <c r="Z283" i="1"/>
  <c r="U283" i="1"/>
  <c r="V283" i="1" s="1"/>
  <c r="X283" i="1" s="1"/>
  <c r="AA282" i="1"/>
  <c r="AB282" i="1" s="1"/>
  <c r="Z282" i="1"/>
  <c r="U282" i="1"/>
  <c r="V282" i="1" s="1"/>
  <c r="X282" i="1" s="1"/>
  <c r="AA281" i="1"/>
  <c r="AC281" i="1" s="1"/>
  <c r="Z281" i="1"/>
  <c r="AB281" i="1" s="1"/>
  <c r="U281" i="1"/>
  <c r="V281" i="1" s="1"/>
  <c r="X281" i="1" s="1"/>
  <c r="AA280" i="1"/>
  <c r="AC280" i="1" s="1"/>
  <c r="Z280" i="1"/>
  <c r="AB280" i="1" s="1"/>
  <c r="U280" i="1"/>
  <c r="V280" i="1" s="1"/>
  <c r="X280" i="1" s="1"/>
  <c r="AA279" i="1"/>
  <c r="AC279" i="1" s="1"/>
  <c r="Z279" i="1"/>
  <c r="AB279" i="1" s="1"/>
  <c r="U279" i="1"/>
  <c r="V279" i="1" s="1"/>
  <c r="X279" i="1" s="1"/>
  <c r="AA278" i="1"/>
  <c r="AC278" i="1" s="1"/>
  <c r="Z278" i="1"/>
  <c r="AB278" i="1" s="1"/>
  <c r="U278" i="1"/>
  <c r="V278" i="1" s="1"/>
  <c r="X278" i="1" s="1"/>
  <c r="AA277" i="1"/>
  <c r="AC277" i="1" s="1"/>
  <c r="Z277" i="1"/>
  <c r="AB277" i="1" s="1"/>
  <c r="X277" i="1"/>
  <c r="U277" i="1"/>
  <c r="W277" i="1" s="1"/>
  <c r="AA276" i="1"/>
  <c r="AC276" i="1" s="1"/>
  <c r="Z276" i="1"/>
  <c r="AB276" i="1" s="1"/>
  <c r="X276" i="1"/>
  <c r="U276" i="1"/>
  <c r="W276" i="1" s="1"/>
  <c r="AA275" i="1"/>
  <c r="AC275" i="1" s="1"/>
  <c r="Z275" i="1"/>
  <c r="AB275" i="1" s="1"/>
  <c r="X275" i="1"/>
  <c r="U275" i="1"/>
  <c r="W275" i="1" s="1"/>
  <c r="AA274" i="1"/>
  <c r="AC274" i="1" s="1"/>
  <c r="Z274" i="1"/>
  <c r="AB274" i="1" s="1"/>
  <c r="X274" i="1"/>
  <c r="U274" i="1"/>
  <c r="W274" i="1" s="1"/>
  <c r="U273" i="1"/>
  <c r="V273" i="1" s="1"/>
  <c r="X273" i="1" s="1"/>
  <c r="U272" i="1"/>
  <c r="W272" i="1" s="1"/>
  <c r="U271" i="1"/>
  <c r="V271" i="1" s="1"/>
  <c r="X271" i="1" s="1"/>
  <c r="AA270" i="1"/>
  <c r="AB270" i="1" s="1"/>
  <c r="Z270" i="1"/>
  <c r="U270" i="1"/>
  <c r="V270" i="1" s="1"/>
  <c r="X270" i="1" s="1"/>
  <c r="AA269" i="1"/>
  <c r="AB269" i="1" s="1"/>
  <c r="Z269" i="1"/>
  <c r="U269" i="1"/>
  <c r="V269" i="1" s="1"/>
  <c r="X269" i="1" s="1"/>
  <c r="AA268" i="1"/>
  <c r="AB268" i="1" s="1"/>
  <c r="Z268" i="1"/>
  <c r="U268" i="1"/>
  <c r="V268" i="1" s="1"/>
  <c r="X268" i="1" s="1"/>
  <c r="AA267" i="1"/>
  <c r="AB267" i="1" s="1"/>
  <c r="Z267" i="1"/>
  <c r="U267" i="1"/>
  <c r="V267" i="1" s="1"/>
  <c r="X267" i="1" s="1"/>
  <c r="AA266" i="1"/>
  <c r="AB266" i="1" s="1"/>
  <c r="Z266" i="1"/>
  <c r="U266" i="1"/>
  <c r="V266" i="1" s="1"/>
  <c r="X266" i="1" s="1"/>
  <c r="AA265" i="1"/>
  <c r="AB265" i="1" s="1"/>
  <c r="Z265" i="1"/>
  <c r="U265" i="1"/>
  <c r="V265" i="1" s="1"/>
  <c r="X265" i="1" s="1"/>
  <c r="AA264" i="1"/>
  <c r="AB264" i="1" s="1"/>
  <c r="Z264" i="1"/>
  <c r="U264" i="1"/>
  <c r="V264" i="1" s="1"/>
  <c r="X264" i="1" s="1"/>
  <c r="AA263" i="1"/>
  <c r="AB263" i="1" s="1"/>
  <c r="Z263" i="1"/>
  <c r="U263" i="1"/>
  <c r="V263" i="1" s="1"/>
  <c r="X263" i="1" s="1"/>
  <c r="AA262" i="1"/>
  <c r="AB262" i="1" s="1"/>
  <c r="Z262" i="1"/>
  <c r="U262" i="1"/>
  <c r="V262" i="1" s="1"/>
  <c r="X262" i="1" s="1"/>
  <c r="AA261" i="1"/>
  <c r="AB261" i="1" s="1"/>
  <c r="Z261" i="1"/>
  <c r="U261" i="1"/>
  <c r="V261" i="1" s="1"/>
  <c r="X261" i="1" s="1"/>
  <c r="AA260" i="1"/>
  <c r="AC260" i="1" s="1"/>
  <c r="Z260" i="1"/>
  <c r="AB260" i="1" s="1"/>
  <c r="X260" i="1"/>
  <c r="U260" i="1"/>
  <c r="W260" i="1" s="1"/>
  <c r="AA259" i="1"/>
  <c r="AC259" i="1" s="1"/>
  <c r="Z259" i="1"/>
  <c r="AB259" i="1" s="1"/>
  <c r="X259" i="1"/>
  <c r="U259" i="1"/>
  <c r="W259" i="1" s="1"/>
  <c r="AA258" i="1"/>
  <c r="AC258" i="1" s="1"/>
  <c r="Z258" i="1"/>
  <c r="AB258" i="1" s="1"/>
  <c r="X258" i="1"/>
  <c r="U258" i="1"/>
  <c r="W258" i="1" s="1"/>
  <c r="AA257" i="1"/>
  <c r="AC257" i="1" s="1"/>
  <c r="Z257" i="1"/>
  <c r="AB257" i="1" s="1"/>
  <c r="X257" i="1"/>
  <c r="U257" i="1"/>
  <c r="W257" i="1" s="1"/>
  <c r="AA256" i="1"/>
  <c r="AC256" i="1" s="1"/>
  <c r="Z256" i="1"/>
  <c r="AB256" i="1" s="1"/>
  <c r="X256" i="1"/>
  <c r="U256" i="1"/>
  <c r="W256" i="1" s="1"/>
  <c r="AA255" i="1"/>
  <c r="AC255" i="1" s="1"/>
  <c r="Z255" i="1"/>
  <c r="AB255" i="1" s="1"/>
  <c r="X255" i="1"/>
  <c r="U255" i="1"/>
  <c r="W255" i="1" s="1"/>
  <c r="AA254" i="1"/>
  <c r="AC254" i="1" s="1"/>
  <c r="Z254" i="1"/>
  <c r="AB254" i="1" s="1"/>
  <c r="X254" i="1"/>
  <c r="U254" i="1"/>
  <c r="W254" i="1" s="1"/>
  <c r="AA253" i="1"/>
  <c r="AC253" i="1" s="1"/>
  <c r="Z253" i="1"/>
  <c r="AB253" i="1" s="1"/>
  <c r="AA252" i="1"/>
  <c r="AC252" i="1" s="1"/>
  <c r="Z252" i="1"/>
  <c r="AB252" i="1" s="1"/>
  <c r="AA251" i="1"/>
  <c r="AC251" i="1" s="1"/>
  <c r="Z251" i="1"/>
  <c r="AB251" i="1" s="1"/>
  <c r="AA250" i="1"/>
  <c r="AC250" i="1" s="1"/>
  <c r="Z250" i="1"/>
  <c r="AB250" i="1" s="1"/>
  <c r="X245" i="1"/>
  <c r="U245" i="1"/>
  <c r="W245" i="1" s="1"/>
  <c r="X244" i="1"/>
  <c r="U244" i="1"/>
  <c r="W244" i="1" s="1"/>
  <c r="X243" i="1"/>
  <c r="U243" i="1"/>
  <c r="W243" i="1" s="1"/>
  <c r="AA242" i="1"/>
  <c r="AC242" i="1" s="1"/>
  <c r="Z242" i="1"/>
  <c r="AB242" i="1" s="1"/>
  <c r="AA241" i="1"/>
  <c r="AC241" i="1" s="1"/>
  <c r="Z241" i="1"/>
  <c r="AB241" i="1" s="1"/>
  <c r="AA240" i="1"/>
  <c r="AC240" i="1" s="1"/>
  <c r="Z240" i="1"/>
  <c r="AB240" i="1" s="1"/>
  <c r="AA239" i="1"/>
  <c r="AC239" i="1" s="1"/>
  <c r="Z239" i="1"/>
  <c r="AB239" i="1" s="1"/>
  <c r="AA238" i="1"/>
  <c r="AC238" i="1" s="1"/>
  <c r="Z238" i="1"/>
  <c r="AB238" i="1" s="1"/>
  <c r="X238" i="1"/>
  <c r="U238" i="1"/>
  <c r="W238" i="1" s="1"/>
  <c r="AA237" i="1"/>
  <c r="AC237" i="1" s="1"/>
  <c r="Z237" i="1"/>
  <c r="AB237" i="1" s="1"/>
  <c r="X237" i="1"/>
  <c r="U237" i="1"/>
  <c r="W237" i="1" s="1"/>
  <c r="AA236" i="1"/>
  <c r="AC236" i="1" s="1"/>
  <c r="Z236" i="1"/>
  <c r="AB236" i="1" s="1"/>
  <c r="X236" i="1"/>
  <c r="U236" i="1"/>
  <c r="W236" i="1" s="1"/>
  <c r="AA235" i="1"/>
  <c r="AC235" i="1" s="1"/>
  <c r="Z235" i="1"/>
  <c r="AB235" i="1" s="1"/>
  <c r="X235" i="1"/>
  <c r="U235" i="1"/>
  <c r="W235" i="1" s="1"/>
  <c r="AA234" i="1"/>
  <c r="AC234" i="1" s="1"/>
  <c r="Z234" i="1"/>
  <c r="AB234" i="1" s="1"/>
  <c r="X234" i="1"/>
  <c r="U234" i="1"/>
  <c r="W234" i="1" s="1"/>
  <c r="AA233" i="1"/>
  <c r="AC233" i="1" s="1"/>
  <c r="Z233" i="1"/>
  <c r="AB233" i="1" s="1"/>
  <c r="X233" i="1"/>
  <c r="U233" i="1"/>
  <c r="W233" i="1" s="1"/>
  <c r="AA232" i="1"/>
  <c r="AC232" i="1" s="1"/>
  <c r="Z232" i="1"/>
  <c r="AB232" i="1" s="1"/>
  <c r="X232" i="1"/>
  <c r="U232" i="1"/>
  <c r="W232" i="1" s="1"/>
  <c r="X231" i="1"/>
  <c r="U231" i="1"/>
  <c r="W231" i="1" s="1"/>
  <c r="X230" i="1"/>
  <c r="U230" i="1"/>
  <c r="W230" i="1" s="1"/>
  <c r="X229" i="1"/>
  <c r="U229" i="1"/>
  <c r="W229" i="1" s="1"/>
  <c r="X228" i="1"/>
  <c r="U228" i="1"/>
  <c r="W228" i="1" s="1"/>
  <c r="X227" i="1"/>
  <c r="U227" i="1"/>
  <c r="W227" i="1" s="1"/>
  <c r="X226" i="1"/>
  <c r="U226" i="1"/>
  <c r="W226" i="1" s="1"/>
  <c r="AA221" i="1"/>
  <c r="AC221" i="1" s="1"/>
  <c r="Z221" i="1"/>
  <c r="AB221" i="1" s="1"/>
  <c r="X221" i="1"/>
  <c r="U221" i="1"/>
  <c r="W221" i="1" s="1"/>
  <c r="AA220" i="1"/>
  <c r="AC220" i="1" s="1"/>
  <c r="Z220" i="1"/>
  <c r="AB220" i="1" s="1"/>
  <c r="X220" i="1"/>
  <c r="U220" i="1"/>
  <c r="W220" i="1" s="1"/>
  <c r="AA219" i="1"/>
  <c r="AC219" i="1" s="1"/>
  <c r="Z219" i="1"/>
  <c r="AB219" i="1" s="1"/>
  <c r="X219" i="1"/>
  <c r="U219" i="1"/>
  <c r="W219" i="1" s="1"/>
  <c r="AA218" i="1"/>
  <c r="AC218" i="1" s="1"/>
  <c r="Z218" i="1"/>
  <c r="AB218" i="1" s="1"/>
  <c r="AA217" i="1"/>
  <c r="AC217" i="1" s="1"/>
  <c r="Z217" i="1"/>
  <c r="AB217" i="1" s="1"/>
  <c r="AA216" i="1"/>
  <c r="AC216" i="1" s="1"/>
  <c r="Z216" i="1"/>
  <c r="AB216" i="1" s="1"/>
  <c r="AA215" i="1"/>
  <c r="AC215" i="1" s="1"/>
  <c r="Z215" i="1"/>
  <c r="AB215" i="1" s="1"/>
  <c r="X214" i="1"/>
  <c r="U214" i="1"/>
  <c r="W214" i="1" s="1"/>
  <c r="X213" i="1"/>
  <c r="U213" i="1"/>
  <c r="W213" i="1" s="1"/>
  <c r="X212" i="1"/>
  <c r="U212" i="1"/>
  <c r="W212" i="1" s="1"/>
  <c r="X211" i="1"/>
  <c r="U211" i="1"/>
  <c r="W211" i="1" s="1"/>
  <c r="AA210" i="1"/>
  <c r="AC210" i="1" s="1"/>
  <c r="Z210" i="1"/>
  <c r="AB210" i="1" s="1"/>
  <c r="X210" i="1"/>
  <c r="U210" i="1"/>
  <c r="W210" i="1" s="1"/>
  <c r="AA209" i="1"/>
  <c r="AC209" i="1" s="1"/>
  <c r="Z209" i="1"/>
  <c r="AB209" i="1" s="1"/>
  <c r="X209" i="1"/>
  <c r="U209" i="1"/>
  <c r="W209" i="1" s="1"/>
  <c r="AA208" i="1"/>
  <c r="AC208" i="1" s="1"/>
  <c r="Z208" i="1"/>
  <c r="AB208" i="1" s="1"/>
  <c r="X208" i="1"/>
  <c r="U208" i="1"/>
  <c r="W208" i="1" s="1"/>
  <c r="AA207" i="1"/>
  <c r="AC207" i="1" s="1"/>
  <c r="Z207" i="1"/>
  <c r="AB207" i="1" s="1"/>
  <c r="X207" i="1"/>
  <c r="U207" i="1"/>
  <c r="W207" i="1" s="1"/>
  <c r="AA206" i="1"/>
  <c r="AC206" i="1" s="1"/>
  <c r="Z206" i="1"/>
  <c r="AB206" i="1" s="1"/>
  <c r="AA205" i="1"/>
  <c r="AC205" i="1" s="1"/>
  <c r="Z205" i="1"/>
  <c r="AB205" i="1" s="1"/>
  <c r="AA204" i="1"/>
  <c r="AC204" i="1" s="1"/>
  <c r="Z204" i="1"/>
  <c r="AB204" i="1" s="1"/>
  <c r="AA203" i="1"/>
  <c r="AC203" i="1" s="1"/>
  <c r="Z203" i="1"/>
  <c r="AB203" i="1" s="1"/>
  <c r="X203" i="1"/>
  <c r="U203" i="1"/>
  <c r="W203" i="1" s="1"/>
  <c r="AA202" i="1"/>
  <c r="AC202" i="1" s="1"/>
  <c r="Z202" i="1"/>
  <c r="AB202" i="1" s="1"/>
  <c r="X202" i="1"/>
  <c r="U202" i="1"/>
  <c r="W202" i="1" s="1"/>
  <c r="AA201" i="1"/>
  <c r="AC201" i="1" s="1"/>
  <c r="Z201" i="1"/>
  <c r="AB201" i="1" s="1"/>
  <c r="X201" i="1"/>
  <c r="U201" i="1"/>
  <c r="W201" i="1" s="1"/>
  <c r="AA200" i="1"/>
  <c r="AC200" i="1" s="1"/>
  <c r="Z200" i="1"/>
  <c r="AB200" i="1" s="1"/>
  <c r="AA199" i="1"/>
  <c r="AC199" i="1" s="1"/>
  <c r="Z199" i="1"/>
  <c r="AB199" i="1" s="1"/>
  <c r="AA198" i="1"/>
  <c r="AC198" i="1" s="1"/>
  <c r="Z198" i="1"/>
  <c r="AB198" i="1" s="1"/>
  <c r="AA197" i="1"/>
  <c r="AC197" i="1" s="1"/>
  <c r="Z197" i="1"/>
  <c r="AB197" i="1" s="1"/>
  <c r="AA196" i="1"/>
  <c r="AC196" i="1" s="1"/>
  <c r="Z196" i="1"/>
  <c r="AB196" i="1" s="1"/>
  <c r="AA195" i="1"/>
  <c r="AC195" i="1" s="1"/>
  <c r="Z195" i="1"/>
  <c r="AB195" i="1" s="1"/>
  <c r="AA194" i="1"/>
  <c r="AC194" i="1" s="1"/>
  <c r="Z194" i="1"/>
  <c r="AB194" i="1" s="1"/>
  <c r="AA193" i="1"/>
  <c r="AC193" i="1" s="1"/>
  <c r="Z193" i="1"/>
  <c r="AB193" i="1" s="1"/>
  <c r="U193" i="1"/>
  <c r="W193" i="1" s="1"/>
  <c r="AA192" i="1"/>
  <c r="AC192" i="1" s="1"/>
  <c r="Z192" i="1"/>
  <c r="AB192" i="1" s="1"/>
  <c r="X192" i="1"/>
  <c r="U192" i="1"/>
  <c r="W192" i="1" s="1"/>
  <c r="AA191" i="1"/>
  <c r="AC191" i="1" s="1"/>
  <c r="Z191" i="1"/>
  <c r="AB191" i="1" s="1"/>
  <c r="X191" i="1"/>
  <c r="U191" i="1"/>
  <c r="W191" i="1" s="1"/>
  <c r="AA190" i="1"/>
  <c r="AC190" i="1" s="1"/>
  <c r="Z190" i="1"/>
  <c r="AB190" i="1" s="1"/>
  <c r="X190" i="1"/>
  <c r="U190" i="1"/>
  <c r="W190" i="1" s="1"/>
  <c r="AA189" i="1"/>
  <c r="AC189" i="1" s="1"/>
  <c r="Z189" i="1"/>
  <c r="AB189" i="1" s="1"/>
  <c r="X189" i="1"/>
  <c r="U189" i="1"/>
  <c r="W189" i="1" s="1"/>
  <c r="AA188" i="1"/>
  <c r="AC188" i="1" s="1"/>
  <c r="Z188" i="1"/>
  <c r="AB188" i="1" s="1"/>
  <c r="X188" i="1"/>
  <c r="U188" i="1"/>
  <c r="W188" i="1" s="1"/>
  <c r="AA187" i="1"/>
  <c r="AC187" i="1" s="1"/>
  <c r="Z187" i="1"/>
  <c r="AB187" i="1" s="1"/>
  <c r="X187" i="1"/>
  <c r="U187" i="1"/>
  <c r="W187" i="1" s="1"/>
  <c r="AA186" i="1"/>
  <c r="AC186" i="1" s="1"/>
  <c r="Z186" i="1"/>
  <c r="AB186" i="1" s="1"/>
  <c r="X186" i="1"/>
  <c r="U186" i="1"/>
  <c r="W186" i="1" s="1"/>
  <c r="AA185" i="1"/>
  <c r="AC185" i="1" s="1"/>
  <c r="Z185" i="1"/>
  <c r="AB185" i="1" s="1"/>
  <c r="X185" i="1"/>
  <c r="U185" i="1"/>
  <c r="W185" i="1" s="1"/>
  <c r="AA184" i="1"/>
  <c r="AC184" i="1" s="1"/>
  <c r="Z184" i="1"/>
  <c r="AB184" i="1" s="1"/>
  <c r="AA183" i="1"/>
  <c r="AC183" i="1" s="1"/>
  <c r="Z183" i="1"/>
  <c r="AB183" i="1" s="1"/>
  <c r="AA182" i="1"/>
  <c r="AC182" i="1" s="1"/>
  <c r="Z182" i="1"/>
  <c r="AB182" i="1" s="1"/>
  <c r="AA181" i="1"/>
  <c r="AC181" i="1" s="1"/>
  <c r="Z181" i="1"/>
  <c r="AB181" i="1" s="1"/>
  <c r="AA180" i="1"/>
  <c r="AC180" i="1" s="1"/>
  <c r="Z180" i="1"/>
  <c r="AB180" i="1" s="1"/>
  <c r="AA175" i="1"/>
  <c r="AC175" i="1" s="1"/>
  <c r="Z175" i="1"/>
  <c r="AB175" i="1" s="1"/>
  <c r="X175" i="1"/>
  <c r="U175" i="1"/>
  <c r="W175" i="1" s="1"/>
  <c r="AA174" i="1"/>
  <c r="AC174" i="1" s="1"/>
  <c r="Z174" i="1"/>
  <c r="AB174" i="1" s="1"/>
  <c r="X174" i="1"/>
  <c r="U174" i="1"/>
  <c r="W174" i="1" s="1"/>
  <c r="AA173" i="1"/>
  <c r="AC173" i="1" s="1"/>
  <c r="Z173" i="1"/>
  <c r="AB173" i="1" s="1"/>
  <c r="X173" i="1"/>
  <c r="U173" i="1"/>
  <c r="W173" i="1" s="1"/>
  <c r="AA172" i="1"/>
  <c r="AC172" i="1" s="1"/>
  <c r="Z172" i="1"/>
  <c r="AB172" i="1" s="1"/>
  <c r="X172" i="1"/>
  <c r="U172" i="1"/>
  <c r="W172" i="1" s="1"/>
  <c r="AA171" i="1"/>
  <c r="AC171" i="1" s="1"/>
  <c r="Z171" i="1"/>
  <c r="AB171" i="1" s="1"/>
  <c r="X171" i="1"/>
  <c r="U171" i="1"/>
  <c r="W171" i="1" s="1"/>
  <c r="AA170" i="1"/>
  <c r="AC170" i="1" s="1"/>
  <c r="Z170" i="1"/>
  <c r="AB170" i="1" s="1"/>
  <c r="X170" i="1"/>
  <c r="U170" i="1"/>
  <c r="W170" i="1" s="1"/>
  <c r="AA169" i="1"/>
  <c r="AC169" i="1" s="1"/>
  <c r="Z169" i="1"/>
  <c r="AB169" i="1" s="1"/>
  <c r="X169" i="1"/>
  <c r="U169" i="1"/>
  <c r="W169" i="1" s="1"/>
  <c r="AA168" i="1"/>
  <c r="AC168" i="1" s="1"/>
  <c r="Z168" i="1"/>
  <c r="AB168" i="1" s="1"/>
  <c r="AA167" i="1"/>
  <c r="AC167" i="1" s="1"/>
  <c r="Z167" i="1"/>
  <c r="AB167" i="1" s="1"/>
  <c r="AA166" i="1"/>
  <c r="AC166" i="1" s="1"/>
  <c r="Z166" i="1"/>
  <c r="AB166" i="1" s="1"/>
  <c r="AA165" i="1"/>
  <c r="AC165" i="1" s="1"/>
  <c r="Z165" i="1"/>
  <c r="AB165" i="1" s="1"/>
  <c r="AA164" i="1"/>
  <c r="AC164" i="1" s="1"/>
  <c r="Z164" i="1"/>
  <c r="AB164" i="1" s="1"/>
  <c r="AA163" i="1"/>
  <c r="AC163" i="1" s="1"/>
  <c r="Z163" i="1"/>
  <c r="AB163" i="1" s="1"/>
  <c r="AA162" i="1"/>
  <c r="AC162" i="1" s="1"/>
  <c r="Z162" i="1"/>
  <c r="AB162" i="1" s="1"/>
  <c r="AA161" i="1"/>
  <c r="AC161" i="1" s="1"/>
  <c r="Z161" i="1"/>
  <c r="AB161" i="1" s="1"/>
  <c r="AA160" i="1"/>
  <c r="AC160" i="1" s="1"/>
  <c r="Z160" i="1"/>
  <c r="AB160" i="1" s="1"/>
  <c r="X160" i="1"/>
  <c r="U160" i="1"/>
  <c r="W160" i="1" s="1"/>
  <c r="AA159" i="1"/>
  <c r="AC159" i="1" s="1"/>
  <c r="Z159" i="1"/>
  <c r="AB159" i="1" s="1"/>
  <c r="X159" i="1"/>
  <c r="U159" i="1"/>
  <c r="W159" i="1" s="1"/>
  <c r="AA158" i="1"/>
  <c r="AC158" i="1" s="1"/>
  <c r="Z158" i="1"/>
  <c r="AB158" i="1" s="1"/>
  <c r="X158" i="1"/>
  <c r="U158" i="1"/>
  <c r="W158" i="1" s="1"/>
  <c r="AA157" i="1"/>
  <c r="AC157" i="1" s="1"/>
  <c r="Z157" i="1"/>
  <c r="AB157" i="1" s="1"/>
  <c r="X157" i="1"/>
  <c r="U157" i="1"/>
  <c r="W157" i="1" s="1"/>
  <c r="AA156" i="1"/>
  <c r="AC156" i="1" s="1"/>
  <c r="Z156" i="1"/>
  <c r="AB156" i="1" s="1"/>
  <c r="X156" i="1"/>
  <c r="U156" i="1"/>
  <c r="W156" i="1" s="1"/>
  <c r="AA155" i="1"/>
  <c r="AC155" i="1" s="1"/>
  <c r="Z155" i="1"/>
  <c r="AB155" i="1" s="1"/>
  <c r="X155" i="1"/>
  <c r="U155" i="1"/>
  <c r="W155" i="1" s="1"/>
  <c r="AA154" i="1"/>
  <c r="AC154" i="1" s="1"/>
  <c r="Z154" i="1"/>
  <c r="AB154" i="1" s="1"/>
  <c r="X154" i="1"/>
  <c r="U154" i="1"/>
  <c r="W154" i="1" s="1"/>
  <c r="AA153" i="1"/>
  <c r="AC153" i="1" s="1"/>
  <c r="Z153" i="1"/>
  <c r="AB153" i="1" s="1"/>
  <c r="X153" i="1"/>
  <c r="U153" i="1"/>
  <c r="W153" i="1" s="1"/>
  <c r="AB152" i="1"/>
  <c r="U152" i="1"/>
  <c r="W152" i="1" s="1"/>
  <c r="AA151" i="1"/>
  <c r="AC151" i="1" s="1"/>
  <c r="Z151" i="1"/>
  <c r="AB151" i="1" s="1"/>
  <c r="X151" i="1"/>
  <c r="AA150" i="1"/>
  <c r="AC150" i="1" s="1"/>
  <c r="Z150" i="1"/>
  <c r="AB150" i="1" s="1"/>
  <c r="X150" i="1"/>
  <c r="U150" i="1"/>
  <c r="W150" i="1" s="1"/>
  <c r="AA149" i="1"/>
  <c r="AC149" i="1" s="1"/>
  <c r="Z149" i="1"/>
  <c r="AB149" i="1" s="1"/>
  <c r="X149" i="1"/>
  <c r="U149" i="1"/>
  <c r="W149" i="1" s="1"/>
  <c r="AA148" i="1"/>
  <c r="AC148" i="1" s="1"/>
  <c r="Z148" i="1"/>
  <c r="AB148" i="1" s="1"/>
  <c r="X148" i="1"/>
  <c r="U148" i="1"/>
  <c r="W148" i="1" s="1"/>
  <c r="AA147" i="1"/>
  <c r="AC147" i="1" s="1"/>
  <c r="Z147" i="1"/>
  <c r="AB147" i="1" s="1"/>
  <c r="X147" i="1"/>
  <c r="U147" i="1"/>
  <c r="W147" i="1" s="1"/>
  <c r="AA146" i="1"/>
  <c r="AC146" i="1" s="1"/>
  <c r="Z146" i="1"/>
  <c r="AB146" i="1" s="1"/>
  <c r="X146" i="1"/>
  <c r="U146" i="1"/>
  <c r="W146" i="1" s="1"/>
  <c r="AA145" i="1"/>
  <c r="AC145" i="1" s="1"/>
  <c r="Z145" i="1"/>
  <c r="AB145" i="1" s="1"/>
  <c r="X145" i="1"/>
  <c r="U145" i="1"/>
  <c r="W145" i="1" s="1"/>
  <c r="AA144" i="1"/>
  <c r="AC144" i="1" s="1"/>
  <c r="Z144" i="1"/>
  <c r="AB144" i="1" s="1"/>
  <c r="X144" i="1"/>
  <c r="U144" i="1"/>
  <c r="W144" i="1" s="1"/>
  <c r="AA143" i="1"/>
  <c r="AC143" i="1" s="1"/>
  <c r="Z143" i="1"/>
  <c r="AB143" i="1" s="1"/>
  <c r="X143" i="1"/>
  <c r="U143" i="1"/>
  <c r="W143" i="1" s="1"/>
  <c r="AA142" i="1"/>
  <c r="AC142" i="1" s="1"/>
  <c r="Z142" i="1"/>
  <c r="AB142" i="1" s="1"/>
  <c r="X142" i="1"/>
  <c r="U142" i="1"/>
  <c r="W142" i="1" s="1"/>
  <c r="AA141" i="1"/>
  <c r="AC141" i="1" s="1"/>
  <c r="Z141" i="1"/>
  <c r="AB141" i="1" s="1"/>
  <c r="X141" i="1"/>
  <c r="U141" i="1"/>
  <c r="W141" i="1" s="1"/>
  <c r="AA140" i="1"/>
  <c r="AC140" i="1" s="1"/>
  <c r="Z140" i="1"/>
  <c r="AB140" i="1" s="1"/>
  <c r="AA139" i="1"/>
  <c r="AC139" i="1" s="1"/>
  <c r="Z139" i="1"/>
  <c r="AB139" i="1" s="1"/>
  <c r="AA138" i="1"/>
  <c r="AC138" i="1" s="1"/>
  <c r="Z138" i="1"/>
  <c r="AB138" i="1" s="1"/>
  <c r="AA137" i="1"/>
  <c r="AC137" i="1" s="1"/>
  <c r="Z137" i="1"/>
  <c r="AB137" i="1" s="1"/>
  <c r="AA132" i="1"/>
  <c r="AC132" i="1" s="1"/>
  <c r="Z132" i="1"/>
  <c r="AB132" i="1" s="1"/>
  <c r="AA131" i="1"/>
  <c r="AC131" i="1" s="1"/>
  <c r="Z131" i="1"/>
  <c r="AB131" i="1" s="1"/>
  <c r="AA130" i="1"/>
  <c r="AC130" i="1" s="1"/>
  <c r="Z130" i="1"/>
  <c r="AB130" i="1" s="1"/>
  <c r="AA129" i="1"/>
  <c r="AC129" i="1" s="1"/>
  <c r="Z129" i="1"/>
  <c r="AB129" i="1" s="1"/>
  <c r="X128" i="1"/>
  <c r="U128" i="1"/>
  <c r="W128" i="1" s="1"/>
  <c r="AA127" i="1"/>
  <c r="AC127" i="1" s="1"/>
  <c r="Z127" i="1"/>
  <c r="AB127" i="1" s="1"/>
  <c r="AA126" i="1"/>
  <c r="AC126" i="1" s="1"/>
  <c r="Z126" i="1"/>
  <c r="AB126" i="1" s="1"/>
  <c r="X126" i="1"/>
  <c r="U126" i="1"/>
  <c r="W126" i="1" s="1"/>
  <c r="AA125" i="1"/>
  <c r="AC125" i="1" s="1"/>
  <c r="Z125" i="1"/>
  <c r="AB125" i="1" s="1"/>
  <c r="X125" i="1"/>
  <c r="U125" i="1"/>
  <c r="W125" i="1" s="1"/>
  <c r="AA124" i="1"/>
  <c r="AC124" i="1" s="1"/>
  <c r="Z124" i="1"/>
  <c r="AB124" i="1" s="1"/>
  <c r="X124" i="1"/>
  <c r="U124" i="1"/>
  <c r="W124" i="1" s="1"/>
  <c r="AA123" i="1"/>
  <c r="AC123" i="1" s="1"/>
  <c r="Z123" i="1"/>
  <c r="AB123" i="1" s="1"/>
  <c r="X123" i="1"/>
  <c r="U123" i="1"/>
  <c r="W123" i="1" s="1"/>
  <c r="AA122" i="1"/>
  <c r="AC122" i="1" s="1"/>
  <c r="Z122" i="1"/>
  <c r="AB122" i="1" s="1"/>
  <c r="X122" i="1"/>
  <c r="U122" i="1"/>
  <c r="W122" i="1" s="1"/>
  <c r="AA121" i="1"/>
  <c r="AC121" i="1" s="1"/>
  <c r="Z121" i="1"/>
  <c r="AB121" i="1" s="1"/>
  <c r="X121" i="1"/>
  <c r="U121" i="1"/>
  <c r="W121" i="1" s="1"/>
  <c r="AA120" i="1"/>
  <c r="AC120" i="1" s="1"/>
  <c r="Z120" i="1"/>
  <c r="AB120" i="1" s="1"/>
  <c r="AA119" i="1"/>
  <c r="AC119" i="1" s="1"/>
  <c r="Z119" i="1"/>
  <c r="AA118" i="1"/>
  <c r="AC118" i="1" s="1"/>
  <c r="Z118" i="1"/>
  <c r="AA117" i="1"/>
  <c r="AC117" i="1" s="1"/>
  <c r="Z117" i="1"/>
  <c r="AA106" i="1"/>
  <c r="AC106" i="1" s="1"/>
  <c r="Z106" i="1"/>
  <c r="AB106" i="1" s="1"/>
  <c r="AA105" i="1"/>
  <c r="AC105" i="1" s="1"/>
  <c r="Z105" i="1"/>
  <c r="AB105" i="1" s="1"/>
  <c r="AA104" i="1"/>
  <c r="AC104" i="1" s="1"/>
  <c r="Z104" i="1"/>
  <c r="AB104" i="1" s="1"/>
  <c r="AA103" i="1"/>
  <c r="AC103" i="1" s="1"/>
  <c r="Z103" i="1"/>
  <c r="AB103" i="1" s="1"/>
  <c r="AA102" i="1"/>
  <c r="AC102" i="1" s="1"/>
  <c r="Z102" i="1"/>
  <c r="AB102" i="1" s="1"/>
  <c r="AA101" i="1"/>
  <c r="AC101" i="1" s="1"/>
  <c r="Z101" i="1"/>
  <c r="AB101" i="1" s="1"/>
  <c r="AA100" i="1"/>
  <c r="AC100" i="1" s="1"/>
  <c r="Z100" i="1"/>
  <c r="AB100" i="1" s="1"/>
  <c r="AA99" i="1"/>
  <c r="AC99" i="1" s="1"/>
  <c r="Z99" i="1"/>
  <c r="AB99" i="1" s="1"/>
  <c r="AA93" i="1"/>
  <c r="AC93" i="1" s="1"/>
  <c r="Z93" i="1"/>
  <c r="AB93" i="1" s="1"/>
  <c r="AA92" i="1"/>
  <c r="AC92" i="1" s="1"/>
  <c r="Z92" i="1"/>
  <c r="AB92" i="1" s="1"/>
  <c r="AA91" i="1"/>
  <c r="AC91" i="1" s="1"/>
  <c r="Z91" i="1"/>
  <c r="AB91" i="1" s="1"/>
  <c r="AA90" i="1"/>
  <c r="AC90" i="1" s="1"/>
  <c r="Z90" i="1"/>
  <c r="AB90" i="1" s="1"/>
  <c r="AA89" i="1"/>
  <c r="AC89" i="1" s="1"/>
  <c r="Z89" i="1"/>
  <c r="AB89" i="1" s="1"/>
  <c r="AA88" i="1"/>
  <c r="AC88" i="1" s="1"/>
  <c r="Z88" i="1"/>
  <c r="AB88" i="1" s="1"/>
  <c r="AA81" i="1"/>
  <c r="AC81" i="1" s="1"/>
  <c r="Z81" i="1"/>
  <c r="AB81" i="1" s="1"/>
  <c r="AA77" i="1"/>
  <c r="AC77" i="1" s="1"/>
  <c r="Z77" i="1"/>
  <c r="AB77" i="1" s="1"/>
  <c r="X76" i="1"/>
  <c r="AA74" i="1"/>
  <c r="AC74" i="1" s="1"/>
  <c r="Z74" i="1"/>
  <c r="AB74" i="1" s="1"/>
  <c r="AA73" i="1"/>
  <c r="AC73" i="1" s="1"/>
  <c r="Z73" i="1"/>
  <c r="AB73" i="1" s="1"/>
  <c r="AA72" i="1"/>
  <c r="AC72" i="1" s="1"/>
  <c r="Z72" i="1"/>
  <c r="AB72" i="1" s="1"/>
  <c r="AA71" i="1"/>
  <c r="AC71" i="1" s="1"/>
  <c r="Z71" i="1"/>
  <c r="AB71" i="1" s="1"/>
  <c r="AA70" i="1"/>
  <c r="AC70" i="1" s="1"/>
  <c r="Z70" i="1"/>
  <c r="AB70" i="1" s="1"/>
  <c r="AA69" i="1"/>
  <c r="AC69" i="1" s="1"/>
  <c r="Z69" i="1"/>
  <c r="AB69" i="1" s="1"/>
  <c r="AA68" i="1"/>
  <c r="AC68" i="1" s="1"/>
  <c r="Z68" i="1"/>
  <c r="AB68" i="1" s="1"/>
  <c r="AA67" i="1"/>
  <c r="AC67" i="1" s="1"/>
  <c r="Z67" i="1"/>
  <c r="AB67" i="1" s="1"/>
  <c r="AA66" i="1"/>
  <c r="AC66" i="1" s="1"/>
  <c r="Z66" i="1"/>
  <c r="AB66" i="1" s="1"/>
  <c r="AA65" i="1"/>
  <c r="AC65" i="1" s="1"/>
  <c r="Z65" i="1"/>
  <c r="AB65" i="1" s="1"/>
  <c r="AA64" i="1"/>
  <c r="AC64" i="1" s="1"/>
  <c r="Z64" i="1"/>
  <c r="AB64" i="1" s="1"/>
  <c r="AA63" i="1"/>
  <c r="AC63" i="1" s="1"/>
  <c r="Z63" i="1"/>
  <c r="AB63" i="1" s="1"/>
  <c r="U63" i="1"/>
  <c r="W63" i="1" s="1"/>
  <c r="AA61" i="1"/>
  <c r="AC61" i="1" s="1"/>
  <c r="Z61" i="1"/>
  <c r="AB61" i="1" s="1"/>
  <c r="U61" i="1"/>
  <c r="V61" i="1" s="1"/>
  <c r="X61" i="1" s="1"/>
  <c r="AA60" i="1"/>
  <c r="AC60" i="1" s="1"/>
  <c r="Z60" i="1"/>
  <c r="AB60" i="1" s="1"/>
  <c r="AA59" i="1"/>
  <c r="AC59" i="1" s="1"/>
  <c r="Z59" i="1"/>
  <c r="AB59" i="1" s="1"/>
  <c r="AA58" i="1"/>
  <c r="AC58" i="1" s="1"/>
  <c r="Z58" i="1"/>
  <c r="AB58" i="1" s="1"/>
  <c r="AA57" i="1"/>
  <c r="AC57" i="1" s="1"/>
  <c r="Z57" i="1"/>
  <c r="AB57" i="1" s="1"/>
  <c r="U56" i="1"/>
  <c r="W56" i="1" s="1"/>
  <c r="U55" i="1"/>
  <c r="V55" i="1" s="1"/>
  <c r="X55" i="1" s="1"/>
  <c r="AC53" i="1"/>
  <c r="U53" i="1"/>
  <c r="W53" i="1" s="1"/>
  <c r="AA52" i="1"/>
  <c r="AC52" i="1" s="1"/>
  <c r="Z52" i="1"/>
  <c r="AB52" i="1" s="1"/>
  <c r="AA51" i="1"/>
  <c r="AC51" i="1" s="1"/>
  <c r="Z51" i="1"/>
  <c r="AB51" i="1" s="1"/>
  <c r="AA47" i="1"/>
  <c r="AC47" i="1" s="1"/>
  <c r="Z47" i="1"/>
  <c r="AB47" i="1" s="1"/>
  <c r="AA44" i="1"/>
  <c r="AC44" i="1" s="1"/>
  <c r="Z44" i="1"/>
  <c r="AB44" i="1" s="1"/>
  <c r="AA43" i="1"/>
  <c r="AC43" i="1" s="1"/>
  <c r="Z43" i="1"/>
  <c r="AB43" i="1" s="1"/>
  <c r="AA42" i="1"/>
  <c r="AC42" i="1" s="1"/>
  <c r="Z42" i="1"/>
  <c r="AB42" i="1" s="1"/>
  <c r="AA41" i="1"/>
  <c r="AC41" i="1" s="1"/>
  <c r="Z41" i="1"/>
  <c r="AB41" i="1" s="1"/>
  <c r="AA40" i="1"/>
  <c r="AC40" i="1" s="1"/>
  <c r="Z40" i="1"/>
  <c r="AB40" i="1" s="1"/>
  <c r="AA39" i="1"/>
  <c r="AC39" i="1" s="1"/>
  <c r="Z39" i="1"/>
  <c r="AB39" i="1" s="1"/>
  <c r="AA38" i="1"/>
  <c r="AC38" i="1" s="1"/>
  <c r="Z38" i="1"/>
  <c r="AB38" i="1" s="1"/>
  <c r="AA37" i="1"/>
  <c r="AC37" i="1" s="1"/>
  <c r="Z37" i="1"/>
  <c r="AB37" i="1" s="1"/>
  <c r="AA36" i="1"/>
  <c r="AC36" i="1" s="1"/>
  <c r="Z36" i="1"/>
  <c r="AB36" i="1" s="1"/>
  <c r="AA35" i="1"/>
  <c r="AC35" i="1" s="1"/>
  <c r="Z35" i="1"/>
  <c r="AB35" i="1" s="1"/>
  <c r="AA34" i="1"/>
  <c r="AC34" i="1" s="1"/>
  <c r="Z34" i="1"/>
  <c r="AB34" i="1" s="1"/>
  <c r="AA33" i="1"/>
  <c r="AC33" i="1" s="1"/>
  <c r="Z33" i="1"/>
  <c r="AB33" i="1" s="1"/>
  <c r="AA29" i="1"/>
  <c r="AC29" i="1" s="1"/>
  <c r="Z29" i="1"/>
  <c r="AB29" i="1" s="1"/>
  <c r="AA28" i="1"/>
  <c r="AC28" i="1" s="1"/>
  <c r="Z28" i="1"/>
  <c r="AB28" i="1" s="1"/>
  <c r="AA27" i="1"/>
  <c r="AC27" i="1" s="1"/>
  <c r="Z27" i="1"/>
  <c r="AB27" i="1" s="1"/>
  <c r="X24" i="1"/>
  <c r="U24" i="1"/>
  <c r="W24" i="1" s="1"/>
  <c r="X23" i="1"/>
  <c r="U23" i="1"/>
  <c r="W23" i="1" s="1"/>
  <c r="X22" i="1"/>
  <c r="U22" i="1"/>
  <c r="W22" i="1" s="1"/>
  <c r="X21" i="1"/>
  <c r="U21" i="1"/>
  <c r="W21" i="1" s="1"/>
  <c r="AA20" i="1"/>
  <c r="AC20" i="1" s="1"/>
  <c r="Z20" i="1"/>
  <c r="AB20" i="1" s="1"/>
  <c r="X20" i="1"/>
  <c r="U20" i="1"/>
  <c r="W20" i="1" s="1"/>
  <c r="AA19" i="1"/>
  <c r="AC19" i="1" s="1"/>
  <c r="Z19" i="1"/>
  <c r="AB19" i="1" s="1"/>
  <c r="X19" i="1"/>
  <c r="U19" i="1"/>
  <c r="W19" i="1" s="1"/>
  <c r="AA18" i="1"/>
  <c r="AB18" i="1" s="1"/>
  <c r="Z18" i="1"/>
  <c r="U18" i="1"/>
  <c r="W18" i="1" s="1"/>
  <c r="AA17" i="1"/>
  <c r="AB17" i="1" s="1"/>
  <c r="Z17" i="1"/>
  <c r="U17" i="1"/>
  <c r="W17" i="1" s="1"/>
  <c r="AA16" i="1"/>
  <c r="AC16" i="1" s="1"/>
  <c r="Z16" i="1"/>
  <c r="U16" i="1"/>
  <c r="W16" i="1" s="1"/>
  <c r="AA13" i="1"/>
  <c r="AC13" i="1" s="1"/>
  <c r="Z13" i="1"/>
  <c r="X13" i="1"/>
  <c r="X12" i="1"/>
  <c r="AA11" i="1"/>
  <c r="AC11" i="1" s="1"/>
  <c r="Z11" i="1"/>
  <c r="AB11" i="1" s="1"/>
  <c r="AA10" i="1"/>
  <c r="AC10" i="1" s="1"/>
  <c r="Z10" i="1"/>
  <c r="AB10" i="1" s="1"/>
  <c r="AA9" i="1"/>
  <c r="AC9" i="1" s="1"/>
  <c r="Z9" i="1"/>
  <c r="AB9" i="1" s="1"/>
  <c r="AA8" i="1"/>
  <c r="AC8" i="1" s="1"/>
  <c r="Z8" i="1"/>
  <c r="U8" i="1"/>
  <c r="V8" i="1" s="1"/>
  <c r="X8" i="1" s="1"/>
  <c r="AA7" i="1"/>
  <c r="AC7" i="1" s="1"/>
  <c r="Z7" i="1"/>
  <c r="AB7" i="1" s="1"/>
  <c r="AA6" i="1"/>
  <c r="AC6" i="1" s="1"/>
  <c r="Z6" i="1"/>
  <c r="AB6" i="1" s="1"/>
  <c r="AA5" i="1"/>
  <c r="AC5" i="1" s="1"/>
  <c r="Z5" i="1"/>
  <c r="AB5" i="1" s="1"/>
  <c r="AA3" i="1"/>
  <c r="AC3" i="1" s="1"/>
  <c r="Z3" i="1"/>
  <c r="U3" i="1"/>
  <c r="V3" i="1" s="1"/>
  <c r="X3" i="1" s="1"/>
  <c r="AA2" i="1"/>
  <c r="AB2" i="1" s="1"/>
  <c r="Z2" i="1"/>
  <c r="U2" i="1"/>
  <c r="V2" i="1" s="1"/>
  <c r="X2" i="1" s="1"/>
  <c r="H295" i="1"/>
  <c r="AB16" i="1" l="1"/>
  <c r="AB4" i="1"/>
  <c r="W62" i="1"/>
  <c r="AC15" i="1"/>
  <c r="AB13" i="1"/>
  <c r="W283" i="1"/>
  <c r="W307" i="1"/>
  <c r="AB294" i="1"/>
  <c r="W311" i="1"/>
  <c r="V63" i="1"/>
  <c r="X63" i="1" s="1"/>
  <c r="AB302" i="1"/>
  <c r="W305" i="1"/>
  <c r="W271" i="1"/>
  <c r="AC264" i="1"/>
  <c r="AC285" i="1"/>
  <c r="V288" i="1"/>
  <c r="X288" i="1" s="1"/>
  <c r="W290" i="1"/>
  <c r="W310" i="1"/>
  <c r="AC266" i="1"/>
  <c r="AB298" i="1"/>
  <c r="W306" i="1"/>
  <c r="W263" i="1"/>
  <c r="W61" i="1"/>
  <c r="W273" i="1"/>
  <c r="W295" i="1"/>
  <c r="W297" i="1"/>
  <c r="AC263" i="1"/>
  <c r="AC265" i="1"/>
  <c r="AC284" i="1"/>
  <c r="W291" i="1"/>
  <c r="W304" i="1"/>
  <c r="W298" i="1"/>
  <c r="W300" i="1"/>
  <c r="AB310" i="1"/>
  <c r="W2" i="1"/>
  <c r="W8" i="1"/>
  <c r="AC18" i="1"/>
  <c r="W55" i="1"/>
  <c r="W292" i="1"/>
  <c r="W299" i="1"/>
  <c r="W308" i="1"/>
  <c r="AB8" i="1"/>
  <c r="AC261" i="1"/>
  <c r="W267" i="1"/>
  <c r="AC268" i="1"/>
  <c r="AC270" i="1"/>
  <c r="W280" i="1"/>
  <c r="W289" i="1"/>
  <c r="W294" i="1"/>
  <c r="W301" i="1"/>
  <c r="V56" i="1"/>
  <c r="X56" i="1" s="1"/>
  <c r="V53" i="1"/>
  <c r="X53" i="1" s="1"/>
  <c r="W3" i="1"/>
  <c r="AC283" i="1"/>
  <c r="W296" i="1"/>
  <c r="W303" i="1"/>
  <c r="AB306" i="1"/>
  <c r="W279" i="1"/>
  <c r="W284" i="1"/>
  <c r="V152" i="1"/>
  <c r="X152" i="1" s="1"/>
  <c r="AC262" i="1"/>
  <c r="AC267" i="1"/>
  <c r="AC269" i="1"/>
  <c r="AC282" i="1"/>
  <c r="W293" i="1"/>
  <c r="W302" i="1"/>
  <c r="W309" i="1"/>
  <c r="W281" i="1"/>
  <c r="W285" i="1"/>
  <c r="AC17" i="1"/>
  <c r="W262" i="1"/>
  <c r="W266" i="1"/>
  <c r="W270" i="1"/>
  <c r="AB293" i="1"/>
  <c r="AB297" i="1"/>
  <c r="AB301" i="1"/>
  <c r="AB305" i="1"/>
  <c r="AB309" i="1"/>
  <c r="AB312" i="1"/>
  <c r="W261" i="1"/>
  <c r="W265" i="1"/>
  <c r="W269" i="1"/>
  <c r="V287" i="1"/>
  <c r="X287" i="1" s="1"/>
  <c r="AB292" i="1"/>
  <c r="AB296" i="1"/>
  <c r="AB300" i="1"/>
  <c r="AB304" i="1"/>
  <c r="AB308" i="1"/>
  <c r="V315" i="1"/>
  <c r="X315" i="1" s="1"/>
  <c r="AB3" i="1"/>
  <c r="AC2" i="1"/>
  <c r="V16" i="1"/>
  <c r="X16" i="1" s="1"/>
  <c r="W264" i="1"/>
  <c r="W268" i="1"/>
  <c r="AB295" i="1"/>
  <c r="AB299" i="1"/>
  <c r="AB303" i="1"/>
  <c r="AB307" i="1"/>
  <c r="AB311" i="1"/>
  <c r="V18" i="1"/>
  <c r="X18" i="1" s="1"/>
  <c r="V17" i="1"/>
  <c r="X17" i="1" s="1"/>
  <c r="W278" i="1"/>
  <c r="W282" i="1"/>
  <c r="W286" i="1"/>
  <c r="V314" i="1"/>
  <c r="X314" i="1" s="1"/>
  <c r="V272" i="1"/>
  <c r="X272" i="1" s="1"/>
  <c r="AB313" i="1"/>
  <c r="AB314" i="1"/>
  <c r="AB3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AG5" authorId="0" shapeId="0" xr:uid="{C4DB833D-1CD8-994C-A885-B0FD7413BE0B}">
      <text>
        <r>
          <rPr>
            <sz val="10"/>
            <color rgb="FF000000"/>
            <rFont val="Arial"/>
          </rPr>
          <t xml:space="preserve">azathioprine, prednisolon
</t>
        </r>
      </text>
    </comment>
    <comment ref="AF8" authorId="1" shapeId="0" xr:uid="{E357C1EA-90C0-0749-AAB6-69CD3B6EC9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Levodopa, Carbodopa</t>
        </r>
      </text>
    </comment>
    <comment ref="AF19" authorId="0" shapeId="0" xr:uid="{6EC7435B-7C45-1440-924E-55FE75B02CA6}">
      <text>
        <r>
          <rPr>
            <sz val="10"/>
            <color rgb="FF000000"/>
            <rFont val="Arial"/>
          </rPr>
          <t xml:space="preserve">pregabaline
</t>
        </r>
      </text>
    </comment>
    <comment ref="AG19" authorId="0" shapeId="0" xr:uid="{BA41BB32-4A5E-0B46-B4F7-82E6BCB672B4}">
      <text>
        <r>
          <rPr>
            <sz val="10"/>
            <color rgb="FF000000"/>
            <rFont val="Arial"/>
          </rPr>
          <t>Dexamethasone, everolimus</t>
        </r>
      </text>
    </comment>
    <comment ref="AF20" authorId="0" shapeId="0" xr:uid="{251A7566-1656-B842-A7DC-AA914E25F6D7}">
      <text>
        <r>
          <rPr>
            <sz val="10"/>
            <color rgb="FF000000"/>
            <rFont val="Arial"/>
          </rPr>
          <t xml:space="preserve">pregabaline
</t>
        </r>
      </text>
    </comment>
    <comment ref="AG20" authorId="0" shapeId="0" xr:uid="{28BC0EB5-5BEB-364E-A2D2-C3F7CA8B7F1C}">
      <text>
        <r>
          <rPr>
            <sz val="10"/>
            <color rgb="FF000000"/>
            <rFont val="Arial"/>
          </rPr>
          <t>Dexamethasone, everolimus</t>
        </r>
      </text>
    </comment>
    <comment ref="AF37" authorId="0" shapeId="0" xr:uid="{DA10ADEA-141E-7045-91C7-D7E665B0FF0C}">
      <text>
        <r>
          <rPr>
            <sz val="10"/>
            <color rgb="FF000000"/>
            <rFont val="Arial"/>
          </rPr>
          <t>pregabaline</t>
        </r>
      </text>
    </comment>
    <comment ref="AF38" authorId="0" shapeId="0" xr:uid="{122FE35C-8600-0C4C-9043-8BE9112F24CE}">
      <text>
        <r>
          <rPr>
            <sz val="10"/>
            <color rgb="FF000000"/>
            <rFont val="Arial"/>
          </rPr>
          <t>pregabaline</t>
        </r>
      </text>
    </comment>
    <comment ref="AF39" authorId="0" shapeId="0" xr:uid="{2499B639-7478-B94F-BF5B-E0B021383613}">
      <text>
        <r>
          <rPr>
            <sz val="10"/>
            <color rgb="FF000000"/>
            <rFont val="Arial"/>
          </rPr>
          <t>pregabaline</t>
        </r>
      </text>
    </comment>
    <comment ref="AF40" authorId="0" shapeId="0" xr:uid="{4426ABC5-B9E6-2943-86AC-A979C642B30B}">
      <text>
        <r>
          <rPr>
            <sz val="10"/>
            <color rgb="FF000000"/>
            <rFont val="Arial"/>
          </rPr>
          <t>Levodopa</t>
        </r>
      </text>
    </comment>
    <comment ref="AF41" authorId="0" shapeId="0" xr:uid="{600210E8-0CA3-1843-ADEF-FE26C9163AE6}">
      <text>
        <r>
          <rPr>
            <sz val="10"/>
            <color rgb="FF000000"/>
            <rFont val="Arial"/>
          </rPr>
          <t>Levodopa</t>
        </r>
      </text>
    </comment>
    <comment ref="AF42" authorId="0" shapeId="0" xr:uid="{B954AC0A-25E1-944E-AE41-2228019052EF}">
      <text>
        <r>
          <rPr>
            <sz val="10"/>
            <color rgb="FF000000"/>
            <rFont val="Arial"/>
          </rPr>
          <t xml:space="preserve">Pregabaline
</t>
        </r>
      </text>
    </comment>
    <comment ref="AF43" authorId="0" shapeId="0" xr:uid="{CEDC4D91-4BEB-D04B-BC86-38492D6C9392}">
      <text>
        <r>
          <rPr>
            <sz val="10"/>
            <color rgb="FF000000"/>
            <rFont val="Arial"/>
          </rPr>
          <t xml:space="preserve">Pregabaline
</t>
        </r>
      </text>
    </comment>
    <comment ref="AF44" authorId="0" shapeId="0" xr:uid="{DA33DE0B-EDAF-B649-AE37-DA2706C23BC3}">
      <text>
        <r>
          <rPr>
            <sz val="10"/>
            <color rgb="FF000000"/>
            <rFont val="Arial"/>
          </rPr>
          <t xml:space="preserve">Pregabaline
</t>
        </r>
      </text>
    </comment>
    <comment ref="AF45" authorId="0" shapeId="0" xr:uid="{5E66B7A8-2F28-FA46-B276-3E56B90579D8}">
      <text>
        <r>
          <rPr>
            <sz val="10"/>
            <color rgb="FF000000"/>
            <rFont val="Arial"/>
          </rPr>
          <t>Levodopa</t>
        </r>
      </text>
    </comment>
    <comment ref="AF46" authorId="0" shapeId="0" xr:uid="{15756B0C-998C-7A4E-B7AC-8213B6D8C715}">
      <text>
        <r>
          <rPr>
            <sz val="10"/>
            <color rgb="FF000000"/>
            <rFont val="Arial"/>
          </rPr>
          <t>Levodopa</t>
        </r>
      </text>
    </comment>
    <comment ref="AF50" authorId="0" shapeId="0" xr:uid="{0F1878FE-BA97-8149-BF89-9D01780FAD30}">
      <text>
        <r>
          <rPr>
            <sz val="10"/>
            <color rgb="FF000000"/>
            <rFont val="Arial"/>
          </rPr>
          <t xml:space="preserve">Levodopa
</t>
        </r>
      </text>
    </comment>
    <comment ref="AG57" authorId="0" shapeId="0" xr:uid="{E80AAD35-CD7E-0644-8ADE-0CC8BDD3BA12}">
      <text>
        <r>
          <rPr>
            <sz val="10"/>
            <color rgb="FF000000"/>
            <rFont val="Arial"/>
          </rPr>
          <t>Prednisolon</t>
        </r>
      </text>
    </comment>
    <comment ref="AG58" authorId="0" shapeId="0" xr:uid="{B6EEDF4D-3AAD-884E-BE41-F053ADDCF8C1}">
      <text>
        <r>
          <rPr>
            <sz val="10"/>
            <color rgb="FF000000"/>
            <rFont val="Arial"/>
          </rPr>
          <t>Prednisolon</t>
        </r>
      </text>
    </comment>
    <comment ref="AF59" authorId="0" shapeId="0" xr:uid="{6D06E098-2EC7-714D-9420-973500E144D0}">
      <text>
        <r>
          <rPr>
            <sz val="10"/>
            <color rgb="FF000000"/>
            <rFont val="Arial"/>
          </rPr>
          <t xml:space="preserve">ropinirol, levodopa
</t>
        </r>
      </text>
    </comment>
    <comment ref="AF60" authorId="0" shapeId="0" xr:uid="{4ABA6425-D7CD-1847-AB94-EC3E685BC119}">
      <text>
        <r>
          <rPr>
            <sz val="10"/>
            <color rgb="FF000000"/>
            <rFont val="Arial"/>
          </rPr>
          <t xml:space="preserve">ropinirol, levodopa
</t>
        </r>
      </text>
    </comment>
    <comment ref="AF66" authorId="0" shapeId="0" xr:uid="{AEA83490-9F42-2C49-8DEA-52D89632918C}">
      <text>
        <r>
          <rPr>
            <sz val="10"/>
            <color rgb="FF000000"/>
            <rFont val="Arial"/>
          </rPr>
          <t>Carbamazepine (antiepileptica)</t>
        </r>
      </text>
    </comment>
    <comment ref="AF73" authorId="0" shapeId="0" xr:uid="{E7864AAD-5C69-8440-BF55-45B94DABE0F2}">
      <text>
        <r>
          <rPr>
            <sz val="10"/>
            <color rgb="FF000000"/>
            <rFont val="Arial"/>
          </rPr>
          <t>Diphantoine (anti-epileptica)</t>
        </r>
      </text>
    </comment>
    <comment ref="AF74" authorId="0" shapeId="0" xr:uid="{09C67A3C-7812-CC49-8054-B20B44B892A7}">
      <text>
        <r>
          <rPr>
            <sz val="10"/>
            <color rgb="FF000000"/>
            <rFont val="Arial"/>
          </rPr>
          <t>Diphantoine (anti-epileptica)</t>
        </r>
      </text>
    </comment>
    <comment ref="AF75" authorId="0" shapeId="0" xr:uid="{E0DEB01A-1CC6-1A47-8AB3-A7F004592690}">
      <text>
        <r>
          <rPr>
            <sz val="10"/>
            <color rgb="FF000000"/>
            <rFont val="Arial"/>
          </rPr>
          <t>Levodopa, rivastigmine (PD)</t>
        </r>
      </text>
    </comment>
    <comment ref="AF77" authorId="0" shapeId="0" xr:uid="{CA286CB4-D5C2-CB4D-A7B4-3D991FAF63B3}">
      <text>
        <r>
          <rPr>
            <sz val="10"/>
            <color rgb="FF000000"/>
            <rFont val="Arial"/>
          </rPr>
          <t>Levodopa, carbidopa</t>
        </r>
      </text>
    </comment>
    <comment ref="AF78" authorId="0" shapeId="0" xr:uid="{27EED8EC-B696-9845-85B6-C48B2815486F}">
      <text>
        <r>
          <rPr>
            <sz val="10"/>
            <color rgb="FF000000"/>
            <rFont val="Arial"/>
          </rPr>
          <t xml:space="preserve">lithium
</t>
        </r>
      </text>
    </comment>
    <comment ref="AF79" authorId="0" shapeId="0" xr:uid="{EF7F8D22-2B5D-FA4E-8E2A-13E9202A99DD}">
      <text>
        <r>
          <rPr>
            <sz val="10"/>
            <color rgb="FF000000"/>
            <rFont val="Arial"/>
          </rPr>
          <t xml:space="preserve">lithium
</t>
        </r>
      </text>
    </comment>
    <comment ref="AF80" authorId="0" shapeId="0" xr:uid="{D551BEAC-F743-854E-9BDD-0009474070C4}">
      <text>
        <r>
          <rPr>
            <sz val="10"/>
            <color rgb="FF000000"/>
            <rFont val="Arial"/>
          </rPr>
          <t xml:space="preserve">lithium
</t>
        </r>
      </text>
    </comment>
    <comment ref="AF81" authorId="0" shapeId="0" xr:uid="{61199886-DD4C-EC48-88E1-F63A5C561FB8}">
      <text>
        <r>
          <rPr>
            <sz val="10"/>
            <color rgb="FF000000"/>
            <rFont val="Arial"/>
          </rPr>
          <t>Levodopa, carbidopa</t>
        </r>
      </text>
    </comment>
    <comment ref="AF82" authorId="0" shapeId="0" xr:uid="{1C3B6890-FCBE-B948-84FF-6D10A0BCA91B}">
      <text>
        <r>
          <rPr>
            <sz val="10"/>
            <color rgb="FF000000"/>
            <rFont val="Arial"/>
          </rPr>
          <t>Predisolon</t>
        </r>
      </text>
    </comment>
    <comment ref="AF83" authorId="0" shapeId="0" xr:uid="{26063718-3829-F140-83B6-E35B66A4D96D}">
      <text>
        <r>
          <rPr>
            <sz val="10"/>
            <color rgb="FF000000"/>
            <rFont val="Arial"/>
          </rPr>
          <t>Predisolon</t>
        </r>
      </text>
    </comment>
    <comment ref="AF84" authorId="0" shapeId="0" xr:uid="{3DDC6378-8915-864D-8736-2BDA5D77CDDF}">
      <text>
        <r>
          <rPr>
            <sz val="10"/>
            <color rgb="FF000000"/>
            <rFont val="Arial"/>
          </rPr>
          <t>Predisolon</t>
        </r>
      </text>
    </comment>
    <comment ref="AF85" authorId="0" shapeId="0" xr:uid="{859D6C81-56C8-0047-9D2E-B7E086B5DF19}">
      <text>
        <r>
          <rPr>
            <sz val="10"/>
            <color rgb="FF000000"/>
            <rFont val="Arial"/>
          </rPr>
          <t>Predisolon</t>
        </r>
      </text>
    </comment>
    <comment ref="AF86" authorId="0" shapeId="0" xr:uid="{AD6A3EE1-77B5-0341-B261-8771A9ADE4E2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F87" authorId="0" shapeId="0" xr:uid="{54167A66-12D3-0446-B7AF-E04FEA6394F4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F96" authorId="0" shapeId="0" xr:uid="{E59366F5-E627-2F49-B59A-B5590CD27126}">
      <text>
        <r>
          <rPr>
            <sz val="10"/>
            <color rgb="FF000000"/>
            <rFont val="Arial"/>
          </rPr>
          <t xml:space="preserve">Lithium
</t>
        </r>
      </text>
    </comment>
    <comment ref="AF97" authorId="0" shapeId="0" xr:uid="{97D63D41-0755-CA48-9B21-58894CF02C57}">
      <text>
        <r>
          <rPr>
            <sz val="10"/>
            <color rgb="FF000000"/>
            <rFont val="Arial"/>
          </rPr>
          <t xml:space="preserve">Lithium
</t>
        </r>
      </text>
    </comment>
    <comment ref="AF98" authorId="0" shapeId="0" xr:uid="{94025422-8375-AD4D-8462-B42C9060CCF6}">
      <text>
        <r>
          <rPr>
            <sz val="10"/>
            <color rgb="FF000000"/>
            <rFont val="Arial"/>
          </rPr>
          <t xml:space="preserve">Lithium
</t>
        </r>
      </text>
    </comment>
    <comment ref="AG107" authorId="0" shapeId="0" xr:uid="{EC741CBE-1448-A743-8E0A-A1DBD062B569}">
      <text>
        <r>
          <rPr>
            <sz val="10"/>
            <color rgb="FF000000"/>
            <rFont val="Arial"/>
          </rPr>
          <t>Dexamethason</t>
        </r>
      </text>
    </comment>
    <comment ref="AG108" authorId="0" shapeId="0" xr:uid="{6FBF835A-CB02-F64A-837C-4E0958C5249B}">
      <text>
        <r>
          <rPr>
            <sz val="10"/>
            <color rgb="FF000000"/>
            <rFont val="Arial"/>
          </rPr>
          <t>Dexamethason</t>
        </r>
      </text>
    </comment>
    <comment ref="B110" authorId="0" shapeId="0" xr:uid="{F1260260-A9CE-F041-A69C-2018B0674B34}">
      <text>
        <r>
          <rPr>
            <sz val="10"/>
            <color rgb="FF000000"/>
            <rFont val="Arial"/>
          </rPr>
          <t>has used AD in the last year</t>
        </r>
      </text>
    </comment>
    <comment ref="AF113" authorId="0" shapeId="0" xr:uid="{2CB1C9FB-7039-554B-856D-A53C5F0359C3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4" authorId="0" shapeId="0" xr:uid="{8E68D27F-73AD-DB44-9F71-12808876DE96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5" authorId="0" shapeId="0" xr:uid="{239D5C6D-976D-BF4D-A4F6-15A40DBA862A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6" authorId="0" shapeId="0" xr:uid="{FA1BD2D9-F4D8-914F-B966-69B453CCC049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G127" authorId="0" shapeId="0" xr:uid="{99788896-B427-7045-92E3-C7B87AD4EB82}">
      <text>
        <r>
          <rPr>
            <sz val="10"/>
            <color rgb="FF000000"/>
            <rFont val="Arial"/>
          </rPr>
          <t>Dexamethasone</t>
        </r>
      </text>
    </comment>
    <comment ref="AF128" authorId="0" shapeId="0" xr:uid="{B7CCC2DB-7F2F-CA42-B2FD-95B569557409}">
      <text>
        <r>
          <rPr>
            <sz val="10"/>
            <color rgb="FF000000"/>
            <rFont val="Arial"/>
          </rPr>
          <t>Levodopa, Carbidopa</t>
        </r>
      </text>
    </comment>
    <comment ref="AH128" authorId="0" shapeId="0" xr:uid="{37EEBAF2-41D1-644D-B114-38B182188566}">
      <text>
        <r>
          <rPr>
            <sz val="10"/>
            <color rgb="FF000000"/>
            <rFont val="Arial"/>
          </rPr>
          <t>er staat nergens dat de patient gestopt is met de antidepressiva maar hij staat niet in het rijtje bij laatste 3 maanden</t>
        </r>
      </text>
    </comment>
    <comment ref="AG153" authorId="0" shapeId="0" xr:uid="{EB1030B9-1CFD-654B-A4EF-D68AB683A48D}">
      <text>
        <r>
          <rPr>
            <sz val="10"/>
            <color rgb="FF000000"/>
            <rFont val="Arial"/>
          </rPr>
          <t>Prednisolon</t>
        </r>
      </text>
    </comment>
    <comment ref="AG154" authorId="0" shapeId="0" xr:uid="{169B3244-83EA-3A4F-B230-9A9E582D2974}">
      <text>
        <r>
          <rPr>
            <sz val="10"/>
            <color rgb="FF000000"/>
            <rFont val="Arial"/>
          </rPr>
          <t>Prednisolon</t>
        </r>
      </text>
    </comment>
    <comment ref="AG155" authorId="0" shapeId="0" xr:uid="{EAD4A20C-DFED-4349-973E-C31FBFA021BB}">
      <text>
        <r>
          <rPr>
            <sz val="10"/>
            <color rgb="FF000000"/>
            <rFont val="Arial"/>
          </rPr>
          <t>Prednisolon</t>
        </r>
      </text>
    </comment>
    <comment ref="AG156" authorId="0" shapeId="0" xr:uid="{9184EEE1-AA82-FF4B-BFC5-8F9373066518}">
      <text>
        <r>
          <rPr>
            <sz val="10"/>
            <color rgb="FF000000"/>
            <rFont val="Arial"/>
          </rPr>
          <t>Prednisolon</t>
        </r>
      </text>
    </comment>
    <comment ref="AF173" authorId="0" shapeId="0" xr:uid="{8336579D-D5A8-1A47-8023-25F104AA0F03}">
      <text>
        <r>
          <rPr>
            <sz val="10"/>
            <color rgb="FF000000"/>
            <rFont val="Arial"/>
          </rPr>
          <t>Pramipexol, Levodopa, benserazide</t>
        </r>
      </text>
    </comment>
    <comment ref="AG173" authorId="0" shapeId="0" xr:uid="{B5AC31E4-DEDF-BF48-861A-13B1A54DBDFD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4" authorId="0" shapeId="0" xr:uid="{D9A622C2-998F-364A-AF0D-AB8FE71BA6C7}">
      <text>
        <r>
          <rPr>
            <sz val="10"/>
            <color rgb="FF000000"/>
            <rFont val="Arial"/>
          </rPr>
          <t>Pramipexol, Levodopa, benserazide</t>
        </r>
      </text>
    </comment>
    <comment ref="AG174" authorId="0" shapeId="0" xr:uid="{06CC99AC-408B-AA43-9A5B-AA718FDC8F29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5" authorId="0" shapeId="0" xr:uid="{F6ED2C95-D62D-FF4C-8C4C-BA516AD79432}">
      <text>
        <r>
          <rPr>
            <sz val="10"/>
            <color rgb="FF000000"/>
            <rFont val="Arial"/>
          </rPr>
          <t>Pramipexol, Levodopa, benserazide</t>
        </r>
      </text>
    </comment>
    <comment ref="AG175" authorId="0" shapeId="0" xr:uid="{38002431-7BA8-3143-AC57-EF6DA7637A9F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6" authorId="0" shapeId="0" xr:uid="{B9123AF2-6AF8-6747-AA42-608FD5188E16}">
      <text>
        <r>
          <rPr>
            <sz val="10"/>
            <color rgb="FF000000"/>
            <rFont val="Arial"/>
          </rPr>
          <t>Sodium valproate (anti-epilepticum)</t>
        </r>
      </text>
    </comment>
    <comment ref="AF177" authorId="0" shapeId="0" xr:uid="{7FD4F48F-7E0C-B949-BF9C-9A70FC5894FA}">
      <text>
        <r>
          <rPr>
            <sz val="10"/>
            <color rgb="FF000000"/>
            <rFont val="Arial"/>
          </rPr>
          <t>Sodium valproate (anti-epilepticum)</t>
        </r>
      </text>
    </comment>
    <comment ref="AF178" authorId="0" shapeId="0" xr:uid="{89695EDD-F7E0-3345-94AC-7295B5C845F9}">
      <text>
        <r>
          <rPr>
            <sz val="10"/>
            <color rgb="FF000000"/>
            <rFont val="Arial"/>
          </rPr>
          <t>Sodium valproate (anti-epilepticum)</t>
        </r>
      </text>
    </comment>
    <comment ref="AF179" authorId="0" shapeId="0" xr:uid="{F826A794-CC67-0041-9D10-68E7D72EFEE8}">
      <text>
        <r>
          <rPr>
            <sz val="10"/>
            <color rgb="FF000000"/>
            <rFont val="Arial"/>
          </rPr>
          <t>Sodium valproate (anti-epilepticum)</t>
        </r>
      </text>
    </comment>
    <comment ref="AF180" authorId="0" shapeId="0" xr:uid="{E7C32D81-AC8F-C74E-8963-E98EC050E578}">
      <text>
        <r>
          <rPr>
            <sz val="10"/>
            <color rgb="FF000000"/>
            <rFont val="Arial"/>
          </rPr>
          <t>Levodopa, carbidopa</t>
        </r>
      </text>
    </comment>
    <comment ref="AF181" authorId="0" shapeId="0" xr:uid="{8EFE74B3-3940-7F4F-A65A-3E20D8927928}">
      <text>
        <r>
          <rPr>
            <sz val="10"/>
            <color rgb="FF000000"/>
            <rFont val="Arial"/>
          </rPr>
          <t>Levodopa, carbidopa</t>
        </r>
      </text>
    </comment>
    <comment ref="AF182" authorId="0" shapeId="0" xr:uid="{4D4051B6-1CBD-E94B-BA0C-B2CD3FBAFB40}">
      <text>
        <r>
          <rPr>
            <sz val="10"/>
            <color rgb="FF000000"/>
            <rFont val="Arial"/>
          </rPr>
          <t>Levodopa, carbidopa</t>
        </r>
      </text>
    </comment>
    <comment ref="AF183" authorId="0" shapeId="0" xr:uid="{6C2085A0-B7B3-6344-A681-423CA4CE4577}">
      <text>
        <r>
          <rPr>
            <sz val="10"/>
            <color rgb="FF000000"/>
            <rFont val="Arial"/>
          </rPr>
          <t>Levodopa, carbidopa</t>
        </r>
      </text>
    </comment>
    <comment ref="AF184" authorId="0" shapeId="0" xr:uid="{2C490126-2014-594C-91A7-427262F3CC1C}">
      <text>
        <r>
          <rPr>
            <sz val="10"/>
            <color rgb="FF000000"/>
            <rFont val="Arial"/>
          </rPr>
          <t>Levodopa, carbidopa</t>
        </r>
      </text>
    </comment>
    <comment ref="AF194" authorId="0" shapeId="0" xr:uid="{CD05763E-0E44-D54E-BBF8-89746B419BCB}">
      <text>
        <r>
          <rPr>
            <sz val="10"/>
            <color rgb="FF000000"/>
            <rFont val="Arial"/>
          </rPr>
          <t xml:space="preserve">amfetamine
</t>
        </r>
      </text>
    </comment>
    <comment ref="AF195" authorId="0" shapeId="0" xr:uid="{C29BF8CB-7C8D-BC4F-9492-2B16A6F63115}">
      <text>
        <r>
          <rPr>
            <sz val="10"/>
            <color rgb="FF000000"/>
            <rFont val="Arial"/>
          </rPr>
          <t xml:space="preserve">amfetamine
</t>
        </r>
      </text>
    </comment>
    <comment ref="AF196" authorId="0" shapeId="0" xr:uid="{4ACE77A1-7291-6E40-905A-85979EBCDC76}">
      <text>
        <r>
          <rPr>
            <sz val="10"/>
            <color rgb="FF000000"/>
            <rFont val="Arial"/>
          </rPr>
          <t xml:space="preserve">amfetamine
</t>
        </r>
      </text>
    </comment>
    <comment ref="AF197" authorId="0" shapeId="0" xr:uid="{F8E52874-43BF-4649-B595-1591CCC86430}">
      <text>
        <r>
          <rPr>
            <sz val="10"/>
            <color rgb="FF000000"/>
            <rFont val="Arial"/>
          </rPr>
          <t xml:space="preserve">amfetamine
</t>
        </r>
      </text>
    </comment>
    <comment ref="AG211" authorId="0" shapeId="0" xr:uid="{8686242A-07F7-5A49-8E4A-33E9013601C1}">
      <text>
        <r>
          <rPr>
            <sz val="10"/>
            <color rgb="FF000000"/>
            <rFont val="Arial"/>
          </rPr>
          <t>dexamethasone</t>
        </r>
      </text>
    </comment>
    <comment ref="AG212" authorId="0" shapeId="0" xr:uid="{393C3A79-E41C-7F41-9757-D442CAB96222}">
      <text>
        <r>
          <rPr>
            <sz val="10"/>
            <color rgb="FF000000"/>
            <rFont val="Arial"/>
          </rPr>
          <t>dexamethasone</t>
        </r>
      </text>
    </comment>
    <comment ref="AG213" authorId="0" shapeId="0" xr:uid="{AA15A4EE-9859-3F43-9C03-479E7076CADC}">
      <text>
        <r>
          <rPr>
            <sz val="10"/>
            <color rgb="FF000000"/>
            <rFont val="Arial"/>
          </rPr>
          <t>dexamethasone</t>
        </r>
      </text>
    </comment>
    <comment ref="AG214" authorId="0" shapeId="0" xr:uid="{8BCDE712-8553-F44D-8086-463C69156CDF}">
      <text>
        <r>
          <rPr>
            <sz val="10"/>
            <color rgb="FF000000"/>
            <rFont val="Arial"/>
          </rPr>
          <t>dexamethasone</t>
        </r>
      </text>
    </comment>
    <comment ref="AG219" authorId="0" shapeId="0" xr:uid="{B46F1B1B-32F3-1140-8F6A-642347C3F84F}">
      <text>
        <r>
          <rPr>
            <sz val="10"/>
            <color rgb="FF000000"/>
            <rFont val="Arial"/>
          </rPr>
          <t xml:space="preserve">prednisone
</t>
        </r>
      </text>
    </comment>
    <comment ref="AG220" authorId="0" shapeId="0" xr:uid="{98512932-FD14-1B49-B2B9-638010D8A96E}">
      <text>
        <r>
          <rPr>
            <sz val="10"/>
            <color rgb="FF000000"/>
            <rFont val="Arial"/>
          </rPr>
          <t xml:space="preserve">prednisone
</t>
        </r>
      </text>
    </comment>
    <comment ref="AG221" authorId="0" shapeId="0" xr:uid="{7AB2B876-8A2F-384A-A2FD-1C860DF4C202}">
      <text>
        <r>
          <rPr>
            <sz val="10"/>
            <color rgb="FF000000"/>
            <rFont val="Arial"/>
          </rPr>
          <t xml:space="preserve">prednisone
</t>
        </r>
      </text>
    </comment>
    <comment ref="AF232" authorId="0" shapeId="0" xr:uid="{EA6F94E7-DD16-AD42-B0C8-A4DB80F45574}">
      <text>
        <r>
          <rPr>
            <sz val="10"/>
            <color rgb="FF000000"/>
            <rFont val="Arial"/>
          </rPr>
          <t>Valprioc acid (anti-epilepticum)</t>
        </r>
      </text>
    </comment>
    <comment ref="AF233" authorId="0" shapeId="0" xr:uid="{0F2ECBF5-E77F-7F47-BEF4-7FCD88190F3E}">
      <text>
        <r>
          <rPr>
            <sz val="10"/>
            <color rgb="FF000000"/>
            <rFont val="Arial"/>
          </rPr>
          <t>Valprioc acid (anti-epilepticum)</t>
        </r>
      </text>
    </comment>
    <comment ref="AF234" authorId="0" shapeId="0" xr:uid="{818BC020-EEBC-714A-8B85-D0C75C3CBB75}">
      <text>
        <r>
          <rPr>
            <sz val="10"/>
            <color rgb="FF000000"/>
            <rFont val="Arial"/>
          </rPr>
          <t>Valprioc acid (anti-epilepticum)</t>
        </r>
      </text>
    </comment>
    <comment ref="AF235" authorId="0" shapeId="0" xr:uid="{89B5F61C-139B-7C46-89E1-0C7A02E5E8A8}">
      <text>
        <r>
          <rPr>
            <sz val="10"/>
            <color rgb="FF000000"/>
            <rFont val="Arial"/>
          </rPr>
          <t>Valprioc acid (anti-epilepticum)</t>
        </r>
      </text>
    </comment>
    <comment ref="AF236" authorId="0" shapeId="0" xr:uid="{9469AE8B-2979-DB48-A2F2-994E297965A7}">
      <text>
        <r>
          <rPr>
            <sz val="10"/>
            <color rgb="FF000000"/>
            <rFont val="Arial"/>
          </rPr>
          <t xml:space="preserve">Lithium </t>
        </r>
      </text>
    </comment>
    <comment ref="AF237" authorId="0" shapeId="0" xr:uid="{825EC6E1-8AF6-0F4D-8E4A-F086F23CA190}">
      <text>
        <r>
          <rPr>
            <sz val="10"/>
            <color rgb="FF000000"/>
            <rFont val="Arial"/>
          </rPr>
          <t xml:space="preserve">Lithium </t>
        </r>
      </text>
    </comment>
    <comment ref="AF238" authorId="0" shapeId="0" xr:uid="{3FE00007-3989-714E-A291-314260C6275F}">
      <text>
        <r>
          <rPr>
            <sz val="10"/>
            <color rgb="FF000000"/>
            <rFont val="Arial"/>
          </rPr>
          <t xml:space="preserve">Lithium </t>
        </r>
      </text>
    </comment>
    <comment ref="AF243" authorId="0" shapeId="0" xr:uid="{E9950469-2487-4C42-8EF1-A3C245644BA6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4" authorId="0" shapeId="0" xr:uid="{AFF93B9B-0EDF-804A-A6E3-C3302DFE3681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5" authorId="0" shapeId="0" xr:uid="{338E554D-3787-FE4C-B669-5F07E0205F48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6" authorId="0" shapeId="0" xr:uid="{D3A3B685-9ED8-5245-8B43-9E1D20089EBB}">
      <text>
        <r>
          <rPr>
            <sz val="10"/>
            <color rgb="FF000000"/>
            <rFont val="Arial"/>
          </rPr>
          <t xml:space="preserve">Lithium
</t>
        </r>
      </text>
    </comment>
    <comment ref="AF247" authorId="0" shapeId="0" xr:uid="{15038D89-F8BD-134E-A7C6-EE2CB116E669}">
      <text>
        <r>
          <rPr>
            <sz val="10"/>
            <color rgb="FF000000"/>
            <rFont val="Arial"/>
          </rPr>
          <t xml:space="preserve">Lithium
</t>
        </r>
      </text>
    </comment>
    <comment ref="AF248" authorId="0" shapeId="0" xr:uid="{1898A4E8-DC84-8F4F-94F6-0028F76CCAF5}">
      <text>
        <r>
          <rPr>
            <sz val="10"/>
            <color rgb="FF000000"/>
            <rFont val="Arial"/>
          </rPr>
          <t xml:space="preserve">Lithium
</t>
        </r>
      </text>
    </comment>
    <comment ref="AF249" authorId="0" shapeId="0" xr:uid="{02315C93-E9CB-4647-A39B-C7D26C59BB1F}">
      <text>
        <r>
          <rPr>
            <sz val="10"/>
            <color rgb="FF000000"/>
            <rFont val="Arial"/>
          </rPr>
          <t xml:space="preserve">Lithium
</t>
        </r>
      </text>
    </comment>
  </commentList>
</comments>
</file>

<file path=xl/sharedStrings.xml><?xml version="1.0" encoding="utf-8"?>
<sst xmlns="http://schemas.openxmlformats.org/spreadsheetml/2006/main" count="8434" uniqueCount="521">
  <si>
    <t>Donor_tissue</t>
  </si>
  <si>
    <t>Donor_id</t>
  </si>
  <si>
    <t>Diagnosis</t>
  </si>
  <si>
    <t>Main_diagnosis</t>
  </si>
  <si>
    <t>Tissue</t>
  </si>
  <si>
    <t>sex</t>
  </si>
  <si>
    <t>age</t>
  </si>
  <si>
    <t>pmd_minutes</t>
  </si>
  <si>
    <t>ph</t>
  </si>
  <si>
    <t>Cause_of_death_categories</t>
  </si>
  <si>
    <t>Smoking</t>
  </si>
  <si>
    <t>Alcohol_dependence_daily_use</t>
  </si>
  <si>
    <t>Suicide_attempts</t>
  </si>
  <si>
    <t>Autoimmune_diseases</t>
  </si>
  <si>
    <t>Infection_2weeks</t>
  </si>
  <si>
    <t>Opiates</t>
  </si>
  <si>
    <t>Benzodiazepines</t>
  </si>
  <si>
    <t>Psychopharmaca</t>
  </si>
  <si>
    <t>Glucocorticosteroids</t>
  </si>
  <si>
    <t>Antidepressant_90days</t>
  </si>
  <si>
    <t>Dose_mg</t>
  </si>
  <si>
    <t>Dose2_mg</t>
  </si>
  <si>
    <t>Antipsychotica_90days</t>
  </si>
  <si>
    <t>Dose_typical</t>
  </si>
  <si>
    <t>Dose_atypical</t>
  </si>
  <si>
    <t>Narcotics_90days</t>
  </si>
  <si>
    <t>Benzo_90days</t>
  </si>
  <si>
    <t xml:space="preserve">Other </t>
  </si>
  <si>
    <t>AD last year?</t>
  </si>
  <si>
    <t>AD ever?</t>
  </si>
  <si>
    <t>13-072-CC</t>
  </si>
  <si>
    <t>13-072</t>
  </si>
  <si>
    <t>Parkinson disease with Alzheimer</t>
  </si>
  <si>
    <t>Parkinson</t>
  </si>
  <si>
    <t>CC</t>
  </si>
  <si>
    <t>f</t>
  </si>
  <si>
    <t>Cachexia_dehydration</t>
  </si>
  <si>
    <t>NA</t>
  </si>
  <si>
    <t>13-080-GFM</t>
  </si>
  <si>
    <t>13-080</t>
  </si>
  <si>
    <t>Alzheimers disease</t>
  </si>
  <si>
    <t>Dementia</t>
  </si>
  <si>
    <t>GFM</t>
  </si>
  <si>
    <t>Cardiorespiratory</t>
  </si>
  <si>
    <t>13-080-GTS</t>
  </si>
  <si>
    <t>GTS</t>
  </si>
  <si>
    <t>13-095-CC</t>
  </si>
  <si>
    <t>13-095</t>
  </si>
  <si>
    <t>Control</t>
  </si>
  <si>
    <t>Infection</t>
  </si>
  <si>
    <t>13-095-GFM</t>
  </si>
  <si>
    <t>13-095-GTS</t>
  </si>
  <si>
    <t>14-002-CC</t>
  </si>
  <si>
    <t>14-002</t>
  </si>
  <si>
    <t>PSP</t>
  </si>
  <si>
    <t>m</t>
  </si>
  <si>
    <t>14-005-CC</t>
  </si>
  <si>
    <t>14-005</t>
  </si>
  <si>
    <t>14-005-GFM</t>
  </si>
  <si>
    <t>14-005-GTS</t>
  </si>
  <si>
    <t>14-010-CC</t>
  </si>
  <si>
    <t>14-010</t>
  </si>
  <si>
    <t>Other</t>
  </si>
  <si>
    <t>14-015-CC</t>
  </si>
  <si>
    <t>14-015</t>
  </si>
  <si>
    <t>Control with cerebrovascular accident</t>
  </si>
  <si>
    <t>14-015-GFM</t>
  </si>
  <si>
    <t>14-015-GTS</t>
  </si>
  <si>
    <t>14-029-CC</t>
  </si>
  <si>
    <t>14-029</t>
  </si>
  <si>
    <t>Euthanasia</t>
  </si>
  <si>
    <t>14-029-GFM</t>
  </si>
  <si>
    <t>14-029-GTS</t>
  </si>
  <si>
    <t>14-043-GFM</t>
  </si>
  <si>
    <t>14-043</t>
  </si>
  <si>
    <t>Cancer</t>
  </si>
  <si>
    <t>14-043-GTS</t>
  </si>
  <si>
    <t>14-046-CC</t>
  </si>
  <si>
    <t>14-046</t>
  </si>
  <si>
    <t>Dementia with s.i.c.c.</t>
  </si>
  <si>
    <t>14-046-GFM</t>
  </si>
  <si>
    <t>14-046-GTS</t>
  </si>
  <si>
    <t>14-048-CC</t>
  </si>
  <si>
    <t>14-048</t>
  </si>
  <si>
    <t>14-048-GFM</t>
  </si>
  <si>
    <t>14-048-GTS</t>
  </si>
  <si>
    <t>14-051-CC</t>
  </si>
  <si>
    <t>14-051</t>
  </si>
  <si>
    <t>14-051-GFM</t>
  </si>
  <si>
    <t>14-051-GTS</t>
  </si>
  <si>
    <t>14-053-CC</t>
  </si>
  <si>
    <t>14-053</t>
  </si>
  <si>
    <t>14-053-GFM</t>
  </si>
  <si>
    <t>14-053-GTS</t>
  </si>
  <si>
    <t>14-055-CC</t>
  </si>
  <si>
    <t>14-055</t>
  </si>
  <si>
    <t>14-063-CC</t>
  </si>
  <si>
    <t>14-063</t>
  </si>
  <si>
    <t>14-063-GFM</t>
  </si>
  <si>
    <t>14-063-GTS</t>
  </si>
  <si>
    <t>14-069-CC</t>
  </si>
  <si>
    <t>14-069</t>
  </si>
  <si>
    <t>Healthy control</t>
  </si>
  <si>
    <t>14-069-GFM</t>
  </si>
  <si>
    <t>14-069-GTS</t>
  </si>
  <si>
    <t>14-074-CC</t>
  </si>
  <si>
    <t>14-074</t>
  </si>
  <si>
    <t>Parkinsons disease</t>
  </si>
  <si>
    <t>14-074-GFM</t>
  </si>
  <si>
    <t>14-075-CC</t>
  </si>
  <si>
    <t>14-075</t>
  </si>
  <si>
    <t>TCA</t>
  </si>
  <si>
    <t>14-075-GFM</t>
  </si>
  <si>
    <t>14-075-GTS</t>
  </si>
  <si>
    <t>14-078-CC</t>
  </si>
  <si>
    <t>14-078</t>
  </si>
  <si>
    <t>14-078-GFM</t>
  </si>
  <si>
    <t>15-016-GFM</t>
  </si>
  <si>
    <t>15-016</t>
  </si>
  <si>
    <t>15-018-GFM</t>
  </si>
  <si>
    <t>15-018</t>
  </si>
  <si>
    <t>15-018-GTS</t>
  </si>
  <si>
    <t>15-021-THA</t>
  </si>
  <si>
    <t>15-021</t>
  </si>
  <si>
    <t>Fahrs syndrome</t>
  </si>
  <si>
    <t>THA</t>
  </si>
  <si>
    <t>15-024-GFM</t>
  </si>
  <si>
    <t>15-024</t>
  </si>
  <si>
    <t>Parkisons disease</t>
  </si>
  <si>
    <t>15-024-THA</t>
  </si>
  <si>
    <t>15-027-GFM</t>
  </si>
  <si>
    <t>15-027</t>
  </si>
  <si>
    <t>15-027-GTS</t>
  </si>
  <si>
    <t>15-032-GTS</t>
  </si>
  <si>
    <t>15-032</t>
  </si>
  <si>
    <t>Vascular dementia</t>
  </si>
  <si>
    <t>15-032-THA</t>
  </si>
  <si>
    <t>15-034-GFM</t>
  </si>
  <si>
    <t>15-034</t>
  </si>
  <si>
    <t>15-034-GTS</t>
  </si>
  <si>
    <t>15-041-GFM</t>
  </si>
  <si>
    <t>15-041</t>
  </si>
  <si>
    <t>Parkinson disorder with dementia</t>
  </si>
  <si>
    <t>15-041-THA</t>
  </si>
  <si>
    <t>15-055-GFM</t>
  </si>
  <si>
    <t>15-055</t>
  </si>
  <si>
    <t>15-055-GTS</t>
  </si>
  <si>
    <t>15-074-THA</t>
  </si>
  <si>
    <t>15-074</t>
  </si>
  <si>
    <t>Suicide</t>
  </si>
  <si>
    <t>15-075-GFM</t>
  </si>
  <si>
    <t>15-075</t>
  </si>
  <si>
    <t>Bipolar disorder</t>
  </si>
  <si>
    <t>15-075-GTS</t>
  </si>
  <si>
    <t>15-077-GTS</t>
  </si>
  <si>
    <t>15-077</t>
  </si>
  <si>
    <t>SSRI</t>
  </si>
  <si>
    <t>15-087-GFM</t>
  </si>
  <si>
    <t>15-087</t>
  </si>
  <si>
    <t>15-087-GTS</t>
  </si>
  <si>
    <t>15-087-THA</t>
  </si>
  <si>
    <t>15-089-GFM</t>
  </si>
  <si>
    <t>15-089</t>
  </si>
  <si>
    <t>15-089-GTS</t>
  </si>
  <si>
    <t>15-089-THA</t>
  </si>
  <si>
    <t>15-093-GFM</t>
  </si>
  <si>
    <t>15-093</t>
  </si>
  <si>
    <t>Epilepsy</t>
  </si>
  <si>
    <t>15-093-GTS</t>
  </si>
  <si>
    <t>15-097-GTS</t>
  </si>
  <si>
    <t>15-097</t>
  </si>
  <si>
    <t>15-101-THA</t>
  </si>
  <si>
    <t>15-101</t>
  </si>
  <si>
    <t>15-104-GTS</t>
  </si>
  <si>
    <t>15-104</t>
  </si>
  <si>
    <t>15-107-GFM</t>
  </si>
  <si>
    <t>15-107</t>
  </si>
  <si>
    <t>SNRI</t>
  </si>
  <si>
    <t>15-107-GTS</t>
  </si>
  <si>
    <t>15-107-THA</t>
  </si>
  <si>
    <t>15-110-GTS</t>
  </si>
  <si>
    <t>15-110</t>
  </si>
  <si>
    <t>16-003-GFM</t>
  </si>
  <si>
    <t>16-003</t>
  </si>
  <si>
    <t>Schizophrenia</t>
  </si>
  <si>
    <t>16-003-GTS</t>
  </si>
  <si>
    <t>16-003-SVZ</t>
  </si>
  <si>
    <t>SVZ</t>
  </si>
  <si>
    <t>16-003-THA</t>
  </si>
  <si>
    <t>16-016-GTS</t>
  </si>
  <si>
    <t>16-016</t>
  </si>
  <si>
    <t>16-016-THA</t>
  </si>
  <si>
    <t>16-024-GFM</t>
  </si>
  <si>
    <t>16-024</t>
  </si>
  <si>
    <t>Depression</t>
  </si>
  <si>
    <t>16-024-GTS</t>
  </si>
  <si>
    <t>16-024-SVZ</t>
  </si>
  <si>
    <t>16-024-THA</t>
  </si>
  <si>
    <t>16-027-GFM</t>
  </si>
  <si>
    <t>16-027</t>
  </si>
  <si>
    <t>16-027-GTS</t>
  </si>
  <si>
    <t>16-028-GTS</t>
  </si>
  <si>
    <t>16-028</t>
  </si>
  <si>
    <t>16-028-THA</t>
  </si>
  <si>
    <t>16-033-GTS</t>
  </si>
  <si>
    <t>16-033</t>
  </si>
  <si>
    <t>16-033-SVZ</t>
  </si>
  <si>
    <t>16-033-THA</t>
  </si>
  <si>
    <t>16-038-GFM</t>
  </si>
  <si>
    <t>16-038</t>
  </si>
  <si>
    <t>16-046-GFM</t>
  </si>
  <si>
    <t>16-046</t>
  </si>
  <si>
    <t>16-046-GTS</t>
  </si>
  <si>
    <t>16-046-THA</t>
  </si>
  <si>
    <t>16-049-GFM</t>
  </si>
  <si>
    <t>16-049</t>
  </si>
  <si>
    <t>16-049-GTS</t>
  </si>
  <si>
    <t>16-049-SVZ</t>
  </si>
  <si>
    <t>16-049-THA</t>
  </si>
  <si>
    <t>16-056-GFM</t>
  </si>
  <si>
    <t>16-056</t>
  </si>
  <si>
    <t>16-056-THA</t>
  </si>
  <si>
    <t>16-062-GFM</t>
  </si>
  <si>
    <t>16-062</t>
  </si>
  <si>
    <t>16-062-GTS</t>
  </si>
  <si>
    <t>16-062-SVZ</t>
  </si>
  <si>
    <t>16-062-THA</t>
  </si>
  <si>
    <t>16-065-GFM</t>
  </si>
  <si>
    <t>16-065</t>
  </si>
  <si>
    <t>16-065-GTS</t>
  </si>
  <si>
    <t>16-065-SVZ</t>
  </si>
  <si>
    <t>16-065-THA</t>
  </si>
  <si>
    <t>16-067-GFM</t>
  </si>
  <si>
    <t>16-067</t>
  </si>
  <si>
    <t>16-067-GTS</t>
  </si>
  <si>
    <t>16-067-THA</t>
  </si>
  <si>
    <t>16-078-GFM</t>
  </si>
  <si>
    <t>16-078</t>
  </si>
  <si>
    <t>16-078-GTS</t>
  </si>
  <si>
    <t>16-078-THA</t>
  </si>
  <si>
    <t>16-080-GFM</t>
  </si>
  <si>
    <t>16-080</t>
  </si>
  <si>
    <t>16-080-GTS</t>
  </si>
  <si>
    <t>16-080-SVZ</t>
  </si>
  <si>
    <t>16-080-THA</t>
  </si>
  <si>
    <t>16-082-SVZ</t>
  </si>
  <si>
    <t>16-082</t>
  </si>
  <si>
    <t>16-102-GFM</t>
  </si>
  <si>
    <t>16-102</t>
  </si>
  <si>
    <t>16-110-GFM</t>
  </si>
  <si>
    <t>16-110</t>
  </si>
  <si>
    <t>16-110-GTS</t>
  </si>
  <si>
    <t>16-110-SVZ</t>
  </si>
  <si>
    <t>16-110-THA</t>
  </si>
  <si>
    <t>16-111-GFM</t>
  </si>
  <si>
    <t>16-111</t>
  </si>
  <si>
    <t>LEVOMEPROMAZINE?</t>
  </si>
  <si>
    <t>16-111-GTS</t>
  </si>
  <si>
    <t>16-111-SVZ</t>
  </si>
  <si>
    <t>16-111-THA</t>
  </si>
  <si>
    <t>16-112-GFM</t>
  </si>
  <si>
    <t>16-112</t>
  </si>
  <si>
    <t>16-112-GTS</t>
  </si>
  <si>
    <t>16-112-SVZ</t>
  </si>
  <si>
    <t>16-112-THA</t>
  </si>
  <si>
    <t>16-116-GFM</t>
  </si>
  <si>
    <t>16-116</t>
  </si>
  <si>
    <t>16-116-GTS</t>
  </si>
  <si>
    <t>16-117-GFM</t>
  </si>
  <si>
    <t>16-117</t>
  </si>
  <si>
    <t>16-117-GTS</t>
  </si>
  <si>
    <t>16-117-SVZ</t>
  </si>
  <si>
    <t>16-117-THA</t>
  </si>
  <si>
    <t>16-118-GFM</t>
  </si>
  <si>
    <t>16-118</t>
  </si>
  <si>
    <t>16-118-GTS</t>
  </si>
  <si>
    <t>16-118-SVZ</t>
  </si>
  <si>
    <t>16-118-THA</t>
  </si>
  <si>
    <t>16-129-SVZ</t>
  </si>
  <si>
    <t>16-129</t>
  </si>
  <si>
    <t>16-130-SVZ</t>
  </si>
  <si>
    <t>16-130</t>
  </si>
  <si>
    <t>16-137-GFM</t>
  </si>
  <si>
    <t>16-137</t>
  </si>
  <si>
    <t>16-137-GTS</t>
  </si>
  <si>
    <t>16-137-SVZ</t>
  </si>
  <si>
    <t>16-137-THA</t>
  </si>
  <si>
    <t>17-003-GFM</t>
  </si>
  <si>
    <t>17-003</t>
  </si>
  <si>
    <t>17-003-GTS</t>
  </si>
  <si>
    <t>17-003-SVZ</t>
  </si>
  <si>
    <t>17-003-THA</t>
  </si>
  <si>
    <t>17-004-CER</t>
  </si>
  <si>
    <t>17-004</t>
  </si>
  <si>
    <t>CER</t>
  </si>
  <si>
    <t>17-004-GTS</t>
  </si>
  <si>
    <t>17-004-SVZ</t>
  </si>
  <si>
    <t>17-005-CER</t>
  </si>
  <si>
    <t>17-005</t>
  </si>
  <si>
    <t>17-005-GFM</t>
  </si>
  <si>
    <t>17-005-GTS</t>
  </si>
  <si>
    <t>17-005-SVZ</t>
  </si>
  <si>
    <t>17-005-THA</t>
  </si>
  <si>
    <t>17-009-GFM</t>
  </si>
  <si>
    <t>17-009</t>
  </si>
  <si>
    <t>17-009-GTS</t>
  </si>
  <si>
    <t>17-009-SVZ</t>
  </si>
  <si>
    <t>17-009-THA</t>
  </si>
  <si>
    <t>17-012-GFM</t>
  </si>
  <si>
    <t>17-012</t>
  </si>
  <si>
    <t>17-012-SVZ</t>
  </si>
  <si>
    <t>17-012-THA</t>
  </si>
  <si>
    <t>17-013-GFM</t>
  </si>
  <si>
    <t>17-013</t>
  </si>
  <si>
    <t>Psychotic disorder</t>
  </si>
  <si>
    <t>17-013-GTS</t>
  </si>
  <si>
    <t>17-013-SVZ</t>
  </si>
  <si>
    <t>17-013-THA</t>
  </si>
  <si>
    <t>17-015-CER</t>
  </si>
  <si>
    <t>17-015</t>
  </si>
  <si>
    <t>Multi-system atrophy</t>
  </si>
  <si>
    <t>Multiple sclerosis</t>
  </si>
  <si>
    <t>17-015-GFM</t>
  </si>
  <si>
    <t>17-015-GTS</t>
  </si>
  <si>
    <t>17-015-SVZ</t>
  </si>
  <si>
    <t>17-015-THA</t>
  </si>
  <si>
    <t>17-016-CER</t>
  </si>
  <si>
    <t>17-016</t>
  </si>
  <si>
    <t>17-016-GFM</t>
  </si>
  <si>
    <t>17-016-GTS</t>
  </si>
  <si>
    <t>17-016-SVZ</t>
  </si>
  <si>
    <t>17-016-THA</t>
  </si>
  <si>
    <t>17-017-GFM</t>
  </si>
  <si>
    <t>17-017</t>
  </si>
  <si>
    <t>17-017-GTS</t>
  </si>
  <si>
    <t>17-017-SVZ</t>
  </si>
  <si>
    <t>17-017-THA</t>
  </si>
  <si>
    <t>17-029-GFM</t>
  </si>
  <si>
    <t>17-029</t>
  </si>
  <si>
    <t>17-029-GTS</t>
  </si>
  <si>
    <t>17-029-SVZ</t>
  </si>
  <si>
    <t>17-029-THA</t>
  </si>
  <si>
    <t>17-032-GTS</t>
  </si>
  <si>
    <t>17-032</t>
  </si>
  <si>
    <t>MAOI</t>
  </si>
  <si>
    <t>17-032-SVZ</t>
  </si>
  <si>
    <t>17-032-THA</t>
  </si>
  <si>
    <t>17-043-GFM</t>
  </si>
  <si>
    <t>17-043</t>
  </si>
  <si>
    <t>17-043-GTS</t>
  </si>
  <si>
    <t>17-043-SVZ</t>
  </si>
  <si>
    <t>17-074-GFM</t>
  </si>
  <si>
    <t>17-074</t>
  </si>
  <si>
    <t>17-074-GTS</t>
  </si>
  <si>
    <t>17-074-THA</t>
  </si>
  <si>
    <t>17-078-GFM</t>
  </si>
  <si>
    <t>17-078</t>
  </si>
  <si>
    <t>17-078-GTS</t>
  </si>
  <si>
    <t>17-078-SVZ</t>
  </si>
  <si>
    <t>17-078-THA</t>
  </si>
  <si>
    <t>17-092-GFM</t>
  </si>
  <si>
    <t>17-092</t>
  </si>
  <si>
    <t>17-092-GTS</t>
  </si>
  <si>
    <t>17-092-SVZ</t>
  </si>
  <si>
    <t>17-092-THA</t>
  </si>
  <si>
    <t>17-094-GFM</t>
  </si>
  <si>
    <t>17-094</t>
  </si>
  <si>
    <t>17-094-GTS</t>
  </si>
  <si>
    <t>17-094-SVZ</t>
  </si>
  <si>
    <t>17-094-THA</t>
  </si>
  <si>
    <t>17-097-GFM</t>
  </si>
  <si>
    <t>17-097</t>
  </si>
  <si>
    <t>17-097-GTS</t>
  </si>
  <si>
    <t>17-097-SVZ</t>
  </si>
  <si>
    <t>17-099-GFM</t>
  </si>
  <si>
    <t>17-099</t>
  </si>
  <si>
    <t>17-099-GTS</t>
  </si>
  <si>
    <t>17-099-SVZ</t>
  </si>
  <si>
    <t>17-099-THA</t>
  </si>
  <si>
    <t>17-102-GFM</t>
  </si>
  <si>
    <t>17-102</t>
  </si>
  <si>
    <t>17-102-GTS</t>
  </si>
  <si>
    <t>17-102-THA</t>
  </si>
  <si>
    <t>17-121-GFM</t>
  </si>
  <si>
    <t>17-121</t>
  </si>
  <si>
    <t>Encephalitis</t>
  </si>
  <si>
    <t>17-121-GTS</t>
  </si>
  <si>
    <t>17-121-SVZ</t>
  </si>
  <si>
    <t>17-124-GFM</t>
  </si>
  <si>
    <t>17-124</t>
  </si>
  <si>
    <t>17-124-GTS</t>
  </si>
  <si>
    <t>17-124-SVZ</t>
  </si>
  <si>
    <t>17-124-THA</t>
  </si>
  <si>
    <t>17-128-GFM</t>
  </si>
  <si>
    <t>17-128</t>
  </si>
  <si>
    <t>17-128-SVZ</t>
  </si>
  <si>
    <t>17-128-THA</t>
  </si>
  <si>
    <t>17-136-GFM</t>
  </si>
  <si>
    <t>17-136</t>
  </si>
  <si>
    <t>17-136-GTS</t>
  </si>
  <si>
    <t>17-136-SVZ</t>
  </si>
  <si>
    <t>17-136-THA</t>
  </si>
  <si>
    <t>17-148-GTS</t>
  </si>
  <si>
    <t>17-148</t>
  </si>
  <si>
    <t>17-148-SVZ</t>
  </si>
  <si>
    <t>17-148-THA</t>
  </si>
  <si>
    <t>18-010-GFM</t>
  </si>
  <si>
    <t>18-010</t>
  </si>
  <si>
    <t>Depression with autism</t>
  </si>
  <si>
    <t>18-010-GTS</t>
  </si>
  <si>
    <t>18-010-SVZ</t>
  </si>
  <si>
    <t>18-010-THA</t>
  </si>
  <si>
    <t>18-012-GFM</t>
  </si>
  <si>
    <t>18-012</t>
  </si>
  <si>
    <t>18-012-GTS</t>
  </si>
  <si>
    <t>18-012-SVZ</t>
  </si>
  <si>
    <t>18-012-THA</t>
  </si>
  <si>
    <t>18-018-GFM</t>
  </si>
  <si>
    <t>18-018</t>
  </si>
  <si>
    <t>Healthy control with narcolepsia</t>
  </si>
  <si>
    <t>18-018-SVZ</t>
  </si>
  <si>
    <t>18-018-THA</t>
  </si>
  <si>
    <t>18-021-GFM</t>
  </si>
  <si>
    <t>18-021</t>
  </si>
  <si>
    <t>18-021-GTS</t>
  </si>
  <si>
    <t>18-021-SVZ</t>
  </si>
  <si>
    <t>18-021-THA</t>
  </si>
  <si>
    <t>18-023-GFM</t>
  </si>
  <si>
    <t>18-023</t>
  </si>
  <si>
    <t>18-023-GTS</t>
  </si>
  <si>
    <t>18-023-SVZ</t>
  </si>
  <si>
    <t>18-023-THA</t>
  </si>
  <si>
    <t>18-028-GFM</t>
  </si>
  <si>
    <t>18-028</t>
  </si>
  <si>
    <t>Trauma</t>
  </si>
  <si>
    <t>18-039-GFM</t>
  </si>
  <si>
    <t>18-039</t>
  </si>
  <si>
    <t>18-039-GTS</t>
  </si>
  <si>
    <t>18-039-SVZ</t>
  </si>
  <si>
    <t>18-039-THA</t>
  </si>
  <si>
    <t>18-042-SVZ</t>
  </si>
  <si>
    <t>18-042</t>
  </si>
  <si>
    <t>18-063-GFM</t>
  </si>
  <si>
    <t>18-063</t>
  </si>
  <si>
    <t>18-063-GTS</t>
  </si>
  <si>
    <t>18-063-THA</t>
  </si>
  <si>
    <t>18-064-GFM</t>
  </si>
  <si>
    <t>18-064</t>
  </si>
  <si>
    <t>18-064-GTS</t>
  </si>
  <si>
    <t>18-064-SVZ</t>
  </si>
  <si>
    <t>18-064-THA</t>
  </si>
  <si>
    <t>18-074-GFM</t>
  </si>
  <si>
    <t>18-074</t>
  </si>
  <si>
    <t>18-074-GTS</t>
  </si>
  <si>
    <t>18-074-SVZ</t>
  </si>
  <si>
    <t>18-074-THA</t>
  </si>
  <si>
    <t>18-079-GFM</t>
  </si>
  <si>
    <t>18-079</t>
  </si>
  <si>
    <t>18-079-GTS</t>
  </si>
  <si>
    <t>18-079-SVZ</t>
  </si>
  <si>
    <t>18-079-THA</t>
  </si>
  <si>
    <t>18-105-GFM</t>
  </si>
  <si>
    <t>18-105</t>
  </si>
  <si>
    <t>18-105-GTS</t>
  </si>
  <si>
    <t>18-105-THA</t>
  </si>
  <si>
    <t>18-112-GFM</t>
  </si>
  <si>
    <t>18-112</t>
  </si>
  <si>
    <t>18-112-GTS</t>
  </si>
  <si>
    <t>18-112-THA</t>
  </si>
  <si>
    <t>MG-01-SVZ</t>
  </si>
  <si>
    <t>MG-01</t>
  </si>
  <si>
    <t xml:space="preserve">NA </t>
  </si>
  <si>
    <t>MG-03-SVZ</t>
  </si>
  <si>
    <t>MG-03</t>
  </si>
  <si>
    <t>MG-04-GFM</t>
  </si>
  <si>
    <t>MG-04</t>
  </si>
  <si>
    <t>MG-05-SVZ</t>
  </si>
  <si>
    <t>MG-05</t>
  </si>
  <si>
    <t>MG-06-GFM</t>
  </si>
  <si>
    <t>MG-06</t>
  </si>
  <si>
    <t>MG-06-SVZ</t>
  </si>
  <si>
    <t>MG-07-Cerebellum</t>
  </si>
  <si>
    <t>MG-07</t>
  </si>
  <si>
    <t>MG-07-GFM</t>
  </si>
  <si>
    <t>MG-08-GFM</t>
  </si>
  <si>
    <t>MG-08</t>
  </si>
  <si>
    <t>MG-08-SVZ</t>
  </si>
  <si>
    <t>MG-09-Cerebellum</t>
  </si>
  <si>
    <t>MG-09</t>
  </si>
  <si>
    <t>MG-09-GFM</t>
  </si>
  <si>
    <t>MG-10-CER</t>
  </si>
  <si>
    <t>MG-10</t>
  </si>
  <si>
    <t>MG-10-GFM</t>
  </si>
  <si>
    <t>MG-10-SN</t>
  </si>
  <si>
    <t>SN</t>
  </si>
  <si>
    <t>MG-10-SVZ</t>
  </si>
  <si>
    <t>MG-11-CER</t>
  </si>
  <si>
    <t>MG-11</t>
  </si>
  <si>
    <t>MG-11-GFM</t>
  </si>
  <si>
    <t>MG-11-SN</t>
  </si>
  <si>
    <t>MG-11-SVZ</t>
  </si>
  <si>
    <t>MG-13-GFM</t>
  </si>
  <si>
    <t>MG-13</t>
  </si>
  <si>
    <t>Parkinson with dementia</t>
  </si>
  <si>
    <t>MG-13-SN</t>
  </si>
  <si>
    <t>MG-13-SVZ</t>
  </si>
  <si>
    <t>MG-14-SVZ</t>
  </si>
  <si>
    <t>MG-14</t>
  </si>
  <si>
    <t>Atypical Parkinson with Frontotemporale dementia</t>
  </si>
  <si>
    <t>Antidepressant_1</t>
  </si>
  <si>
    <t>Antidepressant_2</t>
  </si>
  <si>
    <t>Antipsychotica_typical</t>
  </si>
  <si>
    <t>YES</t>
  </si>
  <si>
    <t>NO</t>
  </si>
  <si>
    <t>Antipsychotica_atypical</t>
  </si>
  <si>
    <t>ImmuNO</t>
  </si>
  <si>
    <t>NOn-demented-control</t>
  </si>
  <si>
    <t>NOn-demented control with lewy bodies</t>
  </si>
  <si>
    <t>Psychiatric diagNOsis</t>
  </si>
  <si>
    <t>NOn-demented control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</si>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</sst>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sz val="12"/>
      <color rgb="FF000000"/>
      <name val="Calibri"/>
    </font>
    <font>
      <sz val="10"/>
      <color rgb="FF000000"/>
      <name val="Arial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B7781"/>
        <bgColor rgb="FFFB778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B7781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EA9A99"/>
        <bgColor indexed="64"/>
      </patternFill>
    </fill>
    <fill>
      <patternFill patternType="solid">
        <fgColor rgb="FFEA9A99"/>
        <bgColor rgb="FFEA9999"/>
      </patternFill>
    </fill>
    <fill>
      <patternFill patternType="solid">
        <fgColor rgb="FFEA9A99"/>
        <bgColor rgb="FFEAD1DC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rgb="FFEAD1DC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rgb="FFEAD1D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FB7781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rgb="FFEAD1DC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1" fillId="3" borderId="2" xfId="0" applyFont="1" applyFill="1" applyBorder="1"/>
    <xf numFmtId="0" fontId="1" fillId="4" borderId="2" xfId="0" applyFont="1" applyFill="1" applyBorder="1"/>
    <xf numFmtId="0" fontId="1" fillId="6" borderId="2" xfId="0" applyFont="1" applyFill="1" applyBorder="1"/>
    <xf numFmtId="0" fontId="1" fillId="0" borderId="2" xfId="0" applyFont="1" applyBorder="1" applyAlignment="1">
      <alignment horizontal="right"/>
    </xf>
    <xf numFmtId="0" fontId="1" fillId="6" borderId="1" xfId="0" applyFont="1" applyFill="1" applyBorder="1"/>
    <xf numFmtId="0" fontId="1" fillId="6" borderId="2" xfId="0" applyFont="1" applyFill="1" applyBorder="1" applyAlignment="1">
      <alignment horizontal="right"/>
    </xf>
    <xf numFmtId="0" fontId="1" fillId="7" borderId="1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2" xfId="0" applyFont="1" applyFill="1" applyBorder="1" applyAlignment="1">
      <alignment horizontal="right"/>
    </xf>
    <xf numFmtId="0" fontId="1" fillId="0" borderId="0" xfId="0" applyFont="1"/>
    <xf numFmtId="0" fontId="1" fillId="0" borderId="3" xfId="0" applyFont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9" borderId="3" xfId="0" applyFont="1" applyFill="1" applyBorder="1"/>
    <xf numFmtId="0" fontId="1" fillId="0" borderId="5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2" fillId="4" borderId="5" xfId="0" applyFont="1" applyFill="1" applyBorder="1"/>
    <xf numFmtId="0" fontId="4" fillId="0" borderId="5" xfId="0" applyFont="1" applyBorder="1"/>
    <xf numFmtId="0" fontId="1" fillId="0" borderId="6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6" borderId="8" xfId="0" applyFont="1" applyFill="1" applyBorder="1" applyAlignment="1">
      <alignment horizontal="right"/>
    </xf>
    <xf numFmtId="0" fontId="1" fillId="3" borderId="8" xfId="0" applyFont="1" applyFill="1" applyBorder="1"/>
    <xf numFmtId="0" fontId="1" fillId="4" borderId="8" xfId="0" applyFont="1" applyFill="1" applyBorder="1"/>
    <xf numFmtId="0" fontId="1" fillId="6" borderId="9" xfId="0" applyFont="1" applyFill="1" applyBorder="1"/>
    <xf numFmtId="0" fontId="7" fillId="3" borderId="2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7" fillId="0" borderId="2" xfId="0" applyFont="1" applyFill="1" applyBorder="1"/>
    <xf numFmtId="0" fontId="0" fillId="0" borderId="0" xfId="0" applyFill="1"/>
    <xf numFmtId="0" fontId="7" fillId="0" borderId="3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7" fillId="10" borderId="2" xfId="0" applyFont="1" applyFill="1" applyBorder="1"/>
    <xf numFmtId="0" fontId="5" fillId="11" borderId="2" xfId="0" applyFont="1" applyFill="1" applyBorder="1"/>
    <xf numFmtId="0" fontId="1" fillId="12" borderId="2" xfId="0" applyFont="1" applyFill="1" applyBorder="1"/>
    <xf numFmtId="0" fontId="1" fillId="11" borderId="8" xfId="0" applyFont="1" applyFill="1" applyBorder="1"/>
    <xf numFmtId="0" fontId="7" fillId="13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7" fillId="14" borderId="2" xfId="0" applyFont="1" applyFill="1" applyBorder="1"/>
    <xf numFmtId="0" fontId="0" fillId="13" borderId="0" xfId="0" applyFill="1"/>
    <xf numFmtId="0" fontId="7" fillId="15" borderId="2" xfId="0" applyFont="1" applyFill="1" applyBorder="1"/>
    <xf numFmtId="0" fontId="1" fillId="16" borderId="2" xfId="0" applyFont="1" applyFill="1" applyBorder="1"/>
    <xf numFmtId="0" fontId="0" fillId="15" borderId="0" xfId="0" applyFill="1"/>
    <xf numFmtId="0" fontId="4" fillId="17" borderId="5" xfId="0" applyFont="1" applyFill="1" applyBorder="1"/>
    <xf numFmtId="0" fontId="7" fillId="17" borderId="2" xfId="0" applyFont="1" applyFill="1" applyBorder="1"/>
    <xf numFmtId="0" fontId="1" fillId="18" borderId="2" xfId="0" applyFont="1" applyFill="1" applyBorder="1"/>
    <xf numFmtId="0" fontId="1" fillId="19" borderId="2" xfId="0" applyFont="1" applyFill="1" applyBorder="1"/>
    <xf numFmtId="0" fontId="1" fillId="20" borderId="2" xfId="0" applyFont="1" applyFill="1" applyBorder="1"/>
    <xf numFmtId="0" fontId="1" fillId="21" borderId="2" xfId="0" applyFont="1" applyFill="1" applyBorder="1"/>
    <xf numFmtId="0" fontId="1" fillId="17" borderId="2" xfId="0" applyFont="1" applyFill="1" applyBorder="1"/>
    <xf numFmtId="0" fontId="1" fillId="18" borderId="8" xfId="0" applyFont="1" applyFill="1" applyBorder="1"/>
    <xf numFmtId="0" fontId="0" fillId="17" borderId="0" xfId="0" applyFill="1"/>
  </cellXfs>
  <cellStyles count="1">
    <cellStyle name="Standaard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theme="5" tint="0.79998168889431442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CE5CD"/>
          <bgColor rgb="FFFCE5CD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A9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CE5CD"/>
      <color rgb="FFF4CCCC"/>
      <color rgb="FFEA9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AE13D-0229-A745-89C7-318D4FF97187}" name="Tabel1" displayName="Tabel1" ref="A1:AI315" totalsRowShown="0" headerRowDxfId="39" dataDxfId="37" headerRowBorderDxfId="38" tableBorderDxfId="36" totalsRowBorderDxfId="35">
  <autoFilter ref="A1:AI315" xr:uid="{3736BFEA-9EFA-0F4B-9484-5B3FCECD62D0}"/>
  <tableColumns count="35">
    <tableColumn id="1" xr3:uid="{50B9FF44-B53B-A74A-8A30-40E18DCA928E}" name="Donor_tissue" dataDxfId="34"/>
    <tableColumn id="2" xr3:uid="{3FC51C33-6E83-5B4C-8E7A-22B907EB894F}" name="Donor_id" dataDxfId="33"/>
    <tableColumn id="3" xr3:uid="{703B1FAE-1B49-C44F-9537-AB0FC8310F32}" name="Diagnosis" dataDxfId="32"/>
    <tableColumn id="4" xr3:uid="{7D7141C5-F336-3641-84A9-BF06104D4BA0}" name="Main_diagnosis" dataDxfId="31"/>
    <tableColumn id="5" xr3:uid="{747648BC-3A4B-304F-AFA4-7175C9A81009}" name="Tissue" dataDxfId="30"/>
    <tableColumn id="6" xr3:uid="{CC8E614F-4FD1-6E4E-ACD6-CBA7C1B12299}" name="sex" dataDxfId="29"/>
    <tableColumn id="7" xr3:uid="{49904F2F-B78E-1B45-90A6-79792B934D95}" name="age" dataDxfId="28"/>
    <tableColumn id="8" xr3:uid="{E5B928D1-97B8-3A43-9411-DB2165B2567F}" name="pmd_minutes" dataDxfId="27"/>
    <tableColumn id="9" xr3:uid="{0581DF00-3CC4-8546-9A1B-CB8473B6B89C}" name="ph" dataDxfId="26"/>
    <tableColumn id="10" xr3:uid="{87D1932E-F96C-3B48-A044-E332DE22EFF0}" name="Cause_of_death_categories" dataDxfId="25"/>
    <tableColumn id="11" xr3:uid="{CB67CBF3-C105-1840-BF0D-B581FC469BE8}" name="Smoking" dataDxfId="24"/>
    <tableColumn id="12" xr3:uid="{B4819FA8-193D-CB4A-BF36-49C63975F4C1}" name="Alcohol_dependence_daily_use" dataDxfId="23"/>
    <tableColumn id="13" xr3:uid="{A8BBB201-4B28-2D4D-A8E4-422A22C9A281}" name="Suicide_attempts" dataDxfId="22"/>
    <tableColumn id="14" xr3:uid="{C676FF3F-ED86-8A42-B25F-BEE6A3CC528C}" name="Autoimmune_diseases" dataDxfId="21"/>
    <tableColumn id="15" xr3:uid="{F0A53E3C-AC53-5745-A3D8-4B60E84CD878}" name="Infection_2weeks" dataDxfId="20"/>
    <tableColumn id="16" xr3:uid="{D72F0475-16D8-5E4C-AA7C-55B5826A9C0A}" name="Opiates" dataDxfId="19"/>
    <tableColumn id="17" xr3:uid="{5C402B4A-E693-514F-B39E-F1EFD94EAB41}" name="Benzodiazepines" dataDxfId="18"/>
    <tableColumn id="18" xr3:uid="{9BB98137-D5F9-674A-B958-D4B90AD52B51}" name="Psychopharmaca" dataDxfId="17"/>
    <tableColumn id="19" xr3:uid="{D57A6735-DEBD-8046-B7F4-C8A6C06C5CCA}" name="Glucocorticosteroids" dataDxfId="16"/>
    <tableColumn id="20" xr3:uid="{45479F81-CDA1-C849-831F-A5F0D32FAE6A}" name="Antidepressant_90days" dataDxfId="15"/>
    <tableColumn id="21" xr3:uid="{81B35B67-1BA1-BB48-B6E5-924EDC10D0FF}" name="Antidepressant_1" dataDxfId="14"/>
    <tableColumn id="22" xr3:uid="{456BE116-7EEB-A742-93B7-D3815E248C9B}" name="Antidepressant_2" dataDxfId="13"/>
    <tableColumn id="23" xr3:uid="{66D23720-80E4-054E-AD53-0CD42355FCB1}" name="Dose_mg" dataDxfId="12">
      <calculatedColumnFormula>IF(U2="No","No",IF(U2="NA","NA"))</calculatedColumnFormula>
    </tableColumn>
    <tableColumn id="24" xr3:uid="{9A698DB3-2F75-C44A-AF49-A3EEE598B469}" name="Dose2_mg" dataDxfId="11"/>
    <tableColumn id="25" xr3:uid="{3E582880-52FA-BA4D-BE8C-2E94D914A5D0}" name="Antipsychotica_90days" dataDxfId="10"/>
    <tableColumn id="26" xr3:uid="{33AD3F84-B892-1748-B3C7-614C5DB635B2}" name="Antipsychotica_typical" dataDxfId="9"/>
    <tableColumn id="27" xr3:uid="{C8C7BBA7-4CB0-0842-BAA8-748D622506CA}" name="Antipsychotica_atypical" dataDxfId="8">
      <calculatedColumnFormula>IF(Y2="No","No",IF(Y2="NA","NA"))</calculatedColumnFormula>
    </tableColumn>
    <tableColumn id="28" xr3:uid="{260BFB2E-5E48-AE44-9667-A23BDA0258D5}" name="Dose_typical" dataDxfId="7">
      <calculatedColumnFormula>IF(AA2="No","No",IF(AA2="NA","NA"))</calculatedColumnFormula>
    </tableColumn>
    <tableColumn id="29" xr3:uid="{D6071EE1-65C6-A848-8C5F-151A6DDFBF88}" name="Dose_atypical" dataDxfId="6">
      <calculatedColumnFormula>IF(AA2="No","No",IF(AA2="NA","NA"))</calculatedColumnFormula>
    </tableColumn>
    <tableColumn id="30" xr3:uid="{0F73F1D3-C9F3-1846-9EE8-277BC0B6E8FC}" name="Narcotics_90days" dataDxfId="5"/>
    <tableColumn id="31" xr3:uid="{9CB9AAA9-822F-C242-B640-1FBBFDC51CA8}" name="Benzo_90days" dataDxfId="4"/>
    <tableColumn id="32" xr3:uid="{F82B8AE5-61C3-1047-9CEF-32E61F67CB5A}" name="Other " dataDxfId="3"/>
    <tableColumn id="33" xr3:uid="{E1B40595-4F07-2140-8ED6-AC77E1A797C4}" name="ImmuNO" dataDxfId="2"/>
    <tableColumn id="35" xr3:uid="{C55151A1-3A35-E442-9E2F-28EE7916D3AE}" name="AD last year?" dataDxfId="1"/>
    <tableColumn id="36" xr3:uid="{CC5AB498-57F6-E842-B909-CE263FDB112B}" name="AD ever?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FA-76A3-9645-B4EE-439D2AB0E802}">
  <dimension ref="A1:AI1000"/>
  <sheetViews>
    <sheetView tabSelected="1" topLeftCell="I134" workbookViewId="0">
      <selection activeCell="T152" sqref="T152"/>
    </sheetView>
  </sheetViews>
  <sheetFormatPr baseColWidth="10" defaultRowHeight="16"/>
  <cols>
    <col min="1" max="1" width="17" bestFit="1" customWidth="1"/>
    <col min="2" max="2" width="11" customWidth="1"/>
    <col min="3" max="3" width="28.83203125" customWidth="1"/>
    <col min="4" max="4" width="18.1640625" bestFit="1" customWidth="1"/>
    <col min="5" max="5" width="8.6640625" customWidth="1"/>
    <col min="6" max="6" width="6.33203125" customWidth="1"/>
    <col min="7" max="7" width="6.5" customWidth="1"/>
    <col min="8" max="8" width="14.83203125" customWidth="1"/>
    <col min="9" max="9" width="5.5" customWidth="1"/>
    <col min="10" max="10" width="26.1640625" customWidth="1"/>
    <col min="11" max="11" width="10.6640625" customWidth="1"/>
    <col min="12" max="12" width="29.1640625" customWidth="1"/>
    <col min="13" max="13" width="17.83203125" customWidth="1"/>
    <col min="14" max="14" width="22.1640625" customWidth="1"/>
    <col min="15" max="15" width="18" customWidth="1"/>
    <col min="16" max="16" width="9.83203125" customWidth="1"/>
    <col min="17" max="17" width="17.1640625" customWidth="1"/>
    <col min="18" max="18" width="17.33203125" customWidth="1"/>
    <col min="19" max="19" width="20.1640625" customWidth="1"/>
    <col min="20" max="20" width="22.6640625" customWidth="1"/>
    <col min="21" max="21" width="18.1640625" bestFit="1" customWidth="1"/>
    <col min="22" max="22" width="19.1640625" bestFit="1" customWidth="1"/>
    <col min="23" max="23" width="11.33203125" customWidth="1"/>
    <col min="24" max="24" width="12.33203125" customWidth="1"/>
    <col min="25" max="25" width="22.33203125" style="57" customWidth="1"/>
    <col min="26" max="26" width="22" style="57" customWidth="1"/>
    <col min="27" max="27" width="20.1640625" style="57" customWidth="1"/>
    <col min="28" max="28" width="14.1640625" style="57" customWidth="1"/>
    <col min="29" max="29" width="15.1640625" style="57" customWidth="1"/>
    <col min="30" max="30" width="18" style="60" customWidth="1"/>
    <col min="31" max="31" width="15.5" style="69" customWidth="1"/>
    <col min="32" max="32" width="8.5" customWidth="1"/>
    <col min="33" max="33" width="10" customWidth="1"/>
    <col min="34" max="34" width="14.6640625" customWidth="1"/>
    <col min="35" max="35" width="11.1640625" customWidth="1"/>
  </cols>
  <sheetData>
    <row r="1" spans="1:35">
      <c r="A1" s="39" t="s">
        <v>0</v>
      </c>
      <c r="B1" s="40" t="s">
        <v>1</v>
      </c>
      <c r="C1" s="40" t="s">
        <v>2</v>
      </c>
      <c r="D1" s="40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4" t="s">
        <v>19</v>
      </c>
      <c r="U1" s="25" t="s">
        <v>509</v>
      </c>
      <c r="V1" s="25" t="s">
        <v>510</v>
      </c>
      <c r="W1" s="25" t="s">
        <v>20</v>
      </c>
      <c r="X1" s="25" t="s">
        <v>21</v>
      </c>
      <c r="Y1" s="26" t="s">
        <v>22</v>
      </c>
      <c r="Z1" s="26" t="s">
        <v>511</v>
      </c>
      <c r="AA1" s="27" t="s">
        <v>514</v>
      </c>
      <c r="AB1" s="27" t="s">
        <v>23</v>
      </c>
      <c r="AC1" s="28" t="s">
        <v>24</v>
      </c>
      <c r="AD1" s="29" t="s">
        <v>25</v>
      </c>
      <c r="AE1" s="61" t="s">
        <v>26</v>
      </c>
      <c r="AF1" s="30" t="s">
        <v>27</v>
      </c>
      <c r="AG1" s="30" t="s">
        <v>515</v>
      </c>
      <c r="AH1" s="23" t="s">
        <v>28</v>
      </c>
      <c r="AI1" s="31" t="s">
        <v>29</v>
      </c>
    </row>
    <row r="2" spans="1:35" s="45" customFormat="1">
      <c r="A2" s="41" t="s">
        <v>30</v>
      </c>
      <c r="B2" s="42" t="s">
        <v>31</v>
      </c>
      <c r="C2" s="42" t="s">
        <v>32</v>
      </c>
      <c r="D2" s="42" t="s">
        <v>33</v>
      </c>
      <c r="E2" s="42" t="s">
        <v>34</v>
      </c>
      <c r="F2" s="42" t="s">
        <v>35</v>
      </c>
      <c r="G2" s="43">
        <v>87</v>
      </c>
      <c r="H2" s="43">
        <v>490</v>
      </c>
      <c r="I2" s="43">
        <v>6.21</v>
      </c>
      <c r="J2" s="42" t="s">
        <v>36</v>
      </c>
      <c r="K2" s="42" t="s">
        <v>37</v>
      </c>
      <c r="L2" s="42" t="s">
        <v>37</v>
      </c>
      <c r="M2" s="42" t="s">
        <v>37</v>
      </c>
      <c r="N2" s="42" t="s">
        <v>513</v>
      </c>
      <c r="O2" s="42" t="s">
        <v>513</v>
      </c>
      <c r="P2" s="42" t="s">
        <v>513</v>
      </c>
      <c r="Q2" s="42" t="s">
        <v>513</v>
      </c>
      <c r="R2" s="42" t="s">
        <v>513</v>
      </c>
      <c r="S2" s="42" t="s">
        <v>513</v>
      </c>
      <c r="T2" s="49" t="s">
        <v>513</v>
      </c>
      <c r="U2" s="47" t="str">
        <f t="shared" ref="U2:V3" si="0">IF(T2="NO","NO",IF(T2="NA","NA"))</f>
        <v>NO</v>
      </c>
      <c r="V2" s="47" t="str">
        <f t="shared" si="0"/>
        <v>NO</v>
      </c>
      <c r="W2" s="47" t="str">
        <f t="shared" ref="W2:X3" si="1">IF(U2="NO","NO",IF(U2="NA","NA"))</f>
        <v>NO</v>
      </c>
      <c r="X2" s="47" t="str">
        <f t="shared" si="1"/>
        <v>NO</v>
      </c>
      <c r="Y2" s="53" t="s">
        <v>513</v>
      </c>
      <c r="Z2" s="54" t="str">
        <f t="shared" ref="Z2:Z20" si="2">IF(Y2="NO","NO",IF(Y2="NA","NA"))</f>
        <v>NO</v>
      </c>
      <c r="AA2" s="54" t="str">
        <f t="shared" ref="AA2:AA20" si="3">IF(Y2="NO","NO",IF(Y2="NA","NA"))</f>
        <v>NO</v>
      </c>
      <c r="AB2" s="54" t="str">
        <f>IF(AA2="NO","NO",IF(AA2="NA","NA"))</f>
        <v>NO</v>
      </c>
      <c r="AC2" s="54" t="str">
        <f t="shared" ref="AC2:AC20" si="4">IF(AA2="NO","NO",IF(AA2="NA","NA"))</f>
        <v>NO</v>
      </c>
      <c r="AD2" s="58" t="s">
        <v>513</v>
      </c>
      <c r="AE2" s="62" t="s">
        <v>512</v>
      </c>
      <c r="AF2" s="44" t="s">
        <v>513</v>
      </c>
      <c r="AG2" s="44" t="s">
        <v>513</v>
      </c>
      <c r="AH2" s="44" t="s">
        <v>513</v>
      </c>
      <c r="AI2" s="44" t="s">
        <v>513</v>
      </c>
    </row>
    <row r="3" spans="1:35" s="45" customFormat="1">
      <c r="A3" s="41" t="s">
        <v>38</v>
      </c>
      <c r="B3" s="42" t="s">
        <v>39</v>
      </c>
      <c r="C3" s="42" t="s">
        <v>40</v>
      </c>
      <c r="D3" s="42" t="s">
        <v>41</v>
      </c>
      <c r="E3" s="42" t="s">
        <v>42</v>
      </c>
      <c r="F3" s="42" t="s">
        <v>35</v>
      </c>
      <c r="G3" s="43">
        <v>88</v>
      </c>
      <c r="H3" s="43">
        <v>270</v>
      </c>
      <c r="I3" s="43">
        <v>6.29</v>
      </c>
      <c r="J3" s="42" t="s">
        <v>43</v>
      </c>
      <c r="K3" s="42" t="s">
        <v>37</v>
      </c>
      <c r="L3" s="42" t="s">
        <v>37</v>
      </c>
      <c r="M3" s="42" t="s">
        <v>37</v>
      </c>
      <c r="N3" s="42" t="s">
        <v>513</v>
      </c>
      <c r="O3" s="42" t="s">
        <v>513</v>
      </c>
      <c r="P3" s="42" t="s">
        <v>512</v>
      </c>
      <c r="Q3" s="42" t="s">
        <v>512</v>
      </c>
      <c r="R3" s="42" t="s">
        <v>512</v>
      </c>
      <c r="S3" s="42" t="s">
        <v>513</v>
      </c>
      <c r="T3" s="49" t="s">
        <v>513</v>
      </c>
      <c r="U3" s="47" t="str">
        <f t="shared" si="0"/>
        <v>NO</v>
      </c>
      <c r="V3" s="47" t="str">
        <f t="shared" si="0"/>
        <v>NO</v>
      </c>
      <c r="W3" s="47" t="str">
        <f t="shared" si="1"/>
        <v>NO</v>
      </c>
      <c r="X3" s="47" t="str">
        <f t="shared" si="1"/>
        <v>NO</v>
      </c>
      <c r="Y3" s="53" t="s">
        <v>513</v>
      </c>
      <c r="Z3" s="54" t="str">
        <f t="shared" si="2"/>
        <v>NO</v>
      </c>
      <c r="AA3" s="54" t="str">
        <f t="shared" si="3"/>
        <v>NO</v>
      </c>
      <c r="AB3" s="54" t="str">
        <f>IF(AA3="NO","NO",IF(AA3="NA","NA"))</f>
        <v>NO</v>
      </c>
      <c r="AC3" s="54" t="str">
        <f t="shared" si="4"/>
        <v>NO</v>
      </c>
      <c r="AD3" s="58" t="s">
        <v>513</v>
      </c>
      <c r="AE3" s="62" t="s">
        <v>512</v>
      </c>
      <c r="AF3" s="44" t="s">
        <v>513</v>
      </c>
      <c r="AG3" s="44" t="s">
        <v>520</v>
      </c>
      <c r="AH3" s="44" t="s">
        <v>513</v>
      </c>
      <c r="AI3" s="44" t="s">
        <v>513</v>
      </c>
    </row>
    <row r="4" spans="1:35" s="45" customFormat="1">
      <c r="A4" s="41" t="s">
        <v>44</v>
      </c>
      <c r="B4" s="42" t="s">
        <v>39</v>
      </c>
      <c r="C4" s="42" t="s">
        <v>40</v>
      </c>
      <c r="D4" s="42" t="s">
        <v>41</v>
      </c>
      <c r="E4" s="42" t="s">
        <v>45</v>
      </c>
      <c r="F4" s="42" t="s">
        <v>35</v>
      </c>
      <c r="G4" s="43">
        <v>88</v>
      </c>
      <c r="H4" s="43">
        <v>270</v>
      </c>
      <c r="I4" s="43">
        <v>6.29</v>
      </c>
      <c r="J4" s="42" t="s">
        <v>43</v>
      </c>
      <c r="K4" s="42" t="s">
        <v>37</v>
      </c>
      <c r="L4" s="42" t="s">
        <v>37</v>
      </c>
      <c r="M4" s="42" t="s">
        <v>37</v>
      </c>
      <c r="N4" s="42" t="s">
        <v>513</v>
      </c>
      <c r="O4" s="42" t="s">
        <v>513</v>
      </c>
      <c r="P4" s="42" t="s">
        <v>512</v>
      </c>
      <c r="Q4" s="42" t="s">
        <v>512</v>
      </c>
      <c r="R4" s="42" t="s">
        <v>512</v>
      </c>
      <c r="S4" s="42" t="s">
        <v>513</v>
      </c>
      <c r="T4" s="49" t="s">
        <v>513</v>
      </c>
      <c r="U4" s="47" t="str">
        <f t="shared" ref="U4" si="5">IF(T4="NO","NO",IF(T4="NA","NA"))</f>
        <v>NO</v>
      </c>
      <c r="V4" s="47" t="str">
        <f t="shared" ref="V4" si="6">IF(U4="NO","NO",IF(U4="NA","NA"))</f>
        <v>NO</v>
      </c>
      <c r="W4" s="47" t="str">
        <f t="shared" ref="W4" si="7">IF(U4="NO","NO",IF(U4="NA","NA"))</f>
        <v>NO</v>
      </c>
      <c r="X4" s="47" t="str">
        <f t="shared" ref="X4" si="8">IF(V4="NO","NO",IF(V4="NA","NA"))</f>
        <v>NO</v>
      </c>
      <c r="Y4" s="53" t="s">
        <v>513</v>
      </c>
      <c r="Z4" s="54" t="str">
        <f t="shared" ref="Z4" si="9">IF(Y4="NO","NO",IF(Y4="NA","NA"))</f>
        <v>NO</v>
      </c>
      <c r="AA4" s="54" t="str">
        <f t="shared" ref="AA4" si="10">IF(Y4="NO","NO",IF(Y4="NA","NA"))</f>
        <v>NO</v>
      </c>
      <c r="AB4" s="54" t="str">
        <f>IF(AA4="NO","NO",IF(AA4="NA","NA"))</f>
        <v>NO</v>
      </c>
      <c r="AC4" s="54" t="str">
        <f t="shared" ref="AC4" si="11">IF(AA4="NO","NO",IF(AA4="NA","NA"))</f>
        <v>NO</v>
      </c>
      <c r="AD4" s="58" t="s">
        <v>513</v>
      </c>
      <c r="AE4" s="62" t="s">
        <v>512</v>
      </c>
      <c r="AF4" s="44" t="s">
        <v>513</v>
      </c>
      <c r="AG4" s="44" t="s">
        <v>520</v>
      </c>
      <c r="AH4" s="44" t="s">
        <v>513</v>
      </c>
      <c r="AI4" s="44" t="s">
        <v>513</v>
      </c>
    </row>
    <row r="5" spans="1:35">
      <c r="A5" s="1" t="s">
        <v>46</v>
      </c>
      <c r="B5" s="2" t="s">
        <v>47</v>
      </c>
      <c r="C5" s="2" t="s">
        <v>516</v>
      </c>
      <c r="D5" s="2" t="s">
        <v>48</v>
      </c>
      <c r="E5" s="2" t="s">
        <v>34</v>
      </c>
      <c r="F5" s="2" t="s">
        <v>35</v>
      </c>
      <c r="G5" s="9">
        <v>101</v>
      </c>
      <c r="H5" s="9">
        <v>375</v>
      </c>
      <c r="I5" s="9">
        <v>6.01</v>
      </c>
      <c r="J5" s="2" t="s">
        <v>49</v>
      </c>
      <c r="K5" s="2" t="s">
        <v>513</v>
      </c>
      <c r="L5" s="2" t="s">
        <v>513</v>
      </c>
      <c r="M5" s="2" t="s">
        <v>513</v>
      </c>
      <c r="N5" s="2" t="s">
        <v>513</v>
      </c>
      <c r="O5" s="2" t="s">
        <v>512</v>
      </c>
      <c r="P5" s="2" t="s">
        <v>513</v>
      </c>
      <c r="Q5" s="2" t="s">
        <v>513</v>
      </c>
      <c r="R5" s="2" t="s">
        <v>513</v>
      </c>
      <c r="S5" s="2" t="s">
        <v>513</v>
      </c>
      <c r="T5" s="48" t="s">
        <v>513</v>
      </c>
      <c r="U5" s="48" t="s">
        <v>513</v>
      </c>
      <c r="V5" s="48" t="s">
        <v>513</v>
      </c>
      <c r="W5" s="48" t="s">
        <v>513</v>
      </c>
      <c r="X5" s="48" t="s">
        <v>513</v>
      </c>
      <c r="Y5" s="38" t="s">
        <v>513</v>
      </c>
      <c r="Z5" s="6" t="str">
        <f t="shared" si="2"/>
        <v>NO</v>
      </c>
      <c r="AA5" s="6" t="str">
        <f t="shared" si="3"/>
        <v>NO</v>
      </c>
      <c r="AB5" s="6" t="str">
        <f>IF(Z5="NO","NO",IF(Z5="NA","NA"))</f>
        <v>NO</v>
      </c>
      <c r="AC5" s="6" t="str">
        <f t="shared" si="4"/>
        <v>NO</v>
      </c>
      <c r="AD5" s="7" t="s">
        <v>513</v>
      </c>
      <c r="AE5" s="63" t="s">
        <v>512</v>
      </c>
      <c r="AF5" s="8" t="s">
        <v>513</v>
      </c>
      <c r="AG5" s="8" t="s">
        <v>512</v>
      </c>
      <c r="AH5" s="2" t="s">
        <v>513</v>
      </c>
      <c r="AI5" s="19" t="s">
        <v>513</v>
      </c>
    </row>
    <row r="6" spans="1:35">
      <c r="A6" s="1" t="s">
        <v>50</v>
      </c>
      <c r="B6" s="2" t="s">
        <v>47</v>
      </c>
      <c r="C6" s="2" t="s">
        <v>516</v>
      </c>
      <c r="D6" s="2" t="s">
        <v>48</v>
      </c>
      <c r="E6" s="2" t="s">
        <v>42</v>
      </c>
      <c r="F6" s="2" t="s">
        <v>35</v>
      </c>
      <c r="G6" s="9">
        <v>101</v>
      </c>
      <c r="H6" s="9">
        <v>375</v>
      </c>
      <c r="I6" s="9">
        <v>6.01</v>
      </c>
      <c r="J6" s="2" t="s">
        <v>49</v>
      </c>
      <c r="K6" s="2" t="s">
        <v>513</v>
      </c>
      <c r="L6" s="2" t="s">
        <v>513</v>
      </c>
      <c r="M6" s="2" t="s">
        <v>513</v>
      </c>
      <c r="N6" s="2" t="s">
        <v>513</v>
      </c>
      <c r="O6" s="2" t="s">
        <v>512</v>
      </c>
      <c r="P6" s="2" t="s">
        <v>513</v>
      </c>
      <c r="Q6" s="2" t="s">
        <v>513</v>
      </c>
      <c r="R6" s="2" t="s">
        <v>513</v>
      </c>
      <c r="S6" s="2" t="s">
        <v>513</v>
      </c>
      <c r="T6" s="48" t="s">
        <v>513</v>
      </c>
      <c r="U6" s="48" t="s">
        <v>513</v>
      </c>
      <c r="V6" s="48" t="s">
        <v>513</v>
      </c>
      <c r="W6" s="48" t="s">
        <v>513</v>
      </c>
      <c r="X6" s="48" t="s">
        <v>513</v>
      </c>
      <c r="Y6" s="38" t="s">
        <v>513</v>
      </c>
      <c r="Z6" s="6" t="str">
        <f t="shared" si="2"/>
        <v>NO</v>
      </c>
      <c r="AA6" s="6" t="str">
        <f t="shared" si="3"/>
        <v>NO</v>
      </c>
      <c r="AB6" s="6" t="str">
        <f>IF(Z6="NO","NO",IF(Z6="NA","NA"))</f>
        <v>NO</v>
      </c>
      <c r="AC6" s="6" t="str">
        <f t="shared" si="4"/>
        <v>NO</v>
      </c>
      <c r="AD6" s="7" t="s">
        <v>513</v>
      </c>
      <c r="AE6" s="63" t="s">
        <v>512</v>
      </c>
      <c r="AF6" s="8" t="s">
        <v>513</v>
      </c>
      <c r="AG6" s="8" t="s">
        <v>512</v>
      </c>
      <c r="AH6" s="2" t="s">
        <v>513</v>
      </c>
      <c r="AI6" s="19" t="s">
        <v>513</v>
      </c>
    </row>
    <row r="7" spans="1:35">
      <c r="A7" s="1" t="s">
        <v>51</v>
      </c>
      <c r="B7" s="2" t="s">
        <v>47</v>
      </c>
      <c r="C7" s="2" t="s">
        <v>516</v>
      </c>
      <c r="D7" s="2" t="s">
        <v>48</v>
      </c>
      <c r="E7" s="2" t="s">
        <v>45</v>
      </c>
      <c r="F7" s="2" t="s">
        <v>35</v>
      </c>
      <c r="G7" s="9">
        <v>101</v>
      </c>
      <c r="H7" s="9">
        <v>375</v>
      </c>
      <c r="I7" s="9">
        <v>6.01</v>
      </c>
      <c r="J7" s="2" t="s">
        <v>49</v>
      </c>
      <c r="K7" s="2" t="s">
        <v>513</v>
      </c>
      <c r="L7" s="2" t="s">
        <v>513</v>
      </c>
      <c r="M7" s="2" t="s">
        <v>513</v>
      </c>
      <c r="N7" s="2" t="s">
        <v>513</v>
      </c>
      <c r="O7" s="2" t="s">
        <v>512</v>
      </c>
      <c r="P7" s="2" t="s">
        <v>513</v>
      </c>
      <c r="Q7" s="2" t="s">
        <v>513</v>
      </c>
      <c r="R7" s="2" t="s">
        <v>513</v>
      </c>
      <c r="S7" s="2" t="s">
        <v>513</v>
      </c>
      <c r="T7" s="48" t="s">
        <v>513</v>
      </c>
      <c r="U7" s="48" t="s">
        <v>513</v>
      </c>
      <c r="V7" s="48" t="s">
        <v>513</v>
      </c>
      <c r="W7" s="48" t="s">
        <v>513</v>
      </c>
      <c r="X7" s="48" t="s">
        <v>513</v>
      </c>
      <c r="Y7" s="38" t="s">
        <v>513</v>
      </c>
      <c r="Z7" s="6" t="str">
        <f t="shared" si="2"/>
        <v>NO</v>
      </c>
      <c r="AA7" s="6" t="str">
        <f t="shared" si="3"/>
        <v>NO</v>
      </c>
      <c r="AB7" s="6" t="str">
        <f>IF(Z7="NO","NO",IF(Z7="NA","NA"))</f>
        <v>NO</v>
      </c>
      <c r="AC7" s="6" t="str">
        <f t="shared" si="4"/>
        <v>NO</v>
      </c>
      <c r="AD7" s="7" t="s">
        <v>513</v>
      </c>
      <c r="AE7" s="63" t="s">
        <v>512</v>
      </c>
      <c r="AF7" s="8" t="s">
        <v>513</v>
      </c>
      <c r="AG7" s="8" t="s">
        <v>512</v>
      </c>
      <c r="AH7" s="2" t="s">
        <v>513</v>
      </c>
      <c r="AI7" s="19" t="s">
        <v>513</v>
      </c>
    </row>
    <row r="8" spans="1:35" s="45" customFormat="1">
      <c r="A8" s="41" t="s">
        <v>52</v>
      </c>
      <c r="B8" s="42" t="s">
        <v>53</v>
      </c>
      <c r="C8" s="42" t="s">
        <v>54</v>
      </c>
      <c r="D8" s="42" t="s">
        <v>54</v>
      </c>
      <c r="E8" s="42" t="s">
        <v>34</v>
      </c>
      <c r="F8" s="42" t="s">
        <v>55</v>
      </c>
      <c r="G8" s="43">
        <v>65</v>
      </c>
      <c r="H8" s="43">
        <v>365</v>
      </c>
      <c r="I8" s="43">
        <v>6.57</v>
      </c>
      <c r="J8" s="42" t="s">
        <v>49</v>
      </c>
      <c r="K8" s="42" t="s">
        <v>513</v>
      </c>
      <c r="L8" s="42" t="s">
        <v>512</v>
      </c>
      <c r="M8" s="42" t="s">
        <v>37</v>
      </c>
      <c r="N8" s="42" t="s">
        <v>513</v>
      </c>
      <c r="O8" s="42" t="s">
        <v>512</v>
      </c>
      <c r="P8" s="42" t="s">
        <v>512</v>
      </c>
      <c r="Q8" s="42" t="s">
        <v>513</v>
      </c>
      <c r="R8" s="42" t="s">
        <v>513</v>
      </c>
      <c r="S8" s="42" t="s">
        <v>513</v>
      </c>
      <c r="T8" s="49" t="s">
        <v>513</v>
      </c>
      <c r="U8" s="47" t="str">
        <f>IF(T8="NO","NO",IF(T8="NA","NA"))</f>
        <v>NO</v>
      </c>
      <c r="V8" s="47" t="str">
        <f>IF(U8="NO","NO",IF(U8="NA","NA"))</f>
        <v>NO</v>
      </c>
      <c r="W8" s="47" t="str">
        <f>IF(U8="NO","NO",IF(U8="NA","NA"))</f>
        <v>NO</v>
      </c>
      <c r="X8" s="47" t="str">
        <f>IF(V8="NO","NO",IF(V8="NA","NA"))</f>
        <v>NO</v>
      </c>
      <c r="Y8" s="53" t="s">
        <v>513</v>
      </c>
      <c r="Z8" s="54" t="str">
        <f t="shared" si="2"/>
        <v>NO</v>
      </c>
      <c r="AA8" s="54" t="str">
        <f t="shared" si="3"/>
        <v>NO</v>
      </c>
      <c r="AB8" s="54" t="str">
        <f>IF(AA8="NO","NO",IF(AA8="NA","NA"))</f>
        <v>NO</v>
      </c>
      <c r="AC8" s="54" t="str">
        <f t="shared" si="4"/>
        <v>NO</v>
      </c>
      <c r="AD8" s="58" t="s">
        <v>512</v>
      </c>
      <c r="AE8" s="62" t="s">
        <v>512</v>
      </c>
      <c r="AF8" s="44" t="s">
        <v>512</v>
      </c>
      <c r="AG8" s="44" t="s">
        <v>512</v>
      </c>
      <c r="AH8" s="44" t="s">
        <v>513</v>
      </c>
      <c r="AI8" s="46" t="s">
        <v>512</v>
      </c>
    </row>
    <row r="9" spans="1:35">
      <c r="A9" s="10" t="s">
        <v>56</v>
      </c>
      <c r="B9" s="8" t="s">
        <v>57</v>
      </c>
      <c r="C9" s="8" t="s">
        <v>516</v>
      </c>
      <c r="D9" s="8" t="s">
        <v>48</v>
      </c>
      <c r="E9" s="8" t="s">
        <v>34</v>
      </c>
      <c r="F9" s="8" t="s">
        <v>55</v>
      </c>
      <c r="G9" s="11">
        <v>67</v>
      </c>
      <c r="H9" s="11">
        <v>540</v>
      </c>
      <c r="I9" s="11">
        <v>6.48</v>
      </c>
      <c r="J9" s="8" t="s">
        <v>43</v>
      </c>
      <c r="K9" s="8" t="s">
        <v>512</v>
      </c>
      <c r="L9" s="8" t="s">
        <v>513</v>
      </c>
      <c r="M9" s="8" t="s">
        <v>37</v>
      </c>
      <c r="N9" s="8" t="s">
        <v>513</v>
      </c>
      <c r="O9" s="8" t="s">
        <v>513</v>
      </c>
      <c r="P9" s="8" t="s">
        <v>513</v>
      </c>
      <c r="Q9" s="8" t="s">
        <v>513</v>
      </c>
      <c r="R9" s="8" t="s">
        <v>512</v>
      </c>
      <c r="S9" s="8" t="s">
        <v>513</v>
      </c>
      <c r="T9" s="48" t="s">
        <v>513</v>
      </c>
      <c r="U9" s="48" t="s">
        <v>513</v>
      </c>
      <c r="V9" s="48" t="s">
        <v>513</v>
      </c>
      <c r="W9" s="48" t="s">
        <v>513</v>
      </c>
      <c r="X9" s="48" t="s">
        <v>513</v>
      </c>
      <c r="Y9" s="38" t="s">
        <v>513</v>
      </c>
      <c r="Z9" s="6" t="str">
        <f t="shared" si="2"/>
        <v>NO</v>
      </c>
      <c r="AA9" s="6" t="str">
        <f t="shared" si="3"/>
        <v>NO</v>
      </c>
      <c r="AB9" s="6" t="str">
        <f>IF(Z9="NO","NO",IF(Z9="NA","NA"))</f>
        <v>NO</v>
      </c>
      <c r="AC9" s="6" t="str">
        <f t="shared" si="4"/>
        <v>NO</v>
      </c>
      <c r="AD9" s="7" t="s">
        <v>513</v>
      </c>
      <c r="AE9" s="63" t="s">
        <v>512</v>
      </c>
      <c r="AF9" s="8" t="s">
        <v>513</v>
      </c>
      <c r="AG9" s="8" t="s">
        <v>513</v>
      </c>
      <c r="AH9" s="8" t="s">
        <v>513</v>
      </c>
      <c r="AI9" s="20" t="s">
        <v>513</v>
      </c>
    </row>
    <row r="10" spans="1:35">
      <c r="A10" s="10" t="s">
        <v>58</v>
      </c>
      <c r="B10" s="8" t="s">
        <v>57</v>
      </c>
      <c r="C10" s="8" t="s">
        <v>516</v>
      </c>
      <c r="D10" s="8" t="s">
        <v>48</v>
      </c>
      <c r="E10" s="8" t="s">
        <v>42</v>
      </c>
      <c r="F10" s="8" t="s">
        <v>55</v>
      </c>
      <c r="G10" s="11">
        <v>67</v>
      </c>
      <c r="H10" s="11">
        <v>540</v>
      </c>
      <c r="I10" s="11">
        <v>6.48</v>
      </c>
      <c r="J10" s="8" t="s">
        <v>43</v>
      </c>
      <c r="K10" s="8" t="s">
        <v>512</v>
      </c>
      <c r="L10" s="8" t="s">
        <v>513</v>
      </c>
      <c r="M10" s="8" t="s">
        <v>37</v>
      </c>
      <c r="N10" s="8" t="s">
        <v>513</v>
      </c>
      <c r="O10" s="8" t="s">
        <v>513</v>
      </c>
      <c r="P10" s="8" t="s">
        <v>513</v>
      </c>
      <c r="Q10" s="8" t="s">
        <v>513</v>
      </c>
      <c r="R10" s="8" t="s">
        <v>512</v>
      </c>
      <c r="S10" s="8" t="s">
        <v>513</v>
      </c>
      <c r="T10" s="48" t="s">
        <v>513</v>
      </c>
      <c r="U10" s="48" t="s">
        <v>513</v>
      </c>
      <c r="V10" s="48" t="s">
        <v>513</v>
      </c>
      <c r="W10" s="48" t="s">
        <v>513</v>
      </c>
      <c r="X10" s="48" t="s">
        <v>513</v>
      </c>
      <c r="Y10" s="38" t="s">
        <v>513</v>
      </c>
      <c r="Z10" s="6" t="str">
        <f t="shared" si="2"/>
        <v>NO</v>
      </c>
      <c r="AA10" s="6" t="str">
        <f t="shared" si="3"/>
        <v>NO</v>
      </c>
      <c r="AB10" s="6" t="str">
        <f>IF(Z10="NO","NO",IF(Z10="NA","NA"))</f>
        <v>NO</v>
      </c>
      <c r="AC10" s="6" t="str">
        <f t="shared" si="4"/>
        <v>NO</v>
      </c>
      <c r="AD10" s="7" t="s">
        <v>513</v>
      </c>
      <c r="AE10" s="63" t="s">
        <v>512</v>
      </c>
      <c r="AF10" s="8" t="s">
        <v>513</v>
      </c>
      <c r="AG10" s="8" t="s">
        <v>513</v>
      </c>
      <c r="AH10" s="8" t="s">
        <v>513</v>
      </c>
      <c r="AI10" s="20" t="s">
        <v>513</v>
      </c>
    </row>
    <row r="11" spans="1:35">
      <c r="A11" s="10" t="s">
        <v>59</v>
      </c>
      <c r="B11" s="8" t="s">
        <v>57</v>
      </c>
      <c r="C11" s="8" t="s">
        <v>516</v>
      </c>
      <c r="D11" s="8" t="s">
        <v>48</v>
      </c>
      <c r="E11" s="8" t="s">
        <v>45</v>
      </c>
      <c r="F11" s="8" t="s">
        <v>55</v>
      </c>
      <c r="G11" s="11">
        <v>67</v>
      </c>
      <c r="H11" s="11">
        <v>540</v>
      </c>
      <c r="I11" s="11">
        <v>6.48</v>
      </c>
      <c r="J11" s="8" t="s">
        <v>43</v>
      </c>
      <c r="K11" s="8" t="s">
        <v>512</v>
      </c>
      <c r="L11" s="8" t="s">
        <v>513</v>
      </c>
      <c r="M11" s="8" t="s">
        <v>37</v>
      </c>
      <c r="N11" s="8" t="s">
        <v>513</v>
      </c>
      <c r="O11" s="8" t="s">
        <v>513</v>
      </c>
      <c r="P11" s="8" t="s">
        <v>513</v>
      </c>
      <c r="Q11" s="8" t="s">
        <v>513</v>
      </c>
      <c r="R11" s="8" t="s">
        <v>512</v>
      </c>
      <c r="S11" s="8" t="s">
        <v>513</v>
      </c>
      <c r="T11" s="48" t="s">
        <v>513</v>
      </c>
      <c r="U11" s="48" t="s">
        <v>513</v>
      </c>
      <c r="V11" s="48" t="s">
        <v>513</v>
      </c>
      <c r="W11" s="48" t="s">
        <v>513</v>
      </c>
      <c r="X11" s="48" t="s">
        <v>513</v>
      </c>
      <c r="Y11" s="38" t="s">
        <v>513</v>
      </c>
      <c r="Z11" s="6" t="str">
        <f t="shared" si="2"/>
        <v>NO</v>
      </c>
      <c r="AA11" s="6" t="str">
        <f t="shared" si="3"/>
        <v>NO</v>
      </c>
      <c r="AB11" s="6" t="str">
        <f>IF(Z11="NO","NO",IF(Z11="NA","NA"))</f>
        <v>NO</v>
      </c>
      <c r="AC11" s="6" t="str">
        <f t="shared" si="4"/>
        <v>NO</v>
      </c>
      <c r="AD11" s="7" t="s">
        <v>513</v>
      </c>
      <c r="AE11" s="63" t="s">
        <v>512</v>
      </c>
      <c r="AF11" s="8" t="s">
        <v>513</v>
      </c>
      <c r="AG11" s="8" t="s">
        <v>513</v>
      </c>
      <c r="AH11" s="8" t="s">
        <v>513</v>
      </c>
      <c r="AI11" s="20" t="s">
        <v>513</v>
      </c>
    </row>
    <row r="12" spans="1:35" s="45" customFormat="1">
      <c r="A12" s="41" t="s">
        <v>60</v>
      </c>
      <c r="B12" s="42" t="s">
        <v>61</v>
      </c>
      <c r="C12" s="42" t="s">
        <v>40</v>
      </c>
      <c r="D12" s="42" t="s">
        <v>41</v>
      </c>
      <c r="E12" s="42" t="s">
        <v>34</v>
      </c>
      <c r="F12" s="42" t="s">
        <v>55</v>
      </c>
      <c r="G12" s="43">
        <v>78</v>
      </c>
      <c r="H12" s="43">
        <v>355</v>
      </c>
      <c r="I12" s="43">
        <v>6.4</v>
      </c>
      <c r="J12" s="42" t="s">
        <v>62</v>
      </c>
      <c r="K12" s="42" t="s">
        <v>37</v>
      </c>
      <c r="L12" s="42" t="s">
        <v>37</v>
      </c>
      <c r="M12" s="42" t="s">
        <v>37</v>
      </c>
      <c r="N12" s="42" t="s">
        <v>513</v>
      </c>
      <c r="O12" s="42" t="s">
        <v>513</v>
      </c>
      <c r="P12" s="42" t="s">
        <v>512</v>
      </c>
      <c r="Q12" s="42" t="s">
        <v>512</v>
      </c>
      <c r="R12" s="42" t="s">
        <v>513</v>
      </c>
      <c r="S12" s="42" t="s">
        <v>513</v>
      </c>
      <c r="T12" s="49" t="s">
        <v>512</v>
      </c>
      <c r="U12" s="49" t="s">
        <v>177</v>
      </c>
      <c r="V12" s="49" t="s">
        <v>513</v>
      </c>
      <c r="W12" s="47">
        <v>100</v>
      </c>
      <c r="X12" s="47" t="str">
        <f t="shared" ref="X12:X24" si="12">IF(V12="NO","NO",IF(V12="NA","NA"))</f>
        <v>NO</v>
      </c>
      <c r="Y12" s="53" t="s">
        <v>512</v>
      </c>
      <c r="Z12" s="53" t="s">
        <v>513</v>
      </c>
      <c r="AA12" s="53" t="s">
        <v>512</v>
      </c>
      <c r="AB12" s="54" t="str">
        <f>IF(Z12="NO","NO",IF(Z12="NA","NA"))</f>
        <v>NO</v>
      </c>
      <c r="AC12" s="54">
        <v>12.5</v>
      </c>
      <c r="AD12" s="58" t="s">
        <v>513</v>
      </c>
      <c r="AE12" s="62" t="s">
        <v>512</v>
      </c>
      <c r="AF12" s="44" t="s">
        <v>513</v>
      </c>
      <c r="AG12" s="44" t="s">
        <v>513</v>
      </c>
      <c r="AH12" s="44" t="s">
        <v>512</v>
      </c>
      <c r="AI12" s="44" t="s">
        <v>512</v>
      </c>
    </row>
    <row r="13" spans="1:35" s="45" customFormat="1">
      <c r="A13" s="41" t="s">
        <v>63</v>
      </c>
      <c r="B13" s="42" t="s">
        <v>64</v>
      </c>
      <c r="C13" s="42" t="s">
        <v>65</v>
      </c>
      <c r="D13" s="42" t="s">
        <v>48</v>
      </c>
      <c r="E13" s="42" t="s">
        <v>34</v>
      </c>
      <c r="F13" s="42" t="s">
        <v>55</v>
      </c>
      <c r="G13" s="43">
        <v>70</v>
      </c>
      <c r="H13" s="43">
        <v>380</v>
      </c>
      <c r="I13" s="43">
        <v>6.59</v>
      </c>
      <c r="J13" s="42" t="s">
        <v>49</v>
      </c>
      <c r="K13" s="42" t="s">
        <v>37</v>
      </c>
      <c r="L13" s="42" t="s">
        <v>37</v>
      </c>
      <c r="M13" s="42" t="s">
        <v>37</v>
      </c>
      <c r="N13" s="42" t="s">
        <v>513</v>
      </c>
      <c r="O13" s="42" t="s">
        <v>512</v>
      </c>
      <c r="P13" s="42" t="s">
        <v>512</v>
      </c>
      <c r="Q13" s="42" t="s">
        <v>513</v>
      </c>
      <c r="R13" s="42" t="s">
        <v>512</v>
      </c>
      <c r="S13" s="42" t="s">
        <v>513</v>
      </c>
      <c r="T13" s="49" t="s">
        <v>512</v>
      </c>
      <c r="U13" s="49" t="s">
        <v>111</v>
      </c>
      <c r="V13" s="49" t="s">
        <v>513</v>
      </c>
      <c r="W13" s="47">
        <v>30</v>
      </c>
      <c r="X13" s="47" t="str">
        <f t="shared" si="12"/>
        <v>NO</v>
      </c>
      <c r="Y13" s="53" t="s">
        <v>513</v>
      </c>
      <c r="Z13" s="54" t="str">
        <f t="shared" si="2"/>
        <v>NO</v>
      </c>
      <c r="AA13" s="54" t="str">
        <f t="shared" si="3"/>
        <v>NO</v>
      </c>
      <c r="AB13" s="54" t="str">
        <f t="shared" ref="AB13:AB18" si="13">IF(AA13="NO","NO",IF(AA13="NA","NA"))</f>
        <v>NO</v>
      </c>
      <c r="AC13" s="54" t="str">
        <f t="shared" si="4"/>
        <v>NO</v>
      </c>
      <c r="AD13" s="58" t="s">
        <v>512</v>
      </c>
      <c r="AE13" s="62" t="s">
        <v>512</v>
      </c>
      <c r="AF13" s="44" t="s">
        <v>513</v>
      </c>
      <c r="AG13" s="44" t="s">
        <v>513</v>
      </c>
      <c r="AH13" s="44" t="s">
        <v>512</v>
      </c>
      <c r="AI13" s="44" t="s">
        <v>512</v>
      </c>
    </row>
    <row r="14" spans="1:35" s="45" customFormat="1">
      <c r="A14" s="41" t="s">
        <v>66</v>
      </c>
      <c r="B14" s="42" t="s">
        <v>64</v>
      </c>
      <c r="C14" s="42" t="s">
        <v>65</v>
      </c>
      <c r="D14" s="42" t="s">
        <v>48</v>
      </c>
      <c r="E14" s="42" t="s">
        <v>42</v>
      </c>
      <c r="F14" s="42" t="s">
        <v>55</v>
      </c>
      <c r="G14" s="43">
        <v>70</v>
      </c>
      <c r="H14" s="43">
        <v>380</v>
      </c>
      <c r="I14" s="43">
        <v>6.59</v>
      </c>
      <c r="J14" s="42" t="s">
        <v>49</v>
      </c>
      <c r="K14" s="42" t="s">
        <v>37</v>
      </c>
      <c r="L14" s="42" t="s">
        <v>37</v>
      </c>
      <c r="M14" s="42" t="s">
        <v>37</v>
      </c>
      <c r="N14" s="42" t="s">
        <v>513</v>
      </c>
      <c r="O14" s="42" t="s">
        <v>512</v>
      </c>
      <c r="P14" s="42" t="s">
        <v>512</v>
      </c>
      <c r="Q14" s="42" t="s">
        <v>513</v>
      </c>
      <c r="R14" s="42" t="s">
        <v>512</v>
      </c>
      <c r="S14" s="42" t="s">
        <v>513</v>
      </c>
      <c r="T14" s="49" t="s">
        <v>512</v>
      </c>
      <c r="U14" s="49" t="s">
        <v>111</v>
      </c>
      <c r="V14" s="49" t="s">
        <v>513</v>
      </c>
      <c r="W14" s="47">
        <v>30</v>
      </c>
      <c r="X14" s="47" t="str">
        <f t="shared" ref="X14:X15" si="14">IF(V14="NO","NO",IF(V14="NA","NA"))</f>
        <v>NO</v>
      </c>
      <c r="Y14" s="53" t="s">
        <v>513</v>
      </c>
      <c r="Z14" s="54" t="str">
        <f t="shared" ref="Z14:Z15" si="15">IF(Y14="NO","NO",IF(Y14="NA","NA"))</f>
        <v>NO</v>
      </c>
      <c r="AA14" s="54" t="str">
        <f t="shared" ref="AA14:AA15" si="16">IF(Y14="NO","NO",IF(Y14="NA","NA"))</f>
        <v>NO</v>
      </c>
      <c r="AB14" s="54" t="str">
        <f t="shared" ref="AB14:AB15" si="17">IF(AA14="NO","NO",IF(AA14="NA","NA"))</f>
        <v>NO</v>
      </c>
      <c r="AC14" s="54" t="str">
        <f t="shared" ref="AC14:AC15" si="18">IF(AA14="NO","NO",IF(AA14="NA","NA"))</f>
        <v>NO</v>
      </c>
      <c r="AD14" s="58" t="s">
        <v>512</v>
      </c>
      <c r="AE14" s="62" t="s">
        <v>512</v>
      </c>
      <c r="AF14" s="44" t="s">
        <v>513</v>
      </c>
      <c r="AG14" s="44" t="s">
        <v>513</v>
      </c>
      <c r="AH14" s="44" t="s">
        <v>512</v>
      </c>
      <c r="AI14" s="44" t="s">
        <v>512</v>
      </c>
    </row>
    <row r="15" spans="1:35" s="45" customFormat="1">
      <c r="A15" s="41" t="s">
        <v>67</v>
      </c>
      <c r="B15" s="42" t="s">
        <v>64</v>
      </c>
      <c r="C15" s="42" t="s">
        <v>65</v>
      </c>
      <c r="D15" s="42" t="s">
        <v>48</v>
      </c>
      <c r="E15" s="42" t="s">
        <v>45</v>
      </c>
      <c r="F15" s="42" t="s">
        <v>55</v>
      </c>
      <c r="G15" s="43">
        <v>70</v>
      </c>
      <c r="H15" s="43">
        <v>380</v>
      </c>
      <c r="I15" s="43">
        <v>6.59</v>
      </c>
      <c r="J15" s="42" t="s">
        <v>49</v>
      </c>
      <c r="K15" s="42" t="s">
        <v>37</v>
      </c>
      <c r="L15" s="42" t="s">
        <v>37</v>
      </c>
      <c r="M15" s="42" t="s">
        <v>37</v>
      </c>
      <c r="N15" s="42" t="s">
        <v>513</v>
      </c>
      <c r="O15" s="42" t="s">
        <v>512</v>
      </c>
      <c r="P15" s="42" t="s">
        <v>512</v>
      </c>
      <c r="Q15" s="42" t="s">
        <v>513</v>
      </c>
      <c r="R15" s="42" t="s">
        <v>512</v>
      </c>
      <c r="S15" s="42" t="s">
        <v>513</v>
      </c>
      <c r="T15" s="49" t="s">
        <v>512</v>
      </c>
      <c r="U15" s="49" t="s">
        <v>111</v>
      </c>
      <c r="V15" s="49" t="s">
        <v>513</v>
      </c>
      <c r="W15" s="47">
        <v>30</v>
      </c>
      <c r="X15" s="47" t="str">
        <f t="shared" si="14"/>
        <v>NO</v>
      </c>
      <c r="Y15" s="53" t="s">
        <v>513</v>
      </c>
      <c r="Z15" s="54" t="str">
        <f t="shared" si="15"/>
        <v>NO</v>
      </c>
      <c r="AA15" s="54" t="str">
        <f t="shared" si="16"/>
        <v>NO</v>
      </c>
      <c r="AB15" s="54" t="str">
        <f t="shared" si="17"/>
        <v>NO</v>
      </c>
      <c r="AC15" s="54" t="str">
        <f t="shared" si="18"/>
        <v>NO</v>
      </c>
      <c r="AD15" s="58" t="s">
        <v>512</v>
      </c>
      <c r="AE15" s="62" t="s">
        <v>512</v>
      </c>
      <c r="AF15" s="44" t="s">
        <v>513</v>
      </c>
      <c r="AG15" s="44" t="s">
        <v>513</v>
      </c>
      <c r="AH15" s="44" t="s">
        <v>512</v>
      </c>
      <c r="AI15" s="44" t="s">
        <v>512</v>
      </c>
    </row>
    <row r="16" spans="1:35">
      <c r="A16" s="10" t="s">
        <v>68</v>
      </c>
      <c r="B16" s="8" t="s">
        <v>69</v>
      </c>
      <c r="C16" s="8" t="s">
        <v>516</v>
      </c>
      <c r="D16" s="8" t="s">
        <v>48</v>
      </c>
      <c r="E16" s="8" t="s">
        <v>34</v>
      </c>
      <c r="F16" s="8" t="s">
        <v>35</v>
      </c>
      <c r="G16" s="11">
        <v>78</v>
      </c>
      <c r="H16" s="11">
        <v>430</v>
      </c>
      <c r="I16" s="11">
        <v>6.32</v>
      </c>
      <c r="J16" s="8" t="s">
        <v>70</v>
      </c>
      <c r="K16" s="8" t="s">
        <v>37</v>
      </c>
      <c r="L16" s="8" t="s">
        <v>37</v>
      </c>
      <c r="M16" s="8" t="s">
        <v>37</v>
      </c>
      <c r="N16" s="8" t="s">
        <v>513</v>
      </c>
      <c r="O16" s="8" t="s">
        <v>513</v>
      </c>
      <c r="P16" s="8" t="s">
        <v>512</v>
      </c>
      <c r="Q16" s="8" t="s">
        <v>512</v>
      </c>
      <c r="R16" s="8" t="s">
        <v>512</v>
      </c>
      <c r="S16" s="8" t="s">
        <v>513</v>
      </c>
      <c r="T16" s="48" t="s">
        <v>37</v>
      </c>
      <c r="U16" s="48" t="str">
        <f t="shared" ref="U16:V18" si="19">IF(T16="NO","NO",IF(T16="NA","NA"))</f>
        <v>NA</v>
      </c>
      <c r="V16" s="48" t="str">
        <f t="shared" si="19"/>
        <v>NA</v>
      </c>
      <c r="W16" s="48" t="str">
        <f t="shared" ref="W16:W24" si="20">IF(U16="NO","NO",IF(U16="NA","NA"))</f>
        <v>NA</v>
      </c>
      <c r="X16" s="48" t="str">
        <f t="shared" si="12"/>
        <v>NA</v>
      </c>
      <c r="Y16" s="6" t="s">
        <v>37</v>
      </c>
      <c r="Z16" s="6" t="str">
        <f t="shared" si="2"/>
        <v>NA</v>
      </c>
      <c r="AA16" s="6" t="str">
        <f t="shared" si="3"/>
        <v>NA</v>
      </c>
      <c r="AB16" s="6" t="str">
        <f t="shared" si="13"/>
        <v>NA</v>
      </c>
      <c r="AC16" s="6" t="str">
        <f t="shared" si="4"/>
        <v>NA</v>
      </c>
      <c r="AD16" s="7" t="s">
        <v>37</v>
      </c>
      <c r="AE16" s="63" t="s">
        <v>37</v>
      </c>
      <c r="AF16" s="8" t="s">
        <v>37</v>
      </c>
      <c r="AG16" s="8" t="s">
        <v>37</v>
      </c>
      <c r="AH16" s="8" t="s">
        <v>37</v>
      </c>
      <c r="AI16" s="20" t="s">
        <v>512</v>
      </c>
    </row>
    <row r="17" spans="1:35">
      <c r="A17" s="10" t="s">
        <v>71</v>
      </c>
      <c r="B17" s="8" t="s">
        <v>69</v>
      </c>
      <c r="C17" s="8" t="s">
        <v>516</v>
      </c>
      <c r="D17" s="8" t="s">
        <v>48</v>
      </c>
      <c r="E17" s="8" t="s">
        <v>42</v>
      </c>
      <c r="F17" s="8" t="s">
        <v>35</v>
      </c>
      <c r="G17" s="11">
        <v>78</v>
      </c>
      <c r="H17" s="11">
        <v>430</v>
      </c>
      <c r="I17" s="11">
        <v>6.32</v>
      </c>
      <c r="J17" s="8" t="s">
        <v>70</v>
      </c>
      <c r="K17" s="8" t="s">
        <v>37</v>
      </c>
      <c r="L17" s="8" t="s">
        <v>37</v>
      </c>
      <c r="M17" s="8" t="s">
        <v>37</v>
      </c>
      <c r="N17" s="8" t="s">
        <v>513</v>
      </c>
      <c r="O17" s="8" t="s">
        <v>513</v>
      </c>
      <c r="P17" s="8" t="s">
        <v>512</v>
      </c>
      <c r="Q17" s="8" t="s">
        <v>512</v>
      </c>
      <c r="R17" s="8" t="s">
        <v>512</v>
      </c>
      <c r="S17" s="8" t="s">
        <v>513</v>
      </c>
      <c r="T17" s="48" t="s">
        <v>37</v>
      </c>
      <c r="U17" s="48" t="str">
        <f t="shared" si="19"/>
        <v>NA</v>
      </c>
      <c r="V17" s="48" t="str">
        <f t="shared" si="19"/>
        <v>NA</v>
      </c>
      <c r="W17" s="48" t="str">
        <f t="shared" si="20"/>
        <v>NA</v>
      </c>
      <c r="X17" s="48" t="str">
        <f t="shared" si="12"/>
        <v>NA</v>
      </c>
      <c r="Y17" s="6" t="s">
        <v>37</v>
      </c>
      <c r="Z17" s="6" t="str">
        <f t="shared" si="2"/>
        <v>NA</v>
      </c>
      <c r="AA17" s="6" t="str">
        <f t="shared" si="3"/>
        <v>NA</v>
      </c>
      <c r="AB17" s="6" t="str">
        <f t="shared" si="13"/>
        <v>NA</v>
      </c>
      <c r="AC17" s="6" t="str">
        <f t="shared" si="4"/>
        <v>NA</v>
      </c>
      <c r="AD17" s="7" t="s">
        <v>37</v>
      </c>
      <c r="AE17" s="63" t="s">
        <v>37</v>
      </c>
      <c r="AF17" s="8" t="s">
        <v>37</v>
      </c>
      <c r="AG17" s="8" t="s">
        <v>37</v>
      </c>
      <c r="AH17" s="8" t="s">
        <v>37</v>
      </c>
      <c r="AI17" s="20" t="s">
        <v>512</v>
      </c>
    </row>
    <row r="18" spans="1:35">
      <c r="A18" s="10" t="s">
        <v>72</v>
      </c>
      <c r="B18" s="8" t="s">
        <v>69</v>
      </c>
      <c r="C18" s="8" t="s">
        <v>516</v>
      </c>
      <c r="D18" s="8" t="s">
        <v>48</v>
      </c>
      <c r="E18" s="8" t="s">
        <v>45</v>
      </c>
      <c r="F18" s="8" t="s">
        <v>35</v>
      </c>
      <c r="G18" s="11">
        <v>78</v>
      </c>
      <c r="H18" s="11">
        <v>430</v>
      </c>
      <c r="I18" s="11">
        <v>6.32</v>
      </c>
      <c r="J18" s="8" t="s">
        <v>70</v>
      </c>
      <c r="K18" s="8" t="s">
        <v>37</v>
      </c>
      <c r="L18" s="8" t="s">
        <v>37</v>
      </c>
      <c r="M18" s="8" t="s">
        <v>37</v>
      </c>
      <c r="N18" s="8" t="s">
        <v>513</v>
      </c>
      <c r="O18" s="8" t="s">
        <v>513</v>
      </c>
      <c r="P18" s="8" t="s">
        <v>512</v>
      </c>
      <c r="Q18" s="8" t="s">
        <v>512</v>
      </c>
      <c r="R18" s="8" t="s">
        <v>512</v>
      </c>
      <c r="S18" s="8" t="s">
        <v>513</v>
      </c>
      <c r="T18" s="48" t="s">
        <v>37</v>
      </c>
      <c r="U18" s="48" t="str">
        <f t="shared" si="19"/>
        <v>NA</v>
      </c>
      <c r="V18" s="48" t="str">
        <f t="shared" si="19"/>
        <v>NA</v>
      </c>
      <c r="W18" s="48" t="str">
        <f t="shared" si="20"/>
        <v>NA</v>
      </c>
      <c r="X18" s="48" t="str">
        <f t="shared" si="12"/>
        <v>NA</v>
      </c>
      <c r="Y18" s="6" t="s">
        <v>37</v>
      </c>
      <c r="Z18" s="6" t="str">
        <f t="shared" si="2"/>
        <v>NA</v>
      </c>
      <c r="AA18" s="6" t="str">
        <f t="shared" si="3"/>
        <v>NA</v>
      </c>
      <c r="AB18" s="6" t="str">
        <f t="shared" si="13"/>
        <v>NA</v>
      </c>
      <c r="AC18" s="6" t="str">
        <f t="shared" si="4"/>
        <v>NA</v>
      </c>
      <c r="AD18" s="7" t="s">
        <v>37</v>
      </c>
      <c r="AE18" s="63" t="s">
        <v>37</v>
      </c>
      <c r="AF18" s="8" t="s">
        <v>37</v>
      </c>
      <c r="AG18" s="8" t="s">
        <v>37</v>
      </c>
      <c r="AH18" s="8" t="s">
        <v>37</v>
      </c>
      <c r="AI18" s="20" t="s">
        <v>512</v>
      </c>
    </row>
    <row r="19" spans="1:35">
      <c r="A19" s="10" t="s">
        <v>73</v>
      </c>
      <c r="B19" s="8" t="s">
        <v>74</v>
      </c>
      <c r="C19" s="8" t="s">
        <v>516</v>
      </c>
      <c r="D19" s="8" t="s">
        <v>48</v>
      </c>
      <c r="E19" s="8" t="s">
        <v>42</v>
      </c>
      <c r="F19" s="8" t="s">
        <v>35</v>
      </c>
      <c r="G19" s="11">
        <v>60</v>
      </c>
      <c r="H19" s="11">
        <v>490</v>
      </c>
      <c r="I19" s="11">
        <v>6.58</v>
      </c>
      <c r="J19" s="8" t="s">
        <v>75</v>
      </c>
      <c r="K19" s="8" t="s">
        <v>37</v>
      </c>
      <c r="L19" s="8" t="s">
        <v>37</v>
      </c>
      <c r="M19" s="8" t="s">
        <v>37</v>
      </c>
      <c r="N19" s="8" t="s">
        <v>513</v>
      </c>
      <c r="O19" s="8" t="s">
        <v>513</v>
      </c>
      <c r="P19" s="8" t="s">
        <v>512</v>
      </c>
      <c r="Q19" s="8" t="s">
        <v>512</v>
      </c>
      <c r="R19" s="8" t="s">
        <v>513</v>
      </c>
      <c r="S19" s="8" t="s">
        <v>513</v>
      </c>
      <c r="T19" s="48" t="s">
        <v>513</v>
      </c>
      <c r="U19" s="48" t="str">
        <f t="shared" ref="U19:U24" si="21">IF(T19="NO","NO",IF(T19="NA","NA"))</f>
        <v>NO</v>
      </c>
      <c r="V19" s="48" t="s">
        <v>513</v>
      </c>
      <c r="W19" s="48" t="str">
        <f t="shared" si="20"/>
        <v>NO</v>
      </c>
      <c r="X19" s="48" t="str">
        <f t="shared" si="12"/>
        <v>NO</v>
      </c>
      <c r="Y19" s="6" t="s">
        <v>513</v>
      </c>
      <c r="Z19" s="6" t="str">
        <f t="shared" si="2"/>
        <v>NO</v>
      </c>
      <c r="AA19" s="6" t="str">
        <f t="shared" si="3"/>
        <v>NO</v>
      </c>
      <c r="AB19" s="6" t="str">
        <f>IF(Z19="NO","NO",IF(Z19="NA","NA"))</f>
        <v>NO</v>
      </c>
      <c r="AC19" s="6" t="str">
        <f t="shared" si="4"/>
        <v>NO</v>
      </c>
      <c r="AD19" s="7" t="s">
        <v>512</v>
      </c>
      <c r="AE19" s="63" t="s">
        <v>513</v>
      </c>
      <c r="AF19" s="8" t="s">
        <v>512</v>
      </c>
      <c r="AG19" s="8" t="s">
        <v>512</v>
      </c>
      <c r="AH19" s="8" t="s">
        <v>513</v>
      </c>
      <c r="AI19" s="20" t="s">
        <v>37</v>
      </c>
    </row>
    <row r="20" spans="1:35">
      <c r="A20" s="10" t="s">
        <v>76</v>
      </c>
      <c r="B20" s="8" t="s">
        <v>74</v>
      </c>
      <c r="C20" s="8" t="s">
        <v>516</v>
      </c>
      <c r="D20" s="8" t="s">
        <v>48</v>
      </c>
      <c r="E20" s="8" t="s">
        <v>45</v>
      </c>
      <c r="F20" s="8" t="s">
        <v>35</v>
      </c>
      <c r="G20" s="11">
        <v>60</v>
      </c>
      <c r="H20" s="11">
        <v>490</v>
      </c>
      <c r="I20" s="11">
        <v>6.58</v>
      </c>
      <c r="J20" s="8" t="s">
        <v>75</v>
      </c>
      <c r="K20" s="8" t="s">
        <v>37</v>
      </c>
      <c r="L20" s="8" t="s">
        <v>37</v>
      </c>
      <c r="M20" s="8" t="s">
        <v>37</v>
      </c>
      <c r="N20" s="8" t="s">
        <v>513</v>
      </c>
      <c r="O20" s="8" t="s">
        <v>513</v>
      </c>
      <c r="P20" s="8" t="s">
        <v>512</v>
      </c>
      <c r="Q20" s="8" t="s">
        <v>512</v>
      </c>
      <c r="R20" s="8" t="s">
        <v>513</v>
      </c>
      <c r="S20" s="8" t="s">
        <v>513</v>
      </c>
      <c r="T20" s="48" t="s">
        <v>513</v>
      </c>
      <c r="U20" s="48" t="str">
        <f t="shared" si="21"/>
        <v>NO</v>
      </c>
      <c r="V20" s="48" t="s">
        <v>513</v>
      </c>
      <c r="W20" s="48" t="str">
        <f t="shared" si="20"/>
        <v>NO</v>
      </c>
      <c r="X20" s="48" t="str">
        <f t="shared" si="12"/>
        <v>NO</v>
      </c>
      <c r="Y20" s="6" t="s">
        <v>513</v>
      </c>
      <c r="Z20" s="6" t="str">
        <f t="shared" si="2"/>
        <v>NO</v>
      </c>
      <c r="AA20" s="6" t="str">
        <f t="shared" si="3"/>
        <v>NO</v>
      </c>
      <c r="AB20" s="6" t="str">
        <f>IF(Z20="NO","NO",IF(Z20="NA","NA"))</f>
        <v>NO</v>
      </c>
      <c r="AC20" s="6" t="str">
        <f t="shared" si="4"/>
        <v>NO</v>
      </c>
      <c r="AD20" s="7" t="s">
        <v>512</v>
      </c>
      <c r="AE20" s="63" t="s">
        <v>513</v>
      </c>
      <c r="AF20" s="8" t="s">
        <v>512</v>
      </c>
      <c r="AG20" s="8" t="s">
        <v>512</v>
      </c>
      <c r="AH20" s="8" t="s">
        <v>513</v>
      </c>
      <c r="AI20" s="20" t="s">
        <v>37</v>
      </c>
    </row>
    <row r="21" spans="1:35">
      <c r="A21" s="10" t="s">
        <v>77</v>
      </c>
      <c r="B21" s="8" t="s">
        <v>78</v>
      </c>
      <c r="C21" s="8" t="s">
        <v>79</v>
      </c>
      <c r="D21" s="8" t="s">
        <v>41</v>
      </c>
      <c r="E21" s="8" t="s">
        <v>34</v>
      </c>
      <c r="F21" s="8" t="s">
        <v>35</v>
      </c>
      <c r="G21" s="11">
        <v>85</v>
      </c>
      <c r="H21" s="11">
        <v>480</v>
      </c>
      <c r="I21" s="11">
        <v>6.28</v>
      </c>
      <c r="J21" s="8" t="s">
        <v>36</v>
      </c>
      <c r="K21" s="8" t="s">
        <v>37</v>
      </c>
      <c r="L21" s="8" t="s">
        <v>37</v>
      </c>
      <c r="M21" s="8" t="s">
        <v>37</v>
      </c>
      <c r="N21" s="8" t="s">
        <v>513</v>
      </c>
      <c r="O21" s="8" t="s">
        <v>513</v>
      </c>
      <c r="P21" s="8" t="s">
        <v>512</v>
      </c>
      <c r="Q21" s="8" t="s">
        <v>513</v>
      </c>
      <c r="R21" s="8" t="s">
        <v>513</v>
      </c>
      <c r="S21" s="8" t="s">
        <v>513</v>
      </c>
      <c r="T21" s="48" t="s">
        <v>513</v>
      </c>
      <c r="U21" s="48" t="str">
        <f t="shared" si="21"/>
        <v>NO</v>
      </c>
      <c r="V21" s="48" t="s">
        <v>513</v>
      </c>
      <c r="W21" s="48" t="str">
        <f t="shared" si="20"/>
        <v>NO</v>
      </c>
      <c r="X21" s="48" t="str">
        <f t="shared" si="12"/>
        <v>NO</v>
      </c>
      <c r="Y21" s="6" t="s">
        <v>512</v>
      </c>
      <c r="Z21" s="6" t="s">
        <v>512</v>
      </c>
      <c r="AA21" s="6" t="s">
        <v>513</v>
      </c>
      <c r="AB21" s="6">
        <v>5</v>
      </c>
      <c r="AC21" s="6" t="s">
        <v>37</v>
      </c>
      <c r="AD21" s="7" t="s">
        <v>513</v>
      </c>
      <c r="AE21" s="63" t="s">
        <v>512</v>
      </c>
      <c r="AF21" s="8" t="s">
        <v>513</v>
      </c>
      <c r="AG21" s="8" t="s">
        <v>513</v>
      </c>
      <c r="AH21" s="8" t="s">
        <v>37</v>
      </c>
      <c r="AI21" s="20" t="s">
        <v>37</v>
      </c>
    </row>
    <row r="22" spans="1:35">
      <c r="A22" s="10" t="s">
        <v>80</v>
      </c>
      <c r="B22" s="8" t="s">
        <v>78</v>
      </c>
      <c r="C22" s="8" t="s">
        <v>79</v>
      </c>
      <c r="D22" s="8" t="s">
        <v>41</v>
      </c>
      <c r="E22" s="8" t="s">
        <v>42</v>
      </c>
      <c r="F22" s="8" t="s">
        <v>35</v>
      </c>
      <c r="G22" s="11">
        <v>85</v>
      </c>
      <c r="H22" s="11">
        <v>480</v>
      </c>
      <c r="I22" s="11">
        <v>6.28</v>
      </c>
      <c r="J22" s="8" t="s">
        <v>36</v>
      </c>
      <c r="K22" s="8" t="s">
        <v>37</v>
      </c>
      <c r="L22" s="8" t="s">
        <v>37</v>
      </c>
      <c r="M22" s="8" t="s">
        <v>37</v>
      </c>
      <c r="N22" s="8" t="s">
        <v>513</v>
      </c>
      <c r="O22" s="8" t="s">
        <v>513</v>
      </c>
      <c r="P22" s="8" t="s">
        <v>512</v>
      </c>
      <c r="Q22" s="8" t="s">
        <v>513</v>
      </c>
      <c r="R22" s="8" t="s">
        <v>513</v>
      </c>
      <c r="S22" s="8" t="s">
        <v>513</v>
      </c>
      <c r="T22" s="48" t="s">
        <v>513</v>
      </c>
      <c r="U22" s="48" t="str">
        <f t="shared" si="21"/>
        <v>NO</v>
      </c>
      <c r="V22" s="48" t="s">
        <v>513</v>
      </c>
      <c r="W22" s="48" t="str">
        <f t="shared" si="20"/>
        <v>NO</v>
      </c>
      <c r="X22" s="48" t="str">
        <f t="shared" si="12"/>
        <v>NO</v>
      </c>
      <c r="Y22" s="6" t="s">
        <v>512</v>
      </c>
      <c r="Z22" s="6" t="s">
        <v>512</v>
      </c>
      <c r="AA22" s="6" t="s">
        <v>513</v>
      </c>
      <c r="AB22" s="6">
        <v>5</v>
      </c>
      <c r="AC22" s="6" t="s">
        <v>37</v>
      </c>
      <c r="AD22" s="7" t="s">
        <v>513</v>
      </c>
      <c r="AE22" s="63" t="s">
        <v>512</v>
      </c>
      <c r="AF22" s="8" t="s">
        <v>513</v>
      </c>
      <c r="AG22" s="8" t="s">
        <v>513</v>
      </c>
      <c r="AH22" s="8" t="s">
        <v>37</v>
      </c>
      <c r="AI22" s="20" t="s">
        <v>37</v>
      </c>
    </row>
    <row r="23" spans="1:35">
      <c r="A23" s="10" t="s">
        <v>81</v>
      </c>
      <c r="B23" s="8" t="s">
        <v>78</v>
      </c>
      <c r="C23" s="8" t="s">
        <v>79</v>
      </c>
      <c r="D23" s="8" t="s">
        <v>41</v>
      </c>
      <c r="E23" s="8" t="s">
        <v>45</v>
      </c>
      <c r="F23" s="8" t="s">
        <v>35</v>
      </c>
      <c r="G23" s="11">
        <v>85</v>
      </c>
      <c r="H23" s="11">
        <v>480</v>
      </c>
      <c r="I23" s="11">
        <v>6.28</v>
      </c>
      <c r="J23" s="8" t="s">
        <v>36</v>
      </c>
      <c r="K23" s="8" t="s">
        <v>37</v>
      </c>
      <c r="L23" s="8" t="s">
        <v>37</v>
      </c>
      <c r="M23" s="8" t="s">
        <v>37</v>
      </c>
      <c r="N23" s="8" t="s">
        <v>513</v>
      </c>
      <c r="O23" s="8" t="s">
        <v>513</v>
      </c>
      <c r="P23" s="8" t="s">
        <v>512</v>
      </c>
      <c r="Q23" s="8" t="s">
        <v>513</v>
      </c>
      <c r="R23" s="8" t="s">
        <v>513</v>
      </c>
      <c r="S23" s="8" t="s">
        <v>513</v>
      </c>
      <c r="T23" s="48" t="s">
        <v>513</v>
      </c>
      <c r="U23" s="48" t="str">
        <f t="shared" si="21"/>
        <v>NO</v>
      </c>
      <c r="V23" s="48" t="s">
        <v>513</v>
      </c>
      <c r="W23" s="48" t="str">
        <f t="shared" si="20"/>
        <v>NO</v>
      </c>
      <c r="X23" s="48" t="str">
        <f t="shared" si="12"/>
        <v>NO</v>
      </c>
      <c r="Y23" s="6" t="s">
        <v>512</v>
      </c>
      <c r="Z23" s="6" t="s">
        <v>512</v>
      </c>
      <c r="AA23" s="6" t="s">
        <v>513</v>
      </c>
      <c r="AB23" s="6">
        <v>5</v>
      </c>
      <c r="AC23" s="6" t="s">
        <v>37</v>
      </c>
      <c r="AD23" s="7" t="s">
        <v>513</v>
      </c>
      <c r="AE23" s="63" t="s">
        <v>512</v>
      </c>
      <c r="AF23" s="8" t="s">
        <v>513</v>
      </c>
      <c r="AG23" s="8" t="s">
        <v>513</v>
      </c>
      <c r="AH23" s="8" t="s">
        <v>37</v>
      </c>
      <c r="AI23" s="20" t="s">
        <v>37</v>
      </c>
    </row>
    <row r="24" spans="1:35">
      <c r="A24" s="10" t="s">
        <v>82</v>
      </c>
      <c r="B24" s="8" t="s">
        <v>83</v>
      </c>
      <c r="C24" s="8" t="s">
        <v>79</v>
      </c>
      <c r="D24" s="8" t="s">
        <v>41</v>
      </c>
      <c r="E24" s="8" t="s">
        <v>34</v>
      </c>
      <c r="F24" s="8" t="s">
        <v>35</v>
      </c>
      <c r="G24" s="11">
        <v>111</v>
      </c>
      <c r="H24" s="11">
        <v>520</v>
      </c>
      <c r="I24" s="11">
        <v>5.96</v>
      </c>
      <c r="J24" s="8" t="s">
        <v>62</v>
      </c>
      <c r="K24" s="8" t="s">
        <v>513</v>
      </c>
      <c r="L24" s="8" t="s">
        <v>513</v>
      </c>
      <c r="M24" s="8" t="s">
        <v>513</v>
      </c>
      <c r="N24" s="8" t="s">
        <v>513</v>
      </c>
      <c r="O24" s="8" t="s">
        <v>513</v>
      </c>
      <c r="P24" s="8" t="s">
        <v>512</v>
      </c>
      <c r="Q24" s="8" t="s">
        <v>513</v>
      </c>
      <c r="R24" s="8" t="s">
        <v>513</v>
      </c>
      <c r="S24" s="8" t="s">
        <v>513</v>
      </c>
      <c r="T24" s="48" t="s">
        <v>513</v>
      </c>
      <c r="U24" s="48" t="str">
        <f t="shared" si="21"/>
        <v>NO</v>
      </c>
      <c r="V24" s="48" t="s">
        <v>513</v>
      </c>
      <c r="W24" s="48" t="str">
        <f t="shared" si="20"/>
        <v>NO</v>
      </c>
      <c r="X24" s="48" t="str">
        <f t="shared" si="12"/>
        <v>NO</v>
      </c>
      <c r="Y24" s="6" t="s">
        <v>512</v>
      </c>
      <c r="Z24" s="6" t="s">
        <v>512</v>
      </c>
      <c r="AA24" s="6" t="s">
        <v>513</v>
      </c>
      <c r="AB24" s="6">
        <v>1</v>
      </c>
      <c r="AC24" s="6" t="s">
        <v>37</v>
      </c>
      <c r="AD24" s="7" t="s">
        <v>513</v>
      </c>
      <c r="AE24" s="63" t="s">
        <v>512</v>
      </c>
      <c r="AF24" s="8" t="s">
        <v>513</v>
      </c>
      <c r="AG24" s="8" t="s">
        <v>513</v>
      </c>
      <c r="AH24" s="8" t="s">
        <v>513</v>
      </c>
      <c r="AI24" s="20" t="s">
        <v>37</v>
      </c>
    </row>
    <row r="25" spans="1:35">
      <c r="A25" s="10" t="s">
        <v>84</v>
      </c>
      <c r="B25" s="8" t="s">
        <v>83</v>
      </c>
      <c r="C25" s="8" t="s">
        <v>79</v>
      </c>
      <c r="D25" s="8" t="s">
        <v>41</v>
      </c>
      <c r="E25" s="8" t="s">
        <v>42</v>
      </c>
      <c r="F25" s="8" t="s">
        <v>35</v>
      </c>
      <c r="G25" s="11">
        <v>111</v>
      </c>
      <c r="H25" s="11">
        <v>520</v>
      </c>
      <c r="I25" s="11">
        <v>5.96</v>
      </c>
      <c r="J25" s="8" t="s">
        <v>62</v>
      </c>
      <c r="K25" s="8" t="s">
        <v>513</v>
      </c>
      <c r="L25" s="8" t="s">
        <v>513</v>
      </c>
      <c r="M25" s="8" t="s">
        <v>513</v>
      </c>
      <c r="N25" s="8" t="s">
        <v>513</v>
      </c>
      <c r="O25" s="8" t="s">
        <v>513</v>
      </c>
      <c r="P25" s="8" t="s">
        <v>512</v>
      </c>
      <c r="Q25" s="8" t="s">
        <v>513</v>
      </c>
      <c r="R25" s="8" t="s">
        <v>513</v>
      </c>
      <c r="S25" s="8" t="s">
        <v>513</v>
      </c>
      <c r="T25" s="48" t="s">
        <v>513</v>
      </c>
      <c r="U25" s="48" t="s">
        <v>513</v>
      </c>
      <c r="V25" s="48" t="s">
        <v>513</v>
      </c>
      <c r="W25" s="48" t="s">
        <v>513</v>
      </c>
      <c r="X25" s="48" t="s">
        <v>513</v>
      </c>
      <c r="Y25" s="6" t="s">
        <v>512</v>
      </c>
      <c r="Z25" s="6" t="s">
        <v>512</v>
      </c>
      <c r="AA25" s="6" t="s">
        <v>513</v>
      </c>
      <c r="AB25" s="6">
        <v>1</v>
      </c>
      <c r="AC25" s="6" t="s">
        <v>37</v>
      </c>
      <c r="AD25" s="7" t="s">
        <v>513</v>
      </c>
      <c r="AE25" s="63" t="s">
        <v>512</v>
      </c>
      <c r="AF25" s="8" t="s">
        <v>513</v>
      </c>
      <c r="AG25" s="8" t="s">
        <v>513</v>
      </c>
      <c r="AH25" s="8" t="s">
        <v>513</v>
      </c>
      <c r="AI25" s="20" t="s">
        <v>37</v>
      </c>
    </row>
    <row r="26" spans="1:35">
      <c r="A26" s="10" t="s">
        <v>85</v>
      </c>
      <c r="B26" s="8" t="s">
        <v>83</v>
      </c>
      <c r="C26" s="8" t="s">
        <v>79</v>
      </c>
      <c r="D26" s="8" t="s">
        <v>41</v>
      </c>
      <c r="E26" s="8" t="s">
        <v>45</v>
      </c>
      <c r="F26" s="8" t="s">
        <v>35</v>
      </c>
      <c r="G26" s="11">
        <v>111</v>
      </c>
      <c r="H26" s="11">
        <v>520</v>
      </c>
      <c r="I26" s="11">
        <v>5.96</v>
      </c>
      <c r="J26" s="8" t="s">
        <v>62</v>
      </c>
      <c r="K26" s="8" t="s">
        <v>513</v>
      </c>
      <c r="L26" s="8" t="s">
        <v>513</v>
      </c>
      <c r="M26" s="8" t="s">
        <v>513</v>
      </c>
      <c r="N26" s="8" t="s">
        <v>513</v>
      </c>
      <c r="O26" s="8" t="s">
        <v>513</v>
      </c>
      <c r="P26" s="8" t="s">
        <v>512</v>
      </c>
      <c r="Q26" s="8" t="s">
        <v>513</v>
      </c>
      <c r="R26" s="8" t="s">
        <v>513</v>
      </c>
      <c r="S26" s="8" t="s">
        <v>513</v>
      </c>
      <c r="T26" s="48" t="s">
        <v>513</v>
      </c>
      <c r="U26" s="48" t="s">
        <v>513</v>
      </c>
      <c r="V26" s="48" t="s">
        <v>513</v>
      </c>
      <c r="W26" s="48" t="s">
        <v>513</v>
      </c>
      <c r="X26" s="48" t="s">
        <v>513</v>
      </c>
      <c r="Y26" s="6" t="s">
        <v>512</v>
      </c>
      <c r="Z26" s="6" t="s">
        <v>512</v>
      </c>
      <c r="AA26" s="6" t="s">
        <v>513</v>
      </c>
      <c r="AB26" s="6">
        <v>1</v>
      </c>
      <c r="AC26" s="6" t="s">
        <v>37</v>
      </c>
      <c r="AD26" s="7" t="s">
        <v>513</v>
      </c>
      <c r="AE26" s="63" t="s">
        <v>512</v>
      </c>
      <c r="AF26" s="8" t="s">
        <v>513</v>
      </c>
      <c r="AG26" s="8" t="s">
        <v>513</v>
      </c>
      <c r="AH26" s="8" t="s">
        <v>513</v>
      </c>
      <c r="AI26" s="20" t="s">
        <v>37</v>
      </c>
    </row>
    <row r="27" spans="1:35">
      <c r="A27" s="10" t="s">
        <v>86</v>
      </c>
      <c r="B27" s="8" t="s">
        <v>87</v>
      </c>
      <c r="C27" s="8" t="s">
        <v>516</v>
      </c>
      <c r="D27" s="8" t="s">
        <v>48</v>
      </c>
      <c r="E27" s="8" t="s">
        <v>34</v>
      </c>
      <c r="F27" s="8" t="s">
        <v>55</v>
      </c>
      <c r="G27" s="11">
        <v>92</v>
      </c>
      <c r="H27" s="11">
        <v>465</v>
      </c>
      <c r="I27" s="11">
        <v>6.55</v>
      </c>
      <c r="J27" s="8" t="s">
        <v>62</v>
      </c>
      <c r="K27" s="8" t="s">
        <v>512</v>
      </c>
      <c r="L27" s="8" t="s">
        <v>512</v>
      </c>
      <c r="M27" s="8" t="s">
        <v>513</v>
      </c>
      <c r="N27" s="8" t="s">
        <v>513</v>
      </c>
      <c r="O27" s="8" t="s">
        <v>513</v>
      </c>
      <c r="P27" s="8" t="s">
        <v>513</v>
      </c>
      <c r="Q27" s="8" t="s">
        <v>512</v>
      </c>
      <c r="R27" s="8" t="s">
        <v>513</v>
      </c>
      <c r="S27" s="8" t="s">
        <v>513</v>
      </c>
      <c r="T27" s="48" t="s">
        <v>513</v>
      </c>
      <c r="U27" s="48" t="s">
        <v>513</v>
      </c>
      <c r="V27" s="48" t="s">
        <v>513</v>
      </c>
      <c r="W27" s="48" t="s">
        <v>513</v>
      </c>
      <c r="X27" s="48" t="s">
        <v>513</v>
      </c>
      <c r="Y27" s="38" t="s">
        <v>513</v>
      </c>
      <c r="Z27" s="6" t="str">
        <f>IF(Y27="NO","NO",IF(Y27="NA","NA"))</f>
        <v>NO</v>
      </c>
      <c r="AA27" s="6" t="str">
        <f t="shared" ref="AA27:AC29" si="22">IF(Y27="NO","NO",IF(Y27="NA","NA"))</f>
        <v>NO</v>
      </c>
      <c r="AB27" s="6" t="str">
        <f t="shared" si="22"/>
        <v>NO</v>
      </c>
      <c r="AC27" s="6" t="str">
        <f t="shared" si="22"/>
        <v>NO</v>
      </c>
      <c r="AD27" s="7" t="s">
        <v>512</v>
      </c>
      <c r="AE27" s="63" t="s">
        <v>512</v>
      </c>
      <c r="AF27" s="8" t="s">
        <v>513</v>
      </c>
      <c r="AG27" s="8" t="s">
        <v>513</v>
      </c>
      <c r="AH27" s="8" t="s">
        <v>513</v>
      </c>
      <c r="AI27" s="20" t="s">
        <v>37</v>
      </c>
    </row>
    <row r="28" spans="1:35">
      <c r="A28" s="10" t="s">
        <v>88</v>
      </c>
      <c r="B28" s="8" t="s">
        <v>87</v>
      </c>
      <c r="C28" s="8" t="s">
        <v>516</v>
      </c>
      <c r="D28" s="8" t="s">
        <v>48</v>
      </c>
      <c r="E28" s="8" t="s">
        <v>42</v>
      </c>
      <c r="F28" s="8" t="s">
        <v>55</v>
      </c>
      <c r="G28" s="11">
        <v>92</v>
      </c>
      <c r="H28" s="11">
        <v>465</v>
      </c>
      <c r="I28" s="11">
        <v>6.55</v>
      </c>
      <c r="J28" s="8" t="s">
        <v>62</v>
      </c>
      <c r="K28" s="8" t="s">
        <v>512</v>
      </c>
      <c r="L28" s="8" t="s">
        <v>512</v>
      </c>
      <c r="M28" s="8" t="s">
        <v>513</v>
      </c>
      <c r="N28" s="8" t="s">
        <v>513</v>
      </c>
      <c r="O28" s="8" t="s">
        <v>513</v>
      </c>
      <c r="P28" s="8" t="s">
        <v>513</v>
      </c>
      <c r="Q28" s="8" t="s">
        <v>512</v>
      </c>
      <c r="R28" s="8" t="s">
        <v>513</v>
      </c>
      <c r="S28" s="8" t="s">
        <v>513</v>
      </c>
      <c r="T28" s="48" t="s">
        <v>513</v>
      </c>
      <c r="U28" s="48" t="s">
        <v>513</v>
      </c>
      <c r="V28" s="48" t="s">
        <v>513</v>
      </c>
      <c r="W28" s="48" t="s">
        <v>513</v>
      </c>
      <c r="X28" s="48" t="s">
        <v>513</v>
      </c>
      <c r="Y28" s="38" t="s">
        <v>513</v>
      </c>
      <c r="Z28" s="6" t="str">
        <f>IF(Y28="NO","NO",IF(Y28="NA","NA"))</f>
        <v>NO</v>
      </c>
      <c r="AA28" s="6" t="str">
        <f t="shared" si="22"/>
        <v>NO</v>
      </c>
      <c r="AB28" s="6" t="str">
        <f t="shared" si="22"/>
        <v>NO</v>
      </c>
      <c r="AC28" s="6" t="str">
        <f t="shared" si="22"/>
        <v>NO</v>
      </c>
      <c r="AD28" s="7" t="s">
        <v>512</v>
      </c>
      <c r="AE28" s="63" t="s">
        <v>512</v>
      </c>
      <c r="AF28" s="8" t="s">
        <v>513</v>
      </c>
      <c r="AG28" s="8" t="s">
        <v>513</v>
      </c>
      <c r="AH28" s="8" t="s">
        <v>513</v>
      </c>
      <c r="AI28" s="20" t="s">
        <v>37</v>
      </c>
    </row>
    <row r="29" spans="1:35">
      <c r="A29" s="10" t="s">
        <v>89</v>
      </c>
      <c r="B29" s="8" t="s">
        <v>87</v>
      </c>
      <c r="C29" s="8" t="s">
        <v>516</v>
      </c>
      <c r="D29" s="8" t="s">
        <v>48</v>
      </c>
      <c r="E29" s="8" t="s">
        <v>45</v>
      </c>
      <c r="F29" s="8" t="s">
        <v>55</v>
      </c>
      <c r="G29" s="11">
        <v>92</v>
      </c>
      <c r="H29" s="11">
        <v>465</v>
      </c>
      <c r="I29" s="11">
        <v>6.55</v>
      </c>
      <c r="J29" s="8" t="s">
        <v>62</v>
      </c>
      <c r="K29" s="8" t="s">
        <v>512</v>
      </c>
      <c r="L29" s="8" t="s">
        <v>512</v>
      </c>
      <c r="M29" s="8" t="s">
        <v>513</v>
      </c>
      <c r="N29" s="8" t="s">
        <v>513</v>
      </c>
      <c r="O29" s="8" t="s">
        <v>513</v>
      </c>
      <c r="P29" s="8" t="s">
        <v>513</v>
      </c>
      <c r="Q29" s="8" t="s">
        <v>512</v>
      </c>
      <c r="R29" s="8" t="s">
        <v>513</v>
      </c>
      <c r="S29" s="8" t="s">
        <v>513</v>
      </c>
      <c r="T29" s="48" t="s">
        <v>513</v>
      </c>
      <c r="U29" s="48" t="s">
        <v>513</v>
      </c>
      <c r="V29" s="48" t="s">
        <v>513</v>
      </c>
      <c r="W29" s="48" t="s">
        <v>513</v>
      </c>
      <c r="X29" s="48" t="s">
        <v>513</v>
      </c>
      <c r="Y29" s="38" t="s">
        <v>513</v>
      </c>
      <c r="Z29" s="6" t="str">
        <f>IF(Y29="NO","NO",IF(Y29="NA","NA"))</f>
        <v>NO</v>
      </c>
      <c r="AA29" s="6" t="str">
        <f t="shared" si="22"/>
        <v>NO</v>
      </c>
      <c r="AB29" s="6" t="str">
        <f t="shared" si="22"/>
        <v>NO</v>
      </c>
      <c r="AC29" s="6" t="str">
        <f t="shared" si="22"/>
        <v>NO</v>
      </c>
      <c r="AD29" s="7" t="s">
        <v>512</v>
      </c>
      <c r="AE29" s="63" t="s">
        <v>512</v>
      </c>
      <c r="AF29" s="8" t="s">
        <v>513</v>
      </c>
      <c r="AG29" s="8" t="s">
        <v>513</v>
      </c>
      <c r="AH29" s="8" t="s">
        <v>513</v>
      </c>
      <c r="AI29" s="20" t="s">
        <v>37</v>
      </c>
    </row>
    <row r="30" spans="1:35">
      <c r="A30" s="10" t="s">
        <v>90</v>
      </c>
      <c r="B30" s="8" t="s">
        <v>91</v>
      </c>
      <c r="C30" s="8" t="s">
        <v>516</v>
      </c>
      <c r="D30" s="8" t="s">
        <v>48</v>
      </c>
      <c r="E30" s="8" t="s">
        <v>34</v>
      </c>
      <c r="F30" s="8" t="s">
        <v>35</v>
      </c>
      <c r="G30" s="11">
        <v>80</v>
      </c>
      <c r="H30" s="11">
        <v>424</v>
      </c>
      <c r="I30" s="11">
        <v>6.2</v>
      </c>
      <c r="J30" s="8" t="s">
        <v>70</v>
      </c>
      <c r="K30" s="8" t="s">
        <v>513</v>
      </c>
      <c r="L30" s="8" t="s">
        <v>513</v>
      </c>
      <c r="M30" s="8" t="s">
        <v>37</v>
      </c>
      <c r="N30" s="8" t="s">
        <v>512</v>
      </c>
      <c r="O30" s="8" t="s">
        <v>513</v>
      </c>
      <c r="P30" s="8" t="s">
        <v>513</v>
      </c>
      <c r="Q30" s="8" t="s">
        <v>512</v>
      </c>
      <c r="R30" s="8" t="s">
        <v>513</v>
      </c>
      <c r="S30" s="8" t="s">
        <v>513</v>
      </c>
      <c r="T30" s="48" t="s">
        <v>513</v>
      </c>
      <c r="U30" s="48" t="s">
        <v>513</v>
      </c>
      <c r="V30" s="48" t="s">
        <v>513</v>
      </c>
      <c r="W30" s="48" t="s">
        <v>513</v>
      </c>
      <c r="X30" s="48" t="s">
        <v>513</v>
      </c>
      <c r="Y30" s="6" t="s">
        <v>512</v>
      </c>
      <c r="Z30" s="6" t="s">
        <v>512</v>
      </c>
      <c r="AA30" s="6" t="s">
        <v>513</v>
      </c>
      <c r="AB30" s="6">
        <v>2.5</v>
      </c>
      <c r="AC30" s="6" t="s">
        <v>37</v>
      </c>
      <c r="AD30" s="7" t="s">
        <v>513</v>
      </c>
      <c r="AE30" s="63" t="s">
        <v>512</v>
      </c>
      <c r="AF30" s="8" t="s">
        <v>513</v>
      </c>
      <c r="AG30" s="8" t="s">
        <v>513</v>
      </c>
      <c r="AH30" s="8" t="s">
        <v>513</v>
      </c>
      <c r="AI30" s="20" t="s">
        <v>37</v>
      </c>
    </row>
    <row r="31" spans="1:35">
      <c r="A31" s="10" t="s">
        <v>92</v>
      </c>
      <c r="B31" s="8" t="s">
        <v>91</v>
      </c>
      <c r="C31" s="8" t="s">
        <v>516</v>
      </c>
      <c r="D31" s="8" t="s">
        <v>48</v>
      </c>
      <c r="E31" s="8" t="s">
        <v>42</v>
      </c>
      <c r="F31" s="8" t="s">
        <v>35</v>
      </c>
      <c r="G31" s="11">
        <v>80</v>
      </c>
      <c r="H31" s="11">
        <v>424</v>
      </c>
      <c r="I31" s="11">
        <v>6.2</v>
      </c>
      <c r="J31" s="8" t="s">
        <v>70</v>
      </c>
      <c r="K31" s="8" t="s">
        <v>513</v>
      </c>
      <c r="L31" s="8" t="s">
        <v>513</v>
      </c>
      <c r="M31" s="8" t="s">
        <v>37</v>
      </c>
      <c r="N31" s="8" t="s">
        <v>512</v>
      </c>
      <c r="O31" s="8" t="s">
        <v>513</v>
      </c>
      <c r="P31" s="8" t="s">
        <v>513</v>
      </c>
      <c r="Q31" s="8" t="s">
        <v>512</v>
      </c>
      <c r="R31" s="8" t="s">
        <v>513</v>
      </c>
      <c r="S31" s="8" t="s">
        <v>513</v>
      </c>
      <c r="T31" s="48" t="s">
        <v>513</v>
      </c>
      <c r="U31" s="48" t="s">
        <v>513</v>
      </c>
      <c r="V31" s="48" t="s">
        <v>513</v>
      </c>
      <c r="W31" s="48" t="s">
        <v>513</v>
      </c>
      <c r="X31" s="48" t="s">
        <v>513</v>
      </c>
      <c r="Y31" s="6" t="s">
        <v>512</v>
      </c>
      <c r="Z31" s="6" t="s">
        <v>512</v>
      </c>
      <c r="AA31" s="6" t="s">
        <v>513</v>
      </c>
      <c r="AB31" s="6">
        <v>2.5</v>
      </c>
      <c r="AC31" s="6" t="s">
        <v>37</v>
      </c>
      <c r="AD31" s="7" t="s">
        <v>513</v>
      </c>
      <c r="AE31" s="63" t="s">
        <v>512</v>
      </c>
      <c r="AF31" s="8" t="s">
        <v>513</v>
      </c>
      <c r="AG31" s="8" t="s">
        <v>513</v>
      </c>
      <c r="AH31" s="8" t="s">
        <v>513</v>
      </c>
      <c r="AI31" s="20" t="s">
        <v>37</v>
      </c>
    </row>
    <row r="32" spans="1:35">
      <c r="A32" s="10" t="s">
        <v>93</v>
      </c>
      <c r="B32" s="8" t="s">
        <v>91</v>
      </c>
      <c r="C32" s="8" t="s">
        <v>516</v>
      </c>
      <c r="D32" s="8" t="s">
        <v>48</v>
      </c>
      <c r="E32" s="8" t="s">
        <v>45</v>
      </c>
      <c r="F32" s="8" t="s">
        <v>35</v>
      </c>
      <c r="G32" s="11">
        <v>80</v>
      </c>
      <c r="H32" s="11">
        <v>424</v>
      </c>
      <c r="I32" s="11">
        <v>6.2</v>
      </c>
      <c r="J32" s="8" t="s">
        <v>70</v>
      </c>
      <c r="K32" s="8" t="s">
        <v>513</v>
      </c>
      <c r="L32" s="8" t="s">
        <v>513</v>
      </c>
      <c r="M32" s="8" t="s">
        <v>37</v>
      </c>
      <c r="N32" s="8" t="s">
        <v>512</v>
      </c>
      <c r="O32" s="8" t="s">
        <v>513</v>
      </c>
      <c r="P32" s="8" t="s">
        <v>513</v>
      </c>
      <c r="Q32" s="8" t="s">
        <v>512</v>
      </c>
      <c r="R32" s="8" t="s">
        <v>513</v>
      </c>
      <c r="S32" s="8" t="s">
        <v>513</v>
      </c>
      <c r="T32" s="48" t="s">
        <v>513</v>
      </c>
      <c r="U32" s="48" t="s">
        <v>513</v>
      </c>
      <c r="V32" s="48" t="s">
        <v>513</v>
      </c>
      <c r="W32" s="48" t="s">
        <v>513</v>
      </c>
      <c r="X32" s="48" t="s">
        <v>513</v>
      </c>
      <c r="Y32" s="6" t="s">
        <v>512</v>
      </c>
      <c r="Z32" s="6" t="s">
        <v>512</v>
      </c>
      <c r="AA32" s="6" t="s">
        <v>513</v>
      </c>
      <c r="AB32" s="6">
        <v>2.5</v>
      </c>
      <c r="AC32" s="6" t="s">
        <v>37</v>
      </c>
      <c r="AD32" s="7" t="s">
        <v>513</v>
      </c>
      <c r="AE32" s="63" t="s">
        <v>512</v>
      </c>
      <c r="AF32" s="8" t="s">
        <v>513</v>
      </c>
      <c r="AG32" s="8" t="s">
        <v>513</v>
      </c>
      <c r="AH32" s="8" t="s">
        <v>513</v>
      </c>
      <c r="AI32" s="20" t="s">
        <v>37</v>
      </c>
    </row>
    <row r="33" spans="1:35">
      <c r="A33" s="10" t="s">
        <v>94</v>
      </c>
      <c r="B33" s="8" t="s">
        <v>95</v>
      </c>
      <c r="C33" s="8" t="s">
        <v>517</v>
      </c>
      <c r="D33" s="8" t="s">
        <v>48</v>
      </c>
      <c r="E33" s="8" t="s">
        <v>34</v>
      </c>
      <c r="F33" s="8" t="s">
        <v>55</v>
      </c>
      <c r="G33" s="11">
        <v>84</v>
      </c>
      <c r="H33" s="11">
        <v>210</v>
      </c>
      <c r="I33" s="11">
        <v>6.35</v>
      </c>
      <c r="J33" s="8" t="s">
        <v>36</v>
      </c>
      <c r="K33" s="8" t="s">
        <v>37</v>
      </c>
      <c r="L33" s="8" t="s">
        <v>37</v>
      </c>
      <c r="M33" s="8" t="s">
        <v>37</v>
      </c>
      <c r="N33" s="8" t="s">
        <v>513</v>
      </c>
      <c r="O33" s="8" t="s">
        <v>513</v>
      </c>
      <c r="P33" s="8" t="s">
        <v>512</v>
      </c>
      <c r="Q33" s="8" t="s">
        <v>513</v>
      </c>
      <c r="R33" s="8" t="s">
        <v>513</v>
      </c>
      <c r="S33" s="8" t="s">
        <v>513</v>
      </c>
      <c r="T33" s="48" t="s">
        <v>513</v>
      </c>
      <c r="U33" s="48" t="s">
        <v>513</v>
      </c>
      <c r="V33" s="48" t="s">
        <v>513</v>
      </c>
      <c r="W33" s="48" t="s">
        <v>513</v>
      </c>
      <c r="X33" s="48" t="s">
        <v>513</v>
      </c>
      <c r="Y33" s="6" t="s">
        <v>513</v>
      </c>
      <c r="Z33" s="6" t="str">
        <f t="shared" ref="Z33:Z44" si="23">IF(Y33="NO","NO",IF(Y33="NA","NA"))</f>
        <v>NO</v>
      </c>
      <c r="AA33" s="6" t="str">
        <f t="shared" ref="AA33:AA44" si="24">IF(Y33="NO","NO",IF(Y33="NA","NA"))</f>
        <v>NO</v>
      </c>
      <c r="AB33" s="6" t="str">
        <f t="shared" ref="AB33:AB44" si="25">IF(Z33="NO","NO",IF(Z33="NA","NA"))</f>
        <v>NO</v>
      </c>
      <c r="AC33" s="6" t="str">
        <f t="shared" ref="AC33:AC44" si="26">IF(AA33="NO","NO",IF(AA33="NA","NA"))</f>
        <v>NO</v>
      </c>
      <c r="AD33" s="7" t="s">
        <v>512</v>
      </c>
      <c r="AE33" s="63" t="s">
        <v>513</v>
      </c>
      <c r="AF33" s="8" t="s">
        <v>513</v>
      </c>
      <c r="AG33" s="8" t="s">
        <v>513</v>
      </c>
      <c r="AH33" s="8" t="s">
        <v>513</v>
      </c>
      <c r="AI33" s="20" t="s">
        <v>513</v>
      </c>
    </row>
    <row r="34" spans="1:35">
      <c r="A34" s="10" t="s">
        <v>96</v>
      </c>
      <c r="B34" s="8" t="s">
        <v>97</v>
      </c>
      <c r="C34" s="8" t="s">
        <v>516</v>
      </c>
      <c r="D34" s="8" t="s">
        <v>48</v>
      </c>
      <c r="E34" s="8" t="s">
        <v>34</v>
      </c>
      <c r="F34" s="8" t="s">
        <v>35</v>
      </c>
      <c r="G34" s="11">
        <v>93</v>
      </c>
      <c r="H34" s="11">
        <v>452</v>
      </c>
      <c r="I34" s="11">
        <v>6.27</v>
      </c>
      <c r="J34" s="8" t="s">
        <v>43</v>
      </c>
      <c r="K34" s="8" t="s">
        <v>37</v>
      </c>
      <c r="L34" s="8" t="s">
        <v>37</v>
      </c>
      <c r="M34" s="8" t="s">
        <v>37</v>
      </c>
      <c r="N34" s="8" t="s">
        <v>513</v>
      </c>
      <c r="O34" s="8" t="s">
        <v>513</v>
      </c>
      <c r="P34" s="8" t="s">
        <v>512</v>
      </c>
      <c r="Q34" s="8" t="s">
        <v>512</v>
      </c>
      <c r="R34" s="8" t="s">
        <v>513</v>
      </c>
      <c r="S34" s="8" t="s">
        <v>513</v>
      </c>
      <c r="T34" s="48" t="s">
        <v>513</v>
      </c>
      <c r="U34" s="48" t="s">
        <v>513</v>
      </c>
      <c r="V34" s="48" t="s">
        <v>513</v>
      </c>
      <c r="W34" s="48" t="s">
        <v>513</v>
      </c>
      <c r="X34" s="48" t="s">
        <v>513</v>
      </c>
      <c r="Y34" s="6" t="s">
        <v>513</v>
      </c>
      <c r="Z34" s="6" t="str">
        <f t="shared" si="23"/>
        <v>NO</v>
      </c>
      <c r="AA34" s="6" t="str">
        <f t="shared" si="24"/>
        <v>NO</v>
      </c>
      <c r="AB34" s="6" t="str">
        <f t="shared" si="25"/>
        <v>NO</v>
      </c>
      <c r="AC34" s="6" t="str">
        <f t="shared" si="26"/>
        <v>NO</v>
      </c>
      <c r="AD34" s="7" t="s">
        <v>512</v>
      </c>
      <c r="AE34" s="63" t="s">
        <v>512</v>
      </c>
      <c r="AF34" s="8" t="s">
        <v>513</v>
      </c>
      <c r="AG34" s="8" t="s">
        <v>513</v>
      </c>
      <c r="AH34" s="8" t="s">
        <v>513</v>
      </c>
      <c r="AI34" s="20" t="s">
        <v>37</v>
      </c>
    </row>
    <row r="35" spans="1:35">
      <c r="A35" s="10" t="s">
        <v>98</v>
      </c>
      <c r="B35" s="8" t="s">
        <v>97</v>
      </c>
      <c r="C35" s="8" t="s">
        <v>516</v>
      </c>
      <c r="D35" s="8" t="s">
        <v>48</v>
      </c>
      <c r="E35" s="8" t="s">
        <v>42</v>
      </c>
      <c r="F35" s="8" t="s">
        <v>35</v>
      </c>
      <c r="G35" s="11">
        <v>93</v>
      </c>
      <c r="H35" s="11">
        <v>452</v>
      </c>
      <c r="I35" s="11">
        <v>6.27</v>
      </c>
      <c r="J35" s="8" t="s">
        <v>43</v>
      </c>
      <c r="K35" s="8" t="s">
        <v>37</v>
      </c>
      <c r="L35" s="8" t="s">
        <v>37</v>
      </c>
      <c r="M35" s="8" t="s">
        <v>37</v>
      </c>
      <c r="N35" s="8" t="s">
        <v>513</v>
      </c>
      <c r="O35" s="8" t="s">
        <v>513</v>
      </c>
      <c r="P35" s="8" t="s">
        <v>512</v>
      </c>
      <c r="Q35" s="8" t="s">
        <v>512</v>
      </c>
      <c r="R35" s="8" t="s">
        <v>513</v>
      </c>
      <c r="S35" s="8" t="s">
        <v>513</v>
      </c>
      <c r="T35" s="48" t="s">
        <v>513</v>
      </c>
      <c r="U35" s="48" t="s">
        <v>513</v>
      </c>
      <c r="V35" s="48" t="s">
        <v>513</v>
      </c>
      <c r="W35" s="48" t="s">
        <v>513</v>
      </c>
      <c r="X35" s="48" t="s">
        <v>513</v>
      </c>
      <c r="Y35" s="6" t="s">
        <v>513</v>
      </c>
      <c r="Z35" s="6" t="str">
        <f t="shared" si="23"/>
        <v>NO</v>
      </c>
      <c r="AA35" s="6" t="str">
        <f t="shared" si="24"/>
        <v>NO</v>
      </c>
      <c r="AB35" s="6" t="str">
        <f t="shared" si="25"/>
        <v>NO</v>
      </c>
      <c r="AC35" s="6" t="str">
        <f t="shared" si="26"/>
        <v>NO</v>
      </c>
      <c r="AD35" s="7" t="s">
        <v>512</v>
      </c>
      <c r="AE35" s="63" t="s">
        <v>512</v>
      </c>
      <c r="AF35" s="8" t="s">
        <v>513</v>
      </c>
      <c r="AG35" s="8" t="s">
        <v>513</v>
      </c>
      <c r="AH35" s="8" t="s">
        <v>513</v>
      </c>
      <c r="AI35" s="20" t="s">
        <v>37</v>
      </c>
    </row>
    <row r="36" spans="1:35">
      <c r="A36" s="10" t="s">
        <v>99</v>
      </c>
      <c r="B36" s="8" t="s">
        <v>97</v>
      </c>
      <c r="C36" s="8" t="s">
        <v>516</v>
      </c>
      <c r="D36" s="8" t="s">
        <v>48</v>
      </c>
      <c r="E36" s="8" t="s">
        <v>45</v>
      </c>
      <c r="F36" s="8" t="s">
        <v>35</v>
      </c>
      <c r="G36" s="11">
        <v>93</v>
      </c>
      <c r="H36" s="11">
        <v>452</v>
      </c>
      <c r="I36" s="11">
        <v>6.27</v>
      </c>
      <c r="J36" s="8" t="s">
        <v>43</v>
      </c>
      <c r="K36" s="8" t="s">
        <v>37</v>
      </c>
      <c r="L36" s="8" t="s">
        <v>37</v>
      </c>
      <c r="M36" s="8" t="s">
        <v>37</v>
      </c>
      <c r="N36" s="8" t="s">
        <v>513</v>
      </c>
      <c r="O36" s="8" t="s">
        <v>513</v>
      </c>
      <c r="P36" s="8" t="s">
        <v>512</v>
      </c>
      <c r="Q36" s="8" t="s">
        <v>512</v>
      </c>
      <c r="R36" s="8" t="s">
        <v>513</v>
      </c>
      <c r="S36" s="8" t="s">
        <v>513</v>
      </c>
      <c r="T36" s="48" t="s">
        <v>513</v>
      </c>
      <c r="U36" s="48" t="s">
        <v>513</v>
      </c>
      <c r="V36" s="48" t="s">
        <v>513</v>
      </c>
      <c r="W36" s="48" t="s">
        <v>513</v>
      </c>
      <c r="X36" s="48" t="s">
        <v>513</v>
      </c>
      <c r="Y36" s="6" t="s">
        <v>513</v>
      </c>
      <c r="Z36" s="6" t="str">
        <f t="shared" si="23"/>
        <v>NO</v>
      </c>
      <c r="AA36" s="6" t="str">
        <f t="shared" si="24"/>
        <v>NO</v>
      </c>
      <c r="AB36" s="6" t="str">
        <f t="shared" si="25"/>
        <v>NO</v>
      </c>
      <c r="AC36" s="6" t="str">
        <f t="shared" si="26"/>
        <v>NO</v>
      </c>
      <c r="AD36" s="7" t="s">
        <v>512</v>
      </c>
      <c r="AE36" s="63" t="s">
        <v>512</v>
      </c>
      <c r="AF36" s="8" t="s">
        <v>513</v>
      </c>
      <c r="AG36" s="8" t="s">
        <v>513</v>
      </c>
      <c r="AH36" s="8" t="s">
        <v>513</v>
      </c>
      <c r="AI36" s="20" t="s">
        <v>37</v>
      </c>
    </row>
    <row r="37" spans="1:35">
      <c r="A37" s="10" t="s">
        <v>100</v>
      </c>
      <c r="B37" s="8" t="s">
        <v>101</v>
      </c>
      <c r="C37" s="8" t="s">
        <v>102</v>
      </c>
      <c r="D37" s="8" t="s">
        <v>48</v>
      </c>
      <c r="E37" s="8" t="s">
        <v>34</v>
      </c>
      <c r="F37" s="8" t="s">
        <v>55</v>
      </c>
      <c r="G37" s="11">
        <v>73</v>
      </c>
      <c r="H37" s="11">
        <v>265</v>
      </c>
      <c r="I37" s="11">
        <v>7</v>
      </c>
      <c r="J37" s="8" t="s">
        <v>49</v>
      </c>
      <c r="K37" s="8" t="s">
        <v>513</v>
      </c>
      <c r="L37" s="8" t="s">
        <v>512</v>
      </c>
      <c r="M37" s="8" t="s">
        <v>37</v>
      </c>
      <c r="N37" s="8" t="s">
        <v>513</v>
      </c>
      <c r="O37" s="8" t="s">
        <v>512</v>
      </c>
      <c r="P37" s="8" t="s">
        <v>513</v>
      </c>
      <c r="Q37" s="8" t="s">
        <v>513</v>
      </c>
      <c r="R37" s="8" t="s">
        <v>513</v>
      </c>
      <c r="S37" s="8" t="s">
        <v>513</v>
      </c>
      <c r="T37" s="48" t="s">
        <v>513</v>
      </c>
      <c r="U37" s="48" t="s">
        <v>513</v>
      </c>
      <c r="V37" s="48" t="s">
        <v>513</v>
      </c>
      <c r="W37" s="48" t="s">
        <v>513</v>
      </c>
      <c r="X37" s="48" t="s">
        <v>513</v>
      </c>
      <c r="Y37" s="6" t="s">
        <v>513</v>
      </c>
      <c r="Z37" s="6" t="str">
        <f t="shared" si="23"/>
        <v>NO</v>
      </c>
      <c r="AA37" s="6" t="str">
        <f t="shared" si="24"/>
        <v>NO</v>
      </c>
      <c r="AB37" s="6" t="str">
        <f t="shared" si="25"/>
        <v>NO</v>
      </c>
      <c r="AC37" s="6" t="str">
        <f t="shared" si="26"/>
        <v>NO</v>
      </c>
      <c r="AD37" s="7" t="s">
        <v>512</v>
      </c>
      <c r="AE37" s="63" t="s">
        <v>512</v>
      </c>
      <c r="AF37" s="8" t="s">
        <v>512</v>
      </c>
      <c r="AG37" s="8" t="s">
        <v>513</v>
      </c>
      <c r="AH37" s="8" t="s">
        <v>513</v>
      </c>
      <c r="AI37" s="20" t="s">
        <v>37</v>
      </c>
    </row>
    <row r="38" spans="1:35">
      <c r="A38" s="10" t="s">
        <v>103</v>
      </c>
      <c r="B38" s="8" t="s">
        <v>101</v>
      </c>
      <c r="C38" s="8" t="s">
        <v>102</v>
      </c>
      <c r="D38" s="8" t="s">
        <v>48</v>
      </c>
      <c r="E38" s="8" t="s">
        <v>42</v>
      </c>
      <c r="F38" s="8" t="s">
        <v>55</v>
      </c>
      <c r="G38" s="11">
        <v>73</v>
      </c>
      <c r="H38" s="11">
        <v>265</v>
      </c>
      <c r="I38" s="11">
        <v>7</v>
      </c>
      <c r="J38" s="8" t="s">
        <v>49</v>
      </c>
      <c r="K38" s="8" t="s">
        <v>513</v>
      </c>
      <c r="L38" s="8" t="s">
        <v>512</v>
      </c>
      <c r="M38" s="8" t="s">
        <v>37</v>
      </c>
      <c r="N38" s="8" t="s">
        <v>513</v>
      </c>
      <c r="O38" s="8" t="s">
        <v>512</v>
      </c>
      <c r="P38" s="8" t="s">
        <v>513</v>
      </c>
      <c r="Q38" s="8" t="s">
        <v>513</v>
      </c>
      <c r="R38" s="8" t="s">
        <v>513</v>
      </c>
      <c r="S38" s="8" t="s">
        <v>513</v>
      </c>
      <c r="T38" s="48" t="s">
        <v>513</v>
      </c>
      <c r="U38" s="48" t="s">
        <v>513</v>
      </c>
      <c r="V38" s="48" t="s">
        <v>513</v>
      </c>
      <c r="W38" s="48" t="s">
        <v>513</v>
      </c>
      <c r="X38" s="48" t="s">
        <v>513</v>
      </c>
      <c r="Y38" s="6" t="s">
        <v>513</v>
      </c>
      <c r="Z38" s="6" t="str">
        <f t="shared" si="23"/>
        <v>NO</v>
      </c>
      <c r="AA38" s="6" t="str">
        <f t="shared" si="24"/>
        <v>NO</v>
      </c>
      <c r="AB38" s="6" t="str">
        <f t="shared" si="25"/>
        <v>NO</v>
      </c>
      <c r="AC38" s="6" t="str">
        <f t="shared" si="26"/>
        <v>NO</v>
      </c>
      <c r="AD38" s="7" t="s">
        <v>512</v>
      </c>
      <c r="AE38" s="63" t="s">
        <v>512</v>
      </c>
      <c r="AF38" s="8" t="s">
        <v>512</v>
      </c>
      <c r="AG38" s="8" t="s">
        <v>513</v>
      </c>
      <c r="AH38" s="8" t="s">
        <v>513</v>
      </c>
      <c r="AI38" s="20" t="s">
        <v>37</v>
      </c>
    </row>
    <row r="39" spans="1:35">
      <c r="A39" s="10" t="s">
        <v>104</v>
      </c>
      <c r="B39" s="8" t="s">
        <v>101</v>
      </c>
      <c r="C39" s="8" t="s">
        <v>102</v>
      </c>
      <c r="D39" s="8" t="s">
        <v>48</v>
      </c>
      <c r="E39" s="8" t="s">
        <v>45</v>
      </c>
      <c r="F39" s="8" t="s">
        <v>55</v>
      </c>
      <c r="G39" s="11">
        <v>73</v>
      </c>
      <c r="H39" s="11">
        <v>265</v>
      </c>
      <c r="I39" s="11">
        <v>7</v>
      </c>
      <c r="J39" s="8" t="s">
        <v>49</v>
      </c>
      <c r="K39" s="8" t="s">
        <v>513</v>
      </c>
      <c r="L39" s="8" t="s">
        <v>512</v>
      </c>
      <c r="M39" s="8" t="s">
        <v>37</v>
      </c>
      <c r="N39" s="8" t="s">
        <v>513</v>
      </c>
      <c r="O39" s="8" t="s">
        <v>512</v>
      </c>
      <c r="P39" s="8" t="s">
        <v>513</v>
      </c>
      <c r="Q39" s="8" t="s">
        <v>513</v>
      </c>
      <c r="R39" s="8" t="s">
        <v>513</v>
      </c>
      <c r="S39" s="8" t="s">
        <v>513</v>
      </c>
      <c r="T39" s="48" t="s">
        <v>513</v>
      </c>
      <c r="U39" s="48" t="s">
        <v>513</v>
      </c>
      <c r="V39" s="48" t="s">
        <v>513</v>
      </c>
      <c r="W39" s="48" t="s">
        <v>513</v>
      </c>
      <c r="X39" s="48" t="s">
        <v>513</v>
      </c>
      <c r="Y39" s="6" t="s">
        <v>513</v>
      </c>
      <c r="Z39" s="6" t="str">
        <f t="shared" si="23"/>
        <v>NO</v>
      </c>
      <c r="AA39" s="6" t="str">
        <f t="shared" si="24"/>
        <v>NO</v>
      </c>
      <c r="AB39" s="6" t="str">
        <f t="shared" si="25"/>
        <v>NO</v>
      </c>
      <c r="AC39" s="6" t="str">
        <f t="shared" si="26"/>
        <v>NO</v>
      </c>
      <c r="AD39" s="7" t="s">
        <v>512</v>
      </c>
      <c r="AE39" s="63" t="s">
        <v>512</v>
      </c>
      <c r="AF39" s="8" t="s">
        <v>512</v>
      </c>
      <c r="AG39" s="8" t="s">
        <v>513</v>
      </c>
      <c r="AH39" s="8" t="s">
        <v>513</v>
      </c>
      <c r="AI39" s="20" t="s">
        <v>37</v>
      </c>
    </row>
    <row r="40" spans="1:35">
      <c r="A40" s="10" t="s">
        <v>105</v>
      </c>
      <c r="B40" s="8" t="s">
        <v>106</v>
      </c>
      <c r="C40" s="8" t="s">
        <v>107</v>
      </c>
      <c r="D40" s="8" t="s">
        <v>33</v>
      </c>
      <c r="E40" s="8" t="s">
        <v>34</v>
      </c>
      <c r="F40" s="8" t="s">
        <v>55</v>
      </c>
      <c r="G40" s="11">
        <v>78</v>
      </c>
      <c r="H40" s="11">
        <v>210</v>
      </c>
      <c r="I40" s="11">
        <v>6.43</v>
      </c>
      <c r="J40" s="8" t="s">
        <v>36</v>
      </c>
      <c r="K40" s="8" t="s">
        <v>513</v>
      </c>
      <c r="L40" s="8" t="s">
        <v>513</v>
      </c>
      <c r="M40" s="8" t="s">
        <v>37</v>
      </c>
      <c r="N40" s="8" t="s">
        <v>513</v>
      </c>
      <c r="O40" s="8" t="s">
        <v>513</v>
      </c>
      <c r="P40" s="8" t="s">
        <v>512</v>
      </c>
      <c r="Q40" s="8" t="s">
        <v>513</v>
      </c>
      <c r="R40" s="8" t="s">
        <v>513</v>
      </c>
      <c r="S40" s="8" t="s">
        <v>513</v>
      </c>
      <c r="T40" s="48" t="s">
        <v>513</v>
      </c>
      <c r="U40" s="48" t="s">
        <v>513</v>
      </c>
      <c r="V40" s="48" t="s">
        <v>513</v>
      </c>
      <c r="W40" s="48" t="s">
        <v>513</v>
      </c>
      <c r="X40" s="48" t="s">
        <v>513</v>
      </c>
      <c r="Y40" s="6" t="s">
        <v>513</v>
      </c>
      <c r="Z40" s="6" t="str">
        <f t="shared" si="23"/>
        <v>NO</v>
      </c>
      <c r="AA40" s="6" t="str">
        <f t="shared" si="24"/>
        <v>NO</v>
      </c>
      <c r="AB40" s="6" t="str">
        <f t="shared" si="25"/>
        <v>NO</v>
      </c>
      <c r="AC40" s="6" t="str">
        <f t="shared" si="26"/>
        <v>NO</v>
      </c>
      <c r="AD40" s="7" t="s">
        <v>512</v>
      </c>
      <c r="AE40" s="63" t="s">
        <v>513</v>
      </c>
      <c r="AF40" s="8" t="s">
        <v>512</v>
      </c>
      <c r="AG40" s="8" t="s">
        <v>513</v>
      </c>
      <c r="AH40" s="8" t="s">
        <v>513</v>
      </c>
      <c r="AI40" s="20" t="s">
        <v>513</v>
      </c>
    </row>
    <row r="41" spans="1:35">
      <c r="A41" s="10" t="s">
        <v>108</v>
      </c>
      <c r="B41" s="8" t="s">
        <v>106</v>
      </c>
      <c r="C41" s="8" t="s">
        <v>107</v>
      </c>
      <c r="D41" s="8" t="s">
        <v>33</v>
      </c>
      <c r="E41" s="8" t="s">
        <v>42</v>
      </c>
      <c r="F41" s="8" t="s">
        <v>55</v>
      </c>
      <c r="G41" s="11">
        <v>78</v>
      </c>
      <c r="H41" s="11">
        <v>210</v>
      </c>
      <c r="I41" s="11">
        <v>6.43</v>
      </c>
      <c r="J41" s="8" t="s">
        <v>36</v>
      </c>
      <c r="K41" s="8" t="s">
        <v>513</v>
      </c>
      <c r="L41" s="8" t="s">
        <v>513</v>
      </c>
      <c r="M41" s="8" t="s">
        <v>37</v>
      </c>
      <c r="N41" s="8" t="s">
        <v>513</v>
      </c>
      <c r="O41" s="8" t="s">
        <v>513</v>
      </c>
      <c r="P41" s="8" t="s">
        <v>512</v>
      </c>
      <c r="Q41" s="8" t="s">
        <v>513</v>
      </c>
      <c r="R41" s="8" t="s">
        <v>513</v>
      </c>
      <c r="S41" s="8" t="s">
        <v>513</v>
      </c>
      <c r="T41" s="48" t="s">
        <v>513</v>
      </c>
      <c r="U41" s="48" t="s">
        <v>513</v>
      </c>
      <c r="V41" s="48" t="s">
        <v>513</v>
      </c>
      <c r="W41" s="48" t="s">
        <v>513</v>
      </c>
      <c r="X41" s="48" t="s">
        <v>513</v>
      </c>
      <c r="Y41" s="6" t="s">
        <v>513</v>
      </c>
      <c r="Z41" s="6" t="str">
        <f t="shared" si="23"/>
        <v>NO</v>
      </c>
      <c r="AA41" s="6" t="str">
        <f t="shared" si="24"/>
        <v>NO</v>
      </c>
      <c r="AB41" s="6" t="str">
        <f t="shared" si="25"/>
        <v>NO</v>
      </c>
      <c r="AC41" s="6" t="str">
        <f t="shared" si="26"/>
        <v>NO</v>
      </c>
      <c r="AD41" s="7" t="s">
        <v>512</v>
      </c>
      <c r="AE41" s="63" t="s">
        <v>513</v>
      </c>
      <c r="AF41" s="8" t="s">
        <v>512</v>
      </c>
      <c r="AG41" s="8" t="s">
        <v>513</v>
      </c>
      <c r="AH41" s="8" t="s">
        <v>513</v>
      </c>
      <c r="AI41" s="20" t="s">
        <v>513</v>
      </c>
    </row>
    <row r="42" spans="1:35">
      <c r="A42" s="10" t="s">
        <v>109</v>
      </c>
      <c r="B42" s="8" t="s">
        <v>110</v>
      </c>
      <c r="C42" s="8" t="s">
        <v>65</v>
      </c>
      <c r="D42" s="8" t="s">
        <v>48</v>
      </c>
      <c r="E42" s="8" t="s">
        <v>34</v>
      </c>
      <c r="F42" s="8" t="s">
        <v>35</v>
      </c>
      <c r="G42" s="11">
        <v>85</v>
      </c>
      <c r="H42" s="11">
        <v>470</v>
      </c>
      <c r="I42" s="11">
        <v>6.09</v>
      </c>
      <c r="J42" s="8" t="s">
        <v>49</v>
      </c>
      <c r="K42" s="8" t="s">
        <v>513</v>
      </c>
      <c r="L42" s="8" t="s">
        <v>513</v>
      </c>
      <c r="M42" s="8" t="s">
        <v>37</v>
      </c>
      <c r="N42" s="8" t="s">
        <v>513</v>
      </c>
      <c r="O42" s="8" t="s">
        <v>512</v>
      </c>
      <c r="P42" s="8" t="s">
        <v>512</v>
      </c>
      <c r="Q42" s="8" t="s">
        <v>513</v>
      </c>
      <c r="R42" s="8" t="s">
        <v>513</v>
      </c>
      <c r="S42" s="8" t="s">
        <v>513</v>
      </c>
      <c r="T42" s="48" t="s">
        <v>512</v>
      </c>
      <c r="U42" s="48" t="s">
        <v>111</v>
      </c>
      <c r="V42" s="48" t="s">
        <v>513</v>
      </c>
      <c r="W42" s="48">
        <v>25</v>
      </c>
      <c r="X42" s="48" t="s">
        <v>513</v>
      </c>
      <c r="Y42" s="6" t="s">
        <v>513</v>
      </c>
      <c r="Z42" s="6" t="str">
        <f t="shared" si="23"/>
        <v>NO</v>
      </c>
      <c r="AA42" s="6" t="str">
        <f t="shared" si="24"/>
        <v>NO</v>
      </c>
      <c r="AB42" s="6" t="str">
        <f t="shared" si="25"/>
        <v>NO</v>
      </c>
      <c r="AC42" s="6" t="str">
        <f t="shared" si="26"/>
        <v>NO</v>
      </c>
      <c r="AD42" s="7" t="s">
        <v>512</v>
      </c>
      <c r="AE42" s="63" t="s">
        <v>513</v>
      </c>
      <c r="AF42" s="8" t="s">
        <v>512</v>
      </c>
      <c r="AG42" s="8" t="s">
        <v>513</v>
      </c>
      <c r="AH42" s="8" t="s">
        <v>512</v>
      </c>
      <c r="AI42" s="20" t="s">
        <v>37</v>
      </c>
    </row>
    <row r="43" spans="1:35">
      <c r="A43" s="10" t="s">
        <v>112</v>
      </c>
      <c r="B43" s="8" t="s">
        <v>110</v>
      </c>
      <c r="C43" s="8" t="s">
        <v>65</v>
      </c>
      <c r="D43" s="8" t="s">
        <v>48</v>
      </c>
      <c r="E43" s="8" t="s">
        <v>42</v>
      </c>
      <c r="F43" s="8" t="s">
        <v>35</v>
      </c>
      <c r="G43" s="11">
        <v>85</v>
      </c>
      <c r="H43" s="11">
        <v>470</v>
      </c>
      <c r="I43" s="11">
        <v>6.09</v>
      </c>
      <c r="J43" s="8" t="s">
        <v>49</v>
      </c>
      <c r="K43" s="8" t="s">
        <v>513</v>
      </c>
      <c r="L43" s="8" t="s">
        <v>513</v>
      </c>
      <c r="M43" s="8" t="s">
        <v>37</v>
      </c>
      <c r="N43" s="8" t="s">
        <v>513</v>
      </c>
      <c r="O43" s="8" t="s">
        <v>512</v>
      </c>
      <c r="P43" s="8" t="s">
        <v>512</v>
      </c>
      <c r="Q43" s="8" t="s">
        <v>513</v>
      </c>
      <c r="R43" s="8" t="s">
        <v>513</v>
      </c>
      <c r="S43" s="8" t="s">
        <v>513</v>
      </c>
      <c r="T43" s="48" t="s">
        <v>512</v>
      </c>
      <c r="U43" s="48" t="s">
        <v>111</v>
      </c>
      <c r="V43" s="48" t="s">
        <v>513</v>
      </c>
      <c r="W43" s="48">
        <v>25</v>
      </c>
      <c r="X43" s="48" t="s">
        <v>513</v>
      </c>
      <c r="Y43" s="6" t="s">
        <v>513</v>
      </c>
      <c r="Z43" s="6" t="str">
        <f t="shared" si="23"/>
        <v>NO</v>
      </c>
      <c r="AA43" s="6" t="str">
        <f t="shared" si="24"/>
        <v>NO</v>
      </c>
      <c r="AB43" s="6" t="str">
        <f t="shared" si="25"/>
        <v>NO</v>
      </c>
      <c r="AC43" s="6" t="str">
        <f t="shared" si="26"/>
        <v>NO</v>
      </c>
      <c r="AD43" s="7" t="s">
        <v>512</v>
      </c>
      <c r="AE43" s="63" t="s">
        <v>513</v>
      </c>
      <c r="AF43" s="8" t="s">
        <v>512</v>
      </c>
      <c r="AG43" s="8" t="s">
        <v>513</v>
      </c>
      <c r="AH43" s="8" t="s">
        <v>512</v>
      </c>
      <c r="AI43" s="20" t="s">
        <v>37</v>
      </c>
    </row>
    <row r="44" spans="1:35">
      <c r="A44" s="10" t="s">
        <v>113</v>
      </c>
      <c r="B44" s="8" t="s">
        <v>110</v>
      </c>
      <c r="C44" s="8" t="s">
        <v>65</v>
      </c>
      <c r="D44" s="8" t="s">
        <v>48</v>
      </c>
      <c r="E44" s="8" t="s">
        <v>45</v>
      </c>
      <c r="F44" s="8" t="s">
        <v>35</v>
      </c>
      <c r="G44" s="11">
        <v>85</v>
      </c>
      <c r="H44" s="11">
        <v>470</v>
      </c>
      <c r="I44" s="11">
        <v>6.09</v>
      </c>
      <c r="J44" s="8" t="s">
        <v>49</v>
      </c>
      <c r="K44" s="8" t="s">
        <v>513</v>
      </c>
      <c r="L44" s="8" t="s">
        <v>513</v>
      </c>
      <c r="M44" s="8" t="s">
        <v>37</v>
      </c>
      <c r="N44" s="8" t="s">
        <v>513</v>
      </c>
      <c r="O44" s="8" t="s">
        <v>512</v>
      </c>
      <c r="P44" s="8" t="s">
        <v>512</v>
      </c>
      <c r="Q44" s="8" t="s">
        <v>513</v>
      </c>
      <c r="R44" s="8" t="s">
        <v>513</v>
      </c>
      <c r="S44" s="8" t="s">
        <v>513</v>
      </c>
      <c r="T44" s="48" t="s">
        <v>512</v>
      </c>
      <c r="U44" s="48" t="s">
        <v>111</v>
      </c>
      <c r="V44" s="48" t="s">
        <v>513</v>
      </c>
      <c r="W44" s="48">
        <v>25</v>
      </c>
      <c r="X44" s="48" t="s">
        <v>513</v>
      </c>
      <c r="Y44" s="6" t="s">
        <v>513</v>
      </c>
      <c r="Z44" s="6" t="str">
        <f t="shared" si="23"/>
        <v>NO</v>
      </c>
      <c r="AA44" s="6" t="str">
        <f t="shared" si="24"/>
        <v>NO</v>
      </c>
      <c r="AB44" s="6" t="str">
        <f t="shared" si="25"/>
        <v>NO</v>
      </c>
      <c r="AC44" s="6" t="str">
        <f t="shared" si="26"/>
        <v>NO</v>
      </c>
      <c r="AD44" s="7" t="s">
        <v>512</v>
      </c>
      <c r="AE44" s="63" t="s">
        <v>513</v>
      </c>
      <c r="AF44" s="8" t="s">
        <v>512</v>
      </c>
      <c r="AG44" s="8" t="s">
        <v>513</v>
      </c>
      <c r="AH44" s="8" t="s">
        <v>512</v>
      </c>
      <c r="AI44" s="20" t="s">
        <v>37</v>
      </c>
    </row>
    <row r="45" spans="1:35">
      <c r="A45" s="10" t="s">
        <v>114</v>
      </c>
      <c r="B45" s="8" t="s">
        <v>115</v>
      </c>
      <c r="C45" s="8" t="s">
        <v>32</v>
      </c>
      <c r="D45" s="8" t="s">
        <v>33</v>
      </c>
      <c r="E45" s="8" t="s">
        <v>34</v>
      </c>
      <c r="F45" s="8" t="s">
        <v>55</v>
      </c>
      <c r="G45" s="11">
        <v>84</v>
      </c>
      <c r="H45" s="11">
        <v>370</v>
      </c>
      <c r="I45" s="11">
        <v>6.54</v>
      </c>
      <c r="J45" s="8" t="s">
        <v>49</v>
      </c>
      <c r="K45" s="8" t="s">
        <v>513</v>
      </c>
      <c r="L45" s="8" t="s">
        <v>37</v>
      </c>
      <c r="M45" s="8" t="s">
        <v>37</v>
      </c>
      <c r="N45" s="8" t="s">
        <v>513</v>
      </c>
      <c r="O45" s="8" t="s">
        <v>512</v>
      </c>
      <c r="P45" s="8" t="s">
        <v>512</v>
      </c>
      <c r="Q45" s="8" t="s">
        <v>513</v>
      </c>
      <c r="R45" s="8" t="s">
        <v>513</v>
      </c>
      <c r="S45" s="8" t="s">
        <v>513</v>
      </c>
      <c r="T45" s="48" t="s">
        <v>513</v>
      </c>
      <c r="U45" s="48" t="s">
        <v>513</v>
      </c>
      <c r="V45" s="48" t="s">
        <v>513</v>
      </c>
      <c r="W45" s="48" t="s">
        <v>513</v>
      </c>
      <c r="X45" s="48" t="s">
        <v>513</v>
      </c>
      <c r="Y45" s="6" t="s">
        <v>512</v>
      </c>
      <c r="Z45" s="6" t="s">
        <v>513</v>
      </c>
      <c r="AA45" s="38" t="s">
        <v>512</v>
      </c>
      <c r="AB45" s="6">
        <v>18.75</v>
      </c>
      <c r="AC45" s="6"/>
      <c r="AD45" s="7" t="s">
        <v>512</v>
      </c>
      <c r="AE45" s="63" t="s">
        <v>512</v>
      </c>
      <c r="AF45" s="8" t="s">
        <v>512</v>
      </c>
      <c r="AG45" s="8" t="s">
        <v>513</v>
      </c>
      <c r="AH45" s="8" t="s">
        <v>513</v>
      </c>
      <c r="AI45" s="20" t="s">
        <v>513</v>
      </c>
    </row>
    <row r="46" spans="1:35">
      <c r="A46" s="10" t="s">
        <v>116</v>
      </c>
      <c r="B46" s="8" t="s">
        <v>115</v>
      </c>
      <c r="C46" s="8" t="s">
        <v>32</v>
      </c>
      <c r="D46" s="8" t="s">
        <v>33</v>
      </c>
      <c r="E46" s="8" t="s">
        <v>42</v>
      </c>
      <c r="F46" s="8" t="s">
        <v>55</v>
      </c>
      <c r="G46" s="11">
        <v>84</v>
      </c>
      <c r="H46" s="11">
        <v>370</v>
      </c>
      <c r="I46" s="11">
        <v>6.54</v>
      </c>
      <c r="J46" s="8" t="s">
        <v>49</v>
      </c>
      <c r="K46" s="8" t="s">
        <v>513</v>
      </c>
      <c r="L46" s="8" t="s">
        <v>37</v>
      </c>
      <c r="M46" s="8" t="s">
        <v>37</v>
      </c>
      <c r="N46" s="8" t="s">
        <v>513</v>
      </c>
      <c r="O46" s="8" t="s">
        <v>512</v>
      </c>
      <c r="P46" s="8" t="s">
        <v>512</v>
      </c>
      <c r="Q46" s="8" t="s">
        <v>513</v>
      </c>
      <c r="R46" s="8" t="s">
        <v>513</v>
      </c>
      <c r="S46" s="8" t="s">
        <v>513</v>
      </c>
      <c r="T46" s="48" t="s">
        <v>513</v>
      </c>
      <c r="U46" s="48" t="s">
        <v>513</v>
      </c>
      <c r="V46" s="48" t="s">
        <v>513</v>
      </c>
      <c r="W46" s="48" t="s">
        <v>513</v>
      </c>
      <c r="X46" s="48" t="s">
        <v>513</v>
      </c>
      <c r="Y46" s="6" t="s">
        <v>512</v>
      </c>
      <c r="Z46" s="6" t="s">
        <v>513</v>
      </c>
      <c r="AA46" s="38" t="s">
        <v>512</v>
      </c>
      <c r="AB46" s="6">
        <v>18.75</v>
      </c>
      <c r="AC46" s="6"/>
      <c r="AD46" s="7" t="s">
        <v>512</v>
      </c>
      <c r="AE46" s="63" t="s">
        <v>512</v>
      </c>
      <c r="AF46" s="8" t="s">
        <v>512</v>
      </c>
      <c r="AG46" s="8" t="s">
        <v>513</v>
      </c>
      <c r="AH46" s="8" t="s">
        <v>513</v>
      </c>
      <c r="AI46" s="20" t="s">
        <v>513</v>
      </c>
    </row>
    <row r="47" spans="1:35">
      <c r="A47" s="10" t="s">
        <v>117</v>
      </c>
      <c r="B47" s="8" t="s">
        <v>118</v>
      </c>
      <c r="C47" s="8" t="s">
        <v>516</v>
      </c>
      <c r="D47" s="8" t="s">
        <v>48</v>
      </c>
      <c r="E47" s="8" t="s">
        <v>42</v>
      </c>
      <c r="F47" s="8" t="s">
        <v>35</v>
      </c>
      <c r="G47" s="11">
        <v>95</v>
      </c>
      <c r="H47" s="11">
        <v>425</v>
      </c>
      <c r="I47" s="11">
        <v>5.89</v>
      </c>
      <c r="J47" s="8" t="s">
        <v>49</v>
      </c>
      <c r="K47" s="8" t="s">
        <v>513</v>
      </c>
      <c r="L47" s="8" t="s">
        <v>512</v>
      </c>
      <c r="M47" s="8" t="s">
        <v>37</v>
      </c>
      <c r="N47" s="8" t="s">
        <v>513</v>
      </c>
      <c r="O47" s="8" t="s">
        <v>512</v>
      </c>
      <c r="P47" s="8" t="s">
        <v>512</v>
      </c>
      <c r="Q47" s="8" t="s">
        <v>513</v>
      </c>
      <c r="R47" s="8" t="s">
        <v>513</v>
      </c>
      <c r="S47" s="8" t="s">
        <v>513</v>
      </c>
      <c r="T47" s="48" t="s">
        <v>513</v>
      </c>
      <c r="U47" s="48" t="s">
        <v>513</v>
      </c>
      <c r="V47" s="48" t="s">
        <v>513</v>
      </c>
      <c r="W47" s="48" t="s">
        <v>513</v>
      </c>
      <c r="X47" s="48" t="s">
        <v>513</v>
      </c>
      <c r="Y47" s="6" t="s">
        <v>513</v>
      </c>
      <c r="Z47" s="6" t="str">
        <f>IF(Y47="NO","NO",IF(Y47="NA","NA"))</f>
        <v>NO</v>
      </c>
      <c r="AA47" s="6" t="str">
        <f>IF(Y47="NO","NO",IF(Y47="NA","NA"))</f>
        <v>NO</v>
      </c>
      <c r="AB47" s="6" t="str">
        <f>IF(Z47="NO","NO",IF(Z47="NA","NA"))</f>
        <v>NO</v>
      </c>
      <c r="AC47" s="6" t="str">
        <f>IF(AA47="NO","NO",IF(AA47="NA","NA"))</f>
        <v>NO</v>
      </c>
      <c r="AD47" s="7" t="s">
        <v>513</v>
      </c>
      <c r="AE47" s="63" t="s">
        <v>512</v>
      </c>
      <c r="AF47" s="8" t="s">
        <v>513</v>
      </c>
      <c r="AG47" s="8" t="s">
        <v>513</v>
      </c>
      <c r="AH47" s="8" t="s">
        <v>513</v>
      </c>
      <c r="AI47" s="20" t="s">
        <v>513</v>
      </c>
    </row>
    <row r="48" spans="1:35">
      <c r="A48" s="10" t="s">
        <v>119</v>
      </c>
      <c r="B48" s="8" t="s">
        <v>120</v>
      </c>
      <c r="C48" s="8" t="s">
        <v>102</v>
      </c>
      <c r="D48" s="8" t="s">
        <v>48</v>
      </c>
      <c r="E48" s="8" t="s">
        <v>42</v>
      </c>
      <c r="F48" s="8" t="s">
        <v>35</v>
      </c>
      <c r="G48" s="11">
        <v>84</v>
      </c>
      <c r="H48" s="11">
        <v>415</v>
      </c>
      <c r="I48" s="11">
        <v>6.85</v>
      </c>
      <c r="J48" s="8" t="s">
        <v>75</v>
      </c>
      <c r="K48" s="8" t="s">
        <v>513</v>
      </c>
      <c r="L48" s="8" t="s">
        <v>513</v>
      </c>
      <c r="M48" s="8" t="s">
        <v>37</v>
      </c>
      <c r="N48" s="8" t="s">
        <v>513</v>
      </c>
      <c r="O48" s="8" t="s">
        <v>513</v>
      </c>
      <c r="P48" s="8" t="s">
        <v>512</v>
      </c>
      <c r="Q48" s="8" t="s">
        <v>513</v>
      </c>
      <c r="R48" s="8" t="s">
        <v>513</v>
      </c>
      <c r="S48" s="8" t="s">
        <v>513</v>
      </c>
      <c r="T48" s="48" t="s">
        <v>513</v>
      </c>
      <c r="U48" s="48" t="s">
        <v>513</v>
      </c>
      <c r="V48" s="48" t="s">
        <v>513</v>
      </c>
      <c r="W48" s="48" t="s">
        <v>513</v>
      </c>
      <c r="X48" s="48" t="s">
        <v>513</v>
      </c>
      <c r="Y48" s="6" t="s">
        <v>512</v>
      </c>
      <c r="Z48" s="6" t="s">
        <v>512</v>
      </c>
      <c r="AA48" s="6" t="s">
        <v>513</v>
      </c>
      <c r="AB48" s="6">
        <v>5</v>
      </c>
      <c r="AC48" s="6" t="s">
        <v>37</v>
      </c>
      <c r="AD48" s="7" t="s">
        <v>512</v>
      </c>
      <c r="AE48" s="63" t="s">
        <v>513</v>
      </c>
      <c r="AF48" s="8" t="s">
        <v>513</v>
      </c>
      <c r="AG48" s="8" t="s">
        <v>513</v>
      </c>
      <c r="AH48" s="8" t="s">
        <v>513</v>
      </c>
      <c r="AI48" s="20" t="s">
        <v>37</v>
      </c>
    </row>
    <row r="49" spans="1:35">
      <c r="A49" s="10" t="s">
        <v>121</v>
      </c>
      <c r="B49" s="8" t="s">
        <v>120</v>
      </c>
      <c r="C49" s="8" t="s">
        <v>102</v>
      </c>
      <c r="D49" s="8" t="s">
        <v>48</v>
      </c>
      <c r="E49" s="8" t="s">
        <v>45</v>
      </c>
      <c r="F49" s="8" t="s">
        <v>35</v>
      </c>
      <c r="G49" s="11">
        <v>84</v>
      </c>
      <c r="H49" s="11">
        <v>415</v>
      </c>
      <c r="I49" s="11">
        <v>6.85</v>
      </c>
      <c r="J49" s="8" t="s">
        <v>75</v>
      </c>
      <c r="K49" s="8" t="s">
        <v>513</v>
      </c>
      <c r="L49" s="8" t="s">
        <v>513</v>
      </c>
      <c r="M49" s="8" t="s">
        <v>37</v>
      </c>
      <c r="N49" s="8" t="s">
        <v>513</v>
      </c>
      <c r="O49" s="8" t="s">
        <v>513</v>
      </c>
      <c r="P49" s="8" t="s">
        <v>512</v>
      </c>
      <c r="Q49" s="8" t="s">
        <v>513</v>
      </c>
      <c r="R49" s="8" t="s">
        <v>513</v>
      </c>
      <c r="S49" s="8" t="s">
        <v>513</v>
      </c>
      <c r="T49" s="48" t="s">
        <v>513</v>
      </c>
      <c r="U49" s="48" t="s">
        <v>513</v>
      </c>
      <c r="V49" s="48" t="s">
        <v>513</v>
      </c>
      <c r="W49" s="48" t="s">
        <v>513</v>
      </c>
      <c r="X49" s="48" t="s">
        <v>513</v>
      </c>
      <c r="Y49" s="6" t="s">
        <v>512</v>
      </c>
      <c r="Z49" s="6" t="s">
        <v>512</v>
      </c>
      <c r="AA49" s="6" t="s">
        <v>513</v>
      </c>
      <c r="AB49" s="6">
        <v>5</v>
      </c>
      <c r="AC49" s="6" t="s">
        <v>37</v>
      </c>
      <c r="AD49" s="7" t="s">
        <v>512</v>
      </c>
      <c r="AE49" s="63" t="s">
        <v>513</v>
      </c>
      <c r="AF49" s="8" t="s">
        <v>513</v>
      </c>
      <c r="AG49" s="8" t="s">
        <v>513</v>
      </c>
      <c r="AH49" s="8" t="s">
        <v>513</v>
      </c>
      <c r="AI49" s="20" t="s">
        <v>37</v>
      </c>
    </row>
    <row r="50" spans="1:35">
      <c r="A50" s="10" t="s">
        <v>122</v>
      </c>
      <c r="B50" s="8" t="s">
        <v>123</v>
      </c>
      <c r="C50" s="8" t="s">
        <v>124</v>
      </c>
      <c r="D50" s="8" t="s">
        <v>124</v>
      </c>
      <c r="E50" s="8" t="s">
        <v>125</v>
      </c>
      <c r="F50" s="8" t="s">
        <v>55</v>
      </c>
      <c r="G50" s="11">
        <v>63</v>
      </c>
      <c r="H50" s="11">
        <v>430</v>
      </c>
      <c r="I50" s="11">
        <v>6.4</v>
      </c>
      <c r="J50" s="8" t="s">
        <v>43</v>
      </c>
      <c r="K50" s="8" t="s">
        <v>513</v>
      </c>
      <c r="L50" s="8" t="s">
        <v>512</v>
      </c>
      <c r="M50" s="8" t="s">
        <v>37</v>
      </c>
      <c r="N50" s="8" t="s">
        <v>513</v>
      </c>
      <c r="O50" s="8" t="s">
        <v>513</v>
      </c>
      <c r="P50" s="8" t="s">
        <v>513</v>
      </c>
      <c r="Q50" s="8" t="s">
        <v>513</v>
      </c>
      <c r="R50" s="8" t="s">
        <v>513</v>
      </c>
      <c r="S50" s="8" t="s">
        <v>513</v>
      </c>
      <c r="T50" s="48" t="s">
        <v>513</v>
      </c>
      <c r="U50" s="48" t="s">
        <v>513</v>
      </c>
      <c r="V50" s="48" t="s">
        <v>513</v>
      </c>
      <c r="W50" s="48" t="s">
        <v>513</v>
      </c>
      <c r="X50" s="48" t="s">
        <v>513</v>
      </c>
      <c r="Y50" s="6" t="s">
        <v>512</v>
      </c>
      <c r="Z50" s="6" t="s">
        <v>513</v>
      </c>
      <c r="AA50" s="38" t="s">
        <v>512</v>
      </c>
      <c r="AB50" s="6">
        <v>6.25</v>
      </c>
      <c r="AC50" s="6"/>
      <c r="AD50" s="7" t="s">
        <v>512</v>
      </c>
      <c r="AE50" s="63" t="s">
        <v>513</v>
      </c>
      <c r="AF50" s="8" t="s">
        <v>512</v>
      </c>
      <c r="AG50" s="8" t="s">
        <v>513</v>
      </c>
      <c r="AH50" s="8" t="s">
        <v>513</v>
      </c>
      <c r="AI50" s="20" t="s">
        <v>37</v>
      </c>
    </row>
    <row r="51" spans="1:35">
      <c r="A51" s="10" t="s">
        <v>126</v>
      </c>
      <c r="B51" s="8" t="s">
        <v>127</v>
      </c>
      <c r="C51" s="8" t="s">
        <v>128</v>
      </c>
      <c r="D51" s="8" t="s">
        <v>33</v>
      </c>
      <c r="E51" s="8" t="s">
        <v>42</v>
      </c>
      <c r="F51" s="8" t="s">
        <v>35</v>
      </c>
      <c r="G51" s="11">
        <v>90</v>
      </c>
      <c r="H51" s="11">
        <v>345</v>
      </c>
      <c r="I51" s="11">
        <v>6.62</v>
      </c>
      <c r="J51" s="8" t="s">
        <v>43</v>
      </c>
      <c r="K51" s="8" t="s">
        <v>37</v>
      </c>
      <c r="L51" s="8" t="s">
        <v>37</v>
      </c>
      <c r="M51" s="8" t="s">
        <v>37</v>
      </c>
      <c r="N51" s="8" t="s">
        <v>512</v>
      </c>
      <c r="O51" s="8" t="s">
        <v>513</v>
      </c>
      <c r="P51" s="8" t="s">
        <v>512</v>
      </c>
      <c r="Q51" s="8" t="s">
        <v>512</v>
      </c>
      <c r="R51" s="8" t="s">
        <v>513</v>
      </c>
      <c r="S51" s="8" t="s">
        <v>513</v>
      </c>
      <c r="T51" s="48" t="s">
        <v>37</v>
      </c>
      <c r="U51" s="48" t="s">
        <v>37</v>
      </c>
      <c r="V51" s="48" t="s">
        <v>37</v>
      </c>
      <c r="W51" s="48" t="s">
        <v>37</v>
      </c>
      <c r="X51" s="48" t="s">
        <v>37</v>
      </c>
      <c r="Y51" s="6" t="s">
        <v>37</v>
      </c>
      <c r="Z51" s="6" t="str">
        <f>IF(Y51="NO","NO",IF(Y51="NA","NA"))</f>
        <v>NA</v>
      </c>
      <c r="AA51" s="6" t="str">
        <f t="shared" ref="AA51:AC53" si="27">IF(Y51="NO","NO",IF(Y51="NA","NA"))</f>
        <v>NA</v>
      </c>
      <c r="AB51" s="6" t="str">
        <f t="shared" si="27"/>
        <v>NA</v>
      </c>
      <c r="AC51" s="6" t="str">
        <f t="shared" si="27"/>
        <v>NA</v>
      </c>
      <c r="AD51" s="7" t="s">
        <v>37</v>
      </c>
      <c r="AE51" s="63" t="s">
        <v>37</v>
      </c>
      <c r="AF51" s="8" t="s">
        <v>37</v>
      </c>
      <c r="AG51" s="8" t="s">
        <v>37</v>
      </c>
      <c r="AH51" s="8" t="s">
        <v>37</v>
      </c>
      <c r="AI51" s="20" t="s">
        <v>513</v>
      </c>
    </row>
    <row r="52" spans="1:35">
      <c r="A52" s="10" t="s">
        <v>129</v>
      </c>
      <c r="B52" s="8" t="s">
        <v>127</v>
      </c>
      <c r="C52" s="8" t="s">
        <v>128</v>
      </c>
      <c r="D52" s="8" t="s">
        <v>33</v>
      </c>
      <c r="E52" s="8" t="s">
        <v>125</v>
      </c>
      <c r="F52" s="8" t="s">
        <v>35</v>
      </c>
      <c r="G52" s="11">
        <v>90</v>
      </c>
      <c r="H52" s="11">
        <v>345</v>
      </c>
      <c r="I52" s="11">
        <v>6.62</v>
      </c>
      <c r="J52" s="8" t="s">
        <v>43</v>
      </c>
      <c r="K52" s="8" t="s">
        <v>37</v>
      </c>
      <c r="L52" s="8" t="s">
        <v>37</v>
      </c>
      <c r="M52" s="8" t="s">
        <v>37</v>
      </c>
      <c r="N52" s="8" t="s">
        <v>512</v>
      </c>
      <c r="O52" s="8" t="s">
        <v>513</v>
      </c>
      <c r="P52" s="8" t="s">
        <v>512</v>
      </c>
      <c r="Q52" s="8" t="s">
        <v>512</v>
      </c>
      <c r="R52" s="8" t="s">
        <v>513</v>
      </c>
      <c r="S52" s="8" t="s">
        <v>513</v>
      </c>
      <c r="T52" s="48" t="s">
        <v>37</v>
      </c>
      <c r="U52" s="48" t="s">
        <v>37</v>
      </c>
      <c r="V52" s="48" t="s">
        <v>37</v>
      </c>
      <c r="W52" s="48" t="s">
        <v>37</v>
      </c>
      <c r="X52" s="48" t="s">
        <v>37</v>
      </c>
      <c r="Y52" s="6" t="s">
        <v>37</v>
      </c>
      <c r="Z52" s="6" t="str">
        <f>IF(Y52="NO","NO",IF(Y52="NA","NA"))</f>
        <v>NA</v>
      </c>
      <c r="AA52" s="6" t="str">
        <f t="shared" si="27"/>
        <v>NA</v>
      </c>
      <c r="AB52" s="6" t="str">
        <f t="shared" si="27"/>
        <v>NA</v>
      </c>
      <c r="AC52" s="6" t="str">
        <f t="shared" si="27"/>
        <v>NA</v>
      </c>
      <c r="AD52" s="7" t="s">
        <v>37</v>
      </c>
      <c r="AE52" s="63" t="s">
        <v>37</v>
      </c>
      <c r="AF52" s="8" t="s">
        <v>37</v>
      </c>
      <c r="AG52" s="8" t="s">
        <v>37</v>
      </c>
      <c r="AH52" s="8" t="s">
        <v>37</v>
      </c>
      <c r="AI52" s="20" t="s">
        <v>513</v>
      </c>
    </row>
    <row r="53" spans="1:35" s="45" customFormat="1">
      <c r="A53" s="41" t="s">
        <v>130</v>
      </c>
      <c r="B53" s="42" t="s">
        <v>131</v>
      </c>
      <c r="C53" s="42" t="s">
        <v>516</v>
      </c>
      <c r="D53" s="42" t="s">
        <v>48</v>
      </c>
      <c r="E53" s="42" t="s">
        <v>42</v>
      </c>
      <c r="F53" s="42" t="s">
        <v>35</v>
      </c>
      <c r="G53" s="43">
        <v>76</v>
      </c>
      <c r="H53" s="43">
        <v>285</v>
      </c>
      <c r="I53" s="43">
        <v>6.4</v>
      </c>
      <c r="J53" s="42" t="s">
        <v>75</v>
      </c>
      <c r="K53" s="42" t="s">
        <v>513</v>
      </c>
      <c r="L53" s="42" t="s">
        <v>512</v>
      </c>
      <c r="M53" s="42" t="s">
        <v>37</v>
      </c>
      <c r="N53" s="42" t="s">
        <v>512</v>
      </c>
      <c r="O53" s="42" t="s">
        <v>513</v>
      </c>
      <c r="P53" s="42" t="s">
        <v>512</v>
      </c>
      <c r="Q53" s="42" t="s">
        <v>512</v>
      </c>
      <c r="R53" s="42" t="s">
        <v>512</v>
      </c>
      <c r="S53" s="42" t="s">
        <v>513</v>
      </c>
      <c r="T53" s="49" t="s">
        <v>513</v>
      </c>
      <c r="U53" s="47" t="str">
        <f t="shared" ref="U53:V56" si="28">IF(T53="NO","NO",IF(T53="NA","NA"))</f>
        <v>NO</v>
      </c>
      <c r="V53" s="47" t="str">
        <f t="shared" si="28"/>
        <v>NO</v>
      </c>
      <c r="W53" s="47" t="str">
        <f t="shared" ref="W53:X56" si="29">IF(U53="NO","NO",IF(U53="NA","NA"))</f>
        <v>NO</v>
      </c>
      <c r="X53" s="47" t="str">
        <f t="shared" si="29"/>
        <v>NO</v>
      </c>
      <c r="Y53" s="53" t="s">
        <v>512</v>
      </c>
      <c r="Z53" s="53" t="s">
        <v>512</v>
      </c>
      <c r="AA53" s="53" t="s">
        <v>513</v>
      </c>
      <c r="AB53" s="54">
        <v>2.5</v>
      </c>
      <c r="AC53" s="54" t="str">
        <f t="shared" si="27"/>
        <v>NO</v>
      </c>
      <c r="AD53" s="58" t="s">
        <v>512</v>
      </c>
      <c r="AE53" s="62" t="s">
        <v>512</v>
      </c>
      <c r="AF53" s="44" t="s">
        <v>513</v>
      </c>
      <c r="AG53" s="44" t="s">
        <v>513</v>
      </c>
      <c r="AH53" s="44" t="s">
        <v>513</v>
      </c>
      <c r="AI53" s="46" t="s">
        <v>37</v>
      </c>
    </row>
    <row r="54" spans="1:35" s="45" customFormat="1">
      <c r="A54" s="41" t="s">
        <v>132</v>
      </c>
      <c r="B54" s="42" t="s">
        <v>131</v>
      </c>
      <c r="C54" s="42" t="s">
        <v>516</v>
      </c>
      <c r="D54" s="42" t="s">
        <v>48</v>
      </c>
      <c r="E54" s="42" t="s">
        <v>45</v>
      </c>
      <c r="F54" s="42" t="s">
        <v>35</v>
      </c>
      <c r="G54" s="43">
        <v>76</v>
      </c>
      <c r="H54" s="43">
        <v>285</v>
      </c>
      <c r="I54" s="43">
        <v>6.4</v>
      </c>
      <c r="J54" s="42" t="s">
        <v>75</v>
      </c>
      <c r="K54" s="42" t="s">
        <v>513</v>
      </c>
      <c r="L54" s="42" t="s">
        <v>512</v>
      </c>
      <c r="M54" s="42" t="s">
        <v>37</v>
      </c>
      <c r="N54" s="42" t="s">
        <v>512</v>
      </c>
      <c r="O54" s="42" t="s">
        <v>513</v>
      </c>
      <c r="P54" s="42" t="s">
        <v>512</v>
      </c>
      <c r="Q54" s="42" t="s">
        <v>512</v>
      </c>
      <c r="R54" s="42" t="s">
        <v>512</v>
      </c>
      <c r="S54" s="42" t="s">
        <v>513</v>
      </c>
      <c r="T54" s="49" t="s">
        <v>513</v>
      </c>
      <c r="U54" s="47" t="str">
        <f t="shared" ref="U54" si="30">IF(T54="NO","NO",IF(T54="NA","NA"))</f>
        <v>NO</v>
      </c>
      <c r="V54" s="47" t="str">
        <f t="shared" ref="V54" si="31">IF(U54="NO","NO",IF(U54="NA","NA"))</f>
        <v>NO</v>
      </c>
      <c r="W54" s="47" t="str">
        <f t="shared" ref="W54" si="32">IF(U54="NO","NO",IF(U54="NA","NA"))</f>
        <v>NO</v>
      </c>
      <c r="X54" s="47" t="str">
        <f t="shared" ref="X54" si="33">IF(V54="NO","NO",IF(V54="NA","NA"))</f>
        <v>NO</v>
      </c>
      <c r="Y54" s="53" t="s">
        <v>512</v>
      </c>
      <c r="Z54" s="53" t="s">
        <v>512</v>
      </c>
      <c r="AA54" s="53" t="s">
        <v>513</v>
      </c>
      <c r="AB54" s="54">
        <v>2.5</v>
      </c>
      <c r="AC54" s="54" t="str">
        <f t="shared" ref="AC54" si="34">IF(AA54="NO","NO",IF(AA54="NA","NA"))</f>
        <v>NO</v>
      </c>
      <c r="AD54" s="58" t="s">
        <v>512</v>
      </c>
      <c r="AE54" s="62" t="s">
        <v>512</v>
      </c>
      <c r="AF54" s="44" t="s">
        <v>513</v>
      </c>
      <c r="AG54" s="44" t="s">
        <v>513</v>
      </c>
      <c r="AH54" s="44" t="s">
        <v>513</v>
      </c>
      <c r="AI54" s="46" t="s">
        <v>37</v>
      </c>
    </row>
    <row r="55" spans="1:35">
      <c r="A55" s="12" t="s">
        <v>133</v>
      </c>
      <c r="B55" s="13" t="s">
        <v>134</v>
      </c>
      <c r="C55" s="13" t="s">
        <v>135</v>
      </c>
      <c r="D55" s="13" t="s">
        <v>41</v>
      </c>
      <c r="E55" s="4" t="s">
        <v>45</v>
      </c>
      <c r="F55" s="4" t="s">
        <v>55</v>
      </c>
      <c r="G55" s="5">
        <v>62</v>
      </c>
      <c r="H55" s="5">
        <v>270</v>
      </c>
      <c r="I55" s="4" t="s">
        <v>37</v>
      </c>
      <c r="J55" s="4" t="s">
        <v>49</v>
      </c>
      <c r="K55" s="4" t="s">
        <v>512</v>
      </c>
      <c r="L55" s="4" t="s">
        <v>512</v>
      </c>
      <c r="M55" s="4" t="s">
        <v>37</v>
      </c>
      <c r="N55" s="4" t="s">
        <v>513</v>
      </c>
      <c r="O55" s="4" t="s">
        <v>512</v>
      </c>
      <c r="P55" s="4" t="s">
        <v>37</v>
      </c>
      <c r="Q55" s="4" t="s">
        <v>37</v>
      </c>
      <c r="R55" s="4" t="s">
        <v>37</v>
      </c>
      <c r="S55" s="4" t="s">
        <v>37</v>
      </c>
      <c r="T55" s="48" t="s">
        <v>513</v>
      </c>
      <c r="U55" s="48" t="str">
        <f t="shared" si="28"/>
        <v>NO</v>
      </c>
      <c r="V55" s="48" t="str">
        <f t="shared" si="28"/>
        <v>NO</v>
      </c>
      <c r="W55" s="48" t="str">
        <f t="shared" si="29"/>
        <v>NO</v>
      </c>
      <c r="X55" s="48" t="str">
        <f t="shared" si="29"/>
        <v>NO</v>
      </c>
      <c r="Y55" s="6" t="s">
        <v>512</v>
      </c>
      <c r="Z55" s="6" t="s">
        <v>513</v>
      </c>
      <c r="AA55" s="38" t="s">
        <v>512</v>
      </c>
      <c r="AB55" s="6">
        <v>25</v>
      </c>
      <c r="AC55" s="6"/>
      <c r="AD55" s="7" t="s">
        <v>512</v>
      </c>
      <c r="AE55" s="64" t="s">
        <v>512</v>
      </c>
      <c r="AF55" s="13" t="s">
        <v>513</v>
      </c>
      <c r="AG55" s="13" t="s">
        <v>513</v>
      </c>
      <c r="AH55" s="13" t="s">
        <v>513</v>
      </c>
      <c r="AI55" s="21" t="s">
        <v>513</v>
      </c>
    </row>
    <row r="56" spans="1:35">
      <c r="A56" s="12" t="s">
        <v>136</v>
      </c>
      <c r="B56" s="13" t="s">
        <v>134</v>
      </c>
      <c r="C56" s="13" t="s">
        <v>135</v>
      </c>
      <c r="D56" s="13" t="s">
        <v>41</v>
      </c>
      <c r="E56" s="4" t="s">
        <v>125</v>
      </c>
      <c r="F56" s="4" t="s">
        <v>55</v>
      </c>
      <c r="G56" s="5">
        <v>62</v>
      </c>
      <c r="H56" s="5">
        <v>270</v>
      </c>
      <c r="I56" s="4" t="s">
        <v>37</v>
      </c>
      <c r="J56" s="4" t="s">
        <v>49</v>
      </c>
      <c r="K56" s="4" t="s">
        <v>512</v>
      </c>
      <c r="L56" s="4" t="s">
        <v>512</v>
      </c>
      <c r="M56" s="4" t="s">
        <v>37</v>
      </c>
      <c r="N56" s="4" t="s">
        <v>513</v>
      </c>
      <c r="O56" s="4" t="s">
        <v>512</v>
      </c>
      <c r="P56" s="4" t="s">
        <v>37</v>
      </c>
      <c r="Q56" s="4" t="s">
        <v>37</v>
      </c>
      <c r="R56" s="4" t="s">
        <v>37</v>
      </c>
      <c r="S56" s="4" t="s">
        <v>37</v>
      </c>
      <c r="T56" s="48" t="s">
        <v>513</v>
      </c>
      <c r="U56" s="48" t="str">
        <f t="shared" si="28"/>
        <v>NO</v>
      </c>
      <c r="V56" s="48" t="str">
        <f t="shared" si="28"/>
        <v>NO</v>
      </c>
      <c r="W56" s="48" t="str">
        <f t="shared" si="29"/>
        <v>NO</v>
      </c>
      <c r="X56" s="48" t="str">
        <f t="shared" si="29"/>
        <v>NO</v>
      </c>
      <c r="Y56" s="6" t="s">
        <v>512</v>
      </c>
      <c r="Z56" s="6" t="s">
        <v>513</v>
      </c>
      <c r="AA56" s="38" t="s">
        <v>512</v>
      </c>
      <c r="AB56" s="6">
        <v>25</v>
      </c>
      <c r="AC56" s="6"/>
      <c r="AD56" s="7" t="s">
        <v>512</v>
      </c>
      <c r="AE56" s="64" t="s">
        <v>512</v>
      </c>
      <c r="AF56" s="13" t="s">
        <v>513</v>
      </c>
      <c r="AG56" s="13" t="s">
        <v>513</v>
      </c>
      <c r="AH56" s="13" t="s">
        <v>513</v>
      </c>
      <c r="AI56" s="21" t="s">
        <v>513</v>
      </c>
    </row>
    <row r="57" spans="1:35">
      <c r="A57" s="10" t="s">
        <v>137</v>
      </c>
      <c r="B57" s="8" t="s">
        <v>138</v>
      </c>
      <c r="C57" s="8" t="s">
        <v>102</v>
      </c>
      <c r="D57" s="8" t="s">
        <v>48</v>
      </c>
      <c r="E57" s="8" t="s">
        <v>42</v>
      </c>
      <c r="F57" s="8" t="s">
        <v>35</v>
      </c>
      <c r="G57" s="11">
        <v>82</v>
      </c>
      <c r="H57" s="11">
        <v>465</v>
      </c>
      <c r="I57" s="11">
        <v>5.97</v>
      </c>
      <c r="J57" s="8" t="s">
        <v>49</v>
      </c>
      <c r="K57" s="8" t="s">
        <v>513</v>
      </c>
      <c r="L57" s="8" t="s">
        <v>512</v>
      </c>
      <c r="M57" s="8" t="s">
        <v>37</v>
      </c>
      <c r="N57" s="8" t="s">
        <v>513</v>
      </c>
      <c r="O57" s="8" t="s">
        <v>512</v>
      </c>
      <c r="P57" s="8" t="s">
        <v>37</v>
      </c>
      <c r="Q57" s="8" t="s">
        <v>37</v>
      </c>
      <c r="R57" s="8" t="s">
        <v>37</v>
      </c>
      <c r="S57" s="8" t="s">
        <v>37</v>
      </c>
      <c r="T57" s="48" t="s">
        <v>513</v>
      </c>
      <c r="U57" s="48" t="s">
        <v>513</v>
      </c>
      <c r="V57" s="48" t="s">
        <v>513</v>
      </c>
      <c r="W57" s="48" t="s">
        <v>513</v>
      </c>
      <c r="X57" s="48" t="s">
        <v>513</v>
      </c>
      <c r="Y57" s="6" t="s">
        <v>513</v>
      </c>
      <c r="Z57" s="6" t="str">
        <f t="shared" ref="Z57:Z74" si="35">IF(Y57="NO","NO",IF(Y57="NA","NA"))</f>
        <v>NO</v>
      </c>
      <c r="AA57" s="6" t="str">
        <f t="shared" ref="AA57:AA74" si="36">IF(Y57="NO","NO",IF(Y57="NA","NA"))</f>
        <v>NO</v>
      </c>
      <c r="AB57" s="6" t="str">
        <f t="shared" ref="AB57:AB74" si="37">IF(Z57="NO","NO",IF(Z57="NA","NA"))</f>
        <v>NO</v>
      </c>
      <c r="AC57" s="6" t="str">
        <f t="shared" ref="AC57:AC74" si="38">IF(AA57="NO","NO",IF(AA57="NA","NA"))</f>
        <v>NO</v>
      </c>
      <c r="AD57" s="7" t="s">
        <v>512</v>
      </c>
      <c r="AE57" s="63" t="s">
        <v>513</v>
      </c>
      <c r="AF57" s="8" t="s">
        <v>513</v>
      </c>
      <c r="AG57" s="8" t="s">
        <v>512</v>
      </c>
      <c r="AH57" s="8" t="s">
        <v>513</v>
      </c>
      <c r="AI57" s="20" t="s">
        <v>513</v>
      </c>
    </row>
    <row r="58" spans="1:35">
      <c r="A58" s="10" t="s">
        <v>139</v>
      </c>
      <c r="B58" s="8" t="s">
        <v>138</v>
      </c>
      <c r="C58" s="8" t="s">
        <v>102</v>
      </c>
      <c r="D58" s="8" t="s">
        <v>48</v>
      </c>
      <c r="E58" s="8" t="s">
        <v>45</v>
      </c>
      <c r="F58" s="8" t="s">
        <v>35</v>
      </c>
      <c r="G58" s="11">
        <v>82</v>
      </c>
      <c r="H58" s="11">
        <v>465</v>
      </c>
      <c r="I58" s="11">
        <v>5.97</v>
      </c>
      <c r="J58" s="8" t="s">
        <v>49</v>
      </c>
      <c r="K58" s="8" t="s">
        <v>513</v>
      </c>
      <c r="L58" s="8" t="s">
        <v>512</v>
      </c>
      <c r="M58" s="8" t="s">
        <v>37</v>
      </c>
      <c r="N58" s="8" t="s">
        <v>513</v>
      </c>
      <c r="O58" s="8" t="s">
        <v>512</v>
      </c>
      <c r="P58" s="8" t="s">
        <v>37</v>
      </c>
      <c r="Q58" s="8" t="s">
        <v>37</v>
      </c>
      <c r="R58" s="8" t="s">
        <v>37</v>
      </c>
      <c r="S58" s="8" t="s">
        <v>37</v>
      </c>
      <c r="T58" s="48" t="s">
        <v>513</v>
      </c>
      <c r="U58" s="48" t="s">
        <v>513</v>
      </c>
      <c r="V58" s="48" t="s">
        <v>513</v>
      </c>
      <c r="W58" s="48" t="s">
        <v>513</v>
      </c>
      <c r="X58" s="48" t="s">
        <v>513</v>
      </c>
      <c r="Y58" s="6" t="s">
        <v>513</v>
      </c>
      <c r="Z58" s="6" t="str">
        <f t="shared" si="35"/>
        <v>NO</v>
      </c>
      <c r="AA58" s="6" t="str">
        <f t="shared" si="36"/>
        <v>NO</v>
      </c>
      <c r="AB58" s="6" t="str">
        <f t="shared" si="37"/>
        <v>NO</v>
      </c>
      <c r="AC58" s="6" t="str">
        <f t="shared" si="38"/>
        <v>NO</v>
      </c>
      <c r="AD58" s="7" t="s">
        <v>512</v>
      </c>
      <c r="AE58" s="63" t="s">
        <v>513</v>
      </c>
      <c r="AF58" s="8" t="s">
        <v>513</v>
      </c>
      <c r="AG58" s="8" t="s">
        <v>512</v>
      </c>
      <c r="AH58" s="8" t="s">
        <v>513</v>
      </c>
      <c r="AI58" s="20" t="s">
        <v>513</v>
      </c>
    </row>
    <row r="59" spans="1:35">
      <c r="A59" s="10" t="s">
        <v>140</v>
      </c>
      <c r="B59" s="8" t="s">
        <v>141</v>
      </c>
      <c r="C59" s="8" t="s">
        <v>142</v>
      </c>
      <c r="D59" s="8" t="s">
        <v>33</v>
      </c>
      <c r="E59" s="8" t="s">
        <v>42</v>
      </c>
      <c r="F59" s="8" t="s">
        <v>35</v>
      </c>
      <c r="G59" s="11">
        <v>88</v>
      </c>
      <c r="H59" s="11">
        <v>335</v>
      </c>
      <c r="I59" s="11">
        <v>6.89</v>
      </c>
      <c r="J59" s="8" t="s">
        <v>43</v>
      </c>
      <c r="K59" s="8" t="s">
        <v>513</v>
      </c>
      <c r="L59" s="8" t="s">
        <v>513</v>
      </c>
      <c r="M59" s="8" t="s">
        <v>37</v>
      </c>
      <c r="N59" s="8" t="s">
        <v>512</v>
      </c>
      <c r="O59" s="8" t="s">
        <v>513</v>
      </c>
      <c r="P59" s="8" t="s">
        <v>513</v>
      </c>
      <c r="Q59" s="8" t="s">
        <v>513</v>
      </c>
      <c r="R59" s="8" t="s">
        <v>512</v>
      </c>
      <c r="S59" s="8" t="s">
        <v>513</v>
      </c>
      <c r="T59" s="48" t="s">
        <v>512</v>
      </c>
      <c r="U59" s="48" t="s">
        <v>111</v>
      </c>
      <c r="V59" s="48" t="s">
        <v>513</v>
      </c>
      <c r="W59" s="48">
        <v>50</v>
      </c>
      <c r="X59" s="48" t="s">
        <v>513</v>
      </c>
      <c r="Y59" s="6" t="s">
        <v>513</v>
      </c>
      <c r="Z59" s="6" t="str">
        <f t="shared" si="35"/>
        <v>NO</v>
      </c>
      <c r="AA59" s="6" t="str">
        <f t="shared" si="36"/>
        <v>NO</v>
      </c>
      <c r="AB59" s="6" t="str">
        <f t="shared" si="37"/>
        <v>NO</v>
      </c>
      <c r="AC59" s="6" t="str">
        <f t="shared" si="38"/>
        <v>NO</v>
      </c>
      <c r="AD59" s="7" t="s">
        <v>513</v>
      </c>
      <c r="AE59" s="63" t="s">
        <v>512</v>
      </c>
      <c r="AF59" s="8" t="s">
        <v>512</v>
      </c>
      <c r="AG59" s="8" t="s">
        <v>513</v>
      </c>
      <c r="AH59" s="8" t="s">
        <v>512</v>
      </c>
      <c r="AI59" s="20" t="s">
        <v>37</v>
      </c>
    </row>
    <row r="60" spans="1:35">
      <c r="A60" s="10" t="s">
        <v>143</v>
      </c>
      <c r="B60" s="8" t="s">
        <v>141</v>
      </c>
      <c r="C60" s="8" t="s">
        <v>142</v>
      </c>
      <c r="D60" s="8" t="s">
        <v>33</v>
      </c>
      <c r="E60" s="8" t="s">
        <v>125</v>
      </c>
      <c r="F60" s="8" t="s">
        <v>35</v>
      </c>
      <c r="G60" s="11">
        <v>88</v>
      </c>
      <c r="H60" s="11">
        <v>335</v>
      </c>
      <c r="I60" s="11">
        <v>6.89</v>
      </c>
      <c r="J60" s="8" t="s">
        <v>43</v>
      </c>
      <c r="K60" s="8" t="s">
        <v>513</v>
      </c>
      <c r="L60" s="8" t="s">
        <v>513</v>
      </c>
      <c r="M60" s="8" t="s">
        <v>37</v>
      </c>
      <c r="N60" s="8" t="s">
        <v>512</v>
      </c>
      <c r="O60" s="8" t="s">
        <v>513</v>
      </c>
      <c r="P60" s="8" t="s">
        <v>513</v>
      </c>
      <c r="Q60" s="8" t="s">
        <v>513</v>
      </c>
      <c r="R60" s="8" t="s">
        <v>512</v>
      </c>
      <c r="S60" s="8" t="s">
        <v>513</v>
      </c>
      <c r="T60" s="48" t="s">
        <v>512</v>
      </c>
      <c r="U60" s="48" t="s">
        <v>111</v>
      </c>
      <c r="V60" s="48" t="s">
        <v>513</v>
      </c>
      <c r="W60" s="48">
        <v>50</v>
      </c>
      <c r="X60" s="48" t="s">
        <v>513</v>
      </c>
      <c r="Y60" s="6" t="s">
        <v>513</v>
      </c>
      <c r="Z60" s="6" t="str">
        <f t="shared" si="35"/>
        <v>NO</v>
      </c>
      <c r="AA60" s="6" t="str">
        <f t="shared" si="36"/>
        <v>NO</v>
      </c>
      <c r="AB60" s="6" t="str">
        <f t="shared" si="37"/>
        <v>NO</v>
      </c>
      <c r="AC60" s="6" t="str">
        <f t="shared" si="38"/>
        <v>NO</v>
      </c>
      <c r="AD60" s="7" t="s">
        <v>513</v>
      </c>
      <c r="AE60" s="63" t="s">
        <v>512</v>
      </c>
      <c r="AF60" s="8" t="s">
        <v>512</v>
      </c>
      <c r="AG60" s="8" t="s">
        <v>513</v>
      </c>
      <c r="AH60" s="8" t="s">
        <v>512</v>
      </c>
      <c r="AI60" s="20" t="s">
        <v>37</v>
      </c>
    </row>
    <row r="61" spans="1:35" s="45" customFormat="1">
      <c r="A61" s="41" t="s">
        <v>144</v>
      </c>
      <c r="B61" s="42" t="s">
        <v>145</v>
      </c>
      <c r="C61" s="42" t="s">
        <v>516</v>
      </c>
      <c r="D61" s="42" t="s">
        <v>48</v>
      </c>
      <c r="E61" s="42" t="s">
        <v>42</v>
      </c>
      <c r="F61" s="42" t="s">
        <v>35</v>
      </c>
      <c r="G61" s="43">
        <v>72</v>
      </c>
      <c r="H61" s="43">
        <v>410</v>
      </c>
      <c r="I61" s="43">
        <v>7.22</v>
      </c>
      <c r="J61" s="42" t="s">
        <v>70</v>
      </c>
      <c r="K61" s="42" t="s">
        <v>513</v>
      </c>
      <c r="L61" s="42" t="s">
        <v>513</v>
      </c>
      <c r="M61" s="42" t="s">
        <v>37</v>
      </c>
      <c r="N61" s="42" t="s">
        <v>512</v>
      </c>
      <c r="O61" s="42" t="s">
        <v>513</v>
      </c>
      <c r="P61" s="42" t="s">
        <v>512</v>
      </c>
      <c r="Q61" s="42" t="s">
        <v>513</v>
      </c>
      <c r="R61" s="42" t="s">
        <v>513</v>
      </c>
      <c r="S61" s="42" t="s">
        <v>512</v>
      </c>
      <c r="T61" s="49" t="s">
        <v>513</v>
      </c>
      <c r="U61" s="47" t="str">
        <f t="shared" ref="U61:V63" si="39">IF(T61="NO","NO",IF(T61="NA","NA"))</f>
        <v>NO</v>
      </c>
      <c r="V61" s="47" t="str">
        <f t="shared" si="39"/>
        <v>NO</v>
      </c>
      <c r="W61" s="47" t="str">
        <f t="shared" ref="W61:X63" si="40">IF(U61="NO","NO",IF(U61="NA","NA"))</f>
        <v>NO</v>
      </c>
      <c r="X61" s="47" t="str">
        <f t="shared" si="40"/>
        <v>NO</v>
      </c>
      <c r="Y61" s="53" t="s">
        <v>513</v>
      </c>
      <c r="Z61" s="54" t="str">
        <f t="shared" si="35"/>
        <v>NO</v>
      </c>
      <c r="AA61" s="54" t="str">
        <f t="shared" si="36"/>
        <v>NO</v>
      </c>
      <c r="AB61" s="54" t="str">
        <f t="shared" si="37"/>
        <v>NO</v>
      </c>
      <c r="AC61" s="54" t="str">
        <f t="shared" si="38"/>
        <v>NO</v>
      </c>
      <c r="AD61" s="58" t="s">
        <v>512</v>
      </c>
      <c r="AE61" s="62" t="s">
        <v>513</v>
      </c>
      <c r="AF61" s="44" t="s">
        <v>513</v>
      </c>
      <c r="AG61" s="44" t="s">
        <v>512</v>
      </c>
      <c r="AH61" s="44" t="s">
        <v>513</v>
      </c>
      <c r="AI61" s="46" t="s">
        <v>513</v>
      </c>
    </row>
    <row r="62" spans="1:35" s="45" customFormat="1">
      <c r="A62" s="41" t="s">
        <v>146</v>
      </c>
      <c r="B62" s="42" t="s">
        <v>145</v>
      </c>
      <c r="C62" s="42" t="s">
        <v>516</v>
      </c>
      <c r="D62" s="42" t="s">
        <v>48</v>
      </c>
      <c r="E62" s="42" t="s">
        <v>45</v>
      </c>
      <c r="F62" s="42" t="s">
        <v>35</v>
      </c>
      <c r="G62" s="43">
        <v>72</v>
      </c>
      <c r="H62" s="43">
        <v>410</v>
      </c>
      <c r="I62" s="43">
        <v>7.22</v>
      </c>
      <c r="J62" s="42" t="s">
        <v>70</v>
      </c>
      <c r="K62" s="42" t="s">
        <v>513</v>
      </c>
      <c r="L62" s="42" t="s">
        <v>513</v>
      </c>
      <c r="M62" s="42" t="s">
        <v>37</v>
      </c>
      <c r="N62" s="42" t="s">
        <v>512</v>
      </c>
      <c r="O62" s="42" t="s">
        <v>513</v>
      </c>
      <c r="P62" s="42" t="s">
        <v>512</v>
      </c>
      <c r="Q62" s="42" t="s">
        <v>513</v>
      </c>
      <c r="R62" s="42" t="s">
        <v>513</v>
      </c>
      <c r="S62" s="42" t="s">
        <v>512</v>
      </c>
      <c r="T62" s="49" t="s">
        <v>513</v>
      </c>
      <c r="U62" s="47" t="str">
        <f t="shared" ref="U62" si="41">IF(T62="NO","NO",IF(T62="NA","NA"))</f>
        <v>NO</v>
      </c>
      <c r="V62" s="47" t="str">
        <f t="shared" ref="V62" si="42">IF(U62="NO","NO",IF(U62="NA","NA"))</f>
        <v>NO</v>
      </c>
      <c r="W62" s="47" t="str">
        <f t="shared" ref="W62" si="43">IF(U62="NO","NO",IF(U62="NA","NA"))</f>
        <v>NO</v>
      </c>
      <c r="X62" s="47" t="str">
        <f t="shared" ref="X62" si="44">IF(V62="NO","NO",IF(V62="NA","NA"))</f>
        <v>NO</v>
      </c>
      <c r="Y62" s="53" t="s">
        <v>513</v>
      </c>
      <c r="Z62" s="54" t="str">
        <f t="shared" ref="Z62" si="45">IF(Y62="NO","NO",IF(Y62="NA","NA"))</f>
        <v>NO</v>
      </c>
      <c r="AA62" s="54" t="str">
        <f t="shared" ref="AA62" si="46">IF(Y62="NO","NO",IF(Y62="NA","NA"))</f>
        <v>NO</v>
      </c>
      <c r="AB62" s="54" t="str">
        <f t="shared" ref="AB62" si="47">IF(Z62="NO","NO",IF(Z62="NA","NA"))</f>
        <v>NO</v>
      </c>
      <c r="AC62" s="54" t="str">
        <f t="shared" ref="AC62" si="48">IF(AA62="NO","NO",IF(AA62="NA","NA"))</f>
        <v>NO</v>
      </c>
      <c r="AD62" s="58" t="s">
        <v>512</v>
      </c>
      <c r="AE62" s="62" t="s">
        <v>513</v>
      </c>
      <c r="AF62" s="44" t="s">
        <v>513</v>
      </c>
      <c r="AG62" s="44" t="s">
        <v>512</v>
      </c>
      <c r="AH62" s="44" t="s">
        <v>513</v>
      </c>
      <c r="AI62" s="46" t="s">
        <v>513</v>
      </c>
    </row>
    <row r="63" spans="1:35" s="45" customFormat="1">
      <c r="A63" s="41" t="s">
        <v>147</v>
      </c>
      <c r="B63" s="42" t="s">
        <v>148</v>
      </c>
      <c r="C63" s="42" t="s">
        <v>516</v>
      </c>
      <c r="D63" s="42" t="s">
        <v>48</v>
      </c>
      <c r="E63" s="42" t="s">
        <v>125</v>
      </c>
      <c r="F63" s="42" t="s">
        <v>35</v>
      </c>
      <c r="G63" s="43">
        <v>89</v>
      </c>
      <c r="H63" s="43">
        <v>780</v>
      </c>
      <c r="I63" s="43">
        <v>6.39</v>
      </c>
      <c r="J63" s="42" t="s">
        <v>149</v>
      </c>
      <c r="K63" s="42" t="s">
        <v>37</v>
      </c>
      <c r="L63" s="42" t="s">
        <v>37</v>
      </c>
      <c r="M63" s="42" t="s">
        <v>37</v>
      </c>
      <c r="N63" s="42" t="s">
        <v>512</v>
      </c>
      <c r="O63" s="42" t="s">
        <v>513</v>
      </c>
      <c r="P63" s="42" t="s">
        <v>513</v>
      </c>
      <c r="Q63" s="42" t="s">
        <v>513</v>
      </c>
      <c r="R63" s="42" t="s">
        <v>513</v>
      </c>
      <c r="S63" s="42" t="s">
        <v>513</v>
      </c>
      <c r="T63" s="49" t="s">
        <v>513</v>
      </c>
      <c r="U63" s="47" t="str">
        <f t="shared" si="39"/>
        <v>NO</v>
      </c>
      <c r="V63" s="47" t="str">
        <f t="shared" si="39"/>
        <v>NO</v>
      </c>
      <c r="W63" s="47" t="str">
        <f t="shared" si="40"/>
        <v>NO</v>
      </c>
      <c r="X63" s="47" t="str">
        <f t="shared" si="40"/>
        <v>NO</v>
      </c>
      <c r="Y63" s="53" t="s">
        <v>513</v>
      </c>
      <c r="Z63" s="54" t="str">
        <f t="shared" si="35"/>
        <v>NO</v>
      </c>
      <c r="AA63" s="54" t="str">
        <f t="shared" si="36"/>
        <v>NO</v>
      </c>
      <c r="AB63" s="54" t="str">
        <f t="shared" si="37"/>
        <v>NO</v>
      </c>
      <c r="AC63" s="54" t="str">
        <f t="shared" si="38"/>
        <v>NO</v>
      </c>
      <c r="AD63" s="58" t="s">
        <v>513</v>
      </c>
      <c r="AE63" s="62" t="s">
        <v>513</v>
      </c>
      <c r="AF63" s="44" t="s">
        <v>513</v>
      </c>
      <c r="AG63" s="44" t="s">
        <v>513</v>
      </c>
      <c r="AH63" s="44" t="s">
        <v>513</v>
      </c>
      <c r="AI63" s="44" t="s">
        <v>513</v>
      </c>
    </row>
    <row r="64" spans="1:35">
      <c r="A64" s="10" t="s">
        <v>150</v>
      </c>
      <c r="B64" s="8" t="s">
        <v>151</v>
      </c>
      <c r="C64" s="8" t="s">
        <v>152</v>
      </c>
      <c r="D64" s="8" t="s">
        <v>518</v>
      </c>
      <c r="E64" s="8" t="s">
        <v>42</v>
      </c>
      <c r="F64" s="8" t="s">
        <v>55</v>
      </c>
      <c r="G64" s="11">
        <v>58</v>
      </c>
      <c r="H64" s="11">
        <v>555</v>
      </c>
      <c r="I64" s="8" t="s">
        <v>37</v>
      </c>
      <c r="J64" s="8" t="s">
        <v>49</v>
      </c>
      <c r="K64" s="8" t="s">
        <v>37</v>
      </c>
      <c r="L64" s="8" t="s">
        <v>513</v>
      </c>
      <c r="M64" s="8" t="s">
        <v>513</v>
      </c>
      <c r="N64" s="8" t="s">
        <v>512</v>
      </c>
      <c r="O64" s="8" t="s">
        <v>512</v>
      </c>
      <c r="P64" s="8" t="s">
        <v>513</v>
      </c>
      <c r="Q64" s="8" t="s">
        <v>513</v>
      </c>
      <c r="R64" s="8" t="s">
        <v>512</v>
      </c>
      <c r="S64" s="8" t="s">
        <v>513</v>
      </c>
      <c r="T64" s="48" t="s">
        <v>512</v>
      </c>
      <c r="U64" s="48" t="s">
        <v>111</v>
      </c>
      <c r="V64" s="48" t="s">
        <v>513</v>
      </c>
      <c r="W64" s="48" t="s">
        <v>37</v>
      </c>
      <c r="X64" s="48" t="s">
        <v>37</v>
      </c>
      <c r="Y64" s="6" t="s">
        <v>513</v>
      </c>
      <c r="Z64" s="6" t="str">
        <f t="shared" si="35"/>
        <v>NO</v>
      </c>
      <c r="AA64" s="6" t="str">
        <f t="shared" si="36"/>
        <v>NO</v>
      </c>
      <c r="AB64" s="6" t="str">
        <f t="shared" si="37"/>
        <v>NO</v>
      </c>
      <c r="AC64" s="6" t="str">
        <f t="shared" si="38"/>
        <v>NO</v>
      </c>
      <c r="AD64" s="7" t="s">
        <v>513</v>
      </c>
      <c r="AE64" s="63" t="s">
        <v>513</v>
      </c>
      <c r="AF64" s="8" t="s">
        <v>513</v>
      </c>
      <c r="AG64" s="8" t="s">
        <v>513</v>
      </c>
      <c r="AH64" s="8" t="s">
        <v>512</v>
      </c>
      <c r="AI64" s="20" t="s">
        <v>512</v>
      </c>
    </row>
    <row r="65" spans="1:35">
      <c r="A65" s="10" t="s">
        <v>153</v>
      </c>
      <c r="B65" s="8" t="s">
        <v>151</v>
      </c>
      <c r="C65" s="8" t="s">
        <v>152</v>
      </c>
      <c r="D65" s="8" t="s">
        <v>518</v>
      </c>
      <c r="E65" s="8" t="s">
        <v>45</v>
      </c>
      <c r="F65" s="8" t="s">
        <v>55</v>
      </c>
      <c r="G65" s="11">
        <v>58</v>
      </c>
      <c r="H65" s="11">
        <v>555</v>
      </c>
      <c r="I65" s="8" t="s">
        <v>37</v>
      </c>
      <c r="J65" s="8" t="s">
        <v>49</v>
      </c>
      <c r="K65" s="8" t="s">
        <v>37</v>
      </c>
      <c r="L65" s="8" t="s">
        <v>513</v>
      </c>
      <c r="M65" s="8" t="s">
        <v>513</v>
      </c>
      <c r="N65" s="8" t="s">
        <v>512</v>
      </c>
      <c r="O65" s="8" t="s">
        <v>512</v>
      </c>
      <c r="P65" s="8" t="s">
        <v>513</v>
      </c>
      <c r="Q65" s="8" t="s">
        <v>513</v>
      </c>
      <c r="R65" s="8" t="s">
        <v>512</v>
      </c>
      <c r="S65" s="8" t="s">
        <v>513</v>
      </c>
      <c r="T65" s="48" t="s">
        <v>512</v>
      </c>
      <c r="U65" s="48" t="s">
        <v>111</v>
      </c>
      <c r="V65" s="48" t="s">
        <v>513</v>
      </c>
      <c r="W65" s="48" t="s">
        <v>37</v>
      </c>
      <c r="X65" s="48" t="s">
        <v>37</v>
      </c>
      <c r="Y65" s="6" t="s">
        <v>513</v>
      </c>
      <c r="Z65" s="6" t="str">
        <f t="shared" si="35"/>
        <v>NO</v>
      </c>
      <c r="AA65" s="6" t="str">
        <f t="shared" si="36"/>
        <v>NO</v>
      </c>
      <c r="AB65" s="6" t="str">
        <f t="shared" si="37"/>
        <v>NO</v>
      </c>
      <c r="AC65" s="6" t="str">
        <f t="shared" si="38"/>
        <v>NO</v>
      </c>
      <c r="AD65" s="7" t="s">
        <v>513</v>
      </c>
      <c r="AE65" s="63" t="s">
        <v>513</v>
      </c>
      <c r="AF65" s="8" t="s">
        <v>513</v>
      </c>
      <c r="AG65" s="8" t="s">
        <v>513</v>
      </c>
      <c r="AH65" s="8" t="s">
        <v>512</v>
      </c>
      <c r="AI65" s="20" t="s">
        <v>512</v>
      </c>
    </row>
    <row r="66" spans="1:35">
      <c r="A66" s="10" t="s">
        <v>154</v>
      </c>
      <c r="B66" s="8" t="s">
        <v>155</v>
      </c>
      <c r="C66" s="8" t="s">
        <v>152</v>
      </c>
      <c r="D66" s="8" t="s">
        <v>518</v>
      </c>
      <c r="E66" s="8" t="s">
        <v>45</v>
      </c>
      <c r="F66" s="8" t="s">
        <v>55</v>
      </c>
      <c r="G66" s="11">
        <v>72</v>
      </c>
      <c r="H66" s="11">
        <v>595</v>
      </c>
      <c r="I66" s="11">
        <v>6.47</v>
      </c>
      <c r="J66" s="8" t="s">
        <v>49</v>
      </c>
      <c r="K66" s="8" t="s">
        <v>513</v>
      </c>
      <c r="L66" s="8" t="s">
        <v>512</v>
      </c>
      <c r="M66" s="8" t="s">
        <v>37</v>
      </c>
      <c r="N66" s="8" t="s">
        <v>512</v>
      </c>
      <c r="O66" s="8" t="s">
        <v>512</v>
      </c>
      <c r="P66" s="8" t="s">
        <v>37</v>
      </c>
      <c r="Q66" s="8" t="s">
        <v>37</v>
      </c>
      <c r="R66" s="8" t="s">
        <v>37</v>
      </c>
      <c r="S66" s="8" t="s">
        <v>37</v>
      </c>
      <c r="T66" s="48" t="s">
        <v>512</v>
      </c>
      <c r="U66" s="48" t="s">
        <v>156</v>
      </c>
      <c r="V66" s="48" t="s">
        <v>513</v>
      </c>
      <c r="W66" s="48">
        <v>20</v>
      </c>
      <c r="X66" s="48" t="s">
        <v>513</v>
      </c>
      <c r="Y66" s="6" t="s">
        <v>513</v>
      </c>
      <c r="Z66" s="6" t="str">
        <f t="shared" si="35"/>
        <v>NO</v>
      </c>
      <c r="AA66" s="6" t="str">
        <f t="shared" si="36"/>
        <v>NO</v>
      </c>
      <c r="AB66" s="6" t="str">
        <f t="shared" si="37"/>
        <v>NO</v>
      </c>
      <c r="AC66" s="6" t="str">
        <f t="shared" si="38"/>
        <v>NO</v>
      </c>
      <c r="AD66" s="7" t="s">
        <v>513</v>
      </c>
      <c r="AE66" s="63" t="s">
        <v>513</v>
      </c>
      <c r="AF66" s="8" t="s">
        <v>512</v>
      </c>
      <c r="AG66" s="8" t="s">
        <v>513</v>
      </c>
      <c r="AH66" s="8" t="s">
        <v>512</v>
      </c>
      <c r="AI66" s="20" t="s">
        <v>37</v>
      </c>
    </row>
    <row r="67" spans="1:35">
      <c r="A67" s="10" t="s">
        <v>157</v>
      </c>
      <c r="B67" s="8" t="s">
        <v>158</v>
      </c>
      <c r="C67" s="8" t="s">
        <v>102</v>
      </c>
      <c r="D67" s="8" t="s">
        <v>48</v>
      </c>
      <c r="E67" s="8" t="s">
        <v>42</v>
      </c>
      <c r="F67" s="8" t="s">
        <v>35</v>
      </c>
      <c r="G67" s="11">
        <v>75</v>
      </c>
      <c r="H67" s="11">
        <v>550</v>
      </c>
      <c r="I67" s="11">
        <v>6.57</v>
      </c>
      <c r="J67" s="8" t="s">
        <v>70</v>
      </c>
      <c r="K67" s="8" t="s">
        <v>37</v>
      </c>
      <c r="L67" s="8" t="s">
        <v>512</v>
      </c>
      <c r="M67" s="8" t="s">
        <v>37</v>
      </c>
      <c r="N67" s="8" t="s">
        <v>513</v>
      </c>
      <c r="O67" s="8" t="s">
        <v>513</v>
      </c>
      <c r="P67" s="8" t="s">
        <v>513</v>
      </c>
      <c r="Q67" s="8" t="s">
        <v>513</v>
      </c>
      <c r="R67" s="8" t="s">
        <v>513</v>
      </c>
      <c r="S67" s="8" t="s">
        <v>513</v>
      </c>
      <c r="T67" s="48" t="s">
        <v>513</v>
      </c>
      <c r="U67" s="48" t="s">
        <v>513</v>
      </c>
      <c r="V67" s="48" t="s">
        <v>513</v>
      </c>
      <c r="W67" s="48" t="s">
        <v>513</v>
      </c>
      <c r="X67" s="48" t="s">
        <v>513</v>
      </c>
      <c r="Y67" s="6" t="s">
        <v>513</v>
      </c>
      <c r="Z67" s="6" t="str">
        <f t="shared" si="35"/>
        <v>NO</v>
      </c>
      <c r="AA67" s="6" t="str">
        <f t="shared" si="36"/>
        <v>NO</v>
      </c>
      <c r="AB67" s="6" t="str">
        <f t="shared" si="37"/>
        <v>NO</v>
      </c>
      <c r="AC67" s="6" t="str">
        <f t="shared" si="38"/>
        <v>NO</v>
      </c>
      <c r="AD67" s="7" t="s">
        <v>513</v>
      </c>
      <c r="AE67" s="63" t="s">
        <v>513</v>
      </c>
      <c r="AF67" s="8" t="s">
        <v>513</v>
      </c>
      <c r="AG67" s="8" t="s">
        <v>513</v>
      </c>
      <c r="AH67" s="8" t="s">
        <v>513</v>
      </c>
      <c r="AI67" s="20" t="s">
        <v>513</v>
      </c>
    </row>
    <row r="68" spans="1:35">
      <c r="A68" s="10" t="s">
        <v>159</v>
      </c>
      <c r="B68" s="8" t="s">
        <v>158</v>
      </c>
      <c r="C68" s="8" t="s">
        <v>102</v>
      </c>
      <c r="D68" s="8" t="s">
        <v>48</v>
      </c>
      <c r="E68" s="8" t="s">
        <v>45</v>
      </c>
      <c r="F68" s="8" t="s">
        <v>35</v>
      </c>
      <c r="G68" s="11">
        <v>75</v>
      </c>
      <c r="H68" s="11">
        <v>550</v>
      </c>
      <c r="I68" s="11">
        <v>6.57</v>
      </c>
      <c r="J68" s="8" t="s">
        <v>70</v>
      </c>
      <c r="K68" s="8" t="s">
        <v>37</v>
      </c>
      <c r="L68" s="8" t="s">
        <v>512</v>
      </c>
      <c r="M68" s="8" t="s">
        <v>37</v>
      </c>
      <c r="N68" s="8" t="s">
        <v>513</v>
      </c>
      <c r="O68" s="8" t="s">
        <v>513</v>
      </c>
      <c r="P68" s="8" t="s">
        <v>513</v>
      </c>
      <c r="Q68" s="8" t="s">
        <v>513</v>
      </c>
      <c r="R68" s="8" t="s">
        <v>513</v>
      </c>
      <c r="S68" s="8" t="s">
        <v>513</v>
      </c>
      <c r="T68" s="48" t="s">
        <v>513</v>
      </c>
      <c r="U68" s="48" t="s">
        <v>513</v>
      </c>
      <c r="V68" s="48" t="s">
        <v>513</v>
      </c>
      <c r="W68" s="48" t="s">
        <v>513</v>
      </c>
      <c r="X68" s="48" t="s">
        <v>513</v>
      </c>
      <c r="Y68" s="6" t="s">
        <v>513</v>
      </c>
      <c r="Z68" s="6" t="str">
        <f t="shared" si="35"/>
        <v>NO</v>
      </c>
      <c r="AA68" s="6" t="str">
        <f t="shared" si="36"/>
        <v>NO</v>
      </c>
      <c r="AB68" s="6" t="str">
        <f t="shared" si="37"/>
        <v>NO</v>
      </c>
      <c r="AC68" s="6" t="str">
        <f t="shared" si="38"/>
        <v>NO</v>
      </c>
      <c r="AD68" s="7" t="s">
        <v>513</v>
      </c>
      <c r="AE68" s="63" t="s">
        <v>513</v>
      </c>
      <c r="AF68" s="8" t="s">
        <v>513</v>
      </c>
      <c r="AG68" s="8" t="s">
        <v>513</v>
      </c>
      <c r="AH68" s="8" t="s">
        <v>513</v>
      </c>
      <c r="AI68" s="20" t="s">
        <v>513</v>
      </c>
    </row>
    <row r="69" spans="1:35">
      <c r="A69" s="10" t="s">
        <v>160</v>
      </c>
      <c r="B69" s="8" t="s">
        <v>158</v>
      </c>
      <c r="C69" s="8" t="s">
        <v>102</v>
      </c>
      <c r="D69" s="8" t="s">
        <v>48</v>
      </c>
      <c r="E69" s="8" t="s">
        <v>125</v>
      </c>
      <c r="F69" s="8" t="s">
        <v>35</v>
      </c>
      <c r="G69" s="11">
        <v>75</v>
      </c>
      <c r="H69" s="11">
        <v>550</v>
      </c>
      <c r="I69" s="11">
        <v>6.57</v>
      </c>
      <c r="J69" s="8" t="s">
        <v>70</v>
      </c>
      <c r="K69" s="8" t="s">
        <v>37</v>
      </c>
      <c r="L69" s="8" t="s">
        <v>512</v>
      </c>
      <c r="M69" s="8" t="s">
        <v>37</v>
      </c>
      <c r="N69" s="8" t="s">
        <v>513</v>
      </c>
      <c r="O69" s="8" t="s">
        <v>513</v>
      </c>
      <c r="P69" s="8" t="s">
        <v>513</v>
      </c>
      <c r="Q69" s="8" t="s">
        <v>513</v>
      </c>
      <c r="R69" s="8" t="s">
        <v>513</v>
      </c>
      <c r="S69" s="8" t="s">
        <v>513</v>
      </c>
      <c r="T69" s="48" t="s">
        <v>513</v>
      </c>
      <c r="U69" s="48" t="s">
        <v>513</v>
      </c>
      <c r="V69" s="48" t="s">
        <v>513</v>
      </c>
      <c r="W69" s="48" t="s">
        <v>513</v>
      </c>
      <c r="X69" s="48" t="s">
        <v>513</v>
      </c>
      <c r="Y69" s="6" t="s">
        <v>513</v>
      </c>
      <c r="Z69" s="6" t="str">
        <f t="shared" si="35"/>
        <v>NO</v>
      </c>
      <c r="AA69" s="6" t="str">
        <f t="shared" si="36"/>
        <v>NO</v>
      </c>
      <c r="AB69" s="6" t="str">
        <f t="shared" si="37"/>
        <v>NO</v>
      </c>
      <c r="AC69" s="6" t="str">
        <f t="shared" si="38"/>
        <v>NO</v>
      </c>
      <c r="AD69" s="7" t="s">
        <v>513</v>
      </c>
      <c r="AE69" s="63" t="s">
        <v>513</v>
      </c>
      <c r="AF69" s="8" t="s">
        <v>513</v>
      </c>
      <c r="AG69" s="8" t="s">
        <v>513</v>
      </c>
      <c r="AH69" s="8" t="s">
        <v>513</v>
      </c>
      <c r="AI69" s="20" t="s">
        <v>513</v>
      </c>
    </row>
    <row r="70" spans="1:35">
      <c r="A70" s="10" t="s">
        <v>161</v>
      </c>
      <c r="B70" s="8" t="s">
        <v>162</v>
      </c>
      <c r="C70" s="8" t="s">
        <v>102</v>
      </c>
      <c r="D70" s="8" t="s">
        <v>48</v>
      </c>
      <c r="E70" s="8" t="s">
        <v>42</v>
      </c>
      <c r="F70" s="8" t="s">
        <v>35</v>
      </c>
      <c r="G70" s="11">
        <v>92</v>
      </c>
      <c r="H70" s="11">
        <v>465</v>
      </c>
      <c r="I70" s="11">
        <v>6.71</v>
      </c>
      <c r="J70" s="8" t="s">
        <v>70</v>
      </c>
      <c r="K70" s="8" t="s">
        <v>37</v>
      </c>
      <c r="L70" s="8" t="s">
        <v>513</v>
      </c>
      <c r="M70" s="8" t="s">
        <v>37</v>
      </c>
      <c r="N70" s="8" t="s">
        <v>513</v>
      </c>
      <c r="O70" s="8" t="s">
        <v>513</v>
      </c>
      <c r="P70" s="8" t="s">
        <v>37</v>
      </c>
      <c r="Q70" s="8" t="s">
        <v>37</v>
      </c>
      <c r="R70" s="8" t="s">
        <v>37</v>
      </c>
      <c r="S70" s="8" t="s">
        <v>37</v>
      </c>
      <c r="T70" s="48" t="s">
        <v>513</v>
      </c>
      <c r="U70" s="48" t="s">
        <v>513</v>
      </c>
      <c r="V70" s="48" t="s">
        <v>513</v>
      </c>
      <c r="W70" s="48" t="s">
        <v>513</v>
      </c>
      <c r="X70" s="48" t="s">
        <v>513</v>
      </c>
      <c r="Y70" s="6" t="s">
        <v>513</v>
      </c>
      <c r="Z70" s="6" t="str">
        <f t="shared" si="35"/>
        <v>NO</v>
      </c>
      <c r="AA70" s="6" t="str">
        <f t="shared" si="36"/>
        <v>NO</v>
      </c>
      <c r="AB70" s="6" t="str">
        <f t="shared" si="37"/>
        <v>NO</v>
      </c>
      <c r="AC70" s="6" t="str">
        <f t="shared" si="38"/>
        <v>NO</v>
      </c>
      <c r="AD70" s="7" t="s">
        <v>513</v>
      </c>
      <c r="AE70" s="63" t="s">
        <v>513</v>
      </c>
      <c r="AF70" s="8" t="s">
        <v>513</v>
      </c>
      <c r="AG70" s="8" t="s">
        <v>513</v>
      </c>
      <c r="AH70" s="8" t="s">
        <v>513</v>
      </c>
      <c r="AI70" s="20" t="s">
        <v>513</v>
      </c>
    </row>
    <row r="71" spans="1:35">
      <c r="A71" s="10" t="s">
        <v>163</v>
      </c>
      <c r="B71" s="8" t="s">
        <v>162</v>
      </c>
      <c r="C71" s="8" t="s">
        <v>102</v>
      </c>
      <c r="D71" s="8" t="s">
        <v>48</v>
      </c>
      <c r="E71" s="8" t="s">
        <v>45</v>
      </c>
      <c r="F71" s="8" t="s">
        <v>35</v>
      </c>
      <c r="G71" s="11">
        <v>92</v>
      </c>
      <c r="H71" s="11">
        <v>465</v>
      </c>
      <c r="I71" s="11">
        <v>6.71</v>
      </c>
      <c r="J71" s="8" t="s">
        <v>70</v>
      </c>
      <c r="K71" s="8" t="s">
        <v>37</v>
      </c>
      <c r="L71" s="8" t="s">
        <v>513</v>
      </c>
      <c r="M71" s="8" t="s">
        <v>37</v>
      </c>
      <c r="N71" s="8" t="s">
        <v>513</v>
      </c>
      <c r="O71" s="8" t="s">
        <v>513</v>
      </c>
      <c r="P71" s="8" t="s">
        <v>37</v>
      </c>
      <c r="Q71" s="8" t="s">
        <v>37</v>
      </c>
      <c r="R71" s="8" t="s">
        <v>37</v>
      </c>
      <c r="S71" s="8" t="s">
        <v>37</v>
      </c>
      <c r="T71" s="48" t="s">
        <v>513</v>
      </c>
      <c r="U71" s="48" t="s">
        <v>513</v>
      </c>
      <c r="V71" s="48" t="s">
        <v>513</v>
      </c>
      <c r="W71" s="48" t="s">
        <v>513</v>
      </c>
      <c r="X71" s="48" t="s">
        <v>513</v>
      </c>
      <c r="Y71" s="6" t="s">
        <v>513</v>
      </c>
      <c r="Z71" s="6" t="str">
        <f t="shared" si="35"/>
        <v>NO</v>
      </c>
      <c r="AA71" s="6" t="str">
        <f t="shared" si="36"/>
        <v>NO</v>
      </c>
      <c r="AB71" s="6" t="str">
        <f t="shared" si="37"/>
        <v>NO</v>
      </c>
      <c r="AC71" s="6" t="str">
        <f t="shared" si="38"/>
        <v>NO</v>
      </c>
      <c r="AD71" s="7" t="s">
        <v>513</v>
      </c>
      <c r="AE71" s="63" t="s">
        <v>513</v>
      </c>
      <c r="AF71" s="8" t="s">
        <v>513</v>
      </c>
      <c r="AG71" s="8" t="s">
        <v>513</v>
      </c>
      <c r="AH71" s="8" t="s">
        <v>513</v>
      </c>
      <c r="AI71" s="20" t="s">
        <v>513</v>
      </c>
    </row>
    <row r="72" spans="1:35">
      <c r="A72" s="10" t="s">
        <v>164</v>
      </c>
      <c r="B72" s="8" t="s">
        <v>162</v>
      </c>
      <c r="C72" s="8" t="s">
        <v>102</v>
      </c>
      <c r="D72" s="8" t="s">
        <v>48</v>
      </c>
      <c r="E72" s="8" t="s">
        <v>125</v>
      </c>
      <c r="F72" s="8" t="s">
        <v>35</v>
      </c>
      <c r="G72" s="11">
        <v>92</v>
      </c>
      <c r="H72" s="11">
        <v>465</v>
      </c>
      <c r="I72" s="11">
        <v>6.71</v>
      </c>
      <c r="J72" s="8" t="s">
        <v>70</v>
      </c>
      <c r="K72" s="8" t="s">
        <v>37</v>
      </c>
      <c r="L72" s="8" t="s">
        <v>513</v>
      </c>
      <c r="M72" s="8" t="s">
        <v>37</v>
      </c>
      <c r="N72" s="8" t="s">
        <v>513</v>
      </c>
      <c r="O72" s="8" t="s">
        <v>513</v>
      </c>
      <c r="P72" s="8" t="s">
        <v>37</v>
      </c>
      <c r="Q72" s="8" t="s">
        <v>37</v>
      </c>
      <c r="R72" s="8" t="s">
        <v>37</v>
      </c>
      <c r="S72" s="8" t="s">
        <v>37</v>
      </c>
      <c r="T72" s="48" t="s">
        <v>513</v>
      </c>
      <c r="U72" s="48" t="s">
        <v>513</v>
      </c>
      <c r="V72" s="48" t="s">
        <v>513</v>
      </c>
      <c r="W72" s="48" t="s">
        <v>513</v>
      </c>
      <c r="X72" s="48" t="s">
        <v>513</v>
      </c>
      <c r="Y72" s="6" t="s">
        <v>513</v>
      </c>
      <c r="Z72" s="6" t="str">
        <f t="shared" si="35"/>
        <v>NO</v>
      </c>
      <c r="AA72" s="6" t="str">
        <f t="shared" si="36"/>
        <v>NO</v>
      </c>
      <c r="AB72" s="6" t="str">
        <f t="shared" si="37"/>
        <v>NO</v>
      </c>
      <c r="AC72" s="6" t="str">
        <f t="shared" si="38"/>
        <v>NO</v>
      </c>
      <c r="AD72" s="7" t="s">
        <v>513</v>
      </c>
      <c r="AE72" s="63" t="s">
        <v>513</v>
      </c>
      <c r="AF72" s="8" t="s">
        <v>513</v>
      </c>
      <c r="AG72" s="8" t="s">
        <v>513</v>
      </c>
      <c r="AH72" s="8" t="s">
        <v>513</v>
      </c>
      <c r="AI72" s="20" t="s">
        <v>513</v>
      </c>
    </row>
    <row r="73" spans="1:35">
      <c r="A73" s="10" t="s">
        <v>165</v>
      </c>
      <c r="B73" s="8" t="s">
        <v>166</v>
      </c>
      <c r="C73" s="8" t="s">
        <v>167</v>
      </c>
      <c r="D73" s="8" t="s">
        <v>167</v>
      </c>
      <c r="E73" s="8" t="s">
        <v>42</v>
      </c>
      <c r="F73" s="8" t="s">
        <v>55</v>
      </c>
      <c r="G73" s="11">
        <v>86</v>
      </c>
      <c r="H73" s="11">
        <v>705</v>
      </c>
      <c r="I73" s="8" t="s">
        <v>37</v>
      </c>
      <c r="J73" s="8" t="s">
        <v>37</v>
      </c>
      <c r="K73" s="8" t="s">
        <v>512</v>
      </c>
      <c r="L73" s="8" t="s">
        <v>37</v>
      </c>
      <c r="M73" s="8" t="s">
        <v>37</v>
      </c>
      <c r="N73" s="8" t="s">
        <v>512</v>
      </c>
      <c r="O73" s="8" t="s">
        <v>513</v>
      </c>
      <c r="P73" s="8" t="s">
        <v>513</v>
      </c>
      <c r="Q73" s="8" t="s">
        <v>512</v>
      </c>
      <c r="R73" s="8" t="s">
        <v>513</v>
      </c>
      <c r="S73" s="8" t="s">
        <v>513</v>
      </c>
      <c r="T73" s="48" t="s">
        <v>513</v>
      </c>
      <c r="U73" s="48" t="s">
        <v>513</v>
      </c>
      <c r="V73" s="48" t="s">
        <v>513</v>
      </c>
      <c r="W73" s="48" t="s">
        <v>513</v>
      </c>
      <c r="X73" s="48" t="s">
        <v>513</v>
      </c>
      <c r="Y73" s="6" t="s">
        <v>513</v>
      </c>
      <c r="Z73" s="6" t="str">
        <f t="shared" si="35"/>
        <v>NO</v>
      </c>
      <c r="AA73" s="6" t="str">
        <f t="shared" si="36"/>
        <v>NO</v>
      </c>
      <c r="AB73" s="6" t="str">
        <f t="shared" si="37"/>
        <v>NO</v>
      </c>
      <c r="AC73" s="6" t="str">
        <f t="shared" si="38"/>
        <v>NO</v>
      </c>
      <c r="AD73" s="7" t="s">
        <v>513</v>
      </c>
      <c r="AE73" s="63" t="s">
        <v>512</v>
      </c>
      <c r="AF73" s="8" t="s">
        <v>512</v>
      </c>
      <c r="AG73" s="8" t="s">
        <v>513</v>
      </c>
      <c r="AH73" s="8" t="s">
        <v>513</v>
      </c>
      <c r="AI73" s="20" t="s">
        <v>513</v>
      </c>
    </row>
    <row r="74" spans="1:35">
      <c r="A74" s="10" t="s">
        <v>168</v>
      </c>
      <c r="B74" s="8" t="s">
        <v>166</v>
      </c>
      <c r="C74" s="8" t="s">
        <v>167</v>
      </c>
      <c r="D74" s="8" t="s">
        <v>167</v>
      </c>
      <c r="E74" s="8" t="s">
        <v>45</v>
      </c>
      <c r="F74" s="8" t="s">
        <v>55</v>
      </c>
      <c r="G74" s="11">
        <v>86</v>
      </c>
      <c r="H74" s="11">
        <v>705</v>
      </c>
      <c r="I74" s="8" t="s">
        <v>37</v>
      </c>
      <c r="J74" s="8" t="s">
        <v>37</v>
      </c>
      <c r="K74" s="8" t="s">
        <v>512</v>
      </c>
      <c r="L74" s="8" t="s">
        <v>37</v>
      </c>
      <c r="M74" s="8" t="s">
        <v>37</v>
      </c>
      <c r="N74" s="8" t="s">
        <v>512</v>
      </c>
      <c r="O74" s="8" t="s">
        <v>513</v>
      </c>
      <c r="P74" s="8" t="s">
        <v>513</v>
      </c>
      <c r="Q74" s="8" t="s">
        <v>512</v>
      </c>
      <c r="R74" s="8" t="s">
        <v>513</v>
      </c>
      <c r="S74" s="8" t="s">
        <v>513</v>
      </c>
      <c r="T74" s="48" t="s">
        <v>513</v>
      </c>
      <c r="U74" s="48" t="s">
        <v>513</v>
      </c>
      <c r="V74" s="48" t="s">
        <v>513</v>
      </c>
      <c r="W74" s="48" t="s">
        <v>513</v>
      </c>
      <c r="X74" s="48" t="s">
        <v>513</v>
      </c>
      <c r="Y74" s="6" t="s">
        <v>513</v>
      </c>
      <c r="Z74" s="6" t="str">
        <f t="shared" si="35"/>
        <v>NO</v>
      </c>
      <c r="AA74" s="6" t="str">
        <f t="shared" si="36"/>
        <v>NO</v>
      </c>
      <c r="AB74" s="6" t="str">
        <f t="shared" si="37"/>
        <v>NO</v>
      </c>
      <c r="AC74" s="6" t="str">
        <f t="shared" si="38"/>
        <v>NO</v>
      </c>
      <c r="AD74" s="7" t="s">
        <v>513</v>
      </c>
      <c r="AE74" s="63" t="s">
        <v>512</v>
      </c>
      <c r="AF74" s="8" t="s">
        <v>512</v>
      </c>
      <c r="AG74" s="8" t="s">
        <v>513</v>
      </c>
      <c r="AH74" s="8" t="s">
        <v>513</v>
      </c>
      <c r="AI74" s="20" t="s">
        <v>513</v>
      </c>
    </row>
    <row r="75" spans="1:35">
      <c r="A75" s="10" t="s">
        <v>169</v>
      </c>
      <c r="B75" s="8" t="s">
        <v>170</v>
      </c>
      <c r="C75" s="8" t="s">
        <v>142</v>
      </c>
      <c r="D75" s="8" t="s">
        <v>33</v>
      </c>
      <c r="E75" s="8" t="s">
        <v>45</v>
      </c>
      <c r="F75" s="8" t="s">
        <v>35</v>
      </c>
      <c r="G75" s="11">
        <v>66</v>
      </c>
      <c r="H75" s="11">
        <v>350</v>
      </c>
      <c r="I75" s="11">
        <v>6.69</v>
      </c>
      <c r="J75" s="8" t="s">
        <v>49</v>
      </c>
      <c r="K75" s="8" t="s">
        <v>513</v>
      </c>
      <c r="L75" s="8" t="s">
        <v>513</v>
      </c>
      <c r="M75" s="8" t="s">
        <v>37</v>
      </c>
      <c r="N75" s="8" t="s">
        <v>513</v>
      </c>
      <c r="O75" s="8" t="s">
        <v>512</v>
      </c>
      <c r="P75" s="8" t="s">
        <v>512</v>
      </c>
      <c r="Q75" s="8" t="s">
        <v>513</v>
      </c>
      <c r="R75" s="8" t="s">
        <v>513</v>
      </c>
      <c r="S75" s="8" t="s">
        <v>513</v>
      </c>
      <c r="T75" s="48" t="s">
        <v>512</v>
      </c>
      <c r="U75" s="48" t="s">
        <v>156</v>
      </c>
      <c r="V75" s="48" t="s">
        <v>513</v>
      </c>
      <c r="W75" s="48">
        <v>40</v>
      </c>
      <c r="X75" s="48" t="s">
        <v>513</v>
      </c>
      <c r="Y75" s="6" t="s">
        <v>512</v>
      </c>
      <c r="Z75" s="6" t="s">
        <v>513</v>
      </c>
      <c r="AA75" s="38" t="s">
        <v>512</v>
      </c>
      <c r="AB75" s="6">
        <v>25</v>
      </c>
      <c r="AC75" s="6"/>
      <c r="AD75" s="7" t="s">
        <v>512</v>
      </c>
      <c r="AE75" s="63" t="s">
        <v>513</v>
      </c>
      <c r="AF75" s="8" t="s">
        <v>512</v>
      </c>
      <c r="AG75" s="8" t="s">
        <v>513</v>
      </c>
      <c r="AH75" s="8" t="s">
        <v>512</v>
      </c>
      <c r="AI75" s="20" t="s">
        <v>512</v>
      </c>
    </row>
    <row r="76" spans="1:35" s="45" customFormat="1">
      <c r="A76" s="41" t="s">
        <v>171</v>
      </c>
      <c r="B76" s="42" t="s">
        <v>172</v>
      </c>
      <c r="C76" s="42" t="s">
        <v>152</v>
      </c>
      <c r="D76" s="42" t="s">
        <v>518</v>
      </c>
      <c r="E76" s="42" t="s">
        <v>125</v>
      </c>
      <c r="F76" s="42" t="s">
        <v>35</v>
      </c>
      <c r="G76" s="43">
        <v>92</v>
      </c>
      <c r="H76" s="43">
        <v>445</v>
      </c>
      <c r="I76" s="43">
        <v>6.7</v>
      </c>
      <c r="J76" s="42" t="s">
        <v>49</v>
      </c>
      <c r="K76" s="42" t="s">
        <v>513</v>
      </c>
      <c r="L76" s="42" t="s">
        <v>513</v>
      </c>
      <c r="M76" s="42" t="s">
        <v>37</v>
      </c>
      <c r="N76" s="42" t="s">
        <v>513</v>
      </c>
      <c r="O76" s="42" t="s">
        <v>512</v>
      </c>
      <c r="P76" s="42" t="s">
        <v>513</v>
      </c>
      <c r="Q76" s="42" t="s">
        <v>513</v>
      </c>
      <c r="R76" s="42" t="s">
        <v>512</v>
      </c>
      <c r="S76" s="42" t="s">
        <v>513</v>
      </c>
      <c r="T76" s="49" t="s">
        <v>512</v>
      </c>
      <c r="U76" s="49" t="s">
        <v>111</v>
      </c>
      <c r="V76" s="49" t="s">
        <v>513</v>
      </c>
      <c r="W76" s="47">
        <v>50</v>
      </c>
      <c r="X76" s="47" t="str">
        <f>IF(V76="NO","NO",IF(V76="NA","NA"))</f>
        <v>NO</v>
      </c>
      <c r="Y76" s="53" t="s">
        <v>512</v>
      </c>
      <c r="Z76" s="53" t="s">
        <v>513</v>
      </c>
      <c r="AA76" s="53" t="s">
        <v>512</v>
      </c>
      <c r="AB76" s="54" t="str">
        <f t="shared" ref="AA76:AC77" si="49">IF(Z76="NO","NO",IF(Z76="NA","NA"))</f>
        <v>NO</v>
      </c>
      <c r="AC76" s="54">
        <v>62.5</v>
      </c>
      <c r="AD76" s="58" t="s">
        <v>512</v>
      </c>
      <c r="AE76" s="62" t="s">
        <v>513</v>
      </c>
      <c r="AF76" s="44" t="s">
        <v>513</v>
      </c>
      <c r="AG76" s="44" t="s">
        <v>513</v>
      </c>
      <c r="AH76" s="44" t="s">
        <v>512</v>
      </c>
      <c r="AI76" s="46" t="s">
        <v>512</v>
      </c>
    </row>
    <row r="77" spans="1:35">
      <c r="A77" s="10" t="s">
        <v>173</v>
      </c>
      <c r="B77" s="8" t="s">
        <v>174</v>
      </c>
      <c r="C77" s="8" t="s">
        <v>135</v>
      </c>
      <c r="D77" s="8" t="s">
        <v>41</v>
      </c>
      <c r="E77" s="8" t="s">
        <v>45</v>
      </c>
      <c r="F77" s="8" t="s">
        <v>55</v>
      </c>
      <c r="G77" s="11">
        <v>73</v>
      </c>
      <c r="H77" s="11">
        <v>465</v>
      </c>
      <c r="I77" s="11">
        <v>6.44</v>
      </c>
      <c r="J77" s="8" t="s">
        <v>36</v>
      </c>
      <c r="K77" s="8" t="s">
        <v>513</v>
      </c>
      <c r="L77" s="8" t="s">
        <v>37</v>
      </c>
      <c r="M77" s="8" t="s">
        <v>37</v>
      </c>
      <c r="N77" s="8" t="s">
        <v>513</v>
      </c>
      <c r="O77" s="8" t="s">
        <v>513</v>
      </c>
      <c r="P77" s="8" t="s">
        <v>512</v>
      </c>
      <c r="Q77" s="8" t="s">
        <v>513</v>
      </c>
      <c r="R77" s="8" t="s">
        <v>513</v>
      </c>
      <c r="S77" s="8" t="s">
        <v>513</v>
      </c>
      <c r="T77" s="48" t="s">
        <v>513</v>
      </c>
      <c r="U77" s="48" t="s">
        <v>513</v>
      </c>
      <c r="V77" s="48" t="s">
        <v>513</v>
      </c>
      <c r="W77" s="48" t="s">
        <v>513</v>
      </c>
      <c r="X77" s="48" t="s">
        <v>513</v>
      </c>
      <c r="Y77" s="6" t="s">
        <v>513</v>
      </c>
      <c r="Z77" s="6" t="str">
        <f>IF(Y77="NO","NO",IF(Y77="NA","NA"))</f>
        <v>NO</v>
      </c>
      <c r="AA77" s="6" t="str">
        <f t="shared" si="49"/>
        <v>NO</v>
      </c>
      <c r="AB77" s="6" t="str">
        <f t="shared" si="49"/>
        <v>NO</v>
      </c>
      <c r="AC77" s="6" t="str">
        <f t="shared" si="49"/>
        <v>NO</v>
      </c>
      <c r="AD77" s="7" t="s">
        <v>513</v>
      </c>
      <c r="AE77" s="65" t="s">
        <v>513</v>
      </c>
      <c r="AF77" s="8" t="s">
        <v>512</v>
      </c>
      <c r="AG77" s="8" t="s">
        <v>513</v>
      </c>
      <c r="AH77" s="8" t="s">
        <v>512</v>
      </c>
      <c r="AI77" s="20" t="s">
        <v>512</v>
      </c>
    </row>
    <row r="78" spans="1:35">
      <c r="A78" s="10" t="s">
        <v>175</v>
      </c>
      <c r="B78" s="8" t="s">
        <v>176</v>
      </c>
      <c r="C78" s="8" t="s">
        <v>152</v>
      </c>
      <c r="D78" s="8" t="s">
        <v>518</v>
      </c>
      <c r="E78" s="8" t="s">
        <v>42</v>
      </c>
      <c r="F78" s="8" t="s">
        <v>35</v>
      </c>
      <c r="G78" s="11">
        <v>77</v>
      </c>
      <c r="H78" s="11">
        <v>390</v>
      </c>
      <c r="I78" s="11">
        <v>6.5</v>
      </c>
      <c r="J78" s="8" t="s">
        <v>62</v>
      </c>
      <c r="K78" s="8" t="s">
        <v>513</v>
      </c>
      <c r="L78" s="8" t="s">
        <v>513</v>
      </c>
      <c r="M78" s="8" t="s">
        <v>37</v>
      </c>
      <c r="N78" s="8" t="s">
        <v>513</v>
      </c>
      <c r="O78" s="8" t="s">
        <v>513</v>
      </c>
      <c r="P78" s="8" t="s">
        <v>512</v>
      </c>
      <c r="Q78" s="8" t="s">
        <v>513</v>
      </c>
      <c r="R78" s="8" t="s">
        <v>513</v>
      </c>
      <c r="S78" s="8" t="s">
        <v>513</v>
      </c>
      <c r="T78" s="48" t="s">
        <v>512</v>
      </c>
      <c r="U78" s="48" t="s">
        <v>177</v>
      </c>
      <c r="V78" s="48" t="s">
        <v>513</v>
      </c>
      <c r="W78" s="48">
        <v>37.5</v>
      </c>
      <c r="X78" s="48" t="s">
        <v>513</v>
      </c>
      <c r="Y78" s="6" t="s">
        <v>512</v>
      </c>
      <c r="Z78" s="6" t="s">
        <v>512</v>
      </c>
      <c r="AA78" s="6" t="s">
        <v>513</v>
      </c>
      <c r="AB78" s="6">
        <v>1</v>
      </c>
      <c r="AC78" s="6" t="s">
        <v>37</v>
      </c>
      <c r="AD78" s="7" t="s">
        <v>513</v>
      </c>
      <c r="AE78" s="63" t="s">
        <v>512</v>
      </c>
      <c r="AF78" s="8" t="s">
        <v>512</v>
      </c>
      <c r="AG78" s="8" t="s">
        <v>513</v>
      </c>
      <c r="AH78" s="8" t="s">
        <v>512</v>
      </c>
      <c r="AI78" s="20" t="s">
        <v>512</v>
      </c>
    </row>
    <row r="79" spans="1:35">
      <c r="A79" s="10" t="s">
        <v>178</v>
      </c>
      <c r="B79" s="8" t="s">
        <v>176</v>
      </c>
      <c r="C79" s="8" t="s">
        <v>152</v>
      </c>
      <c r="D79" s="8" t="s">
        <v>518</v>
      </c>
      <c r="E79" s="8" t="s">
        <v>45</v>
      </c>
      <c r="F79" s="8" t="s">
        <v>35</v>
      </c>
      <c r="G79" s="11">
        <v>77</v>
      </c>
      <c r="H79" s="11">
        <v>390</v>
      </c>
      <c r="I79" s="11">
        <v>6.5</v>
      </c>
      <c r="J79" s="8" t="s">
        <v>62</v>
      </c>
      <c r="K79" s="8" t="s">
        <v>513</v>
      </c>
      <c r="L79" s="8" t="s">
        <v>513</v>
      </c>
      <c r="M79" s="8" t="s">
        <v>37</v>
      </c>
      <c r="N79" s="8" t="s">
        <v>513</v>
      </c>
      <c r="O79" s="8" t="s">
        <v>513</v>
      </c>
      <c r="P79" s="8" t="s">
        <v>512</v>
      </c>
      <c r="Q79" s="8" t="s">
        <v>513</v>
      </c>
      <c r="R79" s="8" t="s">
        <v>513</v>
      </c>
      <c r="S79" s="8" t="s">
        <v>513</v>
      </c>
      <c r="T79" s="48" t="s">
        <v>512</v>
      </c>
      <c r="U79" s="48" t="s">
        <v>177</v>
      </c>
      <c r="V79" s="48" t="s">
        <v>513</v>
      </c>
      <c r="W79" s="48">
        <v>37.5</v>
      </c>
      <c r="X79" s="48" t="s">
        <v>513</v>
      </c>
      <c r="Y79" s="6" t="s">
        <v>512</v>
      </c>
      <c r="Z79" s="6" t="s">
        <v>512</v>
      </c>
      <c r="AA79" s="6" t="s">
        <v>513</v>
      </c>
      <c r="AB79" s="6">
        <v>1</v>
      </c>
      <c r="AC79" s="6" t="s">
        <v>37</v>
      </c>
      <c r="AD79" s="7" t="s">
        <v>513</v>
      </c>
      <c r="AE79" s="63" t="s">
        <v>512</v>
      </c>
      <c r="AF79" s="8" t="s">
        <v>512</v>
      </c>
      <c r="AG79" s="8" t="s">
        <v>513</v>
      </c>
      <c r="AH79" s="8" t="s">
        <v>512</v>
      </c>
      <c r="AI79" s="20" t="s">
        <v>512</v>
      </c>
    </row>
    <row r="80" spans="1:35">
      <c r="A80" s="10" t="s">
        <v>179</v>
      </c>
      <c r="B80" s="8" t="s">
        <v>176</v>
      </c>
      <c r="C80" s="8" t="s">
        <v>152</v>
      </c>
      <c r="D80" s="8" t="s">
        <v>518</v>
      </c>
      <c r="E80" s="8" t="s">
        <v>125</v>
      </c>
      <c r="F80" s="8" t="s">
        <v>35</v>
      </c>
      <c r="G80" s="11">
        <v>77</v>
      </c>
      <c r="H80" s="11">
        <v>390</v>
      </c>
      <c r="I80" s="11">
        <v>6.5</v>
      </c>
      <c r="J80" s="8" t="s">
        <v>62</v>
      </c>
      <c r="K80" s="8" t="s">
        <v>513</v>
      </c>
      <c r="L80" s="8" t="s">
        <v>513</v>
      </c>
      <c r="M80" s="8" t="s">
        <v>37</v>
      </c>
      <c r="N80" s="8" t="s">
        <v>513</v>
      </c>
      <c r="O80" s="8" t="s">
        <v>513</v>
      </c>
      <c r="P80" s="8" t="s">
        <v>512</v>
      </c>
      <c r="Q80" s="8" t="s">
        <v>513</v>
      </c>
      <c r="R80" s="8" t="s">
        <v>513</v>
      </c>
      <c r="S80" s="8" t="s">
        <v>513</v>
      </c>
      <c r="T80" s="48" t="s">
        <v>512</v>
      </c>
      <c r="U80" s="48" t="s">
        <v>177</v>
      </c>
      <c r="V80" s="48" t="s">
        <v>513</v>
      </c>
      <c r="W80" s="48">
        <v>37.5</v>
      </c>
      <c r="X80" s="48" t="s">
        <v>513</v>
      </c>
      <c r="Y80" s="6" t="s">
        <v>512</v>
      </c>
      <c r="Z80" s="6" t="s">
        <v>512</v>
      </c>
      <c r="AA80" s="6" t="s">
        <v>513</v>
      </c>
      <c r="AB80" s="6">
        <v>1</v>
      </c>
      <c r="AC80" s="6" t="s">
        <v>37</v>
      </c>
      <c r="AD80" s="7" t="s">
        <v>513</v>
      </c>
      <c r="AE80" s="63" t="s">
        <v>512</v>
      </c>
      <c r="AF80" s="8" t="s">
        <v>512</v>
      </c>
      <c r="AG80" s="8" t="s">
        <v>513</v>
      </c>
      <c r="AH80" s="8" t="s">
        <v>512</v>
      </c>
      <c r="AI80" s="20" t="s">
        <v>512</v>
      </c>
    </row>
    <row r="81" spans="1:35">
      <c r="A81" s="10" t="s">
        <v>180</v>
      </c>
      <c r="B81" s="8" t="s">
        <v>181</v>
      </c>
      <c r="C81" s="8" t="s">
        <v>32</v>
      </c>
      <c r="D81" s="8" t="s">
        <v>33</v>
      </c>
      <c r="E81" s="8" t="s">
        <v>45</v>
      </c>
      <c r="F81" s="8" t="s">
        <v>55</v>
      </c>
      <c r="G81" s="11">
        <v>76</v>
      </c>
      <c r="H81" s="11">
        <v>275</v>
      </c>
      <c r="I81" s="11">
        <v>6.47</v>
      </c>
      <c r="J81" s="8" t="s">
        <v>36</v>
      </c>
      <c r="K81" s="8" t="s">
        <v>513</v>
      </c>
      <c r="L81" s="8" t="s">
        <v>37</v>
      </c>
      <c r="M81" s="8" t="s">
        <v>37</v>
      </c>
      <c r="N81" s="8" t="s">
        <v>513</v>
      </c>
      <c r="O81" s="8" t="s">
        <v>513</v>
      </c>
      <c r="P81" s="8" t="s">
        <v>513</v>
      </c>
      <c r="Q81" s="8" t="s">
        <v>512</v>
      </c>
      <c r="R81" s="8" t="s">
        <v>513</v>
      </c>
      <c r="S81" s="8" t="s">
        <v>513</v>
      </c>
      <c r="T81" s="48" t="s">
        <v>513</v>
      </c>
      <c r="U81" s="48" t="s">
        <v>513</v>
      </c>
      <c r="V81" s="48" t="s">
        <v>513</v>
      </c>
      <c r="W81" s="48" t="s">
        <v>513</v>
      </c>
      <c r="X81" s="48" t="s">
        <v>513</v>
      </c>
      <c r="Y81" s="6" t="s">
        <v>513</v>
      </c>
      <c r="Z81" s="6" t="str">
        <f>IF(Y81="NO","NO",IF(Y81="NA","NA"))</f>
        <v>NO</v>
      </c>
      <c r="AA81" s="6" t="str">
        <f>IF(Y81="NO","NO",IF(Y81="NA","NA"))</f>
        <v>NO</v>
      </c>
      <c r="AB81" s="6" t="str">
        <f>IF(Z81="NO","NO",IF(Z81="NA","NA"))</f>
        <v>NO</v>
      </c>
      <c r="AC81" s="6" t="str">
        <f>IF(AA81="NO","NO",IF(AA81="NA","NA"))</f>
        <v>NO</v>
      </c>
      <c r="AD81" s="7" t="s">
        <v>512</v>
      </c>
      <c r="AE81" s="63" t="s">
        <v>512</v>
      </c>
      <c r="AF81" s="8" t="s">
        <v>512</v>
      </c>
      <c r="AG81" s="8" t="s">
        <v>513</v>
      </c>
      <c r="AH81" s="8" t="s">
        <v>513</v>
      </c>
      <c r="AI81" s="20" t="s">
        <v>513</v>
      </c>
    </row>
    <row r="82" spans="1:35">
      <c r="A82" s="10" t="s">
        <v>182</v>
      </c>
      <c r="B82" s="8" t="s">
        <v>183</v>
      </c>
      <c r="C82" s="8" t="s">
        <v>184</v>
      </c>
      <c r="D82" s="8" t="s">
        <v>518</v>
      </c>
      <c r="E82" s="8" t="s">
        <v>42</v>
      </c>
      <c r="F82" s="8" t="s">
        <v>55</v>
      </c>
      <c r="G82" s="11">
        <v>67</v>
      </c>
      <c r="H82" s="11">
        <v>345</v>
      </c>
      <c r="I82" s="11">
        <v>6.29</v>
      </c>
      <c r="J82" s="8" t="s">
        <v>70</v>
      </c>
      <c r="K82" s="8" t="s">
        <v>512</v>
      </c>
      <c r="L82" s="8" t="s">
        <v>513</v>
      </c>
      <c r="M82" s="8" t="s">
        <v>37</v>
      </c>
      <c r="N82" s="8" t="s">
        <v>513</v>
      </c>
      <c r="O82" s="8" t="s">
        <v>513</v>
      </c>
      <c r="P82" s="8" t="s">
        <v>513</v>
      </c>
      <c r="Q82" s="8" t="s">
        <v>512</v>
      </c>
      <c r="R82" s="8" t="s">
        <v>513</v>
      </c>
      <c r="S82" s="8" t="s">
        <v>513</v>
      </c>
      <c r="T82" s="48" t="s">
        <v>512</v>
      </c>
      <c r="U82" s="48" t="s">
        <v>156</v>
      </c>
      <c r="V82" s="48" t="s">
        <v>513</v>
      </c>
      <c r="W82" s="48">
        <v>20</v>
      </c>
      <c r="X82" s="48" t="s">
        <v>513</v>
      </c>
      <c r="Y82" s="6" t="s">
        <v>512</v>
      </c>
      <c r="Z82" s="6" t="s">
        <v>513</v>
      </c>
      <c r="AA82" s="38" t="s">
        <v>512</v>
      </c>
      <c r="AB82" s="6">
        <v>5</v>
      </c>
      <c r="AC82" s="6"/>
      <c r="AD82" s="7" t="s">
        <v>512</v>
      </c>
      <c r="AE82" s="63" t="s">
        <v>512</v>
      </c>
      <c r="AF82" s="8" t="s">
        <v>512</v>
      </c>
      <c r="AG82" s="8" t="s">
        <v>512</v>
      </c>
      <c r="AH82" s="8" t="s">
        <v>512</v>
      </c>
      <c r="AI82" s="20" t="s">
        <v>512</v>
      </c>
    </row>
    <row r="83" spans="1:35">
      <c r="A83" s="10" t="s">
        <v>185</v>
      </c>
      <c r="B83" s="8" t="s">
        <v>183</v>
      </c>
      <c r="C83" s="8" t="s">
        <v>184</v>
      </c>
      <c r="D83" s="8" t="s">
        <v>518</v>
      </c>
      <c r="E83" s="8" t="s">
        <v>45</v>
      </c>
      <c r="F83" s="8" t="s">
        <v>55</v>
      </c>
      <c r="G83" s="11">
        <v>67</v>
      </c>
      <c r="H83" s="11">
        <v>345</v>
      </c>
      <c r="I83" s="11">
        <v>6.29</v>
      </c>
      <c r="J83" s="8" t="s">
        <v>70</v>
      </c>
      <c r="K83" s="8" t="s">
        <v>512</v>
      </c>
      <c r="L83" s="8" t="s">
        <v>513</v>
      </c>
      <c r="M83" s="8" t="s">
        <v>37</v>
      </c>
      <c r="N83" s="8" t="s">
        <v>513</v>
      </c>
      <c r="O83" s="8" t="s">
        <v>513</v>
      </c>
      <c r="P83" s="8" t="s">
        <v>513</v>
      </c>
      <c r="Q83" s="8" t="s">
        <v>512</v>
      </c>
      <c r="R83" s="8" t="s">
        <v>513</v>
      </c>
      <c r="S83" s="8" t="s">
        <v>513</v>
      </c>
      <c r="T83" s="48" t="s">
        <v>512</v>
      </c>
      <c r="U83" s="48" t="s">
        <v>156</v>
      </c>
      <c r="V83" s="48" t="s">
        <v>513</v>
      </c>
      <c r="W83" s="48">
        <v>20</v>
      </c>
      <c r="X83" s="48" t="s">
        <v>513</v>
      </c>
      <c r="Y83" s="6" t="s">
        <v>512</v>
      </c>
      <c r="Z83" s="6" t="s">
        <v>513</v>
      </c>
      <c r="AA83" s="38" t="s">
        <v>512</v>
      </c>
      <c r="AB83" s="6">
        <v>5</v>
      </c>
      <c r="AC83" s="6"/>
      <c r="AD83" s="7" t="s">
        <v>512</v>
      </c>
      <c r="AE83" s="63" t="s">
        <v>512</v>
      </c>
      <c r="AF83" s="8" t="s">
        <v>512</v>
      </c>
      <c r="AG83" s="8" t="s">
        <v>512</v>
      </c>
      <c r="AH83" s="8" t="s">
        <v>512</v>
      </c>
      <c r="AI83" s="20" t="s">
        <v>512</v>
      </c>
    </row>
    <row r="84" spans="1:35">
      <c r="A84" s="10" t="s">
        <v>186</v>
      </c>
      <c r="B84" s="8" t="s">
        <v>183</v>
      </c>
      <c r="C84" s="8" t="s">
        <v>184</v>
      </c>
      <c r="D84" s="8" t="s">
        <v>518</v>
      </c>
      <c r="E84" s="8" t="s">
        <v>187</v>
      </c>
      <c r="F84" s="8" t="s">
        <v>55</v>
      </c>
      <c r="G84" s="11">
        <v>67</v>
      </c>
      <c r="H84" s="11">
        <v>345</v>
      </c>
      <c r="I84" s="11">
        <v>6.29</v>
      </c>
      <c r="J84" s="8" t="s">
        <v>70</v>
      </c>
      <c r="K84" s="8" t="s">
        <v>512</v>
      </c>
      <c r="L84" s="8" t="s">
        <v>513</v>
      </c>
      <c r="M84" s="8" t="s">
        <v>37</v>
      </c>
      <c r="N84" s="8" t="s">
        <v>513</v>
      </c>
      <c r="O84" s="8" t="s">
        <v>513</v>
      </c>
      <c r="P84" s="8" t="s">
        <v>513</v>
      </c>
      <c r="Q84" s="8" t="s">
        <v>512</v>
      </c>
      <c r="R84" s="8" t="s">
        <v>513</v>
      </c>
      <c r="S84" s="8" t="s">
        <v>513</v>
      </c>
      <c r="T84" s="48" t="s">
        <v>512</v>
      </c>
      <c r="U84" s="48" t="s">
        <v>156</v>
      </c>
      <c r="V84" s="48" t="s">
        <v>513</v>
      </c>
      <c r="W84" s="48">
        <v>20</v>
      </c>
      <c r="X84" s="48" t="s">
        <v>513</v>
      </c>
      <c r="Y84" s="6" t="s">
        <v>512</v>
      </c>
      <c r="Z84" s="6" t="s">
        <v>513</v>
      </c>
      <c r="AA84" s="38" t="s">
        <v>512</v>
      </c>
      <c r="AB84" s="6">
        <v>5</v>
      </c>
      <c r="AC84" s="6"/>
      <c r="AD84" s="7" t="s">
        <v>512</v>
      </c>
      <c r="AE84" s="63" t="s">
        <v>512</v>
      </c>
      <c r="AF84" s="8" t="s">
        <v>512</v>
      </c>
      <c r="AG84" s="8" t="s">
        <v>512</v>
      </c>
      <c r="AH84" s="8" t="s">
        <v>512</v>
      </c>
      <c r="AI84" s="20" t="s">
        <v>512</v>
      </c>
    </row>
    <row r="85" spans="1:35">
      <c r="A85" s="10" t="s">
        <v>188</v>
      </c>
      <c r="B85" s="8" t="s">
        <v>183</v>
      </c>
      <c r="C85" s="8" t="s">
        <v>184</v>
      </c>
      <c r="D85" s="8" t="s">
        <v>518</v>
      </c>
      <c r="E85" s="8" t="s">
        <v>125</v>
      </c>
      <c r="F85" s="8" t="s">
        <v>55</v>
      </c>
      <c r="G85" s="11">
        <v>67</v>
      </c>
      <c r="H85" s="11">
        <v>345</v>
      </c>
      <c r="I85" s="11">
        <v>6.29</v>
      </c>
      <c r="J85" s="8" t="s">
        <v>70</v>
      </c>
      <c r="K85" s="8" t="s">
        <v>512</v>
      </c>
      <c r="L85" s="8" t="s">
        <v>513</v>
      </c>
      <c r="M85" s="8" t="s">
        <v>37</v>
      </c>
      <c r="N85" s="8" t="s">
        <v>513</v>
      </c>
      <c r="O85" s="8" t="s">
        <v>513</v>
      </c>
      <c r="P85" s="8" t="s">
        <v>513</v>
      </c>
      <c r="Q85" s="8" t="s">
        <v>512</v>
      </c>
      <c r="R85" s="8" t="s">
        <v>513</v>
      </c>
      <c r="S85" s="8" t="s">
        <v>513</v>
      </c>
      <c r="T85" s="48" t="s">
        <v>512</v>
      </c>
      <c r="U85" s="48" t="s">
        <v>156</v>
      </c>
      <c r="V85" s="48" t="s">
        <v>513</v>
      </c>
      <c r="W85" s="48">
        <v>20</v>
      </c>
      <c r="X85" s="48" t="s">
        <v>513</v>
      </c>
      <c r="Y85" s="6" t="s">
        <v>512</v>
      </c>
      <c r="Z85" s="6" t="s">
        <v>513</v>
      </c>
      <c r="AA85" s="38" t="s">
        <v>512</v>
      </c>
      <c r="AB85" s="6">
        <v>5</v>
      </c>
      <c r="AC85" s="6"/>
      <c r="AD85" s="7" t="s">
        <v>512</v>
      </c>
      <c r="AE85" s="63" t="s">
        <v>512</v>
      </c>
      <c r="AF85" s="8" t="s">
        <v>512</v>
      </c>
      <c r="AG85" s="8" t="s">
        <v>512</v>
      </c>
      <c r="AH85" s="8" t="s">
        <v>512</v>
      </c>
      <c r="AI85" s="20" t="s">
        <v>512</v>
      </c>
    </row>
    <row r="86" spans="1:35">
      <c r="A86" s="10" t="s">
        <v>189</v>
      </c>
      <c r="B86" s="8" t="s">
        <v>190</v>
      </c>
      <c r="C86" s="8" t="s">
        <v>107</v>
      </c>
      <c r="D86" s="8" t="s">
        <v>33</v>
      </c>
      <c r="E86" s="8" t="s">
        <v>45</v>
      </c>
      <c r="F86" s="8" t="s">
        <v>35</v>
      </c>
      <c r="G86" s="11">
        <v>66</v>
      </c>
      <c r="H86" s="11">
        <v>430</v>
      </c>
      <c r="I86" s="11">
        <v>6.65</v>
      </c>
      <c r="J86" s="8" t="s">
        <v>70</v>
      </c>
      <c r="K86" s="8" t="s">
        <v>512</v>
      </c>
      <c r="L86" s="8" t="s">
        <v>513</v>
      </c>
      <c r="M86" s="8" t="s">
        <v>37</v>
      </c>
      <c r="N86" s="8" t="s">
        <v>513</v>
      </c>
      <c r="O86" s="8" t="s">
        <v>513</v>
      </c>
      <c r="P86" s="8" t="s">
        <v>513</v>
      </c>
      <c r="Q86" s="8" t="s">
        <v>512</v>
      </c>
      <c r="R86" s="8" t="s">
        <v>512</v>
      </c>
      <c r="S86" s="8" t="s">
        <v>513</v>
      </c>
      <c r="T86" s="48" t="s">
        <v>513</v>
      </c>
      <c r="U86" s="48" t="s">
        <v>513</v>
      </c>
      <c r="V86" s="48" t="s">
        <v>513</v>
      </c>
      <c r="W86" s="48" t="s">
        <v>513</v>
      </c>
      <c r="X86" s="48" t="s">
        <v>513</v>
      </c>
      <c r="Y86" s="6" t="s">
        <v>512</v>
      </c>
      <c r="Z86" s="6" t="s">
        <v>513</v>
      </c>
      <c r="AA86" s="38" t="s">
        <v>512</v>
      </c>
      <c r="AB86" s="6" t="s">
        <v>37</v>
      </c>
      <c r="AC86" s="6"/>
      <c r="AD86" s="7" t="s">
        <v>513</v>
      </c>
      <c r="AE86" s="63" t="s">
        <v>513</v>
      </c>
      <c r="AF86" s="8" t="s">
        <v>512</v>
      </c>
      <c r="AG86" s="8" t="s">
        <v>513</v>
      </c>
      <c r="AH86" s="8" t="s">
        <v>513</v>
      </c>
      <c r="AI86" s="20" t="s">
        <v>513</v>
      </c>
    </row>
    <row r="87" spans="1:35">
      <c r="A87" s="10" t="s">
        <v>191</v>
      </c>
      <c r="B87" s="8" t="s">
        <v>190</v>
      </c>
      <c r="C87" s="8" t="s">
        <v>107</v>
      </c>
      <c r="D87" s="8" t="s">
        <v>33</v>
      </c>
      <c r="E87" s="8" t="s">
        <v>125</v>
      </c>
      <c r="F87" s="8" t="s">
        <v>35</v>
      </c>
      <c r="G87" s="11">
        <v>66</v>
      </c>
      <c r="H87" s="11">
        <v>430</v>
      </c>
      <c r="I87" s="11">
        <v>6.65</v>
      </c>
      <c r="J87" s="8" t="s">
        <v>70</v>
      </c>
      <c r="K87" s="8" t="s">
        <v>512</v>
      </c>
      <c r="L87" s="8" t="s">
        <v>513</v>
      </c>
      <c r="M87" s="8" t="s">
        <v>37</v>
      </c>
      <c r="N87" s="8" t="s">
        <v>513</v>
      </c>
      <c r="O87" s="8" t="s">
        <v>513</v>
      </c>
      <c r="P87" s="8" t="s">
        <v>513</v>
      </c>
      <c r="Q87" s="8" t="s">
        <v>512</v>
      </c>
      <c r="R87" s="8" t="s">
        <v>512</v>
      </c>
      <c r="S87" s="8" t="s">
        <v>513</v>
      </c>
      <c r="T87" s="48" t="s">
        <v>513</v>
      </c>
      <c r="U87" s="48" t="s">
        <v>513</v>
      </c>
      <c r="V87" s="48" t="s">
        <v>513</v>
      </c>
      <c r="W87" s="48" t="s">
        <v>513</v>
      </c>
      <c r="X87" s="48" t="s">
        <v>513</v>
      </c>
      <c r="Y87" s="6" t="s">
        <v>512</v>
      </c>
      <c r="Z87" s="6" t="s">
        <v>513</v>
      </c>
      <c r="AA87" s="38" t="s">
        <v>512</v>
      </c>
      <c r="AB87" s="6" t="s">
        <v>37</v>
      </c>
      <c r="AC87" s="6"/>
      <c r="AD87" s="7" t="s">
        <v>513</v>
      </c>
      <c r="AE87" s="63" t="s">
        <v>513</v>
      </c>
      <c r="AF87" s="8" t="s">
        <v>512</v>
      </c>
      <c r="AG87" s="8" t="s">
        <v>513</v>
      </c>
      <c r="AH87" s="8" t="s">
        <v>513</v>
      </c>
      <c r="AI87" s="20" t="s">
        <v>513</v>
      </c>
    </row>
    <row r="88" spans="1:35">
      <c r="A88" s="10" t="s">
        <v>192</v>
      </c>
      <c r="B88" s="8" t="s">
        <v>193</v>
      </c>
      <c r="C88" s="8" t="s">
        <v>194</v>
      </c>
      <c r="D88" s="8" t="s">
        <v>518</v>
      </c>
      <c r="E88" s="8" t="s">
        <v>42</v>
      </c>
      <c r="F88" s="8" t="s">
        <v>35</v>
      </c>
      <c r="G88" s="11">
        <v>88</v>
      </c>
      <c r="H88" s="11">
        <v>600</v>
      </c>
      <c r="I88" s="11">
        <v>6.26</v>
      </c>
      <c r="J88" s="8" t="s">
        <v>36</v>
      </c>
      <c r="K88" s="8" t="s">
        <v>513</v>
      </c>
      <c r="L88" s="8" t="s">
        <v>37</v>
      </c>
      <c r="M88" s="8" t="s">
        <v>37</v>
      </c>
      <c r="N88" s="8" t="s">
        <v>513</v>
      </c>
      <c r="O88" s="8" t="s">
        <v>513</v>
      </c>
      <c r="P88" s="8" t="s">
        <v>512</v>
      </c>
      <c r="Q88" s="8" t="s">
        <v>512</v>
      </c>
      <c r="R88" s="8" t="s">
        <v>512</v>
      </c>
      <c r="S88" s="8" t="s">
        <v>513</v>
      </c>
      <c r="T88" s="48" t="s">
        <v>512</v>
      </c>
      <c r="U88" s="48" t="s">
        <v>156</v>
      </c>
      <c r="V88" s="48" t="s">
        <v>513</v>
      </c>
      <c r="W88" s="48">
        <v>20</v>
      </c>
      <c r="X88" s="48" t="s">
        <v>513</v>
      </c>
      <c r="Y88" s="6" t="s">
        <v>513</v>
      </c>
      <c r="Z88" s="6" t="str">
        <f t="shared" ref="Z88:Z93" si="50">IF(Y88="NO","NO",IF(Y88="NA","NA"))</f>
        <v>NO</v>
      </c>
      <c r="AA88" s="6" t="str">
        <f t="shared" ref="AA88:AC93" si="51">IF(Y88="NO","NO",IF(Y88="NA","NA"))</f>
        <v>NO</v>
      </c>
      <c r="AB88" s="6" t="str">
        <f t="shared" si="51"/>
        <v>NO</v>
      </c>
      <c r="AC88" s="6" t="str">
        <f t="shared" si="51"/>
        <v>NO</v>
      </c>
      <c r="AD88" s="7" t="s">
        <v>513</v>
      </c>
      <c r="AE88" s="63" t="s">
        <v>512</v>
      </c>
      <c r="AF88" s="8" t="s">
        <v>513</v>
      </c>
      <c r="AG88" s="8" t="s">
        <v>513</v>
      </c>
      <c r="AH88" s="8" t="s">
        <v>512</v>
      </c>
      <c r="AI88" s="20" t="s">
        <v>513</v>
      </c>
    </row>
    <row r="89" spans="1:35">
      <c r="A89" s="10" t="s">
        <v>195</v>
      </c>
      <c r="B89" s="8" t="s">
        <v>193</v>
      </c>
      <c r="C89" s="8" t="s">
        <v>194</v>
      </c>
      <c r="D89" s="8" t="s">
        <v>518</v>
      </c>
      <c r="E89" s="8" t="s">
        <v>45</v>
      </c>
      <c r="F89" s="8" t="s">
        <v>35</v>
      </c>
      <c r="G89" s="11">
        <v>88</v>
      </c>
      <c r="H89" s="11">
        <v>600</v>
      </c>
      <c r="I89" s="11">
        <v>6.26</v>
      </c>
      <c r="J89" s="8" t="s">
        <v>36</v>
      </c>
      <c r="K89" s="8" t="s">
        <v>513</v>
      </c>
      <c r="L89" s="8" t="s">
        <v>37</v>
      </c>
      <c r="M89" s="8" t="s">
        <v>37</v>
      </c>
      <c r="N89" s="8" t="s">
        <v>513</v>
      </c>
      <c r="O89" s="8" t="s">
        <v>513</v>
      </c>
      <c r="P89" s="8" t="s">
        <v>512</v>
      </c>
      <c r="Q89" s="8" t="s">
        <v>512</v>
      </c>
      <c r="R89" s="8" t="s">
        <v>512</v>
      </c>
      <c r="S89" s="8" t="s">
        <v>513</v>
      </c>
      <c r="T89" s="48" t="s">
        <v>512</v>
      </c>
      <c r="U89" s="48" t="s">
        <v>156</v>
      </c>
      <c r="V89" s="48" t="s">
        <v>513</v>
      </c>
      <c r="W89" s="48">
        <v>20</v>
      </c>
      <c r="X89" s="48" t="s">
        <v>513</v>
      </c>
      <c r="Y89" s="6" t="s">
        <v>513</v>
      </c>
      <c r="Z89" s="6" t="str">
        <f t="shared" si="50"/>
        <v>NO</v>
      </c>
      <c r="AA89" s="6" t="str">
        <f t="shared" si="51"/>
        <v>NO</v>
      </c>
      <c r="AB89" s="6" t="str">
        <f t="shared" si="51"/>
        <v>NO</v>
      </c>
      <c r="AC89" s="6" t="str">
        <f t="shared" si="51"/>
        <v>NO</v>
      </c>
      <c r="AD89" s="7" t="s">
        <v>513</v>
      </c>
      <c r="AE89" s="63" t="s">
        <v>512</v>
      </c>
      <c r="AF89" s="8" t="s">
        <v>513</v>
      </c>
      <c r="AG89" s="8" t="s">
        <v>513</v>
      </c>
      <c r="AH89" s="8" t="s">
        <v>512</v>
      </c>
      <c r="AI89" s="20" t="s">
        <v>513</v>
      </c>
    </row>
    <row r="90" spans="1:35">
      <c r="A90" s="10" t="s">
        <v>196</v>
      </c>
      <c r="B90" s="8" t="s">
        <v>193</v>
      </c>
      <c r="C90" s="8" t="s">
        <v>194</v>
      </c>
      <c r="D90" s="8" t="s">
        <v>518</v>
      </c>
      <c r="E90" s="8" t="s">
        <v>187</v>
      </c>
      <c r="F90" s="8" t="s">
        <v>35</v>
      </c>
      <c r="G90" s="11">
        <v>88</v>
      </c>
      <c r="H90" s="11">
        <v>600</v>
      </c>
      <c r="I90" s="11">
        <v>6.26</v>
      </c>
      <c r="J90" s="8" t="s">
        <v>36</v>
      </c>
      <c r="K90" s="8" t="s">
        <v>513</v>
      </c>
      <c r="L90" s="8" t="s">
        <v>37</v>
      </c>
      <c r="M90" s="8" t="s">
        <v>37</v>
      </c>
      <c r="N90" s="8" t="s">
        <v>513</v>
      </c>
      <c r="O90" s="8" t="s">
        <v>513</v>
      </c>
      <c r="P90" s="8" t="s">
        <v>512</v>
      </c>
      <c r="Q90" s="8" t="s">
        <v>512</v>
      </c>
      <c r="R90" s="8" t="s">
        <v>512</v>
      </c>
      <c r="S90" s="8" t="s">
        <v>513</v>
      </c>
      <c r="T90" s="48" t="s">
        <v>512</v>
      </c>
      <c r="U90" s="48" t="s">
        <v>156</v>
      </c>
      <c r="V90" s="48" t="s">
        <v>513</v>
      </c>
      <c r="W90" s="48">
        <v>20</v>
      </c>
      <c r="X90" s="48" t="s">
        <v>513</v>
      </c>
      <c r="Y90" s="6" t="s">
        <v>513</v>
      </c>
      <c r="Z90" s="6" t="str">
        <f t="shared" si="50"/>
        <v>NO</v>
      </c>
      <c r="AA90" s="6" t="str">
        <f t="shared" si="51"/>
        <v>NO</v>
      </c>
      <c r="AB90" s="6" t="str">
        <f t="shared" si="51"/>
        <v>NO</v>
      </c>
      <c r="AC90" s="6" t="str">
        <f t="shared" si="51"/>
        <v>NO</v>
      </c>
      <c r="AD90" s="7" t="s">
        <v>513</v>
      </c>
      <c r="AE90" s="63" t="s">
        <v>512</v>
      </c>
      <c r="AF90" s="8" t="s">
        <v>513</v>
      </c>
      <c r="AG90" s="8" t="s">
        <v>513</v>
      </c>
      <c r="AH90" s="8" t="s">
        <v>512</v>
      </c>
      <c r="AI90" s="20" t="s">
        <v>513</v>
      </c>
    </row>
    <row r="91" spans="1:35">
      <c r="A91" s="10" t="s">
        <v>197</v>
      </c>
      <c r="B91" s="8" t="s">
        <v>193</v>
      </c>
      <c r="C91" s="8" t="s">
        <v>194</v>
      </c>
      <c r="D91" s="8" t="s">
        <v>518</v>
      </c>
      <c r="E91" s="8" t="s">
        <v>125</v>
      </c>
      <c r="F91" s="8" t="s">
        <v>35</v>
      </c>
      <c r="G91" s="11">
        <v>88</v>
      </c>
      <c r="H91" s="11">
        <v>600</v>
      </c>
      <c r="I91" s="11">
        <v>6.26</v>
      </c>
      <c r="J91" s="8" t="s">
        <v>36</v>
      </c>
      <c r="K91" s="8" t="s">
        <v>513</v>
      </c>
      <c r="L91" s="8" t="s">
        <v>37</v>
      </c>
      <c r="M91" s="8" t="s">
        <v>37</v>
      </c>
      <c r="N91" s="8" t="s">
        <v>513</v>
      </c>
      <c r="O91" s="8" t="s">
        <v>513</v>
      </c>
      <c r="P91" s="8" t="s">
        <v>512</v>
      </c>
      <c r="Q91" s="8" t="s">
        <v>512</v>
      </c>
      <c r="R91" s="8" t="s">
        <v>512</v>
      </c>
      <c r="S91" s="8" t="s">
        <v>513</v>
      </c>
      <c r="T91" s="48" t="s">
        <v>512</v>
      </c>
      <c r="U91" s="48" t="s">
        <v>156</v>
      </c>
      <c r="V91" s="48" t="s">
        <v>513</v>
      </c>
      <c r="W91" s="48">
        <v>20</v>
      </c>
      <c r="X91" s="48" t="s">
        <v>513</v>
      </c>
      <c r="Y91" s="6" t="s">
        <v>513</v>
      </c>
      <c r="Z91" s="6" t="str">
        <f t="shared" si="50"/>
        <v>NO</v>
      </c>
      <c r="AA91" s="6" t="str">
        <f t="shared" si="51"/>
        <v>NO</v>
      </c>
      <c r="AB91" s="6" t="str">
        <f t="shared" si="51"/>
        <v>NO</v>
      </c>
      <c r="AC91" s="6" t="str">
        <f t="shared" si="51"/>
        <v>NO</v>
      </c>
      <c r="AD91" s="7" t="s">
        <v>513</v>
      </c>
      <c r="AE91" s="63" t="s">
        <v>512</v>
      </c>
      <c r="AF91" s="8" t="s">
        <v>513</v>
      </c>
      <c r="AG91" s="8" t="s">
        <v>513</v>
      </c>
      <c r="AH91" s="8" t="s">
        <v>512</v>
      </c>
      <c r="AI91" s="20" t="s">
        <v>513</v>
      </c>
    </row>
    <row r="92" spans="1:35">
      <c r="A92" s="10" t="s">
        <v>198</v>
      </c>
      <c r="B92" s="8" t="s">
        <v>199</v>
      </c>
      <c r="C92" s="8" t="s">
        <v>102</v>
      </c>
      <c r="D92" s="8" t="s">
        <v>48</v>
      </c>
      <c r="E92" s="8" t="s">
        <v>42</v>
      </c>
      <c r="F92" s="8" t="s">
        <v>55</v>
      </c>
      <c r="G92" s="11">
        <v>70</v>
      </c>
      <c r="H92" s="11">
        <v>525</v>
      </c>
      <c r="I92" s="11">
        <v>6.35</v>
      </c>
      <c r="J92" s="8" t="s">
        <v>75</v>
      </c>
      <c r="K92" s="8" t="s">
        <v>512</v>
      </c>
      <c r="L92" s="8" t="s">
        <v>512</v>
      </c>
      <c r="M92" s="8" t="s">
        <v>37</v>
      </c>
      <c r="N92" s="8" t="s">
        <v>512</v>
      </c>
      <c r="O92" s="8" t="s">
        <v>513</v>
      </c>
      <c r="P92" s="8" t="s">
        <v>513</v>
      </c>
      <c r="Q92" s="8" t="s">
        <v>512</v>
      </c>
      <c r="R92" s="8" t="s">
        <v>513</v>
      </c>
      <c r="S92" s="8" t="s">
        <v>513</v>
      </c>
      <c r="T92" s="48" t="s">
        <v>513</v>
      </c>
      <c r="U92" s="48" t="s">
        <v>513</v>
      </c>
      <c r="V92" s="48" t="s">
        <v>513</v>
      </c>
      <c r="W92" s="48" t="s">
        <v>513</v>
      </c>
      <c r="X92" s="48" t="s">
        <v>513</v>
      </c>
      <c r="Y92" s="6" t="s">
        <v>513</v>
      </c>
      <c r="Z92" s="6" t="str">
        <f t="shared" si="50"/>
        <v>NO</v>
      </c>
      <c r="AA92" s="6" t="str">
        <f t="shared" si="51"/>
        <v>NO</v>
      </c>
      <c r="AB92" s="6" t="str">
        <f t="shared" si="51"/>
        <v>NO</v>
      </c>
      <c r="AC92" s="6" t="str">
        <f t="shared" si="51"/>
        <v>NO</v>
      </c>
      <c r="AD92" s="7" t="s">
        <v>513</v>
      </c>
      <c r="AE92" s="63" t="s">
        <v>512</v>
      </c>
      <c r="AF92" s="8" t="s">
        <v>513</v>
      </c>
      <c r="AG92" s="8" t="s">
        <v>513</v>
      </c>
      <c r="AH92" s="8" t="s">
        <v>513</v>
      </c>
      <c r="AI92" s="20" t="s">
        <v>513</v>
      </c>
    </row>
    <row r="93" spans="1:35">
      <c r="A93" s="10" t="s">
        <v>200</v>
      </c>
      <c r="B93" s="8" t="s">
        <v>199</v>
      </c>
      <c r="C93" s="8" t="s">
        <v>102</v>
      </c>
      <c r="D93" s="8" t="s">
        <v>48</v>
      </c>
      <c r="E93" s="8" t="s">
        <v>45</v>
      </c>
      <c r="F93" s="8" t="s">
        <v>55</v>
      </c>
      <c r="G93" s="11">
        <v>70</v>
      </c>
      <c r="H93" s="11">
        <v>525</v>
      </c>
      <c r="I93" s="11">
        <v>6.35</v>
      </c>
      <c r="J93" s="8" t="s">
        <v>75</v>
      </c>
      <c r="K93" s="8" t="s">
        <v>512</v>
      </c>
      <c r="L93" s="8" t="s">
        <v>512</v>
      </c>
      <c r="M93" s="8" t="s">
        <v>37</v>
      </c>
      <c r="N93" s="8" t="s">
        <v>512</v>
      </c>
      <c r="O93" s="8" t="s">
        <v>513</v>
      </c>
      <c r="P93" s="8" t="s">
        <v>513</v>
      </c>
      <c r="Q93" s="8" t="s">
        <v>512</v>
      </c>
      <c r="R93" s="8" t="s">
        <v>513</v>
      </c>
      <c r="S93" s="8" t="s">
        <v>513</v>
      </c>
      <c r="T93" s="48" t="s">
        <v>513</v>
      </c>
      <c r="U93" s="48" t="s">
        <v>513</v>
      </c>
      <c r="V93" s="48" t="s">
        <v>513</v>
      </c>
      <c r="W93" s="48" t="s">
        <v>513</v>
      </c>
      <c r="X93" s="48" t="s">
        <v>513</v>
      </c>
      <c r="Y93" s="6" t="s">
        <v>513</v>
      </c>
      <c r="Z93" s="6" t="str">
        <f t="shared" si="50"/>
        <v>NO</v>
      </c>
      <c r="AA93" s="6" t="str">
        <f t="shared" si="51"/>
        <v>NO</v>
      </c>
      <c r="AB93" s="6" t="str">
        <f t="shared" si="51"/>
        <v>NO</v>
      </c>
      <c r="AC93" s="6" t="str">
        <f t="shared" si="51"/>
        <v>NO</v>
      </c>
      <c r="AD93" s="7" t="s">
        <v>513</v>
      </c>
      <c r="AE93" s="63" t="s">
        <v>512</v>
      </c>
      <c r="AF93" s="8" t="s">
        <v>513</v>
      </c>
      <c r="AG93" s="8" t="s">
        <v>513</v>
      </c>
      <c r="AH93" s="8" t="s">
        <v>513</v>
      </c>
      <c r="AI93" s="20" t="s">
        <v>513</v>
      </c>
    </row>
    <row r="94" spans="1:35">
      <c r="A94" s="10" t="s">
        <v>201</v>
      </c>
      <c r="B94" s="8" t="s">
        <v>202</v>
      </c>
      <c r="C94" s="8" t="s">
        <v>194</v>
      </c>
      <c r="D94" s="8" t="s">
        <v>518</v>
      </c>
      <c r="E94" s="8" t="s">
        <v>45</v>
      </c>
      <c r="F94" s="8" t="s">
        <v>35</v>
      </c>
      <c r="G94" s="11">
        <v>94</v>
      </c>
      <c r="H94" s="11">
        <v>475</v>
      </c>
      <c r="I94" s="11">
        <v>6.19</v>
      </c>
      <c r="J94" s="8" t="s">
        <v>36</v>
      </c>
      <c r="K94" s="8" t="s">
        <v>512</v>
      </c>
      <c r="L94" s="8" t="s">
        <v>512</v>
      </c>
      <c r="M94" s="8" t="s">
        <v>37</v>
      </c>
      <c r="N94" s="8" t="s">
        <v>512</v>
      </c>
      <c r="O94" s="8" t="s">
        <v>513</v>
      </c>
      <c r="P94" s="8" t="s">
        <v>512</v>
      </c>
      <c r="Q94" s="8" t="s">
        <v>513</v>
      </c>
      <c r="R94" s="8" t="s">
        <v>513</v>
      </c>
      <c r="S94" s="8" t="s">
        <v>513</v>
      </c>
      <c r="T94" s="48" t="s">
        <v>512</v>
      </c>
      <c r="U94" s="48" t="s">
        <v>156</v>
      </c>
      <c r="V94" s="48" t="s">
        <v>513</v>
      </c>
      <c r="W94" s="48">
        <v>20</v>
      </c>
      <c r="X94" s="48" t="s">
        <v>513</v>
      </c>
      <c r="Y94" s="6" t="s">
        <v>512</v>
      </c>
      <c r="Z94" s="38" t="s">
        <v>512</v>
      </c>
      <c r="AA94" s="38" t="s">
        <v>512</v>
      </c>
      <c r="AB94" s="6">
        <v>0.5</v>
      </c>
      <c r="AC94" s="6">
        <v>0.5</v>
      </c>
      <c r="AD94" s="7" t="s">
        <v>512</v>
      </c>
      <c r="AE94" s="63" t="s">
        <v>513</v>
      </c>
      <c r="AF94" s="8" t="s">
        <v>513</v>
      </c>
      <c r="AG94" s="8" t="s">
        <v>513</v>
      </c>
      <c r="AH94" s="8" t="s">
        <v>512</v>
      </c>
      <c r="AI94" s="20" t="s">
        <v>512</v>
      </c>
    </row>
    <row r="95" spans="1:35">
      <c r="A95" s="10" t="s">
        <v>203</v>
      </c>
      <c r="B95" s="8" t="s">
        <v>202</v>
      </c>
      <c r="C95" s="8" t="s">
        <v>194</v>
      </c>
      <c r="D95" s="8" t="s">
        <v>518</v>
      </c>
      <c r="E95" s="8" t="s">
        <v>125</v>
      </c>
      <c r="F95" s="8" t="s">
        <v>35</v>
      </c>
      <c r="G95" s="11">
        <v>94</v>
      </c>
      <c r="H95" s="11">
        <v>475</v>
      </c>
      <c r="I95" s="11">
        <v>6.19</v>
      </c>
      <c r="J95" s="8" t="s">
        <v>36</v>
      </c>
      <c r="K95" s="8" t="s">
        <v>512</v>
      </c>
      <c r="L95" s="8" t="s">
        <v>512</v>
      </c>
      <c r="M95" s="8" t="s">
        <v>37</v>
      </c>
      <c r="N95" s="8" t="s">
        <v>512</v>
      </c>
      <c r="O95" s="8" t="s">
        <v>513</v>
      </c>
      <c r="P95" s="8" t="s">
        <v>512</v>
      </c>
      <c r="Q95" s="8" t="s">
        <v>513</v>
      </c>
      <c r="R95" s="8" t="s">
        <v>513</v>
      </c>
      <c r="S95" s="8" t="s">
        <v>513</v>
      </c>
      <c r="T95" s="48" t="s">
        <v>512</v>
      </c>
      <c r="U95" s="48" t="s">
        <v>156</v>
      </c>
      <c r="V95" s="48" t="s">
        <v>513</v>
      </c>
      <c r="W95" s="48">
        <v>20</v>
      </c>
      <c r="X95" s="48" t="s">
        <v>513</v>
      </c>
      <c r="Y95" s="6" t="s">
        <v>512</v>
      </c>
      <c r="Z95" s="38" t="s">
        <v>512</v>
      </c>
      <c r="AA95" s="38" t="s">
        <v>512</v>
      </c>
      <c r="AB95" s="6">
        <v>0.5</v>
      </c>
      <c r="AC95" s="6">
        <v>0.5</v>
      </c>
      <c r="AD95" s="7" t="s">
        <v>512</v>
      </c>
      <c r="AE95" s="63" t="s">
        <v>513</v>
      </c>
      <c r="AF95" s="8" t="s">
        <v>513</v>
      </c>
      <c r="AG95" s="8" t="s">
        <v>513</v>
      </c>
      <c r="AH95" s="8" t="s">
        <v>512</v>
      </c>
      <c r="AI95" s="20" t="s">
        <v>512</v>
      </c>
    </row>
    <row r="96" spans="1:35">
      <c r="A96" s="10" t="s">
        <v>204</v>
      </c>
      <c r="B96" s="8" t="s">
        <v>205</v>
      </c>
      <c r="C96" s="8" t="s">
        <v>152</v>
      </c>
      <c r="D96" s="8" t="s">
        <v>518</v>
      </c>
      <c r="E96" s="8" t="s">
        <v>45</v>
      </c>
      <c r="F96" s="8" t="s">
        <v>55</v>
      </c>
      <c r="G96" s="11">
        <v>85</v>
      </c>
      <c r="H96" s="11">
        <v>525</v>
      </c>
      <c r="I96" s="11">
        <v>6.28</v>
      </c>
      <c r="J96" s="8" t="s">
        <v>70</v>
      </c>
      <c r="K96" s="8" t="s">
        <v>512</v>
      </c>
      <c r="L96" s="8" t="s">
        <v>513</v>
      </c>
      <c r="M96" s="8" t="s">
        <v>37</v>
      </c>
      <c r="N96" s="8" t="s">
        <v>512</v>
      </c>
      <c r="O96" s="8" t="s">
        <v>513</v>
      </c>
      <c r="P96" s="8" t="s">
        <v>513</v>
      </c>
      <c r="Q96" s="8" t="s">
        <v>512</v>
      </c>
      <c r="R96" s="8" t="s">
        <v>513</v>
      </c>
      <c r="S96" s="8" t="s">
        <v>513</v>
      </c>
      <c r="T96" s="48" t="s">
        <v>512</v>
      </c>
      <c r="U96" s="48" t="s">
        <v>156</v>
      </c>
      <c r="V96" s="48" t="s">
        <v>62</v>
      </c>
      <c r="W96" s="48">
        <v>30</v>
      </c>
      <c r="X96" s="48">
        <v>20</v>
      </c>
      <c r="Y96" s="6" t="s">
        <v>512</v>
      </c>
      <c r="Z96" s="6" t="s">
        <v>513</v>
      </c>
      <c r="AA96" s="38" t="s">
        <v>512</v>
      </c>
      <c r="AB96" s="6">
        <v>0.5</v>
      </c>
      <c r="AC96" s="6"/>
      <c r="AD96" s="7" t="s">
        <v>512</v>
      </c>
      <c r="AE96" s="63" t="s">
        <v>513</v>
      </c>
      <c r="AF96" s="8" t="s">
        <v>512</v>
      </c>
      <c r="AG96" s="8" t="s">
        <v>513</v>
      </c>
      <c r="AH96" s="8" t="s">
        <v>512</v>
      </c>
      <c r="AI96" s="20" t="s">
        <v>512</v>
      </c>
    </row>
    <row r="97" spans="1:35">
      <c r="A97" s="10" t="s">
        <v>206</v>
      </c>
      <c r="B97" s="8" t="s">
        <v>205</v>
      </c>
      <c r="C97" s="8" t="s">
        <v>152</v>
      </c>
      <c r="D97" s="8" t="s">
        <v>518</v>
      </c>
      <c r="E97" s="8" t="s">
        <v>187</v>
      </c>
      <c r="F97" s="8" t="s">
        <v>55</v>
      </c>
      <c r="G97" s="11">
        <v>85</v>
      </c>
      <c r="H97" s="11">
        <v>525</v>
      </c>
      <c r="I97" s="11">
        <v>6.28</v>
      </c>
      <c r="J97" s="8" t="s">
        <v>70</v>
      </c>
      <c r="K97" s="8" t="s">
        <v>512</v>
      </c>
      <c r="L97" s="8" t="s">
        <v>513</v>
      </c>
      <c r="M97" s="8" t="s">
        <v>37</v>
      </c>
      <c r="N97" s="8" t="s">
        <v>512</v>
      </c>
      <c r="O97" s="8" t="s">
        <v>513</v>
      </c>
      <c r="P97" s="8" t="s">
        <v>513</v>
      </c>
      <c r="Q97" s="8" t="s">
        <v>512</v>
      </c>
      <c r="R97" s="8" t="s">
        <v>513</v>
      </c>
      <c r="S97" s="8" t="s">
        <v>513</v>
      </c>
      <c r="T97" s="48" t="s">
        <v>512</v>
      </c>
      <c r="U97" s="48" t="s">
        <v>156</v>
      </c>
      <c r="V97" s="48" t="s">
        <v>62</v>
      </c>
      <c r="W97" s="48">
        <v>30</v>
      </c>
      <c r="X97" s="48">
        <v>20</v>
      </c>
      <c r="Y97" s="6" t="s">
        <v>512</v>
      </c>
      <c r="Z97" s="6" t="s">
        <v>513</v>
      </c>
      <c r="AA97" s="38" t="s">
        <v>512</v>
      </c>
      <c r="AB97" s="6">
        <v>0.5</v>
      </c>
      <c r="AC97" s="6"/>
      <c r="AD97" s="7" t="s">
        <v>512</v>
      </c>
      <c r="AE97" s="63" t="s">
        <v>513</v>
      </c>
      <c r="AF97" s="8" t="s">
        <v>512</v>
      </c>
      <c r="AG97" s="8" t="s">
        <v>513</v>
      </c>
      <c r="AH97" s="8" t="s">
        <v>512</v>
      </c>
      <c r="AI97" s="20" t="s">
        <v>512</v>
      </c>
    </row>
    <row r="98" spans="1:35">
      <c r="A98" s="10" t="s">
        <v>207</v>
      </c>
      <c r="B98" s="8" t="s">
        <v>205</v>
      </c>
      <c r="C98" s="8" t="s">
        <v>152</v>
      </c>
      <c r="D98" s="8" t="s">
        <v>518</v>
      </c>
      <c r="E98" s="8" t="s">
        <v>125</v>
      </c>
      <c r="F98" s="8" t="s">
        <v>55</v>
      </c>
      <c r="G98" s="11">
        <v>85</v>
      </c>
      <c r="H98" s="11">
        <v>525</v>
      </c>
      <c r="I98" s="11">
        <v>6.28</v>
      </c>
      <c r="J98" s="8" t="s">
        <v>70</v>
      </c>
      <c r="K98" s="8" t="s">
        <v>512</v>
      </c>
      <c r="L98" s="8" t="s">
        <v>513</v>
      </c>
      <c r="M98" s="8" t="s">
        <v>37</v>
      </c>
      <c r="N98" s="8" t="s">
        <v>512</v>
      </c>
      <c r="O98" s="8" t="s">
        <v>513</v>
      </c>
      <c r="P98" s="8" t="s">
        <v>513</v>
      </c>
      <c r="Q98" s="8" t="s">
        <v>512</v>
      </c>
      <c r="R98" s="8" t="s">
        <v>513</v>
      </c>
      <c r="S98" s="8" t="s">
        <v>513</v>
      </c>
      <c r="T98" s="48" t="s">
        <v>512</v>
      </c>
      <c r="U98" s="48" t="s">
        <v>156</v>
      </c>
      <c r="V98" s="48" t="s">
        <v>62</v>
      </c>
      <c r="W98" s="48">
        <v>30</v>
      </c>
      <c r="X98" s="48">
        <v>20</v>
      </c>
      <c r="Y98" s="6" t="s">
        <v>512</v>
      </c>
      <c r="Z98" s="6" t="s">
        <v>513</v>
      </c>
      <c r="AA98" s="38" t="s">
        <v>512</v>
      </c>
      <c r="AB98" s="6">
        <v>0.5</v>
      </c>
      <c r="AC98" s="6"/>
      <c r="AD98" s="7" t="s">
        <v>512</v>
      </c>
      <c r="AE98" s="63" t="s">
        <v>513</v>
      </c>
      <c r="AF98" s="8" t="s">
        <v>512</v>
      </c>
      <c r="AG98" s="8" t="s">
        <v>513</v>
      </c>
      <c r="AH98" s="8" t="s">
        <v>512</v>
      </c>
      <c r="AI98" s="20" t="s">
        <v>512</v>
      </c>
    </row>
    <row r="99" spans="1:35">
      <c r="A99" s="10" t="s">
        <v>208</v>
      </c>
      <c r="B99" s="8" t="s">
        <v>209</v>
      </c>
      <c r="C99" s="8" t="s">
        <v>102</v>
      </c>
      <c r="D99" s="8" t="s">
        <v>48</v>
      </c>
      <c r="E99" s="8" t="s">
        <v>42</v>
      </c>
      <c r="F99" s="8" t="s">
        <v>35</v>
      </c>
      <c r="G99" s="11">
        <v>85</v>
      </c>
      <c r="H99" s="11">
        <v>425</v>
      </c>
      <c r="I99" s="11">
        <v>6.52</v>
      </c>
      <c r="J99" s="8" t="s">
        <v>49</v>
      </c>
      <c r="K99" s="8" t="s">
        <v>37</v>
      </c>
      <c r="L99" s="8" t="s">
        <v>37</v>
      </c>
      <c r="M99" s="8" t="s">
        <v>37</v>
      </c>
      <c r="N99" s="8" t="s">
        <v>513</v>
      </c>
      <c r="O99" s="8" t="s">
        <v>512</v>
      </c>
      <c r="P99" s="8" t="s">
        <v>37</v>
      </c>
      <c r="Q99" s="8" t="s">
        <v>37</v>
      </c>
      <c r="R99" s="8" t="s">
        <v>37</v>
      </c>
      <c r="S99" s="8" t="s">
        <v>37</v>
      </c>
      <c r="T99" s="48" t="s">
        <v>513</v>
      </c>
      <c r="U99" s="48" t="s">
        <v>513</v>
      </c>
      <c r="V99" s="48" t="s">
        <v>513</v>
      </c>
      <c r="W99" s="48" t="s">
        <v>513</v>
      </c>
      <c r="X99" s="48" t="s">
        <v>513</v>
      </c>
      <c r="Y99" s="6" t="s">
        <v>513</v>
      </c>
      <c r="Z99" s="6" t="str">
        <f t="shared" ref="Z99:Z106" si="52">IF(Y99="NO","NO",IF(Y99="NA","NA"))</f>
        <v>NO</v>
      </c>
      <c r="AA99" s="6" t="str">
        <f t="shared" ref="AA99:AC106" si="53">IF(Y99="NO","NO",IF(Y99="NA","NA"))</f>
        <v>NO</v>
      </c>
      <c r="AB99" s="6" t="str">
        <f t="shared" si="53"/>
        <v>NO</v>
      </c>
      <c r="AC99" s="6" t="str">
        <f t="shared" si="53"/>
        <v>NO</v>
      </c>
      <c r="AD99" s="7" t="s">
        <v>513</v>
      </c>
      <c r="AE99" s="63" t="s">
        <v>512</v>
      </c>
      <c r="AF99" s="8" t="s">
        <v>513</v>
      </c>
      <c r="AG99" s="8" t="s">
        <v>513</v>
      </c>
      <c r="AH99" s="8" t="s">
        <v>513</v>
      </c>
      <c r="AI99" s="20" t="s">
        <v>513</v>
      </c>
    </row>
    <row r="100" spans="1:35">
      <c r="A100" s="10" t="s">
        <v>210</v>
      </c>
      <c r="B100" s="8" t="s">
        <v>211</v>
      </c>
      <c r="C100" s="8" t="s">
        <v>102</v>
      </c>
      <c r="D100" s="8" t="s">
        <v>48</v>
      </c>
      <c r="E100" s="8" t="s">
        <v>42</v>
      </c>
      <c r="F100" s="8" t="s">
        <v>35</v>
      </c>
      <c r="G100" s="11">
        <v>92</v>
      </c>
      <c r="H100" s="11">
        <v>411</v>
      </c>
      <c r="I100" s="11">
        <v>6.6</v>
      </c>
      <c r="J100" s="8" t="s">
        <v>43</v>
      </c>
      <c r="K100" s="8" t="s">
        <v>513</v>
      </c>
      <c r="L100" s="8" t="s">
        <v>513</v>
      </c>
      <c r="M100" s="8" t="s">
        <v>37</v>
      </c>
      <c r="N100" s="8" t="s">
        <v>513</v>
      </c>
      <c r="O100" s="8" t="s">
        <v>513</v>
      </c>
      <c r="P100" s="8" t="s">
        <v>513</v>
      </c>
      <c r="Q100" s="8" t="s">
        <v>513</v>
      </c>
      <c r="R100" s="8" t="s">
        <v>513</v>
      </c>
      <c r="S100" s="8" t="s">
        <v>513</v>
      </c>
      <c r="T100" s="48" t="s">
        <v>513</v>
      </c>
      <c r="U100" s="48" t="s">
        <v>513</v>
      </c>
      <c r="V100" s="48" t="s">
        <v>513</v>
      </c>
      <c r="W100" s="48" t="s">
        <v>513</v>
      </c>
      <c r="X100" s="48" t="s">
        <v>513</v>
      </c>
      <c r="Y100" s="6" t="s">
        <v>513</v>
      </c>
      <c r="Z100" s="6" t="str">
        <f t="shared" si="52"/>
        <v>NO</v>
      </c>
      <c r="AA100" s="6" t="str">
        <f t="shared" si="53"/>
        <v>NO</v>
      </c>
      <c r="AB100" s="6" t="str">
        <f t="shared" si="53"/>
        <v>NO</v>
      </c>
      <c r="AC100" s="6" t="str">
        <f t="shared" si="53"/>
        <v>NO</v>
      </c>
      <c r="AD100" s="7" t="s">
        <v>512</v>
      </c>
      <c r="AE100" s="63" t="s">
        <v>513</v>
      </c>
      <c r="AF100" s="8" t="s">
        <v>513</v>
      </c>
      <c r="AG100" s="8" t="s">
        <v>513</v>
      </c>
      <c r="AH100" s="8" t="s">
        <v>513</v>
      </c>
      <c r="AI100" s="20" t="s">
        <v>513</v>
      </c>
    </row>
    <row r="101" spans="1:35">
      <c r="A101" s="10" t="s">
        <v>212</v>
      </c>
      <c r="B101" s="8" t="s">
        <v>211</v>
      </c>
      <c r="C101" s="8" t="s">
        <v>102</v>
      </c>
      <c r="D101" s="8" t="s">
        <v>48</v>
      </c>
      <c r="E101" s="8" t="s">
        <v>45</v>
      </c>
      <c r="F101" s="8" t="s">
        <v>35</v>
      </c>
      <c r="G101" s="11">
        <v>92</v>
      </c>
      <c r="H101" s="11">
        <v>411</v>
      </c>
      <c r="I101" s="11">
        <v>6.6</v>
      </c>
      <c r="J101" s="8" t="s">
        <v>43</v>
      </c>
      <c r="K101" s="8" t="s">
        <v>513</v>
      </c>
      <c r="L101" s="8" t="s">
        <v>513</v>
      </c>
      <c r="M101" s="8" t="s">
        <v>37</v>
      </c>
      <c r="N101" s="8" t="s">
        <v>513</v>
      </c>
      <c r="O101" s="8" t="s">
        <v>513</v>
      </c>
      <c r="P101" s="8" t="s">
        <v>513</v>
      </c>
      <c r="Q101" s="8" t="s">
        <v>513</v>
      </c>
      <c r="R101" s="8" t="s">
        <v>513</v>
      </c>
      <c r="S101" s="8" t="s">
        <v>513</v>
      </c>
      <c r="T101" s="48" t="s">
        <v>513</v>
      </c>
      <c r="U101" s="48" t="s">
        <v>513</v>
      </c>
      <c r="V101" s="48" t="s">
        <v>513</v>
      </c>
      <c r="W101" s="48" t="s">
        <v>513</v>
      </c>
      <c r="X101" s="48" t="s">
        <v>513</v>
      </c>
      <c r="Y101" s="6" t="s">
        <v>513</v>
      </c>
      <c r="Z101" s="6" t="str">
        <f t="shared" si="52"/>
        <v>NO</v>
      </c>
      <c r="AA101" s="6" t="str">
        <f t="shared" si="53"/>
        <v>NO</v>
      </c>
      <c r="AB101" s="6" t="str">
        <f t="shared" si="53"/>
        <v>NO</v>
      </c>
      <c r="AC101" s="6" t="str">
        <f t="shared" si="53"/>
        <v>NO</v>
      </c>
      <c r="AD101" s="7" t="s">
        <v>512</v>
      </c>
      <c r="AE101" s="63" t="s">
        <v>513</v>
      </c>
      <c r="AF101" s="8" t="s">
        <v>513</v>
      </c>
      <c r="AG101" s="8" t="s">
        <v>513</v>
      </c>
      <c r="AH101" s="8" t="s">
        <v>513</v>
      </c>
      <c r="AI101" s="20" t="s">
        <v>513</v>
      </c>
    </row>
    <row r="102" spans="1:35">
      <c r="A102" s="10" t="s">
        <v>213</v>
      </c>
      <c r="B102" s="8" t="s">
        <v>211</v>
      </c>
      <c r="C102" s="8" t="s">
        <v>102</v>
      </c>
      <c r="D102" s="8" t="s">
        <v>48</v>
      </c>
      <c r="E102" s="8" t="s">
        <v>125</v>
      </c>
      <c r="F102" s="8" t="s">
        <v>35</v>
      </c>
      <c r="G102" s="11">
        <v>92</v>
      </c>
      <c r="H102" s="11">
        <v>411</v>
      </c>
      <c r="I102" s="11">
        <v>6.6</v>
      </c>
      <c r="J102" s="8" t="s">
        <v>43</v>
      </c>
      <c r="K102" s="8" t="s">
        <v>513</v>
      </c>
      <c r="L102" s="8" t="s">
        <v>513</v>
      </c>
      <c r="M102" s="8" t="s">
        <v>37</v>
      </c>
      <c r="N102" s="8" t="s">
        <v>513</v>
      </c>
      <c r="O102" s="8" t="s">
        <v>513</v>
      </c>
      <c r="P102" s="8" t="s">
        <v>513</v>
      </c>
      <c r="Q102" s="8" t="s">
        <v>513</v>
      </c>
      <c r="R102" s="8" t="s">
        <v>513</v>
      </c>
      <c r="S102" s="8" t="s">
        <v>513</v>
      </c>
      <c r="T102" s="48" t="s">
        <v>513</v>
      </c>
      <c r="U102" s="48" t="s">
        <v>513</v>
      </c>
      <c r="V102" s="48" t="s">
        <v>513</v>
      </c>
      <c r="W102" s="48" t="s">
        <v>513</v>
      </c>
      <c r="X102" s="48" t="s">
        <v>513</v>
      </c>
      <c r="Y102" s="6" t="s">
        <v>513</v>
      </c>
      <c r="Z102" s="6" t="str">
        <f t="shared" si="52"/>
        <v>NO</v>
      </c>
      <c r="AA102" s="6" t="str">
        <f t="shared" si="53"/>
        <v>NO</v>
      </c>
      <c r="AB102" s="6" t="str">
        <f t="shared" si="53"/>
        <v>NO</v>
      </c>
      <c r="AC102" s="6" t="str">
        <f t="shared" si="53"/>
        <v>NO</v>
      </c>
      <c r="AD102" s="7" t="s">
        <v>512</v>
      </c>
      <c r="AE102" s="63" t="s">
        <v>513</v>
      </c>
      <c r="AF102" s="8" t="s">
        <v>513</v>
      </c>
      <c r="AG102" s="8" t="s">
        <v>513</v>
      </c>
      <c r="AH102" s="8" t="s">
        <v>513</v>
      </c>
      <c r="AI102" s="20" t="s">
        <v>513</v>
      </c>
    </row>
    <row r="103" spans="1:35">
      <c r="A103" s="10" t="s">
        <v>214</v>
      </c>
      <c r="B103" s="8" t="s">
        <v>215</v>
      </c>
      <c r="C103" s="8" t="s">
        <v>194</v>
      </c>
      <c r="D103" s="8" t="s">
        <v>518</v>
      </c>
      <c r="E103" s="8" t="s">
        <v>42</v>
      </c>
      <c r="F103" s="8" t="s">
        <v>55</v>
      </c>
      <c r="G103" s="11">
        <v>47</v>
      </c>
      <c r="H103" s="11">
        <v>355</v>
      </c>
      <c r="I103" s="11">
        <v>6.67</v>
      </c>
      <c r="J103" s="8" t="s">
        <v>70</v>
      </c>
      <c r="K103" s="8" t="s">
        <v>37</v>
      </c>
      <c r="L103" s="8" t="s">
        <v>512</v>
      </c>
      <c r="M103" s="8" t="s">
        <v>512</v>
      </c>
      <c r="N103" s="8" t="s">
        <v>512</v>
      </c>
      <c r="O103" s="8" t="s">
        <v>513</v>
      </c>
      <c r="P103" s="8" t="s">
        <v>513</v>
      </c>
      <c r="Q103" s="8" t="s">
        <v>513</v>
      </c>
      <c r="R103" s="8" t="s">
        <v>513</v>
      </c>
      <c r="S103" s="8" t="s">
        <v>513</v>
      </c>
      <c r="T103" s="48" t="s">
        <v>513</v>
      </c>
      <c r="U103" s="48" t="s">
        <v>513</v>
      </c>
      <c r="V103" s="48" t="s">
        <v>513</v>
      </c>
      <c r="W103" s="48" t="s">
        <v>513</v>
      </c>
      <c r="X103" s="48" t="s">
        <v>513</v>
      </c>
      <c r="Y103" s="6" t="s">
        <v>513</v>
      </c>
      <c r="Z103" s="6" t="str">
        <f t="shared" si="52"/>
        <v>NO</v>
      </c>
      <c r="AA103" s="6" t="str">
        <f t="shared" si="53"/>
        <v>NO</v>
      </c>
      <c r="AB103" s="6" t="str">
        <f t="shared" si="53"/>
        <v>NO</v>
      </c>
      <c r="AC103" s="6" t="str">
        <f t="shared" si="53"/>
        <v>NO</v>
      </c>
      <c r="AD103" s="7" t="s">
        <v>512</v>
      </c>
      <c r="AE103" s="63" t="s">
        <v>513</v>
      </c>
      <c r="AF103" s="8" t="s">
        <v>513</v>
      </c>
      <c r="AG103" s="8" t="s">
        <v>513</v>
      </c>
      <c r="AH103" s="8" t="s">
        <v>512</v>
      </c>
      <c r="AI103" s="20" t="s">
        <v>512</v>
      </c>
    </row>
    <row r="104" spans="1:35">
      <c r="A104" s="10" t="s">
        <v>216</v>
      </c>
      <c r="B104" s="8" t="s">
        <v>215</v>
      </c>
      <c r="C104" s="8" t="s">
        <v>194</v>
      </c>
      <c r="D104" s="8" t="s">
        <v>518</v>
      </c>
      <c r="E104" s="8" t="s">
        <v>45</v>
      </c>
      <c r="F104" s="8" t="s">
        <v>55</v>
      </c>
      <c r="G104" s="11">
        <v>47</v>
      </c>
      <c r="H104" s="11">
        <v>355</v>
      </c>
      <c r="I104" s="11">
        <v>6.67</v>
      </c>
      <c r="J104" s="8" t="s">
        <v>70</v>
      </c>
      <c r="K104" s="8" t="s">
        <v>37</v>
      </c>
      <c r="L104" s="8" t="s">
        <v>512</v>
      </c>
      <c r="M104" s="8" t="s">
        <v>512</v>
      </c>
      <c r="N104" s="8" t="s">
        <v>512</v>
      </c>
      <c r="O104" s="8" t="s">
        <v>513</v>
      </c>
      <c r="P104" s="8" t="s">
        <v>513</v>
      </c>
      <c r="Q104" s="8" t="s">
        <v>513</v>
      </c>
      <c r="R104" s="8" t="s">
        <v>513</v>
      </c>
      <c r="S104" s="8" t="s">
        <v>513</v>
      </c>
      <c r="T104" s="48" t="s">
        <v>513</v>
      </c>
      <c r="U104" s="48" t="s">
        <v>513</v>
      </c>
      <c r="V104" s="48" t="s">
        <v>513</v>
      </c>
      <c r="W104" s="48" t="s">
        <v>513</v>
      </c>
      <c r="X104" s="48" t="s">
        <v>513</v>
      </c>
      <c r="Y104" s="6" t="s">
        <v>513</v>
      </c>
      <c r="Z104" s="6" t="str">
        <f t="shared" si="52"/>
        <v>NO</v>
      </c>
      <c r="AA104" s="6" t="str">
        <f t="shared" si="53"/>
        <v>NO</v>
      </c>
      <c r="AB104" s="6" t="str">
        <f t="shared" si="53"/>
        <v>NO</v>
      </c>
      <c r="AC104" s="6" t="str">
        <f t="shared" si="53"/>
        <v>NO</v>
      </c>
      <c r="AD104" s="7" t="s">
        <v>512</v>
      </c>
      <c r="AE104" s="63" t="s">
        <v>513</v>
      </c>
      <c r="AF104" s="8" t="s">
        <v>513</v>
      </c>
      <c r="AG104" s="8" t="s">
        <v>513</v>
      </c>
      <c r="AH104" s="8" t="s">
        <v>512</v>
      </c>
      <c r="AI104" s="20" t="s">
        <v>512</v>
      </c>
    </row>
    <row r="105" spans="1:35">
      <c r="A105" s="10" t="s">
        <v>217</v>
      </c>
      <c r="B105" s="8" t="s">
        <v>215</v>
      </c>
      <c r="C105" s="8" t="s">
        <v>194</v>
      </c>
      <c r="D105" s="8" t="s">
        <v>518</v>
      </c>
      <c r="E105" s="8" t="s">
        <v>187</v>
      </c>
      <c r="F105" s="8" t="s">
        <v>55</v>
      </c>
      <c r="G105" s="11">
        <v>47</v>
      </c>
      <c r="H105" s="11">
        <v>355</v>
      </c>
      <c r="I105" s="11">
        <v>6.67</v>
      </c>
      <c r="J105" s="8" t="s">
        <v>70</v>
      </c>
      <c r="K105" s="8" t="s">
        <v>37</v>
      </c>
      <c r="L105" s="8" t="s">
        <v>512</v>
      </c>
      <c r="M105" s="8" t="s">
        <v>512</v>
      </c>
      <c r="N105" s="8" t="s">
        <v>512</v>
      </c>
      <c r="O105" s="8" t="s">
        <v>513</v>
      </c>
      <c r="P105" s="8" t="s">
        <v>513</v>
      </c>
      <c r="Q105" s="8" t="s">
        <v>513</v>
      </c>
      <c r="R105" s="8" t="s">
        <v>513</v>
      </c>
      <c r="S105" s="8" t="s">
        <v>513</v>
      </c>
      <c r="T105" s="48" t="s">
        <v>513</v>
      </c>
      <c r="U105" s="48" t="s">
        <v>513</v>
      </c>
      <c r="V105" s="48" t="s">
        <v>513</v>
      </c>
      <c r="W105" s="48" t="s">
        <v>513</v>
      </c>
      <c r="X105" s="48" t="s">
        <v>513</v>
      </c>
      <c r="Y105" s="6" t="s">
        <v>513</v>
      </c>
      <c r="Z105" s="6" t="str">
        <f t="shared" si="52"/>
        <v>NO</v>
      </c>
      <c r="AA105" s="6" t="str">
        <f t="shared" si="53"/>
        <v>NO</v>
      </c>
      <c r="AB105" s="6" t="str">
        <f t="shared" si="53"/>
        <v>NO</v>
      </c>
      <c r="AC105" s="6" t="str">
        <f t="shared" si="53"/>
        <v>NO</v>
      </c>
      <c r="AD105" s="7" t="s">
        <v>512</v>
      </c>
      <c r="AE105" s="63" t="s">
        <v>513</v>
      </c>
      <c r="AF105" s="8" t="s">
        <v>513</v>
      </c>
      <c r="AG105" s="8" t="s">
        <v>513</v>
      </c>
      <c r="AH105" s="8" t="s">
        <v>512</v>
      </c>
      <c r="AI105" s="20" t="s">
        <v>512</v>
      </c>
    </row>
    <row r="106" spans="1:35">
      <c r="A106" s="10" t="s">
        <v>218</v>
      </c>
      <c r="B106" s="8" t="s">
        <v>215</v>
      </c>
      <c r="C106" s="8" t="s">
        <v>194</v>
      </c>
      <c r="D106" s="8" t="s">
        <v>518</v>
      </c>
      <c r="E106" s="8" t="s">
        <v>125</v>
      </c>
      <c r="F106" s="8" t="s">
        <v>55</v>
      </c>
      <c r="G106" s="11">
        <v>47</v>
      </c>
      <c r="H106" s="11">
        <v>355</v>
      </c>
      <c r="I106" s="11">
        <v>6.67</v>
      </c>
      <c r="J106" s="8" t="s">
        <v>70</v>
      </c>
      <c r="K106" s="8" t="s">
        <v>37</v>
      </c>
      <c r="L106" s="8" t="s">
        <v>512</v>
      </c>
      <c r="M106" s="8" t="s">
        <v>512</v>
      </c>
      <c r="N106" s="8" t="s">
        <v>512</v>
      </c>
      <c r="O106" s="8" t="s">
        <v>513</v>
      </c>
      <c r="P106" s="8" t="s">
        <v>513</v>
      </c>
      <c r="Q106" s="8" t="s">
        <v>513</v>
      </c>
      <c r="R106" s="8" t="s">
        <v>513</v>
      </c>
      <c r="S106" s="8" t="s">
        <v>513</v>
      </c>
      <c r="T106" s="48" t="s">
        <v>513</v>
      </c>
      <c r="U106" s="48" t="s">
        <v>513</v>
      </c>
      <c r="V106" s="48" t="s">
        <v>513</v>
      </c>
      <c r="W106" s="48" t="s">
        <v>513</v>
      </c>
      <c r="X106" s="48" t="s">
        <v>513</v>
      </c>
      <c r="Y106" s="6" t="s">
        <v>513</v>
      </c>
      <c r="Z106" s="6" t="str">
        <f t="shared" si="52"/>
        <v>NO</v>
      </c>
      <c r="AA106" s="6" t="str">
        <f t="shared" si="53"/>
        <v>NO</v>
      </c>
      <c r="AB106" s="6" t="str">
        <f t="shared" si="53"/>
        <v>NO</v>
      </c>
      <c r="AC106" s="6" t="str">
        <f t="shared" si="53"/>
        <v>NO</v>
      </c>
      <c r="AD106" s="7" t="s">
        <v>512</v>
      </c>
      <c r="AE106" s="63" t="s">
        <v>513</v>
      </c>
      <c r="AF106" s="8" t="s">
        <v>513</v>
      </c>
      <c r="AG106" s="8" t="s">
        <v>513</v>
      </c>
      <c r="AH106" s="8" t="s">
        <v>512</v>
      </c>
      <c r="AI106" s="20" t="s">
        <v>512</v>
      </c>
    </row>
    <row r="107" spans="1:35">
      <c r="A107" s="10" t="s">
        <v>219</v>
      </c>
      <c r="B107" s="8" t="s">
        <v>220</v>
      </c>
      <c r="C107" s="8" t="s">
        <v>102</v>
      </c>
      <c r="D107" s="8" t="s">
        <v>48</v>
      </c>
      <c r="E107" s="8" t="s">
        <v>42</v>
      </c>
      <c r="F107" s="8" t="s">
        <v>55</v>
      </c>
      <c r="G107" s="11">
        <v>68</v>
      </c>
      <c r="H107" s="11">
        <v>350</v>
      </c>
      <c r="I107" s="11">
        <v>6.5</v>
      </c>
      <c r="J107" s="8" t="s">
        <v>75</v>
      </c>
      <c r="K107" s="8" t="s">
        <v>513</v>
      </c>
      <c r="L107" s="8" t="s">
        <v>513</v>
      </c>
      <c r="M107" s="8" t="s">
        <v>37</v>
      </c>
      <c r="N107" s="8" t="s">
        <v>513</v>
      </c>
      <c r="O107" s="8" t="s">
        <v>513</v>
      </c>
      <c r="P107" s="8" t="s">
        <v>512</v>
      </c>
      <c r="Q107" s="8" t="s">
        <v>512</v>
      </c>
      <c r="R107" s="8" t="s">
        <v>513</v>
      </c>
      <c r="S107" s="8" t="s">
        <v>513</v>
      </c>
      <c r="T107" s="48" t="s">
        <v>513</v>
      </c>
      <c r="U107" s="48" t="s">
        <v>513</v>
      </c>
      <c r="V107" s="48" t="s">
        <v>513</v>
      </c>
      <c r="W107" s="48" t="s">
        <v>513</v>
      </c>
      <c r="X107" s="48" t="s">
        <v>513</v>
      </c>
      <c r="Y107" s="6" t="s">
        <v>512</v>
      </c>
      <c r="Z107" s="6" t="s">
        <v>512</v>
      </c>
      <c r="AA107" s="6" t="s">
        <v>513</v>
      </c>
      <c r="AB107" s="6">
        <v>1</v>
      </c>
      <c r="AC107" s="6" t="s">
        <v>37</v>
      </c>
      <c r="AD107" s="7" t="s">
        <v>512</v>
      </c>
      <c r="AE107" s="63" t="s">
        <v>512</v>
      </c>
      <c r="AF107" s="8" t="s">
        <v>513</v>
      </c>
      <c r="AG107" s="8" t="s">
        <v>512</v>
      </c>
      <c r="AH107" s="8" t="s">
        <v>513</v>
      </c>
      <c r="AI107" s="20" t="s">
        <v>513</v>
      </c>
    </row>
    <row r="108" spans="1:35">
      <c r="A108" s="10" t="s">
        <v>221</v>
      </c>
      <c r="B108" s="8" t="s">
        <v>220</v>
      </c>
      <c r="C108" s="8" t="s">
        <v>102</v>
      </c>
      <c r="D108" s="8" t="s">
        <v>48</v>
      </c>
      <c r="E108" s="8" t="s">
        <v>125</v>
      </c>
      <c r="F108" s="8" t="s">
        <v>55</v>
      </c>
      <c r="G108" s="11">
        <v>68</v>
      </c>
      <c r="H108" s="11">
        <v>350</v>
      </c>
      <c r="I108" s="11">
        <v>6.5</v>
      </c>
      <c r="J108" s="8" t="s">
        <v>75</v>
      </c>
      <c r="K108" s="8" t="s">
        <v>513</v>
      </c>
      <c r="L108" s="8" t="s">
        <v>513</v>
      </c>
      <c r="M108" s="8" t="s">
        <v>37</v>
      </c>
      <c r="N108" s="8" t="s">
        <v>513</v>
      </c>
      <c r="O108" s="8" t="s">
        <v>513</v>
      </c>
      <c r="P108" s="8" t="s">
        <v>512</v>
      </c>
      <c r="Q108" s="8" t="s">
        <v>512</v>
      </c>
      <c r="R108" s="8" t="s">
        <v>513</v>
      </c>
      <c r="S108" s="8" t="s">
        <v>513</v>
      </c>
      <c r="T108" s="48" t="s">
        <v>513</v>
      </c>
      <c r="U108" s="48" t="s">
        <v>513</v>
      </c>
      <c r="V108" s="48" t="s">
        <v>513</v>
      </c>
      <c r="W108" s="48" t="s">
        <v>513</v>
      </c>
      <c r="X108" s="48" t="s">
        <v>513</v>
      </c>
      <c r="Y108" s="6" t="s">
        <v>512</v>
      </c>
      <c r="Z108" s="6" t="s">
        <v>512</v>
      </c>
      <c r="AA108" s="6" t="s">
        <v>513</v>
      </c>
      <c r="AB108" s="6">
        <v>1</v>
      </c>
      <c r="AC108" s="6" t="s">
        <v>37</v>
      </c>
      <c r="AD108" s="7" t="s">
        <v>512</v>
      </c>
      <c r="AE108" s="63" t="s">
        <v>512</v>
      </c>
      <c r="AF108" s="8" t="s">
        <v>513</v>
      </c>
      <c r="AG108" s="8" t="s">
        <v>512</v>
      </c>
      <c r="AH108" s="8" t="s">
        <v>513</v>
      </c>
      <c r="AI108" s="20" t="s">
        <v>513</v>
      </c>
    </row>
    <row r="109" spans="1:35">
      <c r="A109" s="10" t="s">
        <v>222</v>
      </c>
      <c r="B109" s="8" t="s">
        <v>223</v>
      </c>
      <c r="C109" s="8" t="s">
        <v>184</v>
      </c>
      <c r="D109" s="8" t="s">
        <v>518</v>
      </c>
      <c r="E109" s="8" t="s">
        <v>42</v>
      </c>
      <c r="F109" s="8" t="s">
        <v>35</v>
      </c>
      <c r="G109" s="11">
        <v>55</v>
      </c>
      <c r="H109" s="11">
        <v>335</v>
      </c>
      <c r="I109" s="11">
        <v>6.62</v>
      </c>
      <c r="J109" s="8" t="s">
        <v>70</v>
      </c>
      <c r="K109" s="8" t="s">
        <v>513</v>
      </c>
      <c r="L109" s="8" t="s">
        <v>513</v>
      </c>
      <c r="M109" s="8" t="s">
        <v>37</v>
      </c>
      <c r="N109" s="8" t="s">
        <v>513</v>
      </c>
      <c r="O109" s="8" t="s">
        <v>513</v>
      </c>
      <c r="P109" s="8" t="s">
        <v>37</v>
      </c>
      <c r="Q109" s="8" t="s">
        <v>37</v>
      </c>
      <c r="R109" s="8" t="s">
        <v>37</v>
      </c>
      <c r="S109" s="8" t="s">
        <v>37</v>
      </c>
      <c r="T109" s="48" t="s">
        <v>513</v>
      </c>
      <c r="U109" s="48" t="s">
        <v>513</v>
      </c>
      <c r="V109" s="48" t="s">
        <v>513</v>
      </c>
      <c r="W109" s="48" t="s">
        <v>513</v>
      </c>
      <c r="X109" s="48" t="s">
        <v>513</v>
      </c>
      <c r="Y109" s="6" t="s">
        <v>512</v>
      </c>
      <c r="Z109" s="6" t="s">
        <v>513</v>
      </c>
      <c r="AA109" s="38" t="s">
        <v>512</v>
      </c>
      <c r="AB109" s="6">
        <v>50</v>
      </c>
      <c r="AC109" s="6"/>
      <c r="AD109" s="7" t="s">
        <v>513</v>
      </c>
      <c r="AE109" s="63" t="s">
        <v>512</v>
      </c>
      <c r="AF109" s="8" t="s">
        <v>513</v>
      </c>
      <c r="AG109" s="8" t="s">
        <v>513</v>
      </c>
      <c r="AH109" s="8" t="s">
        <v>512</v>
      </c>
      <c r="AI109" s="20" t="s">
        <v>512</v>
      </c>
    </row>
    <row r="110" spans="1:35">
      <c r="A110" s="10" t="s">
        <v>224</v>
      </c>
      <c r="B110" s="8" t="s">
        <v>223</v>
      </c>
      <c r="C110" s="8" t="s">
        <v>184</v>
      </c>
      <c r="D110" s="8" t="s">
        <v>518</v>
      </c>
      <c r="E110" s="8" t="s">
        <v>45</v>
      </c>
      <c r="F110" s="8" t="s">
        <v>35</v>
      </c>
      <c r="G110" s="11">
        <v>55</v>
      </c>
      <c r="H110" s="11">
        <v>335</v>
      </c>
      <c r="I110" s="11">
        <v>6.62</v>
      </c>
      <c r="J110" s="8" t="s">
        <v>70</v>
      </c>
      <c r="K110" s="8" t="s">
        <v>513</v>
      </c>
      <c r="L110" s="8" t="s">
        <v>513</v>
      </c>
      <c r="M110" s="8" t="s">
        <v>37</v>
      </c>
      <c r="N110" s="8" t="s">
        <v>513</v>
      </c>
      <c r="O110" s="8" t="s">
        <v>513</v>
      </c>
      <c r="P110" s="8" t="s">
        <v>37</v>
      </c>
      <c r="Q110" s="8" t="s">
        <v>37</v>
      </c>
      <c r="R110" s="8" t="s">
        <v>37</v>
      </c>
      <c r="S110" s="8" t="s">
        <v>37</v>
      </c>
      <c r="T110" s="48" t="s">
        <v>513</v>
      </c>
      <c r="U110" s="48" t="s">
        <v>513</v>
      </c>
      <c r="V110" s="48" t="s">
        <v>513</v>
      </c>
      <c r="W110" s="48" t="s">
        <v>513</v>
      </c>
      <c r="X110" s="48" t="s">
        <v>513</v>
      </c>
      <c r="Y110" s="6" t="s">
        <v>512</v>
      </c>
      <c r="Z110" s="6" t="s">
        <v>513</v>
      </c>
      <c r="AA110" s="38" t="s">
        <v>512</v>
      </c>
      <c r="AB110" s="6">
        <v>50</v>
      </c>
      <c r="AC110" s="6"/>
      <c r="AD110" s="7" t="s">
        <v>513</v>
      </c>
      <c r="AE110" s="63" t="s">
        <v>512</v>
      </c>
      <c r="AF110" s="8" t="s">
        <v>513</v>
      </c>
      <c r="AG110" s="8" t="s">
        <v>513</v>
      </c>
      <c r="AH110" s="8" t="s">
        <v>512</v>
      </c>
      <c r="AI110" s="20" t="s">
        <v>512</v>
      </c>
    </row>
    <row r="111" spans="1:35">
      <c r="A111" s="10" t="s">
        <v>225</v>
      </c>
      <c r="B111" s="8" t="s">
        <v>223</v>
      </c>
      <c r="C111" s="8" t="s">
        <v>184</v>
      </c>
      <c r="D111" s="8" t="s">
        <v>518</v>
      </c>
      <c r="E111" s="8" t="s">
        <v>187</v>
      </c>
      <c r="F111" s="8" t="s">
        <v>35</v>
      </c>
      <c r="G111" s="11">
        <v>55</v>
      </c>
      <c r="H111" s="11">
        <v>335</v>
      </c>
      <c r="I111" s="11">
        <v>6.62</v>
      </c>
      <c r="J111" s="8" t="s">
        <v>70</v>
      </c>
      <c r="K111" s="8" t="s">
        <v>513</v>
      </c>
      <c r="L111" s="8" t="s">
        <v>513</v>
      </c>
      <c r="M111" s="8" t="s">
        <v>37</v>
      </c>
      <c r="N111" s="8" t="s">
        <v>513</v>
      </c>
      <c r="O111" s="8" t="s">
        <v>513</v>
      </c>
      <c r="P111" s="8" t="s">
        <v>37</v>
      </c>
      <c r="Q111" s="8" t="s">
        <v>37</v>
      </c>
      <c r="R111" s="8" t="s">
        <v>37</v>
      </c>
      <c r="S111" s="8" t="s">
        <v>37</v>
      </c>
      <c r="T111" s="48" t="s">
        <v>513</v>
      </c>
      <c r="U111" s="48" t="s">
        <v>513</v>
      </c>
      <c r="V111" s="48" t="s">
        <v>513</v>
      </c>
      <c r="W111" s="48" t="s">
        <v>513</v>
      </c>
      <c r="X111" s="48" t="s">
        <v>513</v>
      </c>
      <c r="Y111" s="6" t="s">
        <v>512</v>
      </c>
      <c r="Z111" s="6" t="s">
        <v>513</v>
      </c>
      <c r="AA111" s="38" t="s">
        <v>512</v>
      </c>
      <c r="AB111" s="6">
        <v>50</v>
      </c>
      <c r="AC111" s="6"/>
      <c r="AD111" s="7" t="s">
        <v>513</v>
      </c>
      <c r="AE111" s="63" t="s">
        <v>512</v>
      </c>
      <c r="AF111" s="8" t="s">
        <v>513</v>
      </c>
      <c r="AG111" s="8" t="s">
        <v>513</v>
      </c>
      <c r="AH111" s="8" t="s">
        <v>512</v>
      </c>
      <c r="AI111" s="20" t="s">
        <v>512</v>
      </c>
    </row>
    <row r="112" spans="1:35">
      <c r="A112" s="10" t="s">
        <v>226</v>
      </c>
      <c r="B112" s="8" t="s">
        <v>223</v>
      </c>
      <c r="C112" s="8" t="s">
        <v>184</v>
      </c>
      <c r="D112" s="8" t="s">
        <v>518</v>
      </c>
      <c r="E112" s="8" t="s">
        <v>125</v>
      </c>
      <c r="F112" s="8" t="s">
        <v>35</v>
      </c>
      <c r="G112" s="11">
        <v>55</v>
      </c>
      <c r="H112" s="11">
        <v>335</v>
      </c>
      <c r="I112" s="11">
        <v>6.62</v>
      </c>
      <c r="J112" s="8" t="s">
        <v>70</v>
      </c>
      <c r="K112" s="8" t="s">
        <v>513</v>
      </c>
      <c r="L112" s="8" t="s">
        <v>513</v>
      </c>
      <c r="M112" s="8" t="s">
        <v>37</v>
      </c>
      <c r="N112" s="8" t="s">
        <v>513</v>
      </c>
      <c r="O112" s="8" t="s">
        <v>513</v>
      </c>
      <c r="P112" s="8" t="s">
        <v>37</v>
      </c>
      <c r="Q112" s="8" t="s">
        <v>37</v>
      </c>
      <c r="R112" s="8" t="s">
        <v>37</v>
      </c>
      <c r="S112" s="8" t="s">
        <v>37</v>
      </c>
      <c r="T112" s="48" t="s">
        <v>513</v>
      </c>
      <c r="U112" s="48" t="s">
        <v>513</v>
      </c>
      <c r="V112" s="48" t="s">
        <v>513</v>
      </c>
      <c r="W112" s="48" t="s">
        <v>513</v>
      </c>
      <c r="X112" s="48" t="s">
        <v>513</v>
      </c>
      <c r="Y112" s="6" t="s">
        <v>512</v>
      </c>
      <c r="Z112" s="6" t="s">
        <v>513</v>
      </c>
      <c r="AA112" s="38" t="s">
        <v>512</v>
      </c>
      <c r="AB112" s="6">
        <v>50</v>
      </c>
      <c r="AC112" s="6"/>
      <c r="AD112" s="7" t="s">
        <v>513</v>
      </c>
      <c r="AE112" s="63" t="s">
        <v>512</v>
      </c>
      <c r="AF112" s="8" t="s">
        <v>513</v>
      </c>
      <c r="AG112" s="8" t="s">
        <v>513</v>
      </c>
      <c r="AH112" s="8" t="s">
        <v>512</v>
      </c>
      <c r="AI112" s="20" t="s">
        <v>512</v>
      </c>
    </row>
    <row r="113" spans="1:35">
      <c r="A113" s="10" t="s">
        <v>227</v>
      </c>
      <c r="B113" s="8" t="s">
        <v>228</v>
      </c>
      <c r="C113" s="8" t="s">
        <v>152</v>
      </c>
      <c r="D113" s="8" t="s">
        <v>518</v>
      </c>
      <c r="E113" s="8" t="s">
        <v>42</v>
      </c>
      <c r="F113" s="8" t="s">
        <v>35</v>
      </c>
      <c r="G113" s="11">
        <v>93</v>
      </c>
      <c r="H113" s="11">
        <v>310</v>
      </c>
      <c r="I113" s="11">
        <v>7.55</v>
      </c>
      <c r="J113" s="8" t="s">
        <v>43</v>
      </c>
      <c r="K113" s="8" t="s">
        <v>513</v>
      </c>
      <c r="L113" s="8" t="s">
        <v>513</v>
      </c>
      <c r="M113" s="8" t="s">
        <v>37</v>
      </c>
      <c r="N113" s="8" t="s">
        <v>513</v>
      </c>
      <c r="O113" s="8" t="s">
        <v>513</v>
      </c>
      <c r="P113" s="8" t="s">
        <v>37</v>
      </c>
      <c r="Q113" s="8" t="s">
        <v>37</v>
      </c>
      <c r="R113" s="8" t="s">
        <v>37</v>
      </c>
      <c r="S113" s="8" t="s">
        <v>37</v>
      </c>
      <c r="T113" s="48" t="s">
        <v>512</v>
      </c>
      <c r="U113" s="50" t="s">
        <v>62</v>
      </c>
      <c r="V113" s="48" t="s">
        <v>513</v>
      </c>
      <c r="W113" s="48" t="s">
        <v>37</v>
      </c>
      <c r="X113" s="48" t="s">
        <v>37</v>
      </c>
      <c r="Y113" s="6" t="s">
        <v>512</v>
      </c>
      <c r="Z113" s="6" t="s">
        <v>513</v>
      </c>
      <c r="AA113" s="38" t="s">
        <v>512</v>
      </c>
      <c r="AB113" s="6" t="s">
        <v>37</v>
      </c>
      <c r="AC113" s="6"/>
      <c r="AD113" s="7" t="s">
        <v>513</v>
      </c>
      <c r="AE113" s="63" t="s">
        <v>513</v>
      </c>
      <c r="AF113" s="14" t="s">
        <v>513</v>
      </c>
      <c r="AG113" s="8" t="s">
        <v>513</v>
      </c>
      <c r="AH113" s="8" t="s">
        <v>512</v>
      </c>
      <c r="AI113" s="20" t="s">
        <v>512</v>
      </c>
    </row>
    <row r="114" spans="1:35">
      <c r="A114" s="10" t="s">
        <v>229</v>
      </c>
      <c r="B114" s="8" t="s">
        <v>228</v>
      </c>
      <c r="C114" s="8" t="s">
        <v>152</v>
      </c>
      <c r="D114" s="8" t="s">
        <v>518</v>
      </c>
      <c r="E114" s="8" t="s">
        <v>45</v>
      </c>
      <c r="F114" s="8" t="s">
        <v>35</v>
      </c>
      <c r="G114" s="11">
        <v>93</v>
      </c>
      <c r="H114" s="11">
        <v>310</v>
      </c>
      <c r="I114" s="11">
        <v>7.55</v>
      </c>
      <c r="J114" s="8" t="s">
        <v>43</v>
      </c>
      <c r="K114" s="8" t="s">
        <v>513</v>
      </c>
      <c r="L114" s="8" t="s">
        <v>513</v>
      </c>
      <c r="M114" s="8" t="s">
        <v>37</v>
      </c>
      <c r="N114" s="8" t="s">
        <v>513</v>
      </c>
      <c r="O114" s="8" t="s">
        <v>513</v>
      </c>
      <c r="P114" s="8" t="s">
        <v>37</v>
      </c>
      <c r="Q114" s="8" t="s">
        <v>37</v>
      </c>
      <c r="R114" s="8" t="s">
        <v>37</v>
      </c>
      <c r="S114" s="8" t="s">
        <v>37</v>
      </c>
      <c r="T114" s="48" t="s">
        <v>512</v>
      </c>
      <c r="U114" s="50" t="s">
        <v>62</v>
      </c>
      <c r="V114" s="48" t="s">
        <v>513</v>
      </c>
      <c r="W114" s="48" t="s">
        <v>37</v>
      </c>
      <c r="X114" s="48" t="s">
        <v>37</v>
      </c>
      <c r="Y114" s="6" t="s">
        <v>512</v>
      </c>
      <c r="Z114" s="6" t="s">
        <v>513</v>
      </c>
      <c r="AA114" s="38" t="s">
        <v>512</v>
      </c>
      <c r="AB114" s="6" t="s">
        <v>37</v>
      </c>
      <c r="AC114" s="6"/>
      <c r="AD114" s="7" t="s">
        <v>513</v>
      </c>
      <c r="AE114" s="63" t="s">
        <v>513</v>
      </c>
      <c r="AF114" s="14" t="s">
        <v>513</v>
      </c>
      <c r="AG114" s="8" t="s">
        <v>513</v>
      </c>
      <c r="AH114" s="8" t="s">
        <v>512</v>
      </c>
      <c r="AI114" s="20" t="s">
        <v>512</v>
      </c>
    </row>
    <row r="115" spans="1:35">
      <c r="A115" s="10" t="s">
        <v>230</v>
      </c>
      <c r="B115" s="8" t="s">
        <v>228</v>
      </c>
      <c r="C115" s="8" t="s">
        <v>152</v>
      </c>
      <c r="D115" s="8" t="s">
        <v>518</v>
      </c>
      <c r="E115" s="8" t="s">
        <v>187</v>
      </c>
      <c r="F115" s="8" t="s">
        <v>35</v>
      </c>
      <c r="G115" s="11">
        <v>93</v>
      </c>
      <c r="H115" s="11">
        <v>310</v>
      </c>
      <c r="I115" s="11">
        <v>7.55</v>
      </c>
      <c r="J115" s="8" t="s">
        <v>43</v>
      </c>
      <c r="K115" s="8" t="s">
        <v>513</v>
      </c>
      <c r="L115" s="8" t="s">
        <v>513</v>
      </c>
      <c r="M115" s="8" t="s">
        <v>37</v>
      </c>
      <c r="N115" s="8" t="s">
        <v>513</v>
      </c>
      <c r="O115" s="8" t="s">
        <v>513</v>
      </c>
      <c r="P115" s="8" t="s">
        <v>37</v>
      </c>
      <c r="Q115" s="8" t="s">
        <v>37</v>
      </c>
      <c r="R115" s="8" t="s">
        <v>37</v>
      </c>
      <c r="S115" s="8" t="s">
        <v>37</v>
      </c>
      <c r="T115" s="48" t="s">
        <v>512</v>
      </c>
      <c r="U115" s="50" t="s">
        <v>62</v>
      </c>
      <c r="V115" s="48" t="s">
        <v>513</v>
      </c>
      <c r="W115" s="48" t="s">
        <v>37</v>
      </c>
      <c r="X115" s="48" t="s">
        <v>37</v>
      </c>
      <c r="Y115" s="6" t="s">
        <v>512</v>
      </c>
      <c r="Z115" s="6" t="s">
        <v>513</v>
      </c>
      <c r="AA115" s="38" t="s">
        <v>512</v>
      </c>
      <c r="AB115" s="6" t="s">
        <v>37</v>
      </c>
      <c r="AC115" s="6"/>
      <c r="AD115" s="7" t="s">
        <v>513</v>
      </c>
      <c r="AE115" s="63" t="s">
        <v>513</v>
      </c>
      <c r="AF115" s="14" t="s">
        <v>513</v>
      </c>
      <c r="AG115" s="8" t="s">
        <v>513</v>
      </c>
      <c r="AH115" s="8" t="s">
        <v>512</v>
      </c>
      <c r="AI115" s="20" t="s">
        <v>512</v>
      </c>
    </row>
    <row r="116" spans="1:35">
      <c r="A116" s="10" t="s">
        <v>231</v>
      </c>
      <c r="B116" s="8" t="s">
        <v>228</v>
      </c>
      <c r="C116" s="8" t="s">
        <v>152</v>
      </c>
      <c r="D116" s="8" t="s">
        <v>518</v>
      </c>
      <c r="E116" s="8" t="s">
        <v>125</v>
      </c>
      <c r="F116" s="8" t="s">
        <v>35</v>
      </c>
      <c r="G116" s="11">
        <v>93</v>
      </c>
      <c r="H116" s="11">
        <v>310</v>
      </c>
      <c r="I116" s="11">
        <v>7.55</v>
      </c>
      <c r="J116" s="8" t="s">
        <v>43</v>
      </c>
      <c r="K116" s="8" t="s">
        <v>513</v>
      </c>
      <c r="L116" s="8" t="s">
        <v>513</v>
      </c>
      <c r="M116" s="8" t="s">
        <v>37</v>
      </c>
      <c r="N116" s="8" t="s">
        <v>513</v>
      </c>
      <c r="O116" s="8" t="s">
        <v>513</v>
      </c>
      <c r="P116" s="8" t="s">
        <v>37</v>
      </c>
      <c r="Q116" s="8" t="s">
        <v>37</v>
      </c>
      <c r="R116" s="8" t="s">
        <v>37</v>
      </c>
      <c r="S116" s="8" t="s">
        <v>37</v>
      </c>
      <c r="T116" s="48" t="s">
        <v>512</v>
      </c>
      <c r="U116" s="50" t="s">
        <v>62</v>
      </c>
      <c r="V116" s="48" t="s">
        <v>513</v>
      </c>
      <c r="W116" s="48" t="s">
        <v>37</v>
      </c>
      <c r="X116" s="48" t="s">
        <v>37</v>
      </c>
      <c r="Y116" s="6" t="s">
        <v>512</v>
      </c>
      <c r="Z116" s="6" t="s">
        <v>513</v>
      </c>
      <c r="AA116" s="38" t="s">
        <v>512</v>
      </c>
      <c r="AB116" s="6" t="s">
        <v>37</v>
      </c>
      <c r="AC116" s="6"/>
      <c r="AD116" s="7" t="s">
        <v>513</v>
      </c>
      <c r="AE116" s="63" t="s">
        <v>513</v>
      </c>
      <c r="AF116" s="14" t="s">
        <v>513</v>
      </c>
      <c r="AG116" s="8" t="s">
        <v>513</v>
      </c>
      <c r="AH116" s="8" t="s">
        <v>512</v>
      </c>
      <c r="AI116" s="20" t="s">
        <v>512</v>
      </c>
    </row>
    <row r="117" spans="1:35">
      <c r="A117" s="10" t="s">
        <v>232</v>
      </c>
      <c r="B117" s="8" t="s">
        <v>233</v>
      </c>
      <c r="C117" s="8" t="s">
        <v>102</v>
      </c>
      <c r="D117" s="8" t="s">
        <v>48</v>
      </c>
      <c r="E117" s="8" t="s">
        <v>42</v>
      </c>
      <c r="F117" s="8" t="s">
        <v>55</v>
      </c>
      <c r="G117" s="11">
        <v>89</v>
      </c>
      <c r="H117" s="11">
        <v>492</v>
      </c>
      <c r="I117" s="11">
        <v>6.59</v>
      </c>
      <c r="J117" s="8" t="s">
        <v>43</v>
      </c>
      <c r="K117" s="8" t="s">
        <v>513</v>
      </c>
      <c r="L117" s="8" t="s">
        <v>513</v>
      </c>
      <c r="M117" s="8" t="s">
        <v>37</v>
      </c>
      <c r="N117" s="8" t="s">
        <v>513</v>
      </c>
      <c r="O117" s="8" t="s">
        <v>513</v>
      </c>
      <c r="P117" s="8" t="s">
        <v>37</v>
      </c>
      <c r="Q117" s="8" t="s">
        <v>37</v>
      </c>
      <c r="R117" s="8" t="s">
        <v>37</v>
      </c>
      <c r="S117" s="8" t="s">
        <v>37</v>
      </c>
      <c r="T117" s="48" t="s">
        <v>37</v>
      </c>
      <c r="U117" s="48" t="s">
        <v>37</v>
      </c>
      <c r="V117" s="48" t="s">
        <v>37</v>
      </c>
      <c r="W117" s="48" t="s">
        <v>37</v>
      </c>
      <c r="X117" s="48" t="s">
        <v>37</v>
      </c>
      <c r="Y117" s="6" t="s">
        <v>37</v>
      </c>
      <c r="Z117" s="6" t="str">
        <f t="shared" ref="Z117:Z127" si="54">IF(Y117="NO","NO",IF(Y117="NA","NA"))</f>
        <v>NA</v>
      </c>
      <c r="AA117" s="6" t="str">
        <f t="shared" ref="AA117:AA127" si="55">IF(Y117="NO","NO",IF(Y117="NA","NA"))</f>
        <v>NA</v>
      </c>
      <c r="AB117" s="6" t="s">
        <v>37</v>
      </c>
      <c r="AC117" s="6" t="str">
        <f t="shared" ref="AC117:AC127" si="56">IF(AA117="NO","NO",IF(AA117="NA","NA"))</f>
        <v>NA</v>
      </c>
      <c r="AD117" s="7" t="s">
        <v>37</v>
      </c>
      <c r="AE117" s="63" t="s">
        <v>37</v>
      </c>
      <c r="AF117" s="8" t="s">
        <v>37</v>
      </c>
      <c r="AG117" s="8" t="s">
        <v>37</v>
      </c>
      <c r="AH117" s="8" t="s">
        <v>513</v>
      </c>
      <c r="AI117" s="20" t="s">
        <v>513</v>
      </c>
    </row>
    <row r="118" spans="1:35">
      <c r="A118" s="10" t="s">
        <v>234</v>
      </c>
      <c r="B118" s="8" t="s">
        <v>233</v>
      </c>
      <c r="C118" s="8" t="s">
        <v>102</v>
      </c>
      <c r="D118" s="8" t="s">
        <v>48</v>
      </c>
      <c r="E118" s="8" t="s">
        <v>45</v>
      </c>
      <c r="F118" s="8" t="s">
        <v>55</v>
      </c>
      <c r="G118" s="11">
        <v>89</v>
      </c>
      <c r="H118" s="11">
        <v>492</v>
      </c>
      <c r="I118" s="11">
        <v>6.59</v>
      </c>
      <c r="J118" s="8" t="s">
        <v>43</v>
      </c>
      <c r="K118" s="8" t="s">
        <v>513</v>
      </c>
      <c r="L118" s="8" t="s">
        <v>513</v>
      </c>
      <c r="M118" s="8" t="s">
        <v>37</v>
      </c>
      <c r="N118" s="8" t="s">
        <v>513</v>
      </c>
      <c r="O118" s="8" t="s">
        <v>513</v>
      </c>
      <c r="P118" s="8" t="s">
        <v>37</v>
      </c>
      <c r="Q118" s="8" t="s">
        <v>37</v>
      </c>
      <c r="R118" s="8" t="s">
        <v>37</v>
      </c>
      <c r="S118" s="8" t="s">
        <v>37</v>
      </c>
      <c r="T118" s="48" t="s">
        <v>37</v>
      </c>
      <c r="U118" s="48" t="s">
        <v>37</v>
      </c>
      <c r="V118" s="48" t="s">
        <v>37</v>
      </c>
      <c r="W118" s="48" t="s">
        <v>37</v>
      </c>
      <c r="X118" s="48" t="s">
        <v>37</v>
      </c>
      <c r="Y118" s="6" t="s">
        <v>37</v>
      </c>
      <c r="Z118" s="6" t="str">
        <f t="shared" si="54"/>
        <v>NA</v>
      </c>
      <c r="AA118" s="6" t="str">
        <f t="shared" si="55"/>
        <v>NA</v>
      </c>
      <c r="AB118" s="6" t="s">
        <v>37</v>
      </c>
      <c r="AC118" s="6" t="str">
        <f t="shared" si="56"/>
        <v>NA</v>
      </c>
      <c r="AD118" s="7" t="s">
        <v>37</v>
      </c>
      <c r="AE118" s="63" t="s">
        <v>37</v>
      </c>
      <c r="AF118" s="8" t="s">
        <v>37</v>
      </c>
      <c r="AG118" s="8" t="s">
        <v>37</v>
      </c>
      <c r="AH118" s="8" t="s">
        <v>513</v>
      </c>
      <c r="AI118" s="20" t="s">
        <v>513</v>
      </c>
    </row>
    <row r="119" spans="1:35">
      <c r="A119" s="10" t="s">
        <v>235</v>
      </c>
      <c r="B119" s="8" t="s">
        <v>233</v>
      </c>
      <c r="C119" s="8" t="s">
        <v>102</v>
      </c>
      <c r="D119" s="8" t="s">
        <v>48</v>
      </c>
      <c r="E119" s="8" t="s">
        <v>125</v>
      </c>
      <c r="F119" s="8" t="s">
        <v>55</v>
      </c>
      <c r="G119" s="11">
        <v>89</v>
      </c>
      <c r="H119" s="11">
        <v>492</v>
      </c>
      <c r="I119" s="11">
        <v>6.59</v>
      </c>
      <c r="J119" s="8" t="s">
        <v>43</v>
      </c>
      <c r="K119" s="8" t="s">
        <v>513</v>
      </c>
      <c r="L119" s="8" t="s">
        <v>513</v>
      </c>
      <c r="M119" s="8" t="s">
        <v>37</v>
      </c>
      <c r="N119" s="8" t="s">
        <v>513</v>
      </c>
      <c r="O119" s="8" t="s">
        <v>513</v>
      </c>
      <c r="P119" s="8" t="s">
        <v>37</v>
      </c>
      <c r="Q119" s="8" t="s">
        <v>37</v>
      </c>
      <c r="R119" s="8" t="s">
        <v>37</v>
      </c>
      <c r="S119" s="8" t="s">
        <v>37</v>
      </c>
      <c r="T119" s="48" t="s">
        <v>37</v>
      </c>
      <c r="U119" s="48" t="s">
        <v>37</v>
      </c>
      <c r="V119" s="48" t="s">
        <v>37</v>
      </c>
      <c r="W119" s="48" t="s">
        <v>37</v>
      </c>
      <c r="X119" s="48" t="s">
        <v>37</v>
      </c>
      <c r="Y119" s="6" t="s">
        <v>37</v>
      </c>
      <c r="Z119" s="6" t="str">
        <f t="shared" si="54"/>
        <v>NA</v>
      </c>
      <c r="AA119" s="6" t="str">
        <f t="shared" si="55"/>
        <v>NA</v>
      </c>
      <c r="AB119" s="6" t="s">
        <v>37</v>
      </c>
      <c r="AC119" s="6" t="str">
        <f t="shared" si="56"/>
        <v>NA</v>
      </c>
      <c r="AD119" s="7" t="s">
        <v>37</v>
      </c>
      <c r="AE119" s="63" t="s">
        <v>37</v>
      </c>
      <c r="AF119" s="8" t="s">
        <v>37</v>
      </c>
      <c r="AG119" s="8" t="s">
        <v>37</v>
      </c>
      <c r="AH119" s="8" t="s">
        <v>513</v>
      </c>
      <c r="AI119" s="20" t="s">
        <v>513</v>
      </c>
    </row>
    <row r="120" spans="1:35">
      <c r="A120" s="10" t="s">
        <v>236</v>
      </c>
      <c r="B120" s="8" t="s">
        <v>237</v>
      </c>
      <c r="C120" s="8" t="s">
        <v>102</v>
      </c>
      <c r="D120" s="8" t="s">
        <v>48</v>
      </c>
      <c r="E120" s="8" t="s">
        <v>42</v>
      </c>
      <c r="F120" s="8" t="s">
        <v>35</v>
      </c>
      <c r="G120" s="11">
        <v>84</v>
      </c>
      <c r="H120" s="11">
        <v>460</v>
      </c>
      <c r="I120" s="11">
        <v>7.5</v>
      </c>
      <c r="J120" s="8" t="s">
        <v>49</v>
      </c>
      <c r="K120" s="8" t="s">
        <v>37</v>
      </c>
      <c r="L120" s="8" t="s">
        <v>37</v>
      </c>
      <c r="M120" s="8" t="s">
        <v>37</v>
      </c>
      <c r="N120" s="8" t="s">
        <v>513</v>
      </c>
      <c r="O120" s="8" t="s">
        <v>512</v>
      </c>
      <c r="P120" s="8" t="s">
        <v>512</v>
      </c>
      <c r="Q120" s="8" t="s">
        <v>513</v>
      </c>
      <c r="R120" s="8" t="s">
        <v>513</v>
      </c>
      <c r="S120" s="8" t="s">
        <v>513</v>
      </c>
      <c r="T120" s="48" t="s">
        <v>513</v>
      </c>
      <c r="U120" s="48" t="s">
        <v>513</v>
      </c>
      <c r="V120" s="48" t="s">
        <v>513</v>
      </c>
      <c r="W120" s="48" t="s">
        <v>513</v>
      </c>
      <c r="X120" s="48" t="s">
        <v>513</v>
      </c>
      <c r="Y120" s="6" t="s">
        <v>513</v>
      </c>
      <c r="Z120" s="6" t="str">
        <f t="shared" si="54"/>
        <v>NO</v>
      </c>
      <c r="AA120" s="6" t="str">
        <f t="shared" si="55"/>
        <v>NO</v>
      </c>
      <c r="AB120" s="6" t="str">
        <f t="shared" ref="AB120:AB127" si="57">IF(Z120="NO","NO",IF(Z120="NA","NA"))</f>
        <v>NO</v>
      </c>
      <c r="AC120" s="6" t="str">
        <f t="shared" si="56"/>
        <v>NO</v>
      </c>
      <c r="AD120" s="7" t="s">
        <v>512</v>
      </c>
      <c r="AE120" s="63" t="s">
        <v>513</v>
      </c>
      <c r="AF120" s="8" t="s">
        <v>513</v>
      </c>
      <c r="AG120" s="8" t="s">
        <v>513</v>
      </c>
      <c r="AH120" s="8" t="s">
        <v>513</v>
      </c>
      <c r="AI120" s="20" t="s">
        <v>37</v>
      </c>
    </row>
    <row r="121" spans="1:35">
      <c r="A121" s="10" t="s">
        <v>238</v>
      </c>
      <c r="B121" s="8" t="s">
        <v>237</v>
      </c>
      <c r="C121" s="8" t="s">
        <v>102</v>
      </c>
      <c r="D121" s="8" t="s">
        <v>48</v>
      </c>
      <c r="E121" s="8" t="s">
        <v>45</v>
      </c>
      <c r="F121" s="8" t="s">
        <v>35</v>
      </c>
      <c r="G121" s="11">
        <v>84</v>
      </c>
      <c r="H121" s="11">
        <v>460</v>
      </c>
      <c r="I121" s="11">
        <v>7.5</v>
      </c>
      <c r="J121" s="8" t="s">
        <v>49</v>
      </c>
      <c r="K121" s="8" t="s">
        <v>37</v>
      </c>
      <c r="L121" s="8" t="s">
        <v>37</v>
      </c>
      <c r="M121" s="8" t="s">
        <v>37</v>
      </c>
      <c r="N121" s="8" t="s">
        <v>513</v>
      </c>
      <c r="O121" s="8" t="s">
        <v>512</v>
      </c>
      <c r="P121" s="8" t="s">
        <v>512</v>
      </c>
      <c r="Q121" s="8" t="s">
        <v>513</v>
      </c>
      <c r="R121" s="8" t="s">
        <v>513</v>
      </c>
      <c r="S121" s="8" t="s">
        <v>513</v>
      </c>
      <c r="T121" s="48" t="s">
        <v>513</v>
      </c>
      <c r="U121" s="48" t="str">
        <f t="shared" ref="U121:U126" si="58">IF(T121="NO","NO",IF(T121="NA","NA"))</f>
        <v>NO</v>
      </c>
      <c r="V121" s="48" t="s">
        <v>513</v>
      </c>
      <c r="W121" s="48" t="str">
        <f t="shared" ref="W121:X126" si="59">IF(U121="NO","NO",IF(U121="NA","NA"))</f>
        <v>NO</v>
      </c>
      <c r="X121" s="48" t="str">
        <f t="shared" si="59"/>
        <v>NO</v>
      </c>
      <c r="Y121" s="6" t="s">
        <v>513</v>
      </c>
      <c r="Z121" s="6" t="str">
        <f t="shared" si="54"/>
        <v>NO</v>
      </c>
      <c r="AA121" s="6" t="str">
        <f t="shared" si="55"/>
        <v>NO</v>
      </c>
      <c r="AB121" s="6" t="str">
        <f t="shared" si="57"/>
        <v>NO</v>
      </c>
      <c r="AC121" s="6" t="str">
        <f t="shared" si="56"/>
        <v>NO</v>
      </c>
      <c r="AD121" s="7" t="s">
        <v>512</v>
      </c>
      <c r="AE121" s="63" t="s">
        <v>513</v>
      </c>
      <c r="AF121" s="8" t="s">
        <v>513</v>
      </c>
      <c r="AG121" s="8" t="s">
        <v>513</v>
      </c>
      <c r="AH121" s="8" t="s">
        <v>513</v>
      </c>
      <c r="AI121" s="20" t="s">
        <v>37</v>
      </c>
    </row>
    <row r="122" spans="1:35">
      <c r="A122" s="10" t="s">
        <v>239</v>
      </c>
      <c r="B122" s="8" t="s">
        <v>237</v>
      </c>
      <c r="C122" s="8" t="s">
        <v>102</v>
      </c>
      <c r="D122" s="8" t="s">
        <v>48</v>
      </c>
      <c r="E122" s="8" t="s">
        <v>125</v>
      </c>
      <c r="F122" s="8" t="s">
        <v>35</v>
      </c>
      <c r="G122" s="11">
        <v>84</v>
      </c>
      <c r="H122" s="11">
        <v>460</v>
      </c>
      <c r="I122" s="11">
        <v>7.5</v>
      </c>
      <c r="J122" s="8" t="s">
        <v>49</v>
      </c>
      <c r="K122" s="8" t="s">
        <v>37</v>
      </c>
      <c r="L122" s="8" t="s">
        <v>37</v>
      </c>
      <c r="M122" s="8" t="s">
        <v>37</v>
      </c>
      <c r="N122" s="8" t="s">
        <v>513</v>
      </c>
      <c r="O122" s="8" t="s">
        <v>512</v>
      </c>
      <c r="P122" s="8" t="s">
        <v>512</v>
      </c>
      <c r="Q122" s="8" t="s">
        <v>513</v>
      </c>
      <c r="R122" s="8" t="s">
        <v>513</v>
      </c>
      <c r="S122" s="8" t="s">
        <v>513</v>
      </c>
      <c r="T122" s="48" t="s">
        <v>513</v>
      </c>
      <c r="U122" s="48" t="str">
        <f t="shared" si="58"/>
        <v>NO</v>
      </c>
      <c r="V122" s="48" t="s">
        <v>513</v>
      </c>
      <c r="W122" s="48" t="str">
        <f t="shared" si="59"/>
        <v>NO</v>
      </c>
      <c r="X122" s="48" t="str">
        <f t="shared" si="59"/>
        <v>NO</v>
      </c>
      <c r="Y122" s="6" t="s">
        <v>513</v>
      </c>
      <c r="Z122" s="6" t="str">
        <f t="shared" si="54"/>
        <v>NO</v>
      </c>
      <c r="AA122" s="6" t="str">
        <f t="shared" si="55"/>
        <v>NO</v>
      </c>
      <c r="AB122" s="6" t="str">
        <f t="shared" si="57"/>
        <v>NO</v>
      </c>
      <c r="AC122" s="6" t="str">
        <f t="shared" si="56"/>
        <v>NO</v>
      </c>
      <c r="AD122" s="7" t="s">
        <v>512</v>
      </c>
      <c r="AE122" s="63" t="s">
        <v>513</v>
      </c>
      <c r="AF122" s="8" t="s">
        <v>513</v>
      </c>
      <c r="AG122" s="8" t="s">
        <v>513</v>
      </c>
      <c r="AH122" s="8" t="s">
        <v>513</v>
      </c>
      <c r="AI122" s="20" t="s">
        <v>37</v>
      </c>
    </row>
    <row r="123" spans="1:35">
      <c r="A123" s="10" t="s">
        <v>240</v>
      </c>
      <c r="B123" s="8" t="s">
        <v>241</v>
      </c>
      <c r="C123" s="8" t="s">
        <v>102</v>
      </c>
      <c r="D123" s="8" t="s">
        <v>48</v>
      </c>
      <c r="E123" s="8" t="s">
        <v>42</v>
      </c>
      <c r="F123" s="8" t="s">
        <v>55</v>
      </c>
      <c r="G123" s="11">
        <v>83</v>
      </c>
      <c r="H123" s="11">
        <v>305</v>
      </c>
      <c r="I123" s="11">
        <v>7.12</v>
      </c>
      <c r="J123" s="8" t="s">
        <v>70</v>
      </c>
      <c r="K123" s="8" t="s">
        <v>513</v>
      </c>
      <c r="L123" s="8" t="s">
        <v>512</v>
      </c>
      <c r="M123" s="8" t="s">
        <v>37</v>
      </c>
      <c r="N123" s="8" t="s">
        <v>513</v>
      </c>
      <c r="O123" s="8" t="s">
        <v>513</v>
      </c>
      <c r="P123" s="8" t="s">
        <v>37</v>
      </c>
      <c r="Q123" s="8" t="s">
        <v>37</v>
      </c>
      <c r="R123" s="8" t="s">
        <v>37</v>
      </c>
      <c r="S123" s="8" t="s">
        <v>37</v>
      </c>
      <c r="T123" s="48" t="s">
        <v>513</v>
      </c>
      <c r="U123" s="48" t="str">
        <f t="shared" si="58"/>
        <v>NO</v>
      </c>
      <c r="V123" s="48" t="s">
        <v>513</v>
      </c>
      <c r="W123" s="48" t="str">
        <f t="shared" si="59"/>
        <v>NO</v>
      </c>
      <c r="X123" s="48" t="str">
        <f t="shared" si="59"/>
        <v>NO</v>
      </c>
      <c r="Y123" s="6" t="s">
        <v>513</v>
      </c>
      <c r="Z123" s="6" t="str">
        <f t="shared" si="54"/>
        <v>NO</v>
      </c>
      <c r="AA123" s="6" t="str">
        <f t="shared" si="55"/>
        <v>NO</v>
      </c>
      <c r="AB123" s="6" t="str">
        <f t="shared" si="57"/>
        <v>NO</v>
      </c>
      <c r="AC123" s="6" t="str">
        <f t="shared" si="56"/>
        <v>NO</v>
      </c>
      <c r="AD123" s="7" t="s">
        <v>513</v>
      </c>
      <c r="AE123" s="63" t="s">
        <v>513</v>
      </c>
      <c r="AF123" s="8" t="s">
        <v>513</v>
      </c>
      <c r="AG123" s="8" t="s">
        <v>513</v>
      </c>
      <c r="AH123" s="8" t="s">
        <v>513</v>
      </c>
      <c r="AI123" s="20" t="s">
        <v>513</v>
      </c>
    </row>
    <row r="124" spans="1:35">
      <c r="A124" s="10" t="s">
        <v>242</v>
      </c>
      <c r="B124" s="8" t="s">
        <v>241</v>
      </c>
      <c r="C124" s="8" t="s">
        <v>102</v>
      </c>
      <c r="D124" s="8" t="s">
        <v>48</v>
      </c>
      <c r="E124" s="8" t="s">
        <v>45</v>
      </c>
      <c r="F124" s="8" t="s">
        <v>55</v>
      </c>
      <c r="G124" s="11">
        <v>83</v>
      </c>
      <c r="H124" s="11">
        <v>305</v>
      </c>
      <c r="I124" s="11">
        <v>7.12</v>
      </c>
      <c r="J124" s="8" t="s">
        <v>70</v>
      </c>
      <c r="K124" s="8" t="s">
        <v>513</v>
      </c>
      <c r="L124" s="8" t="s">
        <v>512</v>
      </c>
      <c r="M124" s="8" t="s">
        <v>37</v>
      </c>
      <c r="N124" s="8" t="s">
        <v>513</v>
      </c>
      <c r="O124" s="8" t="s">
        <v>513</v>
      </c>
      <c r="P124" s="8" t="s">
        <v>37</v>
      </c>
      <c r="Q124" s="8" t="s">
        <v>37</v>
      </c>
      <c r="R124" s="8" t="s">
        <v>37</v>
      </c>
      <c r="S124" s="8" t="s">
        <v>37</v>
      </c>
      <c r="T124" s="48" t="s">
        <v>513</v>
      </c>
      <c r="U124" s="48" t="str">
        <f t="shared" si="58"/>
        <v>NO</v>
      </c>
      <c r="V124" s="48" t="s">
        <v>513</v>
      </c>
      <c r="W124" s="48" t="str">
        <f t="shared" si="59"/>
        <v>NO</v>
      </c>
      <c r="X124" s="48" t="str">
        <f t="shared" si="59"/>
        <v>NO</v>
      </c>
      <c r="Y124" s="6" t="s">
        <v>513</v>
      </c>
      <c r="Z124" s="6" t="str">
        <f t="shared" si="54"/>
        <v>NO</v>
      </c>
      <c r="AA124" s="6" t="str">
        <f t="shared" si="55"/>
        <v>NO</v>
      </c>
      <c r="AB124" s="6" t="str">
        <f t="shared" si="57"/>
        <v>NO</v>
      </c>
      <c r="AC124" s="6" t="str">
        <f t="shared" si="56"/>
        <v>NO</v>
      </c>
      <c r="AD124" s="7" t="s">
        <v>513</v>
      </c>
      <c r="AE124" s="63" t="s">
        <v>513</v>
      </c>
      <c r="AF124" s="8" t="s">
        <v>513</v>
      </c>
      <c r="AG124" s="8" t="s">
        <v>513</v>
      </c>
      <c r="AH124" s="8" t="s">
        <v>513</v>
      </c>
      <c r="AI124" s="20" t="s">
        <v>513</v>
      </c>
    </row>
    <row r="125" spans="1:35">
      <c r="A125" s="10" t="s">
        <v>243</v>
      </c>
      <c r="B125" s="8" t="s">
        <v>241</v>
      </c>
      <c r="C125" s="8" t="s">
        <v>102</v>
      </c>
      <c r="D125" s="8" t="s">
        <v>48</v>
      </c>
      <c r="E125" s="8" t="s">
        <v>187</v>
      </c>
      <c r="F125" s="8" t="s">
        <v>55</v>
      </c>
      <c r="G125" s="11">
        <v>83</v>
      </c>
      <c r="H125" s="11">
        <v>305</v>
      </c>
      <c r="I125" s="11">
        <v>7.12</v>
      </c>
      <c r="J125" s="8" t="s">
        <v>70</v>
      </c>
      <c r="K125" s="8" t="s">
        <v>513</v>
      </c>
      <c r="L125" s="8" t="s">
        <v>512</v>
      </c>
      <c r="M125" s="8" t="s">
        <v>37</v>
      </c>
      <c r="N125" s="8" t="s">
        <v>513</v>
      </c>
      <c r="O125" s="8" t="s">
        <v>513</v>
      </c>
      <c r="P125" s="8" t="s">
        <v>37</v>
      </c>
      <c r="Q125" s="8" t="s">
        <v>37</v>
      </c>
      <c r="R125" s="8" t="s">
        <v>37</v>
      </c>
      <c r="S125" s="8" t="s">
        <v>37</v>
      </c>
      <c r="T125" s="48" t="s">
        <v>513</v>
      </c>
      <c r="U125" s="48" t="str">
        <f t="shared" si="58"/>
        <v>NO</v>
      </c>
      <c r="V125" s="48" t="s">
        <v>513</v>
      </c>
      <c r="W125" s="48" t="str">
        <f t="shared" si="59"/>
        <v>NO</v>
      </c>
      <c r="X125" s="48" t="str">
        <f t="shared" si="59"/>
        <v>NO</v>
      </c>
      <c r="Y125" s="6" t="s">
        <v>513</v>
      </c>
      <c r="Z125" s="6" t="str">
        <f t="shared" si="54"/>
        <v>NO</v>
      </c>
      <c r="AA125" s="6" t="str">
        <f t="shared" si="55"/>
        <v>NO</v>
      </c>
      <c r="AB125" s="6" t="str">
        <f t="shared" si="57"/>
        <v>NO</v>
      </c>
      <c r="AC125" s="6" t="str">
        <f t="shared" si="56"/>
        <v>NO</v>
      </c>
      <c r="AD125" s="7" t="s">
        <v>513</v>
      </c>
      <c r="AE125" s="63" t="s">
        <v>513</v>
      </c>
      <c r="AF125" s="8" t="s">
        <v>513</v>
      </c>
      <c r="AG125" s="8" t="s">
        <v>513</v>
      </c>
      <c r="AH125" s="8" t="s">
        <v>513</v>
      </c>
      <c r="AI125" s="20" t="s">
        <v>513</v>
      </c>
    </row>
    <row r="126" spans="1:35">
      <c r="A126" s="10" t="s">
        <v>244</v>
      </c>
      <c r="B126" s="8" t="s">
        <v>241</v>
      </c>
      <c r="C126" s="8" t="s">
        <v>102</v>
      </c>
      <c r="D126" s="8" t="s">
        <v>48</v>
      </c>
      <c r="E126" s="8" t="s">
        <v>125</v>
      </c>
      <c r="F126" s="8" t="s">
        <v>55</v>
      </c>
      <c r="G126" s="11">
        <v>83</v>
      </c>
      <c r="H126" s="11">
        <v>305</v>
      </c>
      <c r="I126" s="11">
        <v>7.12</v>
      </c>
      <c r="J126" s="8" t="s">
        <v>70</v>
      </c>
      <c r="K126" s="8" t="s">
        <v>513</v>
      </c>
      <c r="L126" s="8" t="s">
        <v>512</v>
      </c>
      <c r="M126" s="8" t="s">
        <v>37</v>
      </c>
      <c r="N126" s="8" t="s">
        <v>513</v>
      </c>
      <c r="O126" s="8" t="s">
        <v>513</v>
      </c>
      <c r="P126" s="8" t="s">
        <v>37</v>
      </c>
      <c r="Q126" s="8" t="s">
        <v>37</v>
      </c>
      <c r="R126" s="8" t="s">
        <v>37</v>
      </c>
      <c r="S126" s="8" t="s">
        <v>37</v>
      </c>
      <c r="T126" s="48" t="s">
        <v>513</v>
      </c>
      <c r="U126" s="48" t="str">
        <f t="shared" si="58"/>
        <v>NO</v>
      </c>
      <c r="V126" s="48" t="s">
        <v>513</v>
      </c>
      <c r="W126" s="48" t="str">
        <f t="shared" si="59"/>
        <v>NO</v>
      </c>
      <c r="X126" s="48" t="str">
        <f t="shared" si="59"/>
        <v>NO</v>
      </c>
      <c r="Y126" s="6" t="s">
        <v>513</v>
      </c>
      <c r="Z126" s="6" t="str">
        <f t="shared" si="54"/>
        <v>NO</v>
      </c>
      <c r="AA126" s="6" t="str">
        <f t="shared" si="55"/>
        <v>NO</v>
      </c>
      <c r="AB126" s="6" t="str">
        <f t="shared" si="57"/>
        <v>NO</v>
      </c>
      <c r="AC126" s="6" t="str">
        <f t="shared" si="56"/>
        <v>NO</v>
      </c>
      <c r="AD126" s="7" t="s">
        <v>513</v>
      </c>
      <c r="AE126" s="63" t="s">
        <v>513</v>
      </c>
      <c r="AF126" s="8" t="s">
        <v>513</v>
      </c>
      <c r="AG126" s="8" t="s">
        <v>513</v>
      </c>
      <c r="AH126" s="8" t="s">
        <v>513</v>
      </c>
      <c r="AI126" s="20" t="s">
        <v>513</v>
      </c>
    </row>
    <row r="127" spans="1:35">
      <c r="A127" s="10" t="s">
        <v>245</v>
      </c>
      <c r="B127" s="8" t="s">
        <v>246</v>
      </c>
      <c r="C127" s="8" t="s">
        <v>102</v>
      </c>
      <c r="D127" s="8" t="s">
        <v>48</v>
      </c>
      <c r="E127" s="8" t="s">
        <v>187</v>
      </c>
      <c r="F127" s="8" t="s">
        <v>35</v>
      </c>
      <c r="G127" s="11">
        <v>68</v>
      </c>
      <c r="H127" s="11">
        <v>385</v>
      </c>
      <c r="I127" s="11">
        <v>6.3</v>
      </c>
      <c r="J127" s="8" t="s">
        <v>70</v>
      </c>
      <c r="K127" s="8" t="s">
        <v>513</v>
      </c>
      <c r="L127" s="8" t="s">
        <v>512</v>
      </c>
      <c r="M127" s="8" t="s">
        <v>37</v>
      </c>
      <c r="N127" s="8" t="s">
        <v>513</v>
      </c>
      <c r="O127" s="8" t="s">
        <v>513</v>
      </c>
      <c r="P127" s="8" t="s">
        <v>37</v>
      </c>
      <c r="Q127" s="8" t="s">
        <v>37</v>
      </c>
      <c r="R127" s="8" t="s">
        <v>37</v>
      </c>
      <c r="S127" s="8" t="s">
        <v>37</v>
      </c>
      <c r="T127" s="48" t="s">
        <v>512</v>
      </c>
      <c r="U127" s="48" t="s">
        <v>156</v>
      </c>
      <c r="V127" s="48" t="s">
        <v>62</v>
      </c>
      <c r="W127" s="48">
        <v>15</v>
      </c>
      <c r="X127" s="48">
        <v>10</v>
      </c>
      <c r="Y127" s="6" t="s">
        <v>513</v>
      </c>
      <c r="Z127" s="6" t="str">
        <f t="shared" si="54"/>
        <v>NO</v>
      </c>
      <c r="AA127" s="6" t="str">
        <f t="shared" si="55"/>
        <v>NO</v>
      </c>
      <c r="AB127" s="6" t="str">
        <f t="shared" si="57"/>
        <v>NO</v>
      </c>
      <c r="AC127" s="6" t="str">
        <f t="shared" si="56"/>
        <v>NO</v>
      </c>
      <c r="AD127" s="7" t="s">
        <v>512</v>
      </c>
      <c r="AE127" s="63" t="s">
        <v>513</v>
      </c>
      <c r="AF127" s="8" t="s">
        <v>513</v>
      </c>
      <c r="AG127" s="8" t="s">
        <v>512</v>
      </c>
      <c r="AH127" s="8" t="s">
        <v>512</v>
      </c>
      <c r="AI127" s="20" t="s">
        <v>512</v>
      </c>
    </row>
    <row r="128" spans="1:35">
      <c r="A128" s="10" t="s">
        <v>247</v>
      </c>
      <c r="B128" s="8" t="s">
        <v>248</v>
      </c>
      <c r="C128" s="8" t="s">
        <v>107</v>
      </c>
      <c r="D128" s="8" t="s">
        <v>33</v>
      </c>
      <c r="E128" s="8" t="s">
        <v>42</v>
      </c>
      <c r="F128" s="8" t="s">
        <v>55</v>
      </c>
      <c r="G128" s="11">
        <v>78</v>
      </c>
      <c r="H128" s="11">
        <v>310</v>
      </c>
      <c r="I128" s="11">
        <v>6.2</v>
      </c>
      <c r="J128" s="8" t="s">
        <v>49</v>
      </c>
      <c r="K128" s="8" t="s">
        <v>37</v>
      </c>
      <c r="L128" s="8" t="s">
        <v>513</v>
      </c>
      <c r="M128" s="8" t="s">
        <v>37</v>
      </c>
      <c r="N128" s="8" t="s">
        <v>513</v>
      </c>
      <c r="O128" s="8" t="s">
        <v>512</v>
      </c>
      <c r="P128" s="8" t="s">
        <v>512</v>
      </c>
      <c r="Q128" s="8" t="s">
        <v>512</v>
      </c>
      <c r="R128" s="8" t="s">
        <v>513</v>
      </c>
      <c r="S128" s="8" t="s">
        <v>513</v>
      </c>
      <c r="T128" s="48" t="s">
        <v>513</v>
      </c>
      <c r="U128" s="48" t="str">
        <f>IF(T128="NO","NO",IF(T128="NA","NA"))</f>
        <v>NO</v>
      </c>
      <c r="V128" s="48" t="s">
        <v>513</v>
      </c>
      <c r="W128" s="48" t="str">
        <f>IF(U128="NO","NO",IF(U128="NA","NA"))</f>
        <v>NO</v>
      </c>
      <c r="X128" s="48" t="str">
        <f>IF(V128="NO","NO",IF(V128="NA","NA"))</f>
        <v>NO</v>
      </c>
      <c r="Y128" s="6" t="s">
        <v>512</v>
      </c>
      <c r="Z128" s="6" t="s">
        <v>513</v>
      </c>
      <c r="AA128" s="38" t="s">
        <v>512</v>
      </c>
      <c r="AB128" s="6">
        <v>12.5</v>
      </c>
      <c r="AC128" s="6"/>
      <c r="AD128" s="7" t="s">
        <v>512</v>
      </c>
      <c r="AE128" s="63" t="s">
        <v>512</v>
      </c>
      <c r="AF128" s="8" t="s">
        <v>512</v>
      </c>
      <c r="AG128" s="8" t="s">
        <v>513</v>
      </c>
      <c r="AH128" s="8" t="s">
        <v>512</v>
      </c>
      <c r="AI128" s="20" t="s">
        <v>512</v>
      </c>
    </row>
    <row r="129" spans="1:35">
      <c r="A129" s="10" t="s">
        <v>249</v>
      </c>
      <c r="B129" s="8" t="s">
        <v>250</v>
      </c>
      <c r="C129" s="8" t="s">
        <v>194</v>
      </c>
      <c r="D129" s="8" t="s">
        <v>518</v>
      </c>
      <c r="E129" s="8" t="s">
        <v>42</v>
      </c>
      <c r="F129" s="8" t="s">
        <v>35</v>
      </c>
      <c r="G129" s="11">
        <v>69</v>
      </c>
      <c r="H129" s="11">
        <v>415</v>
      </c>
      <c r="I129" s="11">
        <v>6.28</v>
      </c>
      <c r="J129" s="8" t="s">
        <v>43</v>
      </c>
      <c r="K129" s="8" t="s">
        <v>512</v>
      </c>
      <c r="L129" s="8" t="s">
        <v>37</v>
      </c>
      <c r="M129" s="8" t="s">
        <v>513</v>
      </c>
      <c r="N129" s="8" t="s">
        <v>513</v>
      </c>
      <c r="O129" s="8" t="s">
        <v>512</v>
      </c>
      <c r="P129" s="8" t="s">
        <v>513</v>
      </c>
      <c r="Q129" s="8" t="s">
        <v>513</v>
      </c>
      <c r="R129" s="8" t="s">
        <v>513</v>
      </c>
      <c r="S129" s="8" t="s">
        <v>513</v>
      </c>
      <c r="T129" s="48" t="s">
        <v>512</v>
      </c>
      <c r="U129" s="48" t="s">
        <v>156</v>
      </c>
      <c r="V129" s="48" t="s">
        <v>62</v>
      </c>
      <c r="W129" s="48">
        <v>40</v>
      </c>
      <c r="X129" s="48">
        <v>60</v>
      </c>
      <c r="Y129" s="6" t="s">
        <v>513</v>
      </c>
      <c r="Z129" s="6" t="str">
        <f>IF(Y129="NO","NO",IF(Y129="NA","NA"))</f>
        <v>NO</v>
      </c>
      <c r="AA129" s="6" t="str">
        <f t="shared" ref="AA129:AC132" si="60">IF(Y129="NO","NO",IF(Y129="NA","NA"))</f>
        <v>NO</v>
      </c>
      <c r="AB129" s="6" t="str">
        <f t="shared" si="60"/>
        <v>NO</v>
      </c>
      <c r="AC129" s="6" t="str">
        <f t="shared" si="60"/>
        <v>NO</v>
      </c>
      <c r="AD129" s="7" t="s">
        <v>513</v>
      </c>
      <c r="AE129" s="63" t="s">
        <v>512</v>
      </c>
      <c r="AF129" s="8" t="s">
        <v>513</v>
      </c>
      <c r="AG129" s="8" t="s">
        <v>513</v>
      </c>
      <c r="AH129" s="8" t="s">
        <v>512</v>
      </c>
      <c r="AI129" s="20" t="s">
        <v>512</v>
      </c>
    </row>
    <row r="130" spans="1:35">
      <c r="A130" s="10" t="s">
        <v>251</v>
      </c>
      <c r="B130" s="8" t="s">
        <v>250</v>
      </c>
      <c r="C130" s="8" t="s">
        <v>194</v>
      </c>
      <c r="D130" s="8" t="s">
        <v>518</v>
      </c>
      <c r="E130" s="8" t="s">
        <v>45</v>
      </c>
      <c r="F130" s="8" t="s">
        <v>35</v>
      </c>
      <c r="G130" s="11">
        <v>69</v>
      </c>
      <c r="H130" s="11">
        <v>415</v>
      </c>
      <c r="I130" s="11">
        <v>6.28</v>
      </c>
      <c r="J130" s="8" t="s">
        <v>43</v>
      </c>
      <c r="K130" s="8" t="s">
        <v>512</v>
      </c>
      <c r="L130" s="8" t="s">
        <v>37</v>
      </c>
      <c r="M130" s="8" t="s">
        <v>513</v>
      </c>
      <c r="N130" s="8" t="s">
        <v>513</v>
      </c>
      <c r="O130" s="8" t="s">
        <v>512</v>
      </c>
      <c r="P130" s="8" t="s">
        <v>513</v>
      </c>
      <c r="Q130" s="8" t="s">
        <v>513</v>
      </c>
      <c r="R130" s="8" t="s">
        <v>513</v>
      </c>
      <c r="S130" s="8" t="s">
        <v>513</v>
      </c>
      <c r="T130" s="48" t="s">
        <v>512</v>
      </c>
      <c r="U130" s="48" t="s">
        <v>156</v>
      </c>
      <c r="V130" s="48" t="s">
        <v>62</v>
      </c>
      <c r="W130" s="48">
        <v>40</v>
      </c>
      <c r="X130" s="48">
        <v>60</v>
      </c>
      <c r="Y130" s="6" t="s">
        <v>513</v>
      </c>
      <c r="Z130" s="6" t="str">
        <f>IF(Y130="NO","NO",IF(Y130="NA","NA"))</f>
        <v>NO</v>
      </c>
      <c r="AA130" s="6" t="str">
        <f t="shared" si="60"/>
        <v>NO</v>
      </c>
      <c r="AB130" s="6" t="str">
        <f t="shared" si="60"/>
        <v>NO</v>
      </c>
      <c r="AC130" s="6" t="str">
        <f t="shared" si="60"/>
        <v>NO</v>
      </c>
      <c r="AD130" s="7" t="s">
        <v>513</v>
      </c>
      <c r="AE130" s="63" t="s">
        <v>512</v>
      </c>
      <c r="AF130" s="8" t="s">
        <v>513</v>
      </c>
      <c r="AG130" s="8" t="s">
        <v>513</v>
      </c>
      <c r="AH130" s="8" t="s">
        <v>512</v>
      </c>
      <c r="AI130" s="20" t="s">
        <v>512</v>
      </c>
    </row>
    <row r="131" spans="1:35">
      <c r="A131" s="10" t="s">
        <v>252</v>
      </c>
      <c r="B131" s="8" t="s">
        <v>250</v>
      </c>
      <c r="C131" s="8" t="s">
        <v>194</v>
      </c>
      <c r="D131" s="8" t="s">
        <v>518</v>
      </c>
      <c r="E131" s="8" t="s">
        <v>187</v>
      </c>
      <c r="F131" s="8" t="s">
        <v>35</v>
      </c>
      <c r="G131" s="11">
        <v>69</v>
      </c>
      <c r="H131" s="11">
        <v>415</v>
      </c>
      <c r="I131" s="11">
        <v>6.28</v>
      </c>
      <c r="J131" s="8" t="s">
        <v>43</v>
      </c>
      <c r="K131" s="8" t="s">
        <v>512</v>
      </c>
      <c r="L131" s="8" t="s">
        <v>37</v>
      </c>
      <c r="M131" s="8" t="s">
        <v>513</v>
      </c>
      <c r="N131" s="8" t="s">
        <v>513</v>
      </c>
      <c r="O131" s="8" t="s">
        <v>512</v>
      </c>
      <c r="P131" s="8" t="s">
        <v>513</v>
      </c>
      <c r="Q131" s="8" t="s">
        <v>513</v>
      </c>
      <c r="R131" s="8" t="s">
        <v>513</v>
      </c>
      <c r="S131" s="8" t="s">
        <v>513</v>
      </c>
      <c r="T131" s="48" t="s">
        <v>512</v>
      </c>
      <c r="U131" s="48" t="s">
        <v>156</v>
      </c>
      <c r="V131" s="48" t="s">
        <v>62</v>
      </c>
      <c r="W131" s="48">
        <v>40</v>
      </c>
      <c r="X131" s="48">
        <v>60</v>
      </c>
      <c r="Y131" s="6" t="s">
        <v>513</v>
      </c>
      <c r="Z131" s="6" t="str">
        <f>IF(Y131="NO","NO",IF(Y131="NA","NA"))</f>
        <v>NO</v>
      </c>
      <c r="AA131" s="6" t="str">
        <f t="shared" si="60"/>
        <v>NO</v>
      </c>
      <c r="AB131" s="6" t="str">
        <f t="shared" si="60"/>
        <v>NO</v>
      </c>
      <c r="AC131" s="6" t="str">
        <f t="shared" si="60"/>
        <v>NO</v>
      </c>
      <c r="AD131" s="7" t="s">
        <v>513</v>
      </c>
      <c r="AE131" s="63" t="s">
        <v>512</v>
      </c>
      <c r="AF131" s="8" t="s">
        <v>513</v>
      </c>
      <c r="AG131" s="8" t="s">
        <v>513</v>
      </c>
      <c r="AH131" s="8" t="s">
        <v>512</v>
      </c>
      <c r="AI131" s="20" t="s">
        <v>512</v>
      </c>
    </row>
    <row r="132" spans="1:35">
      <c r="A132" s="10" t="s">
        <v>253</v>
      </c>
      <c r="B132" s="8" t="s">
        <v>250</v>
      </c>
      <c r="C132" s="8" t="s">
        <v>194</v>
      </c>
      <c r="D132" s="8" t="s">
        <v>518</v>
      </c>
      <c r="E132" s="8" t="s">
        <v>125</v>
      </c>
      <c r="F132" s="8" t="s">
        <v>35</v>
      </c>
      <c r="G132" s="11">
        <v>69</v>
      </c>
      <c r="H132" s="11">
        <v>415</v>
      </c>
      <c r="I132" s="11">
        <v>6.28</v>
      </c>
      <c r="J132" s="8" t="s">
        <v>43</v>
      </c>
      <c r="K132" s="8" t="s">
        <v>512</v>
      </c>
      <c r="L132" s="8" t="s">
        <v>37</v>
      </c>
      <c r="M132" s="8" t="s">
        <v>513</v>
      </c>
      <c r="N132" s="8" t="s">
        <v>513</v>
      </c>
      <c r="O132" s="8" t="s">
        <v>512</v>
      </c>
      <c r="P132" s="8" t="s">
        <v>513</v>
      </c>
      <c r="Q132" s="8" t="s">
        <v>513</v>
      </c>
      <c r="R132" s="8" t="s">
        <v>513</v>
      </c>
      <c r="S132" s="8" t="s">
        <v>513</v>
      </c>
      <c r="T132" s="48" t="s">
        <v>512</v>
      </c>
      <c r="U132" s="48" t="s">
        <v>156</v>
      </c>
      <c r="V132" s="48" t="s">
        <v>62</v>
      </c>
      <c r="W132" s="48">
        <v>40</v>
      </c>
      <c r="X132" s="48">
        <v>60</v>
      </c>
      <c r="Y132" s="6" t="s">
        <v>513</v>
      </c>
      <c r="Z132" s="6" t="str">
        <f>IF(Y132="NO","NO",IF(Y132="NA","NA"))</f>
        <v>NO</v>
      </c>
      <c r="AA132" s="6" t="str">
        <f t="shared" si="60"/>
        <v>NO</v>
      </c>
      <c r="AB132" s="6" t="str">
        <f t="shared" si="60"/>
        <v>NO</v>
      </c>
      <c r="AC132" s="6" t="str">
        <f t="shared" si="60"/>
        <v>NO</v>
      </c>
      <c r="AD132" s="7" t="s">
        <v>513</v>
      </c>
      <c r="AE132" s="63" t="s">
        <v>512</v>
      </c>
      <c r="AF132" s="8" t="s">
        <v>513</v>
      </c>
      <c r="AG132" s="8" t="s">
        <v>513</v>
      </c>
      <c r="AH132" s="8" t="s">
        <v>512</v>
      </c>
      <c r="AI132" s="20" t="s">
        <v>512</v>
      </c>
    </row>
    <row r="133" spans="1:35">
      <c r="A133" s="10" t="s">
        <v>254</v>
      </c>
      <c r="B133" s="8" t="s">
        <v>255</v>
      </c>
      <c r="C133" s="8" t="s">
        <v>194</v>
      </c>
      <c r="D133" s="8" t="s">
        <v>518</v>
      </c>
      <c r="E133" s="8" t="s">
        <v>42</v>
      </c>
      <c r="F133" s="8" t="s">
        <v>35</v>
      </c>
      <c r="G133" s="11">
        <v>58</v>
      </c>
      <c r="H133" s="11">
        <v>440</v>
      </c>
      <c r="I133" s="11">
        <v>5.61</v>
      </c>
      <c r="J133" s="8" t="s">
        <v>62</v>
      </c>
      <c r="K133" s="8" t="s">
        <v>513</v>
      </c>
      <c r="L133" s="8" t="s">
        <v>513</v>
      </c>
      <c r="M133" s="8" t="s">
        <v>513</v>
      </c>
      <c r="N133" s="8" t="s">
        <v>513</v>
      </c>
      <c r="O133" s="8" t="s">
        <v>513</v>
      </c>
      <c r="P133" s="8" t="s">
        <v>513</v>
      </c>
      <c r="Q133" s="8" t="s">
        <v>512</v>
      </c>
      <c r="R133" s="8" t="s">
        <v>512</v>
      </c>
      <c r="S133" s="8" t="s">
        <v>513</v>
      </c>
      <c r="T133" s="48" t="s">
        <v>512</v>
      </c>
      <c r="U133" s="48" t="s">
        <v>62</v>
      </c>
      <c r="V133" s="48" t="s">
        <v>513</v>
      </c>
      <c r="W133" s="48">
        <v>15</v>
      </c>
      <c r="X133" s="48" t="s">
        <v>513</v>
      </c>
      <c r="Y133" s="6" t="s">
        <v>512</v>
      </c>
      <c r="Z133" s="6" t="s">
        <v>256</v>
      </c>
      <c r="AA133" s="6"/>
      <c r="AB133" s="6">
        <v>25</v>
      </c>
      <c r="AC133" s="6"/>
      <c r="AD133" s="7" t="s">
        <v>513</v>
      </c>
      <c r="AE133" s="63" t="s">
        <v>512</v>
      </c>
      <c r="AF133" s="8" t="s">
        <v>513</v>
      </c>
      <c r="AG133" s="8" t="s">
        <v>513</v>
      </c>
      <c r="AH133" s="8" t="s">
        <v>512</v>
      </c>
      <c r="AI133" s="20" t="s">
        <v>512</v>
      </c>
    </row>
    <row r="134" spans="1:35">
      <c r="A134" s="10" t="s">
        <v>257</v>
      </c>
      <c r="B134" s="8" t="s">
        <v>255</v>
      </c>
      <c r="C134" s="8" t="s">
        <v>194</v>
      </c>
      <c r="D134" s="8" t="s">
        <v>518</v>
      </c>
      <c r="E134" s="8" t="s">
        <v>45</v>
      </c>
      <c r="F134" s="8" t="s">
        <v>35</v>
      </c>
      <c r="G134" s="11">
        <v>58</v>
      </c>
      <c r="H134" s="11">
        <v>440</v>
      </c>
      <c r="I134" s="11">
        <v>5.61</v>
      </c>
      <c r="J134" s="8" t="s">
        <v>62</v>
      </c>
      <c r="K134" s="8" t="s">
        <v>513</v>
      </c>
      <c r="L134" s="8" t="s">
        <v>513</v>
      </c>
      <c r="M134" s="8" t="s">
        <v>513</v>
      </c>
      <c r="N134" s="8" t="s">
        <v>513</v>
      </c>
      <c r="O134" s="8" t="s">
        <v>513</v>
      </c>
      <c r="P134" s="8" t="s">
        <v>513</v>
      </c>
      <c r="Q134" s="8" t="s">
        <v>512</v>
      </c>
      <c r="R134" s="8" t="s">
        <v>512</v>
      </c>
      <c r="S134" s="8" t="s">
        <v>513</v>
      </c>
      <c r="T134" s="48" t="s">
        <v>512</v>
      </c>
      <c r="U134" s="48" t="s">
        <v>62</v>
      </c>
      <c r="V134" s="48" t="s">
        <v>513</v>
      </c>
      <c r="W134" s="48">
        <v>15</v>
      </c>
      <c r="X134" s="48" t="s">
        <v>513</v>
      </c>
      <c r="Y134" s="6" t="s">
        <v>512</v>
      </c>
      <c r="Z134" s="6" t="s">
        <v>256</v>
      </c>
      <c r="AA134" s="6"/>
      <c r="AB134" s="6">
        <v>25</v>
      </c>
      <c r="AC134" s="6"/>
      <c r="AD134" s="7" t="s">
        <v>513</v>
      </c>
      <c r="AE134" s="63" t="s">
        <v>512</v>
      </c>
      <c r="AF134" s="8" t="s">
        <v>513</v>
      </c>
      <c r="AG134" s="8" t="s">
        <v>513</v>
      </c>
      <c r="AH134" s="8" t="s">
        <v>512</v>
      </c>
      <c r="AI134" s="20" t="s">
        <v>512</v>
      </c>
    </row>
    <row r="135" spans="1:35">
      <c r="A135" s="10" t="s">
        <v>258</v>
      </c>
      <c r="B135" s="8" t="s">
        <v>255</v>
      </c>
      <c r="C135" s="8" t="s">
        <v>194</v>
      </c>
      <c r="D135" s="8" t="s">
        <v>518</v>
      </c>
      <c r="E135" s="8" t="s">
        <v>187</v>
      </c>
      <c r="F135" s="8" t="s">
        <v>35</v>
      </c>
      <c r="G135" s="11">
        <v>58</v>
      </c>
      <c r="H135" s="11">
        <v>440</v>
      </c>
      <c r="I135" s="11">
        <v>5.61</v>
      </c>
      <c r="J135" s="8" t="s">
        <v>62</v>
      </c>
      <c r="K135" s="8" t="s">
        <v>513</v>
      </c>
      <c r="L135" s="8" t="s">
        <v>513</v>
      </c>
      <c r="M135" s="8" t="s">
        <v>513</v>
      </c>
      <c r="N135" s="8" t="s">
        <v>513</v>
      </c>
      <c r="O135" s="8" t="s">
        <v>513</v>
      </c>
      <c r="P135" s="8" t="s">
        <v>513</v>
      </c>
      <c r="Q135" s="8" t="s">
        <v>512</v>
      </c>
      <c r="R135" s="8" t="s">
        <v>512</v>
      </c>
      <c r="S135" s="8" t="s">
        <v>513</v>
      </c>
      <c r="T135" s="48" t="s">
        <v>512</v>
      </c>
      <c r="U135" s="48" t="s">
        <v>62</v>
      </c>
      <c r="V135" s="48" t="s">
        <v>513</v>
      </c>
      <c r="W135" s="48">
        <v>15</v>
      </c>
      <c r="X135" s="48" t="s">
        <v>513</v>
      </c>
      <c r="Y135" s="6" t="s">
        <v>512</v>
      </c>
      <c r="Z135" s="6" t="s">
        <v>256</v>
      </c>
      <c r="AA135" s="6"/>
      <c r="AB135" s="6">
        <v>25</v>
      </c>
      <c r="AC135" s="6"/>
      <c r="AD135" s="7" t="s">
        <v>513</v>
      </c>
      <c r="AE135" s="63" t="s">
        <v>512</v>
      </c>
      <c r="AF135" s="8" t="s">
        <v>513</v>
      </c>
      <c r="AG135" s="8" t="s">
        <v>513</v>
      </c>
      <c r="AH135" s="8" t="s">
        <v>512</v>
      </c>
      <c r="AI135" s="20" t="s">
        <v>512</v>
      </c>
    </row>
    <row r="136" spans="1:35">
      <c r="A136" s="10" t="s">
        <v>259</v>
      </c>
      <c r="B136" s="8" t="s">
        <v>255</v>
      </c>
      <c r="C136" s="8" t="s">
        <v>194</v>
      </c>
      <c r="D136" s="8" t="s">
        <v>518</v>
      </c>
      <c r="E136" s="8" t="s">
        <v>125</v>
      </c>
      <c r="F136" s="8" t="s">
        <v>35</v>
      </c>
      <c r="G136" s="11">
        <v>58</v>
      </c>
      <c r="H136" s="11">
        <v>440</v>
      </c>
      <c r="I136" s="11">
        <v>5.61</v>
      </c>
      <c r="J136" s="8" t="s">
        <v>62</v>
      </c>
      <c r="K136" s="8" t="s">
        <v>513</v>
      </c>
      <c r="L136" s="8" t="s">
        <v>513</v>
      </c>
      <c r="M136" s="8" t="s">
        <v>513</v>
      </c>
      <c r="N136" s="8" t="s">
        <v>513</v>
      </c>
      <c r="O136" s="8" t="s">
        <v>513</v>
      </c>
      <c r="P136" s="8" t="s">
        <v>513</v>
      </c>
      <c r="Q136" s="8" t="s">
        <v>512</v>
      </c>
      <c r="R136" s="8" t="s">
        <v>512</v>
      </c>
      <c r="S136" s="8" t="s">
        <v>513</v>
      </c>
      <c r="T136" s="48" t="s">
        <v>512</v>
      </c>
      <c r="U136" s="48" t="s">
        <v>62</v>
      </c>
      <c r="V136" s="48" t="s">
        <v>513</v>
      </c>
      <c r="W136" s="48">
        <v>15</v>
      </c>
      <c r="X136" s="48" t="s">
        <v>513</v>
      </c>
      <c r="Y136" s="6" t="s">
        <v>512</v>
      </c>
      <c r="Z136" s="6" t="s">
        <v>256</v>
      </c>
      <c r="AA136" s="6"/>
      <c r="AB136" s="6">
        <v>25</v>
      </c>
      <c r="AC136" s="6"/>
      <c r="AD136" s="7" t="s">
        <v>513</v>
      </c>
      <c r="AE136" s="63" t="s">
        <v>512</v>
      </c>
      <c r="AF136" s="8" t="s">
        <v>513</v>
      </c>
      <c r="AG136" s="8" t="s">
        <v>513</v>
      </c>
      <c r="AH136" s="8" t="s">
        <v>512</v>
      </c>
      <c r="AI136" s="20" t="s">
        <v>512</v>
      </c>
    </row>
    <row r="137" spans="1:35">
      <c r="A137" s="10" t="s">
        <v>260</v>
      </c>
      <c r="B137" s="8" t="s">
        <v>261</v>
      </c>
      <c r="C137" s="8" t="s">
        <v>194</v>
      </c>
      <c r="D137" s="8" t="s">
        <v>518</v>
      </c>
      <c r="E137" s="8" t="s">
        <v>42</v>
      </c>
      <c r="F137" s="8" t="s">
        <v>35</v>
      </c>
      <c r="G137" s="11">
        <v>77</v>
      </c>
      <c r="H137" s="11">
        <v>520</v>
      </c>
      <c r="I137" s="11">
        <v>6.77</v>
      </c>
      <c r="J137" s="8" t="s">
        <v>70</v>
      </c>
      <c r="K137" s="8" t="s">
        <v>512</v>
      </c>
      <c r="L137" s="8" t="s">
        <v>512</v>
      </c>
      <c r="M137" s="8" t="s">
        <v>512</v>
      </c>
      <c r="N137" s="8" t="s">
        <v>513</v>
      </c>
      <c r="O137" s="8" t="s">
        <v>513</v>
      </c>
      <c r="P137" s="8" t="s">
        <v>512</v>
      </c>
      <c r="Q137" s="8" t="s">
        <v>512</v>
      </c>
      <c r="R137" s="8" t="s">
        <v>513</v>
      </c>
      <c r="S137" s="8" t="s">
        <v>513</v>
      </c>
      <c r="T137" s="48" t="s">
        <v>512</v>
      </c>
      <c r="U137" s="48" t="s">
        <v>156</v>
      </c>
      <c r="V137" s="48" t="s">
        <v>513</v>
      </c>
      <c r="W137" s="48">
        <v>30</v>
      </c>
      <c r="X137" s="48" t="s">
        <v>513</v>
      </c>
      <c r="Y137" s="6" t="s">
        <v>513</v>
      </c>
      <c r="Z137" s="6" t="str">
        <f t="shared" ref="Z137:Z175" si="61">IF(Y137="NO","NO",IF(Y137="NA","NA"))</f>
        <v>NO</v>
      </c>
      <c r="AA137" s="6" t="str">
        <f t="shared" ref="AA137:AA175" si="62">IF(Y137="NO","NO",IF(Y137="NA","NA"))</f>
        <v>NO</v>
      </c>
      <c r="AB137" s="6" t="str">
        <f t="shared" ref="AB137:AB175" si="63">IF(Z137="NO","NO",IF(Z137="NA","NA"))</f>
        <v>NO</v>
      </c>
      <c r="AC137" s="6" t="str">
        <f t="shared" ref="AC137:AC175" si="64">IF(AA137="NO","NO",IF(AA137="NA","NA"))</f>
        <v>NO</v>
      </c>
      <c r="AD137" s="7" t="s">
        <v>512</v>
      </c>
      <c r="AE137" s="63" t="s">
        <v>512</v>
      </c>
      <c r="AF137" s="8" t="s">
        <v>513</v>
      </c>
      <c r="AG137" s="8" t="s">
        <v>513</v>
      </c>
      <c r="AH137" s="8" t="s">
        <v>512</v>
      </c>
      <c r="AI137" s="20" t="s">
        <v>512</v>
      </c>
    </row>
    <row r="138" spans="1:35">
      <c r="A138" s="10" t="s">
        <v>262</v>
      </c>
      <c r="B138" s="8" t="s">
        <v>261</v>
      </c>
      <c r="C138" s="8" t="s">
        <v>194</v>
      </c>
      <c r="D138" s="8" t="s">
        <v>518</v>
      </c>
      <c r="E138" s="8" t="s">
        <v>45</v>
      </c>
      <c r="F138" s="8" t="s">
        <v>35</v>
      </c>
      <c r="G138" s="11">
        <v>77</v>
      </c>
      <c r="H138" s="11">
        <v>520</v>
      </c>
      <c r="I138" s="11">
        <v>6.77</v>
      </c>
      <c r="J138" s="8" t="s">
        <v>70</v>
      </c>
      <c r="K138" s="8" t="s">
        <v>512</v>
      </c>
      <c r="L138" s="8" t="s">
        <v>512</v>
      </c>
      <c r="M138" s="8" t="s">
        <v>512</v>
      </c>
      <c r="N138" s="8" t="s">
        <v>513</v>
      </c>
      <c r="O138" s="8" t="s">
        <v>513</v>
      </c>
      <c r="P138" s="8" t="s">
        <v>512</v>
      </c>
      <c r="Q138" s="8" t="s">
        <v>512</v>
      </c>
      <c r="R138" s="8" t="s">
        <v>513</v>
      </c>
      <c r="S138" s="8" t="s">
        <v>513</v>
      </c>
      <c r="T138" s="48" t="s">
        <v>512</v>
      </c>
      <c r="U138" s="48" t="s">
        <v>156</v>
      </c>
      <c r="V138" s="48" t="s">
        <v>513</v>
      </c>
      <c r="W138" s="48">
        <v>30</v>
      </c>
      <c r="X138" s="48" t="s">
        <v>513</v>
      </c>
      <c r="Y138" s="6" t="s">
        <v>513</v>
      </c>
      <c r="Z138" s="6" t="str">
        <f t="shared" si="61"/>
        <v>NO</v>
      </c>
      <c r="AA138" s="6" t="str">
        <f t="shared" si="62"/>
        <v>NO</v>
      </c>
      <c r="AB138" s="6" t="str">
        <f t="shared" si="63"/>
        <v>NO</v>
      </c>
      <c r="AC138" s="6" t="str">
        <f t="shared" si="64"/>
        <v>NO</v>
      </c>
      <c r="AD138" s="7" t="s">
        <v>512</v>
      </c>
      <c r="AE138" s="63" t="s">
        <v>512</v>
      </c>
      <c r="AF138" s="8" t="s">
        <v>513</v>
      </c>
      <c r="AG138" s="8" t="s">
        <v>513</v>
      </c>
      <c r="AH138" s="8" t="s">
        <v>512</v>
      </c>
      <c r="AI138" s="20" t="s">
        <v>512</v>
      </c>
    </row>
    <row r="139" spans="1:35">
      <c r="A139" s="10" t="s">
        <v>263</v>
      </c>
      <c r="B139" s="8" t="s">
        <v>261</v>
      </c>
      <c r="C139" s="8" t="s">
        <v>194</v>
      </c>
      <c r="D139" s="8" t="s">
        <v>518</v>
      </c>
      <c r="E139" s="8" t="s">
        <v>187</v>
      </c>
      <c r="F139" s="8" t="s">
        <v>35</v>
      </c>
      <c r="G139" s="11">
        <v>77</v>
      </c>
      <c r="H139" s="11">
        <v>520</v>
      </c>
      <c r="I139" s="11">
        <v>6.77</v>
      </c>
      <c r="J139" s="8" t="s">
        <v>70</v>
      </c>
      <c r="K139" s="8" t="s">
        <v>512</v>
      </c>
      <c r="L139" s="8" t="s">
        <v>512</v>
      </c>
      <c r="M139" s="8" t="s">
        <v>512</v>
      </c>
      <c r="N139" s="8" t="s">
        <v>513</v>
      </c>
      <c r="O139" s="8" t="s">
        <v>513</v>
      </c>
      <c r="P139" s="8" t="s">
        <v>512</v>
      </c>
      <c r="Q139" s="8" t="s">
        <v>512</v>
      </c>
      <c r="R139" s="8" t="s">
        <v>513</v>
      </c>
      <c r="S139" s="8" t="s">
        <v>513</v>
      </c>
      <c r="T139" s="48" t="s">
        <v>512</v>
      </c>
      <c r="U139" s="48" t="s">
        <v>156</v>
      </c>
      <c r="V139" s="48" t="s">
        <v>513</v>
      </c>
      <c r="W139" s="48">
        <v>30</v>
      </c>
      <c r="X139" s="48" t="s">
        <v>513</v>
      </c>
      <c r="Y139" s="6" t="s">
        <v>513</v>
      </c>
      <c r="Z139" s="6" t="str">
        <f t="shared" si="61"/>
        <v>NO</v>
      </c>
      <c r="AA139" s="6" t="str">
        <f t="shared" si="62"/>
        <v>NO</v>
      </c>
      <c r="AB139" s="6" t="str">
        <f t="shared" si="63"/>
        <v>NO</v>
      </c>
      <c r="AC139" s="6" t="str">
        <f t="shared" si="64"/>
        <v>NO</v>
      </c>
      <c r="AD139" s="7" t="s">
        <v>512</v>
      </c>
      <c r="AE139" s="63" t="s">
        <v>512</v>
      </c>
      <c r="AF139" s="8" t="s">
        <v>513</v>
      </c>
      <c r="AG139" s="8" t="s">
        <v>513</v>
      </c>
      <c r="AH139" s="8" t="s">
        <v>512</v>
      </c>
      <c r="AI139" s="20" t="s">
        <v>512</v>
      </c>
    </row>
    <row r="140" spans="1:35">
      <c r="A140" s="10" t="s">
        <v>264</v>
      </c>
      <c r="B140" s="8" t="s">
        <v>261</v>
      </c>
      <c r="C140" s="8" t="s">
        <v>194</v>
      </c>
      <c r="D140" s="8" t="s">
        <v>518</v>
      </c>
      <c r="E140" s="8" t="s">
        <v>125</v>
      </c>
      <c r="F140" s="8" t="s">
        <v>35</v>
      </c>
      <c r="G140" s="11">
        <v>77</v>
      </c>
      <c r="H140" s="11">
        <v>520</v>
      </c>
      <c r="I140" s="11">
        <v>6.77</v>
      </c>
      <c r="J140" s="8" t="s">
        <v>70</v>
      </c>
      <c r="K140" s="8" t="s">
        <v>512</v>
      </c>
      <c r="L140" s="8" t="s">
        <v>512</v>
      </c>
      <c r="M140" s="8" t="s">
        <v>512</v>
      </c>
      <c r="N140" s="8" t="s">
        <v>513</v>
      </c>
      <c r="O140" s="8" t="s">
        <v>513</v>
      </c>
      <c r="P140" s="8" t="s">
        <v>512</v>
      </c>
      <c r="Q140" s="8" t="s">
        <v>512</v>
      </c>
      <c r="R140" s="8" t="s">
        <v>513</v>
      </c>
      <c r="S140" s="8" t="s">
        <v>513</v>
      </c>
      <c r="T140" s="48" t="s">
        <v>512</v>
      </c>
      <c r="U140" s="48" t="s">
        <v>156</v>
      </c>
      <c r="V140" s="48" t="s">
        <v>513</v>
      </c>
      <c r="W140" s="48">
        <v>30</v>
      </c>
      <c r="X140" s="48" t="s">
        <v>513</v>
      </c>
      <c r="Y140" s="6" t="s">
        <v>513</v>
      </c>
      <c r="Z140" s="6" t="str">
        <f t="shared" si="61"/>
        <v>NO</v>
      </c>
      <c r="AA140" s="6" t="str">
        <f t="shared" si="62"/>
        <v>NO</v>
      </c>
      <c r="AB140" s="6" t="str">
        <f t="shared" si="63"/>
        <v>NO</v>
      </c>
      <c r="AC140" s="6" t="str">
        <f t="shared" si="64"/>
        <v>NO</v>
      </c>
      <c r="AD140" s="7" t="s">
        <v>512</v>
      </c>
      <c r="AE140" s="63" t="s">
        <v>512</v>
      </c>
      <c r="AF140" s="8" t="s">
        <v>513</v>
      </c>
      <c r="AG140" s="8" t="s">
        <v>513</v>
      </c>
      <c r="AH140" s="8" t="s">
        <v>512</v>
      </c>
      <c r="AI140" s="20" t="s">
        <v>512</v>
      </c>
    </row>
    <row r="141" spans="1:35">
      <c r="A141" s="10" t="s">
        <v>265</v>
      </c>
      <c r="B141" s="8" t="s">
        <v>266</v>
      </c>
      <c r="C141" s="8" t="s">
        <v>102</v>
      </c>
      <c r="D141" s="8" t="s">
        <v>48</v>
      </c>
      <c r="E141" s="8" t="s">
        <v>42</v>
      </c>
      <c r="F141" s="8" t="s">
        <v>35</v>
      </c>
      <c r="G141" s="11">
        <v>81</v>
      </c>
      <c r="H141" s="11">
        <v>315</v>
      </c>
      <c r="I141" s="8" t="s">
        <v>37</v>
      </c>
      <c r="J141" s="8" t="s">
        <v>70</v>
      </c>
      <c r="K141" s="8" t="s">
        <v>512</v>
      </c>
      <c r="L141" s="8" t="s">
        <v>512</v>
      </c>
      <c r="M141" s="8" t="s">
        <v>37</v>
      </c>
      <c r="N141" s="8" t="s">
        <v>512</v>
      </c>
      <c r="O141" s="8" t="s">
        <v>513</v>
      </c>
      <c r="P141" s="8" t="s">
        <v>512</v>
      </c>
      <c r="Q141" s="8" t="s">
        <v>512</v>
      </c>
      <c r="R141" s="8" t="s">
        <v>513</v>
      </c>
      <c r="S141" s="8" t="s">
        <v>513</v>
      </c>
      <c r="T141" s="48" t="s">
        <v>513</v>
      </c>
      <c r="U141" s="48" t="str">
        <f t="shared" ref="U141:U160" si="65">IF(T141="NO","NO",IF(T141="NA","NA"))</f>
        <v>NO</v>
      </c>
      <c r="V141" s="48" t="s">
        <v>513</v>
      </c>
      <c r="W141" s="48" t="str">
        <f t="shared" ref="W141:W160" si="66">IF(U141="NO","NO",IF(U141="NA","NA"))</f>
        <v>NO</v>
      </c>
      <c r="X141" s="48" t="str">
        <f t="shared" ref="X141:X160" si="67">IF(V141="NO","NO",IF(V141="NA","NA"))</f>
        <v>NO</v>
      </c>
      <c r="Y141" s="6" t="s">
        <v>513</v>
      </c>
      <c r="Z141" s="6" t="str">
        <f t="shared" si="61"/>
        <v>NO</v>
      </c>
      <c r="AA141" s="6" t="str">
        <f t="shared" si="62"/>
        <v>NO</v>
      </c>
      <c r="AB141" s="6" t="str">
        <f t="shared" si="63"/>
        <v>NO</v>
      </c>
      <c r="AC141" s="6" t="str">
        <f t="shared" si="64"/>
        <v>NO</v>
      </c>
      <c r="AD141" s="7" t="s">
        <v>512</v>
      </c>
      <c r="AE141" s="63" t="s">
        <v>512</v>
      </c>
      <c r="AF141" s="8" t="s">
        <v>513</v>
      </c>
      <c r="AG141" s="8" t="s">
        <v>513</v>
      </c>
      <c r="AH141" s="8" t="s">
        <v>513</v>
      </c>
      <c r="AI141" s="20" t="s">
        <v>513</v>
      </c>
    </row>
    <row r="142" spans="1:35">
      <c r="A142" s="10" t="s">
        <v>267</v>
      </c>
      <c r="B142" s="8" t="s">
        <v>266</v>
      </c>
      <c r="C142" s="8" t="s">
        <v>102</v>
      </c>
      <c r="D142" s="8" t="s">
        <v>48</v>
      </c>
      <c r="E142" s="8" t="s">
        <v>45</v>
      </c>
      <c r="F142" s="8" t="s">
        <v>35</v>
      </c>
      <c r="G142" s="11">
        <v>81</v>
      </c>
      <c r="H142" s="11">
        <v>315</v>
      </c>
      <c r="I142" s="8" t="s">
        <v>37</v>
      </c>
      <c r="J142" s="8" t="s">
        <v>70</v>
      </c>
      <c r="K142" s="8" t="s">
        <v>512</v>
      </c>
      <c r="L142" s="8" t="s">
        <v>512</v>
      </c>
      <c r="M142" s="8" t="s">
        <v>37</v>
      </c>
      <c r="N142" s="8" t="s">
        <v>512</v>
      </c>
      <c r="O142" s="8" t="s">
        <v>513</v>
      </c>
      <c r="P142" s="8" t="s">
        <v>512</v>
      </c>
      <c r="Q142" s="8" t="s">
        <v>512</v>
      </c>
      <c r="R142" s="8" t="s">
        <v>513</v>
      </c>
      <c r="S142" s="8" t="s">
        <v>513</v>
      </c>
      <c r="T142" s="48" t="s">
        <v>513</v>
      </c>
      <c r="U142" s="48" t="str">
        <f t="shared" si="65"/>
        <v>NO</v>
      </c>
      <c r="V142" s="48" t="s">
        <v>513</v>
      </c>
      <c r="W142" s="48" t="str">
        <f t="shared" si="66"/>
        <v>NO</v>
      </c>
      <c r="X142" s="48" t="str">
        <f t="shared" si="67"/>
        <v>NO</v>
      </c>
      <c r="Y142" s="6" t="s">
        <v>513</v>
      </c>
      <c r="Z142" s="6" t="str">
        <f t="shared" si="61"/>
        <v>NO</v>
      </c>
      <c r="AA142" s="6" t="str">
        <f t="shared" si="62"/>
        <v>NO</v>
      </c>
      <c r="AB142" s="6" t="str">
        <f t="shared" si="63"/>
        <v>NO</v>
      </c>
      <c r="AC142" s="6" t="str">
        <f t="shared" si="64"/>
        <v>NO</v>
      </c>
      <c r="AD142" s="7" t="s">
        <v>513</v>
      </c>
      <c r="AE142" s="63" t="s">
        <v>512</v>
      </c>
      <c r="AF142" s="8" t="s">
        <v>513</v>
      </c>
      <c r="AG142" s="8" t="s">
        <v>513</v>
      </c>
      <c r="AH142" s="8" t="s">
        <v>513</v>
      </c>
      <c r="AI142" s="20" t="s">
        <v>513</v>
      </c>
    </row>
    <row r="143" spans="1:35">
      <c r="A143" s="10" t="s">
        <v>268</v>
      </c>
      <c r="B143" s="8" t="s">
        <v>269</v>
      </c>
      <c r="C143" s="8" t="s">
        <v>194</v>
      </c>
      <c r="D143" s="8" t="s">
        <v>518</v>
      </c>
      <c r="E143" s="8" t="s">
        <v>42</v>
      </c>
      <c r="F143" s="8" t="s">
        <v>55</v>
      </c>
      <c r="G143" s="11">
        <v>50</v>
      </c>
      <c r="H143" s="11">
        <v>580</v>
      </c>
      <c r="I143" s="11">
        <v>6.8</v>
      </c>
      <c r="J143" s="8" t="s">
        <v>70</v>
      </c>
      <c r="K143" s="8" t="s">
        <v>513</v>
      </c>
      <c r="L143" s="8" t="s">
        <v>37</v>
      </c>
      <c r="M143" s="8" t="s">
        <v>512</v>
      </c>
      <c r="N143" s="8" t="s">
        <v>513</v>
      </c>
      <c r="O143" s="8" t="s">
        <v>513</v>
      </c>
      <c r="P143" s="8" t="s">
        <v>37</v>
      </c>
      <c r="Q143" s="8" t="s">
        <v>37</v>
      </c>
      <c r="R143" s="8" t="s">
        <v>37</v>
      </c>
      <c r="S143" s="8" t="s">
        <v>37</v>
      </c>
      <c r="T143" s="48" t="s">
        <v>513</v>
      </c>
      <c r="U143" s="48" t="str">
        <f t="shared" si="65"/>
        <v>NO</v>
      </c>
      <c r="V143" s="48" t="s">
        <v>513</v>
      </c>
      <c r="W143" s="48" t="str">
        <f t="shared" si="66"/>
        <v>NO</v>
      </c>
      <c r="X143" s="48" t="str">
        <f t="shared" si="67"/>
        <v>NO</v>
      </c>
      <c r="Y143" s="6" t="s">
        <v>513</v>
      </c>
      <c r="Z143" s="6" t="str">
        <f t="shared" si="61"/>
        <v>NO</v>
      </c>
      <c r="AA143" s="6" t="str">
        <f t="shared" si="62"/>
        <v>NO</v>
      </c>
      <c r="AB143" s="6" t="str">
        <f t="shared" si="63"/>
        <v>NO</v>
      </c>
      <c r="AC143" s="6" t="str">
        <f t="shared" si="64"/>
        <v>NO</v>
      </c>
      <c r="AD143" s="7" t="s">
        <v>513</v>
      </c>
      <c r="AE143" s="63" t="s">
        <v>512</v>
      </c>
      <c r="AF143" s="8" t="s">
        <v>513</v>
      </c>
      <c r="AG143" s="8" t="s">
        <v>513</v>
      </c>
      <c r="AH143" s="8" t="s">
        <v>513</v>
      </c>
      <c r="AI143" s="20" t="s">
        <v>512</v>
      </c>
    </row>
    <row r="144" spans="1:35">
      <c r="A144" s="10" t="s">
        <v>270</v>
      </c>
      <c r="B144" s="8" t="s">
        <v>269</v>
      </c>
      <c r="C144" s="8" t="s">
        <v>194</v>
      </c>
      <c r="D144" s="8" t="s">
        <v>518</v>
      </c>
      <c r="E144" s="8" t="s">
        <v>45</v>
      </c>
      <c r="F144" s="8" t="s">
        <v>55</v>
      </c>
      <c r="G144" s="11">
        <v>50</v>
      </c>
      <c r="H144" s="11">
        <v>580</v>
      </c>
      <c r="I144" s="11">
        <v>6.8</v>
      </c>
      <c r="J144" s="8" t="s">
        <v>70</v>
      </c>
      <c r="K144" s="8" t="s">
        <v>513</v>
      </c>
      <c r="L144" s="8" t="s">
        <v>37</v>
      </c>
      <c r="M144" s="8" t="s">
        <v>512</v>
      </c>
      <c r="N144" s="8" t="s">
        <v>513</v>
      </c>
      <c r="O144" s="8" t="s">
        <v>513</v>
      </c>
      <c r="P144" s="8" t="s">
        <v>37</v>
      </c>
      <c r="Q144" s="8" t="s">
        <v>37</v>
      </c>
      <c r="R144" s="8" t="s">
        <v>37</v>
      </c>
      <c r="S144" s="8" t="s">
        <v>37</v>
      </c>
      <c r="T144" s="48" t="s">
        <v>513</v>
      </c>
      <c r="U144" s="48" t="str">
        <f t="shared" si="65"/>
        <v>NO</v>
      </c>
      <c r="V144" s="48" t="s">
        <v>513</v>
      </c>
      <c r="W144" s="48" t="str">
        <f t="shared" si="66"/>
        <v>NO</v>
      </c>
      <c r="X144" s="48" t="str">
        <f t="shared" si="67"/>
        <v>NO</v>
      </c>
      <c r="Y144" s="6" t="s">
        <v>513</v>
      </c>
      <c r="Z144" s="6" t="str">
        <f t="shared" si="61"/>
        <v>NO</v>
      </c>
      <c r="AA144" s="6" t="str">
        <f t="shared" si="62"/>
        <v>NO</v>
      </c>
      <c r="AB144" s="6" t="str">
        <f t="shared" si="63"/>
        <v>NO</v>
      </c>
      <c r="AC144" s="6" t="str">
        <f t="shared" si="64"/>
        <v>NO</v>
      </c>
      <c r="AD144" s="7" t="s">
        <v>513</v>
      </c>
      <c r="AE144" s="63" t="s">
        <v>512</v>
      </c>
      <c r="AF144" s="8" t="s">
        <v>513</v>
      </c>
      <c r="AG144" s="8" t="s">
        <v>513</v>
      </c>
      <c r="AH144" s="8" t="s">
        <v>513</v>
      </c>
      <c r="AI144" s="20" t="s">
        <v>512</v>
      </c>
    </row>
    <row r="145" spans="1:35">
      <c r="A145" s="10" t="s">
        <v>271</v>
      </c>
      <c r="B145" s="8" t="s">
        <v>269</v>
      </c>
      <c r="C145" s="8" t="s">
        <v>194</v>
      </c>
      <c r="D145" s="8" t="s">
        <v>518</v>
      </c>
      <c r="E145" s="8" t="s">
        <v>187</v>
      </c>
      <c r="F145" s="8" t="s">
        <v>55</v>
      </c>
      <c r="G145" s="11">
        <v>50</v>
      </c>
      <c r="H145" s="11">
        <v>580</v>
      </c>
      <c r="I145" s="11">
        <v>6.8</v>
      </c>
      <c r="J145" s="8" t="s">
        <v>70</v>
      </c>
      <c r="K145" s="8" t="s">
        <v>513</v>
      </c>
      <c r="L145" s="8" t="s">
        <v>37</v>
      </c>
      <c r="M145" s="8" t="s">
        <v>512</v>
      </c>
      <c r="N145" s="8" t="s">
        <v>513</v>
      </c>
      <c r="O145" s="8" t="s">
        <v>513</v>
      </c>
      <c r="P145" s="8" t="s">
        <v>37</v>
      </c>
      <c r="Q145" s="8" t="s">
        <v>37</v>
      </c>
      <c r="R145" s="8" t="s">
        <v>37</v>
      </c>
      <c r="S145" s="8" t="s">
        <v>37</v>
      </c>
      <c r="T145" s="48" t="s">
        <v>513</v>
      </c>
      <c r="U145" s="48" t="str">
        <f t="shared" si="65"/>
        <v>NO</v>
      </c>
      <c r="V145" s="48" t="s">
        <v>513</v>
      </c>
      <c r="W145" s="48" t="str">
        <f t="shared" si="66"/>
        <v>NO</v>
      </c>
      <c r="X145" s="48" t="str">
        <f t="shared" si="67"/>
        <v>NO</v>
      </c>
      <c r="Y145" s="6" t="s">
        <v>513</v>
      </c>
      <c r="Z145" s="6" t="str">
        <f t="shared" si="61"/>
        <v>NO</v>
      </c>
      <c r="AA145" s="6" t="str">
        <f t="shared" si="62"/>
        <v>NO</v>
      </c>
      <c r="AB145" s="6" t="str">
        <f t="shared" si="63"/>
        <v>NO</v>
      </c>
      <c r="AC145" s="6" t="str">
        <f t="shared" si="64"/>
        <v>NO</v>
      </c>
      <c r="AD145" s="7" t="s">
        <v>513</v>
      </c>
      <c r="AE145" s="63" t="s">
        <v>512</v>
      </c>
      <c r="AF145" s="8" t="s">
        <v>513</v>
      </c>
      <c r="AG145" s="8" t="s">
        <v>513</v>
      </c>
      <c r="AH145" s="8" t="s">
        <v>513</v>
      </c>
      <c r="AI145" s="20" t="s">
        <v>512</v>
      </c>
    </row>
    <row r="146" spans="1:35">
      <c r="A146" s="10" t="s">
        <v>272</v>
      </c>
      <c r="B146" s="8" t="s">
        <v>269</v>
      </c>
      <c r="C146" s="8" t="s">
        <v>194</v>
      </c>
      <c r="D146" s="8" t="s">
        <v>518</v>
      </c>
      <c r="E146" s="8" t="s">
        <v>125</v>
      </c>
      <c r="F146" s="8" t="s">
        <v>55</v>
      </c>
      <c r="G146" s="11">
        <v>50</v>
      </c>
      <c r="H146" s="11">
        <v>580</v>
      </c>
      <c r="I146" s="11">
        <v>6.8</v>
      </c>
      <c r="J146" s="8" t="s">
        <v>70</v>
      </c>
      <c r="K146" s="8" t="s">
        <v>513</v>
      </c>
      <c r="L146" s="8" t="s">
        <v>37</v>
      </c>
      <c r="M146" s="8" t="s">
        <v>512</v>
      </c>
      <c r="N146" s="8" t="s">
        <v>513</v>
      </c>
      <c r="O146" s="8" t="s">
        <v>513</v>
      </c>
      <c r="P146" s="8" t="s">
        <v>37</v>
      </c>
      <c r="Q146" s="8" t="s">
        <v>37</v>
      </c>
      <c r="R146" s="8" t="s">
        <v>37</v>
      </c>
      <c r="S146" s="8" t="s">
        <v>37</v>
      </c>
      <c r="T146" s="48" t="s">
        <v>513</v>
      </c>
      <c r="U146" s="48" t="str">
        <f t="shared" si="65"/>
        <v>NO</v>
      </c>
      <c r="V146" s="48" t="s">
        <v>513</v>
      </c>
      <c r="W146" s="48" t="str">
        <f t="shared" si="66"/>
        <v>NO</v>
      </c>
      <c r="X146" s="48" t="str">
        <f t="shared" si="67"/>
        <v>NO</v>
      </c>
      <c r="Y146" s="6" t="s">
        <v>513</v>
      </c>
      <c r="Z146" s="6" t="str">
        <f t="shared" si="61"/>
        <v>NO</v>
      </c>
      <c r="AA146" s="6" t="str">
        <f t="shared" si="62"/>
        <v>NO</v>
      </c>
      <c r="AB146" s="6" t="str">
        <f t="shared" si="63"/>
        <v>NO</v>
      </c>
      <c r="AC146" s="6" t="str">
        <f t="shared" si="64"/>
        <v>NO</v>
      </c>
      <c r="AD146" s="7" t="s">
        <v>513</v>
      </c>
      <c r="AE146" s="63" t="s">
        <v>512</v>
      </c>
      <c r="AF146" s="8" t="s">
        <v>513</v>
      </c>
      <c r="AG146" s="8" t="s">
        <v>513</v>
      </c>
      <c r="AH146" s="8" t="s">
        <v>513</v>
      </c>
      <c r="AI146" s="20" t="s">
        <v>512</v>
      </c>
    </row>
    <row r="147" spans="1:35">
      <c r="A147" s="10" t="s">
        <v>273</v>
      </c>
      <c r="B147" s="8" t="s">
        <v>274</v>
      </c>
      <c r="C147" s="8" t="s">
        <v>194</v>
      </c>
      <c r="D147" s="8" t="s">
        <v>518</v>
      </c>
      <c r="E147" s="8" t="s">
        <v>42</v>
      </c>
      <c r="F147" s="8" t="s">
        <v>55</v>
      </c>
      <c r="G147" s="11">
        <v>38</v>
      </c>
      <c r="H147" s="11">
        <v>375</v>
      </c>
      <c r="I147" s="11">
        <v>6.79</v>
      </c>
      <c r="J147" s="8" t="s">
        <v>70</v>
      </c>
      <c r="K147" s="8" t="s">
        <v>37</v>
      </c>
      <c r="L147" s="8" t="s">
        <v>513</v>
      </c>
      <c r="M147" s="8" t="s">
        <v>512</v>
      </c>
      <c r="N147" s="8" t="s">
        <v>513</v>
      </c>
      <c r="O147" s="8" t="s">
        <v>513</v>
      </c>
      <c r="P147" s="8" t="s">
        <v>37</v>
      </c>
      <c r="Q147" s="8" t="s">
        <v>37</v>
      </c>
      <c r="R147" s="8" t="s">
        <v>37</v>
      </c>
      <c r="S147" s="8" t="s">
        <v>37</v>
      </c>
      <c r="T147" s="48" t="s">
        <v>513</v>
      </c>
      <c r="U147" s="48" t="str">
        <f t="shared" si="65"/>
        <v>NO</v>
      </c>
      <c r="V147" s="48" t="s">
        <v>513</v>
      </c>
      <c r="W147" s="48" t="str">
        <f t="shared" si="66"/>
        <v>NO</v>
      </c>
      <c r="X147" s="48" t="str">
        <f t="shared" si="67"/>
        <v>NO</v>
      </c>
      <c r="Y147" s="6" t="s">
        <v>513</v>
      </c>
      <c r="Z147" s="6" t="str">
        <f t="shared" si="61"/>
        <v>NO</v>
      </c>
      <c r="AA147" s="6" t="str">
        <f t="shared" si="62"/>
        <v>NO</v>
      </c>
      <c r="AB147" s="6" t="str">
        <f t="shared" si="63"/>
        <v>NO</v>
      </c>
      <c r="AC147" s="6" t="str">
        <f t="shared" si="64"/>
        <v>NO</v>
      </c>
      <c r="AD147" s="7" t="s">
        <v>513</v>
      </c>
      <c r="AE147" s="63" t="s">
        <v>512</v>
      </c>
      <c r="AF147" s="8" t="s">
        <v>513</v>
      </c>
      <c r="AG147" s="8" t="s">
        <v>513</v>
      </c>
      <c r="AH147" s="8" t="s">
        <v>513</v>
      </c>
      <c r="AI147" s="20" t="s">
        <v>513</v>
      </c>
    </row>
    <row r="148" spans="1:35">
      <c r="A148" s="10" t="s">
        <v>275</v>
      </c>
      <c r="B148" s="8" t="s">
        <v>274</v>
      </c>
      <c r="C148" s="8" t="s">
        <v>194</v>
      </c>
      <c r="D148" s="8" t="s">
        <v>518</v>
      </c>
      <c r="E148" s="8" t="s">
        <v>45</v>
      </c>
      <c r="F148" s="8" t="s">
        <v>55</v>
      </c>
      <c r="G148" s="11">
        <v>38</v>
      </c>
      <c r="H148" s="11">
        <v>375</v>
      </c>
      <c r="I148" s="11">
        <v>6.79</v>
      </c>
      <c r="J148" s="8" t="s">
        <v>70</v>
      </c>
      <c r="K148" s="8" t="s">
        <v>37</v>
      </c>
      <c r="L148" s="8" t="s">
        <v>513</v>
      </c>
      <c r="M148" s="8" t="s">
        <v>512</v>
      </c>
      <c r="N148" s="8" t="s">
        <v>513</v>
      </c>
      <c r="O148" s="8" t="s">
        <v>513</v>
      </c>
      <c r="P148" s="8" t="s">
        <v>37</v>
      </c>
      <c r="Q148" s="8" t="s">
        <v>37</v>
      </c>
      <c r="R148" s="8" t="s">
        <v>37</v>
      </c>
      <c r="S148" s="8" t="s">
        <v>37</v>
      </c>
      <c r="T148" s="48" t="s">
        <v>513</v>
      </c>
      <c r="U148" s="48" t="str">
        <f t="shared" si="65"/>
        <v>NO</v>
      </c>
      <c r="V148" s="48" t="s">
        <v>513</v>
      </c>
      <c r="W148" s="48" t="str">
        <f t="shared" si="66"/>
        <v>NO</v>
      </c>
      <c r="X148" s="48" t="str">
        <f t="shared" si="67"/>
        <v>NO</v>
      </c>
      <c r="Y148" s="6" t="s">
        <v>513</v>
      </c>
      <c r="Z148" s="6" t="str">
        <f t="shared" si="61"/>
        <v>NO</v>
      </c>
      <c r="AA148" s="6" t="str">
        <f t="shared" si="62"/>
        <v>NO</v>
      </c>
      <c r="AB148" s="6" t="str">
        <f t="shared" si="63"/>
        <v>NO</v>
      </c>
      <c r="AC148" s="6" t="str">
        <f t="shared" si="64"/>
        <v>NO</v>
      </c>
      <c r="AD148" s="7" t="s">
        <v>513</v>
      </c>
      <c r="AE148" s="63" t="s">
        <v>512</v>
      </c>
      <c r="AF148" s="8" t="s">
        <v>513</v>
      </c>
      <c r="AG148" s="8" t="s">
        <v>513</v>
      </c>
      <c r="AH148" s="8" t="s">
        <v>513</v>
      </c>
      <c r="AI148" s="20" t="s">
        <v>513</v>
      </c>
    </row>
    <row r="149" spans="1:35">
      <c r="A149" s="10" t="s">
        <v>276</v>
      </c>
      <c r="B149" s="8" t="s">
        <v>274</v>
      </c>
      <c r="C149" s="8" t="s">
        <v>194</v>
      </c>
      <c r="D149" s="8" t="s">
        <v>518</v>
      </c>
      <c r="E149" s="8" t="s">
        <v>187</v>
      </c>
      <c r="F149" s="8" t="s">
        <v>55</v>
      </c>
      <c r="G149" s="11">
        <v>38</v>
      </c>
      <c r="H149" s="11">
        <v>375</v>
      </c>
      <c r="I149" s="11">
        <v>6.79</v>
      </c>
      <c r="J149" s="8" t="s">
        <v>70</v>
      </c>
      <c r="K149" s="8" t="s">
        <v>37</v>
      </c>
      <c r="L149" s="8" t="s">
        <v>513</v>
      </c>
      <c r="M149" s="8" t="s">
        <v>512</v>
      </c>
      <c r="N149" s="8" t="s">
        <v>513</v>
      </c>
      <c r="O149" s="8" t="s">
        <v>513</v>
      </c>
      <c r="P149" s="8" t="s">
        <v>37</v>
      </c>
      <c r="Q149" s="8" t="s">
        <v>37</v>
      </c>
      <c r="R149" s="8" t="s">
        <v>37</v>
      </c>
      <c r="S149" s="8" t="s">
        <v>37</v>
      </c>
      <c r="T149" s="48" t="s">
        <v>513</v>
      </c>
      <c r="U149" s="48" t="str">
        <f t="shared" si="65"/>
        <v>NO</v>
      </c>
      <c r="V149" s="48" t="s">
        <v>513</v>
      </c>
      <c r="W149" s="48" t="str">
        <f t="shared" si="66"/>
        <v>NO</v>
      </c>
      <c r="X149" s="48" t="str">
        <f t="shared" si="67"/>
        <v>NO</v>
      </c>
      <c r="Y149" s="6" t="s">
        <v>513</v>
      </c>
      <c r="Z149" s="6" t="str">
        <f t="shared" si="61"/>
        <v>NO</v>
      </c>
      <c r="AA149" s="6" t="str">
        <f t="shared" si="62"/>
        <v>NO</v>
      </c>
      <c r="AB149" s="6" t="str">
        <f t="shared" si="63"/>
        <v>NO</v>
      </c>
      <c r="AC149" s="6" t="str">
        <f t="shared" si="64"/>
        <v>NO</v>
      </c>
      <c r="AD149" s="7" t="s">
        <v>513</v>
      </c>
      <c r="AE149" s="63" t="s">
        <v>512</v>
      </c>
      <c r="AF149" s="8" t="s">
        <v>513</v>
      </c>
      <c r="AG149" s="8" t="s">
        <v>513</v>
      </c>
      <c r="AH149" s="8" t="s">
        <v>513</v>
      </c>
      <c r="AI149" s="20" t="s">
        <v>513</v>
      </c>
    </row>
    <row r="150" spans="1:35">
      <c r="A150" s="10" t="s">
        <v>277</v>
      </c>
      <c r="B150" s="8" t="s">
        <v>274</v>
      </c>
      <c r="C150" s="8" t="s">
        <v>194</v>
      </c>
      <c r="D150" s="8" t="s">
        <v>518</v>
      </c>
      <c r="E150" s="8" t="s">
        <v>125</v>
      </c>
      <c r="F150" s="8" t="s">
        <v>55</v>
      </c>
      <c r="G150" s="11">
        <v>38</v>
      </c>
      <c r="H150" s="11">
        <v>375</v>
      </c>
      <c r="I150" s="11">
        <v>6.79</v>
      </c>
      <c r="J150" s="8" t="s">
        <v>70</v>
      </c>
      <c r="K150" s="8" t="s">
        <v>37</v>
      </c>
      <c r="L150" s="8" t="s">
        <v>513</v>
      </c>
      <c r="M150" s="8" t="s">
        <v>512</v>
      </c>
      <c r="N150" s="8" t="s">
        <v>513</v>
      </c>
      <c r="O150" s="8" t="s">
        <v>513</v>
      </c>
      <c r="P150" s="8" t="s">
        <v>37</v>
      </c>
      <c r="Q150" s="8" t="s">
        <v>37</v>
      </c>
      <c r="R150" s="8" t="s">
        <v>37</v>
      </c>
      <c r="S150" s="8" t="s">
        <v>37</v>
      </c>
      <c r="T150" s="48" t="s">
        <v>513</v>
      </c>
      <c r="U150" s="48" t="str">
        <f t="shared" si="65"/>
        <v>NO</v>
      </c>
      <c r="V150" s="48" t="s">
        <v>513</v>
      </c>
      <c r="W150" s="48" t="str">
        <f t="shared" si="66"/>
        <v>NO</v>
      </c>
      <c r="X150" s="48" t="str">
        <f t="shared" si="67"/>
        <v>NO</v>
      </c>
      <c r="Y150" s="6" t="s">
        <v>513</v>
      </c>
      <c r="Z150" s="6" t="str">
        <f t="shared" si="61"/>
        <v>NO</v>
      </c>
      <c r="AA150" s="6" t="str">
        <f t="shared" si="62"/>
        <v>NO</v>
      </c>
      <c r="AB150" s="6" t="str">
        <f t="shared" si="63"/>
        <v>NO</v>
      </c>
      <c r="AC150" s="6" t="str">
        <f t="shared" si="64"/>
        <v>NO</v>
      </c>
      <c r="AD150" s="7" t="s">
        <v>513</v>
      </c>
      <c r="AE150" s="63" t="s">
        <v>512</v>
      </c>
      <c r="AF150" s="8" t="s">
        <v>513</v>
      </c>
      <c r="AG150" s="8" t="s">
        <v>513</v>
      </c>
      <c r="AH150" s="8" t="s">
        <v>513</v>
      </c>
      <c r="AI150" s="20" t="s">
        <v>513</v>
      </c>
    </row>
    <row r="151" spans="1:35" s="45" customFormat="1">
      <c r="A151" s="41" t="s">
        <v>278</v>
      </c>
      <c r="B151" s="42" t="s">
        <v>279</v>
      </c>
      <c r="C151" s="42" t="s">
        <v>40</v>
      </c>
      <c r="D151" s="42" t="s">
        <v>41</v>
      </c>
      <c r="E151" s="42" t="s">
        <v>187</v>
      </c>
      <c r="F151" s="42" t="s">
        <v>35</v>
      </c>
      <c r="G151" s="43">
        <v>90</v>
      </c>
      <c r="H151" s="43">
        <v>540</v>
      </c>
      <c r="I151" s="43">
        <v>6.54</v>
      </c>
      <c r="J151" s="42" t="s">
        <v>43</v>
      </c>
      <c r="K151" s="42" t="s">
        <v>513</v>
      </c>
      <c r="L151" s="42" t="s">
        <v>512</v>
      </c>
      <c r="M151" s="42" t="s">
        <v>37</v>
      </c>
      <c r="N151" s="42" t="s">
        <v>513</v>
      </c>
      <c r="O151" s="42" t="s">
        <v>513</v>
      </c>
      <c r="P151" s="42" t="s">
        <v>513</v>
      </c>
      <c r="Q151" s="42" t="s">
        <v>513</v>
      </c>
      <c r="R151" s="42" t="s">
        <v>512</v>
      </c>
      <c r="S151" s="42" t="s">
        <v>513</v>
      </c>
      <c r="T151" s="49" t="s">
        <v>512</v>
      </c>
      <c r="U151" s="49" t="s">
        <v>156</v>
      </c>
      <c r="V151" s="49" t="s">
        <v>513</v>
      </c>
      <c r="W151" s="47">
        <v>20</v>
      </c>
      <c r="X151" s="47" t="str">
        <f t="shared" si="67"/>
        <v>NO</v>
      </c>
      <c r="Y151" s="53" t="s">
        <v>513</v>
      </c>
      <c r="Z151" s="54" t="str">
        <f t="shared" si="61"/>
        <v>NO</v>
      </c>
      <c r="AA151" s="54" t="str">
        <f t="shared" si="62"/>
        <v>NO</v>
      </c>
      <c r="AB151" s="54" t="str">
        <f t="shared" si="63"/>
        <v>NO</v>
      </c>
      <c r="AC151" s="54" t="str">
        <f t="shared" si="64"/>
        <v>NO</v>
      </c>
      <c r="AD151" s="58" t="s">
        <v>513</v>
      </c>
      <c r="AE151" s="62" t="s">
        <v>513</v>
      </c>
      <c r="AF151" s="44" t="s">
        <v>513</v>
      </c>
      <c r="AG151" s="44" t="s">
        <v>513</v>
      </c>
      <c r="AH151" s="44" t="s">
        <v>512</v>
      </c>
      <c r="AI151" s="46" t="s">
        <v>512</v>
      </c>
    </row>
    <row r="152" spans="1:35" s="45" customFormat="1">
      <c r="A152" s="41" t="s">
        <v>280</v>
      </c>
      <c r="B152" s="42" t="s">
        <v>281</v>
      </c>
      <c r="C152" s="42" t="s">
        <v>40</v>
      </c>
      <c r="D152" s="42" t="s">
        <v>41</v>
      </c>
      <c r="E152" s="42" t="s">
        <v>187</v>
      </c>
      <c r="F152" s="42" t="s">
        <v>55</v>
      </c>
      <c r="G152" s="43">
        <v>73</v>
      </c>
      <c r="H152" s="43">
        <v>350</v>
      </c>
      <c r="I152" s="43">
        <v>6.35</v>
      </c>
      <c r="J152" s="42" t="s">
        <v>70</v>
      </c>
      <c r="K152" s="42" t="s">
        <v>513</v>
      </c>
      <c r="L152" s="42" t="s">
        <v>512</v>
      </c>
      <c r="M152" s="42" t="s">
        <v>37</v>
      </c>
      <c r="N152" s="42" t="s">
        <v>513</v>
      </c>
      <c r="O152" s="42" t="s">
        <v>513</v>
      </c>
      <c r="P152" s="42" t="s">
        <v>512</v>
      </c>
      <c r="Q152" s="42" t="s">
        <v>512</v>
      </c>
      <c r="R152" s="42" t="s">
        <v>513</v>
      </c>
      <c r="S152" s="42" t="s">
        <v>513</v>
      </c>
      <c r="T152" s="47" t="s">
        <v>37</v>
      </c>
      <c r="U152" s="47" t="str">
        <f t="shared" si="65"/>
        <v>NA</v>
      </c>
      <c r="V152" s="47" t="str">
        <f>IF(U152="NO","NO",IF(U152="NA","NA"))</f>
        <v>NA</v>
      </c>
      <c r="W152" s="47" t="str">
        <f t="shared" si="66"/>
        <v>NA</v>
      </c>
      <c r="X152" s="47" t="str">
        <f t="shared" si="67"/>
        <v>NA</v>
      </c>
      <c r="Y152" s="53" t="s">
        <v>512</v>
      </c>
      <c r="Z152" s="53" t="s">
        <v>513</v>
      </c>
      <c r="AA152" s="53" t="s">
        <v>512</v>
      </c>
      <c r="AB152" s="54" t="str">
        <f t="shared" si="63"/>
        <v>NO</v>
      </c>
      <c r="AC152" s="54">
        <v>100</v>
      </c>
      <c r="AD152" s="58" t="s">
        <v>513</v>
      </c>
      <c r="AE152" s="62" t="s">
        <v>512</v>
      </c>
      <c r="AF152" s="44" t="s">
        <v>513</v>
      </c>
      <c r="AG152" s="44" t="s">
        <v>513</v>
      </c>
      <c r="AH152" s="44" t="s">
        <v>513</v>
      </c>
      <c r="AI152" s="46" t="s">
        <v>513</v>
      </c>
    </row>
    <row r="153" spans="1:35">
      <c r="A153" s="10" t="s">
        <v>282</v>
      </c>
      <c r="B153" s="8" t="s">
        <v>283</v>
      </c>
      <c r="C153" s="8" t="s">
        <v>102</v>
      </c>
      <c r="D153" s="8" t="s">
        <v>48</v>
      </c>
      <c r="E153" s="8" t="s">
        <v>42</v>
      </c>
      <c r="F153" s="8" t="s">
        <v>55</v>
      </c>
      <c r="G153" s="11">
        <v>77</v>
      </c>
      <c r="H153" s="11">
        <v>765</v>
      </c>
      <c r="I153" s="11">
        <v>6.46</v>
      </c>
      <c r="J153" s="8" t="s">
        <v>43</v>
      </c>
      <c r="K153" s="8" t="s">
        <v>512</v>
      </c>
      <c r="L153" s="8" t="s">
        <v>512</v>
      </c>
      <c r="M153" s="8" t="s">
        <v>37</v>
      </c>
      <c r="N153" s="8" t="s">
        <v>513</v>
      </c>
      <c r="O153" s="8" t="s">
        <v>513</v>
      </c>
      <c r="P153" s="8" t="s">
        <v>512</v>
      </c>
      <c r="Q153" s="8" t="s">
        <v>513</v>
      </c>
      <c r="R153" s="8" t="s">
        <v>513</v>
      </c>
      <c r="S153" s="8" t="s">
        <v>513</v>
      </c>
      <c r="T153" s="48" t="s">
        <v>513</v>
      </c>
      <c r="U153" s="48" t="str">
        <f t="shared" si="65"/>
        <v>NO</v>
      </c>
      <c r="V153" s="48" t="s">
        <v>513</v>
      </c>
      <c r="W153" s="48" t="str">
        <f t="shared" si="66"/>
        <v>NO</v>
      </c>
      <c r="X153" s="48" t="str">
        <f t="shared" si="67"/>
        <v>NO</v>
      </c>
      <c r="Y153" s="6" t="s">
        <v>513</v>
      </c>
      <c r="Z153" s="6" t="str">
        <f t="shared" si="61"/>
        <v>NO</v>
      </c>
      <c r="AA153" s="6" t="str">
        <f t="shared" si="62"/>
        <v>NO</v>
      </c>
      <c r="AB153" s="6" t="str">
        <f t="shared" si="63"/>
        <v>NO</v>
      </c>
      <c r="AC153" s="6" t="str">
        <f t="shared" si="64"/>
        <v>NO</v>
      </c>
      <c r="AD153" s="7" t="s">
        <v>513</v>
      </c>
      <c r="AE153" s="63" t="s">
        <v>513</v>
      </c>
      <c r="AF153" s="8" t="s">
        <v>513</v>
      </c>
      <c r="AG153" s="8" t="s">
        <v>512</v>
      </c>
      <c r="AH153" s="8" t="s">
        <v>513</v>
      </c>
      <c r="AI153" s="20" t="s">
        <v>513</v>
      </c>
    </row>
    <row r="154" spans="1:35">
      <c r="A154" s="10" t="s">
        <v>284</v>
      </c>
      <c r="B154" s="8" t="s">
        <v>283</v>
      </c>
      <c r="C154" s="8" t="s">
        <v>102</v>
      </c>
      <c r="D154" s="8" t="s">
        <v>48</v>
      </c>
      <c r="E154" s="8" t="s">
        <v>45</v>
      </c>
      <c r="F154" s="8" t="s">
        <v>55</v>
      </c>
      <c r="G154" s="11">
        <v>77</v>
      </c>
      <c r="H154" s="11">
        <v>765</v>
      </c>
      <c r="I154" s="11">
        <v>6.46</v>
      </c>
      <c r="J154" s="8" t="s">
        <v>43</v>
      </c>
      <c r="K154" s="8" t="s">
        <v>512</v>
      </c>
      <c r="L154" s="8" t="s">
        <v>512</v>
      </c>
      <c r="M154" s="8" t="s">
        <v>37</v>
      </c>
      <c r="N154" s="8" t="s">
        <v>513</v>
      </c>
      <c r="O154" s="8" t="s">
        <v>513</v>
      </c>
      <c r="P154" s="8" t="s">
        <v>512</v>
      </c>
      <c r="Q154" s="8" t="s">
        <v>513</v>
      </c>
      <c r="R154" s="8" t="s">
        <v>513</v>
      </c>
      <c r="S154" s="8" t="s">
        <v>513</v>
      </c>
      <c r="T154" s="48" t="s">
        <v>513</v>
      </c>
      <c r="U154" s="48" t="str">
        <f t="shared" si="65"/>
        <v>NO</v>
      </c>
      <c r="V154" s="48" t="s">
        <v>513</v>
      </c>
      <c r="W154" s="48" t="str">
        <f t="shared" si="66"/>
        <v>NO</v>
      </c>
      <c r="X154" s="48" t="str">
        <f t="shared" si="67"/>
        <v>NO</v>
      </c>
      <c r="Y154" s="6" t="s">
        <v>513</v>
      </c>
      <c r="Z154" s="6" t="str">
        <f t="shared" si="61"/>
        <v>NO</v>
      </c>
      <c r="AA154" s="6" t="str">
        <f t="shared" si="62"/>
        <v>NO</v>
      </c>
      <c r="AB154" s="6" t="str">
        <f t="shared" si="63"/>
        <v>NO</v>
      </c>
      <c r="AC154" s="6" t="str">
        <f t="shared" si="64"/>
        <v>NO</v>
      </c>
      <c r="AD154" s="7" t="s">
        <v>513</v>
      </c>
      <c r="AE154" s="63" t="s">
        <v>513</v>
      </c>
      <c r="AF154" s="8" t="s">
        <v>513</v>
      </c>
      <c r="AG154" s="8" t="s">
        <v>512</v>
      </c>
      <c r="AH154" s="8" t="s">
        <v>513</v>
      </c>
      <c r="AI154" s="20" t="s">
        <v>513</v>
      </c>
    </row>
    <row r="155" spans="1:35">
      <c r="A155" s="10" t="s">
        <v>285</v>
      </c>
      <c r="B155" s="8" t="s">
        <v>283</v>
      </c>
      <c r="C155" s="8" t="s">
        <v>102</v>
      </c>
      <c r="D155" s="8" t="s">
        <v>48</v>
      </c>
      <c r="E155" s="8" t="s">
        <v>187</v>
      </c>
      <c r="F155" s="8" t="s">
        <v>55</v>
      </c>
      <c r="G155" s="11">
        <v>77</v>
      </c>
      <c r="H155" s="11">
        <v>765</v>
      </c>
      <c r="I155" s="11">
        <v>6.46</v>
      </c>
      <c r="J155" s="8" t="s">
        <v>43</v>
      </c>
      <c r="K155" s="8" t="s">
        <v>512</v>
      </c>
      <c r="L155" s="8" t="s">
        <v>512</v>
      </c>
      <c r="M155" s="8" t="s">
        <v>37</v>
      </c>
      <c r="N155" s="8" t="s">
        <v>513</v>
      </c>
      <c r="O155" s="8" t="s">
        <v>513</v>
      </c>
      <c r="P155" s="8" t="s">
        <v>512</v>
      </c>
      <c r="Q155" s="8" t="s">
        <v>513</v>
      </c>
      <c r="R155" s="8" t="s">
        <v>513</v>
      </c>
      <c r="S155" s="8" t="s">
        <v>513</v>
      </c>
      <c r="T155" s="48" t="s">
        <v>513</v>
      </c>
      <c r="U155" s="48" t="str">
        <f t="shared" si="65"/>
        <v>NO</v>
      </c>
      <c r="V155" s="48" t="s">
        <v>513</v>
      </c>
      <c r="W155" s="48" t="str">
        <f t="shared" si="66"/>
        <v>NO</v>
      </c>
      <c r="X155" s="48" t="str">
        <f t="shared" si="67"/>
        <v>NO</v>
      </c>
      <c r="Y155" s="6" t="s">
        <v>513</v>
      </c>
      <c r="Z155" s="6" t="str">
        <f t="shared" si="61"/>
        <v>NO</v>
      </c>
      <c r="AA155" s="6" t="str">
        <f t="shared" si="62"/>
        <v>NO</v>
      </c>
      <c r="AB155" s="6" t="str">
        <f t="shared" si="63"/>
        <v>NO</v>
      </c>
      <c r="AC155" s="6" t="str">
        <f t="shared" si="64"/>
        <v>NO</v>
      </c>
      <c r="AD155" s="7" t="s">
        <v>513</v>
      </c>
      <c r="AE155" s="63" t="s">
        <v>513</v>
      </c>
      <c r="AF155" s="8" t="s">
        <v>513</v>
      </c>
      <c r="AG155" s="8" t="s">
        <v>512</v>
      </c>
      <c r="AH155" s="8" t="s">
        <v>513</v>
      </c>
      <c r="AI155" s="20" t="s">
        <v>513</v>
      </c>
    </row>
    <row r="156" spans="1:35">
      <c r="A156" s="10" t="s">
        <v>286</v>
      </c>
      <c r="B156" s="8" t="s">
        <v>283</v>
      </c>
      <c r="C156" s="8" t="s">
        <v>102</v>
      </c>
      <c r="D156" s="8" t="s">
        <v>48</v>
      </c>
      <c r="E156" s="8" t="s">
        <v>125</v>
      </c>
      <c r="F156" s="8" t="s">
        <v>55</v>
      </c>
      <c r="G156" s="11">
        <v>77</v>
      </c>
      <c r="H156" s="11">
        <v>765</v>
      </c>
      <c r="I156" s="11">
        <v>6.46</v>
      </c>
      <c r="J156" s="8" t="s">
        <v>43</v>
      </c>
      <c r="K156" s="8" t="s">
        <v>512</v>
      </c>
      <c r="L156" s="8" t="s">
        <v>512</v>
      </c>
      <c r="M156" s="8" t="s">
        <v>37</v>
      </c>
      <c r="N156" s="8" t="s">
        <v>513</v>
      </c>
      <c r="O156" s="8" t="s">
        <v>513</v>
      </c>
      <c r="P156" s="8" t="s">
        <v>512</v>
      </c>
      <c r="Q156" s="8" t="s">
        <v>513</v>
      </c>
      <c r="R156" s="8" t="s">
        <v>513</v>
      </c>
      <c r="S156" s="8" t="s">
        <v>513</v>
      </c>
      <c r="T156" s="48" t="s">
        <v>513</v>
      </c>
      <c r="U156" s="48" t="str">
        <f t="shared" si="65"/>
        <v>NO</v>
      </c>
      <c r="V156" s="48" t="s">
        <v>513</v>
      </c>
      <c r="W156" s="48" t="str">
        <f t="shared" si="66"/>
        <v>NO</v>
      </c>
      <c r="X156" s="48" t="str">
        <f t="shared" si="67"/>
        <v>NO</v>
      </c>
      <c r="Y156" s="6" t="s">
        <v>513</v>
      </c>
      <c r="Z156" s="6" t="str">
        <f t="shared" si="61"/>
        <v>NO</v>
      </c>
      <c r="AA156" s="6" t="str">
        <f t="shared" si="62"/>
        <v>NO</v>
      </c>
      <c r="AB156" s="6" t="str">
        <f t="shared" si="63"/>
        <v>NO</v>
      </c>
      <c r="AC156" s="6" t="str">
        <f t="shared" si="64"/>
        <v>NO</v>
      </c>
      <c r="AD156" s="7" t="s">
        <v>513</v>
      </c>
      <c r="AE156" s="63" t="s">
        <v>513</v>
      </c>
      <c r="AF156" s="8" t="s">
        <v>513</v>
      </c>
      <c r="AG156" s="8" t="s">
        <v>512</v>
      </c>
      <c r="AH156" s="8" t="s">
        <v>513</v>
      </c>
      <c r="AI156" s="20" t="s">
        <v>513</v>
      </c>
    </row>
    <row r="157" spans="1:35">
      <c r="A157" s="10" t="s">
        <v>287</v>
      </c>
      <c r="B157" s="8" t="s">
        <v>288</v>
      </c>
      <c r="C157" s="8" t="s">
        <v>102</v>
      </c>
      <c r="D157" s="8" t="s">
        <v>48</v>
      </c>
      <c r="E157" s="8" t="s">
        <v>42</v>
      </c>
      <c r="F157" s="8" t="s">
        <v>35</v>
      </c>
      <c r="G157" s="11">
        <v>96</v>
      </c>
      <c r="H157" s="11">
        <v>375</v>
      </c>
      <c r="I157" s="11">
        <v>6.71</v>
      </c>
      <c r="J157" s="8" t="s">
        <v>49</v>
      </c>
      <c r="K157" s="8" t="s">
        <v>513</v>
      </c>
      <c r="L157" s="8" t="s">
        <v>513</v>
      </c>
      <c r="M157" s="8" t="s">
        <v>37</v>
      </c>
      <c r="N157" s="8" t="s">
        <v>513</v>
      </c>
      <c r="O157" s="8" t="s">
        <v>512</v>
      </c>
      <c r="P157" s="8" t="s">
        <v>512</v>
      </c>
      <c r="Q157" s="8" t="s">
        <v>513</v>
      </c>
      <c r="R157" s="8" t="s">
        <v>513</v>
      </c>
      <c r="S157" s="8" t="s">
        <v>513</v>
      </c>
      <c r="T157" s="48" t="s">
        <v>513</v>
      </c>
      <c r="U157" s="48" t="str">
        <f t="shared" si="65"/>
        <v>NO</v>
      </c>
      <c r="V157" s="48" t="s">
        <v>513</v>
      </c>
      <c r="W157" s="48" t="str">
        <f t="shared" si="66"/>
        <v>NO</v>
      </c>
      <c r="X157" s="48" t="str">
        <f t="shared" si="67"/>
        <v>NO</v>
      </c>
      <c r="Y157" s="6" t="s">
        <v>513</v>
      </c>
      <c r="Z157" s="6" t="str">
        <f t="shared" si="61"/>
        <v>NO</v>
      </c>
      <c r="AA157" s="6" t="str">
        <f t="shared" si="62"/>
        <v>NO</v>
      </c>
      <c r="AB157" s="6" t="str">
        <f t="shared" si="63"/>
        <v>NO</v>
      </c>
      <c r="AC157" s="6" t="str">
        <f t="shared" si="64"/>
        <v>NO</v>
      </c>
      <c r="AD157" s="7" t="s">
        <v>513</v>
      </c>
      <c r="AE157" s="63" t="s">
        <v>513</v>
      </c>
      <c r="AF157" s="8" t="s">
        <v>513</v>
      </c>
      <c r="AG157" s="8" t="s">
        <v>513</v>
      </c>
      <c r="AH157" s="8" t="s">
        <v>513</v>
      </c>
      <c r="AI157" s="20" t="s">
        <v>513</v>
      </c>
    </row>
    <row r="158" spans="1:35">
      <c r="A158" s="10" t="s">
        <v>289</v>
      </c>
      <c r="B158" s="8" t="s">
        <v>288</v>
      </c>
      <c r="C158" s="8" t="s">
        <v>102</v>
      </c>
      <c r="D158" s="8" t="s">
        <v>48</v>
      </c>
      <c r="E158" s="8" t="s">
        <v>45</v>
      </c>
      <c r="F158" s="8" t="s">
        <v>35</v>
      </c>
      <c r="G158" s="11">
        <v>96</v>
      </c>
      <c r="H158" s="11">
        <v>375</v>
      </c>
      <c r="I158" s="11">
        <v>6.71</v>
      </c>
      <c r="J158" s="8" t="s">
        <v>49</v>
      </c>
      <c r="K158" s="8" t="s">
        <v>513</v>
      </c>
      <c r="L158" s="8" t="s">
        <v>513</v>
      </c>
      <c r="M158" s="8" t="s">
        <v>37</v>
      </c>
      <c r="N158" s="8" t="s">
        <v>513</v>
      </c>
      <c r="O158" s="8" t="s">
        <v>512</v>
      </c>
      <c r="P158" s="8" t="s">
        <v>512</v>
      </c>
      <c r="Q158" s="8" t="s">
        <v>513</v>
      </c>
      <c r="R158" s="8" t="s">
        <v>513</v>
      </c>
      <c r="S158" s="8" t="s">
        <v>513</v>
      </c>
      <c r="T158" s="48" t="s">
        <v>513</v>
      </c>
      <c r="U158" s="48" t="str">
        <f t="shared" si="65"/>
        <v>NO</v>
      </c>
      <c r="V158" s="48" t="s">
        <v>513</v>
      </c>
      <c r="W158" s="48" t="str">
        <f t="shared" si="66"/>
        <v>NO</v>
      </c>
      <c r="X158" s="48" t="str">
        <f t="shared" si="67"/>
        <v>NO</v>
      </c>
      <c r="Y158" s="6" t="s">
        <v>513</v>
      </c>
      <c r="Z158" s="6" t="str">
        <f t="shared" si="61"/>
        <v>NO</v>
      </c>
      <c r="AA158" s="6" t="str">
        <f t="shared" si="62"/>
        <v>NO</v>
      </c>
      <c r="AB158" s="6" t="str">
        <f t="shared" si="63"/>
        <v>NO</v>
      </c>
      <c r="AC158" s="6" t="str">
        <f t="shared" si="64"/>
        <v>NO</v>
      </c>
      <c r="AD158" s="7" t="s">
        <v>513</v>
      </c>
      <c r="AE158" s="63" t="s">
        <v>513</v>
      </c>
      <c r="AF158" s="8" t="s">
        <v>513</v>
      </c>
      <c r="AG158" s="8" t="s">
        <v>513</v>
      </c>
      <c r="AH158" s="8" t="s">
        <v>513</v>
      </c>
      <c r="AI158" s="20" t="s">
        <v>513</v>
      </c>
    </row>
    <row r="159" spans="1:35">
      <c r="A159" s="10" t="s">
        <v>290</v>
      </c>
      <c r="B159" s="8" t="s">
        <v>288</v>
      </c>
      <c r="C159" s="8" t="s">
        <v>102</v>
      </c>
      <c r="D159" s="8" t="s">
        <v>48</v>
      </c>
      <c r="E159" s="8" t="s">
        <v>187</v>
      </c>
      <c r="F159" s="8" t="s">
        <v>35</v>
      </c>
      <c r="G159" s="11">
        <v>96</v>
      </c>
      <c r="H159" s="11">
        <v>375</v>
      </c>
      <c r="I159" s="11">
        <v>6.71</v>
      </c>
      <c r="J159" s="8" t="s">
        <v>49</v>
      </c>
      <c r="K159" s="8" t="s">
        <v>513</v>
      </c>
      <c r="L159" s="8" t="s">
        <v>513</v>
      </c>
      <c r="M159" s="8" t="s">
        <v>37</v>
      </c>
      <c r="N159" s="8" t="s">
        <v>513</v>
      </c>
      <c r="O159" s="8" t="s">
        <v>512</v>
      </c>
      <c r="P159" s="8" t="s">
        <v>512</v>
      </c>
      <c r="Q159" s="8" t="s">
        <v>513</v>
      </c>
      <c r="R159" s="8" t="s">
        <v>513</v>
      </c>
      <c r="S159" s="8" t="s">
        <v>513</v>
      </c>
      <c r="T159" s="48" t="s">
        <v>513</v>
      </c>
      <c r="U159" s="48" t="str">
        <f t="shared" si="65"/>
        <v>NO</v>
      </c>
      <c r="V159" s="48" t="s">
        <v>513</v>
      </c>
      <c r="W159" s="48" t="str">
        <f t="shared" si="66"/>
        <v>NO</v>
      </c>
      <c r="X159" s="48" t="str">
        <f t="shared" si="67"/>
        <v>NO</v>
      </c>
      <c r="Y159" s="6" t="s">
        <v>513</v>
      </c>
      <c r="Z159" s="6" t="str">
        <f t="shared" si="61"/>
        <v>NO</v>
      </c>
      <c r="AA159" s="6" t="str">
        <f t="shared" si="62"/>
        <v>NO</v>
      </c>
      <c r="AB159" s="6" t="str">
        <f t="shared" si="63"/>
        <v>NO</v>
      </c>
      <c r="AC159" s="6" t="str">
        <f t="shared" si="64"/>
        <v>NO</v>
      </c>
      <c r="AD159" s="7" t="s">
        <v>513</v>
      </c>
      <c r="AE159" s="63" t="s">
        <v>513</v>
      </c>
      <c r="AF159" s="8" t="s">
        <v>513</v>
      </c>
      <c r="AG159" s="8" t="s">
        <v>513</v>
      </c>
      <c r="AH159" s="8" t="s">
        <v>513</v>
      </c>
      <c r="AI159" s="20" t="s">
        <v>513</v>
      </c>
    </row>
    <row r="160" spans="1:35">
      <c r="A160" s="10" t="s">
        <v>291</v>
      </c>
      <c r="B160" s="8" t="s">
        <v>288</v>
      </c>
      <c r="C160" s="8" t="s">
        <v>102</v>
      </c>
      <c r="D160" s="8" t="s">
        <v>48</v>
      </c>
      <c r="E160" s="8" t="s">
        <v>125</v>
      </c>
      <c r="F160" s="8" t="s">
        <v>35</v>
      </c>
      <c r="G160" s="11">
        <v>96</v>
      </c>
      <c r="H160" s="11">
        <v>375</v>
      </c>
      <c r="I160" s="11">
        <v>6.71</v>
      </c>
      <c r="J160" s="8" t="s">
        <v>49</v>
      </c>
      <c r="K160" s="8" t="s">
        <v>513</v>
      </c>
      <c r="L160" s="8" t="s">
        <v>513</v>
      </c>
      <c r="M160" s="8" t="s">
        <v>37</v>
      </c>
      <c r="N160" s="8" t="s">
        <v>513</v>
      </c>
      <c r="O160" s="8" t="s">
        <v>512</v>
      </c>
      <c r="P160" s="8" t="s">
        <v>512</v>
      </c>
      <c r="Q160" s="8" t="s">
        <v>513</v>
      </c>
      <c r="R160" s="8" t="s">
        <v>513</v>
      </c>
      <c r="S160" s="8" t="s">
        <v>513</v>
      </c>
      <c r="T160" s="48" t="s">
        <v>513</v>
      </c>
      <c r="U160" s="48" t="str">
        <f t="shared" si="65"/>
        <v>NO</v>
      </c>
      <c r="V160" s="48" t="s">
        <v>513</v>
      </c>
      <c r="W160" s="48" t="str">
        <f t="shared" si="66"/>
        <v>NO</v>
      </c>
      <c r="X160" s="48" t="str">
        <f t="shared" si="67"/>
        <v>NO</v>
      </c>
      <c r="Y160" s="6" t="s">
        <v>513</v>
      </c>
      <c r="Z160" s="6" t="str">
        <f t="shared" si="61"/>
        <v>NO</v>
      </c>
      <c r="AA160" s="6" t="str">
        <f t="shared" si="62"/>
        <v>NO</v>
      </c>
      <c r="AB160" s="6" t="str">
        <f t="shared" si="63"/>
        <v>NO</v>
      </c>
      <c r="AC160" s="6" t="str">
        <f t="shared" si="64"/>
        <v>NO</v>
      </c>
      <c r="AD160" s="7" t="s">
        <v>513</v>
      </c>
      <c r="AE160" s="63" t="s">
        <v>513</v>
      </c>
      <c r="AF160" s="8" t="s">
        <v>513</v>
      </c>
      <c r="AG160" s="8" t="s">
        <v>513</v>
      </c>
      <c r="AH160" s="8" t="s">
        <v>513</v>
      </c>
      <c r="AI160" s="20" t="s">
        <v>513</v>
      </c>
    </row>
    <row r="161" spans="1:35">
      <c r="A161" s="10" t="s">
        <v>292</v>
      </c>
      <c r="B161" s="8" t="s">
        <v>293</v>
      </c>
      <c r="C161" s="8" t="s">
        <v>152</v>
      </c>
      <c r="D161" s="8" t="s">
        <v>518</v>
      </c>
      <c r="E161" s="8" t="s">
        <v>294</v>
      </c>
      <c r="F161" s="8" t="s">
        <v>35</v>
      </c>
      <c r="G161" s="11">
        <v>45</v>
      </c>
      <c r="H161" s="11">
        <v>450</v>
      </c>
      <c r="I161" s="11">
        <v>6.93</v>
      </c>
      <c r="J161" s="8" t="s">
        <v>70</v>
      </c>
      <c r="K161" s="8" t="s">
        <v>513</v>
      </c>
      <c r="L161" s="8" t="s">
        <v>513</v>
      </c>
      <c r="M161" s="8" t="s">
        <v>512</v>
      </c>
      <c r="N161" s="8" t="s">
        <v>513</v>
      </c>
      <c r="O161" s="8" t="s">
        <v>513</v>
      </c>
      <c r="P161" s="8" t="s">
        <v>37</v>
      </c>
      <c r="Q161" s="8" t="s">
        <v>37</v>
      </c>
      <c r="R161" s="8" t="s">
        <v>37</v>
      </c>
      <c r="S161" s="8" t="s">
        <v>37</v>
      </c>
      <c r="T161" s="48" t="s">
        <v>512</v>
      </c>
      <c r="U161" s="48" t="s">
        <v>156</v>
      </c>
      <c r="V161" s="48" t="s">
        <v>513</v>
      </c>
      <c r="W161" s="48">
        <v>60</v>
      </c>
      <c r="X161" s="48" t="s">
        <v>513</v>
      </c>
      <c r="Y161" s="6" t="s">
        <v>513</v>
      </c>
      <c r="Z161" s="6" t="str">
        <f t="shared" si="61"/>
        <v>NO</v>
      </c>
      <c r="AA161" s="6" t="str">
        <f t="shared" si="62"/>
        <v>NO</v>
      </c>
      <c r="AB161" s="6" t="str">
        <f t="shared" si="63"/>
        <v>NO</v>
      </c>
      <c r="AC161" s="6" t="str">
        <f t="shared" si="64"/>
        <v>NO</v>
      </c>
      <c r="AD161" s="7" t="s">
        <v>513</v>
      </c>
      <c r="AE161" s="63" t="s">
        <v>513</v>
      </c>
      <c r="AF161" s="8" t="s">
        <v>513</v>
      </c>
      <c r="AG161" s="8" t="s">
        <v>513</v>
      </c>
      <c r="AH161" s="8" t="s">
        <v>512</v>
      </c>
      <c r="AI161" s="20" t="s">
        <v>512</v>
      </c>
    </row>
    <row r="162" spans="1:35">
      <c r="A162" s="10" t="s">
        <v>295</v>
      </c>
      <c r="B162" s="8" t="s">
        <v>293</v>
      </c>
      <c r="C162" s="8" t="s">
        <v>152</v>
      </c>
      <c r="D162" s="8" t="s">
        <v>518</v>
      </c>
      <c r="E162" s="8" t="s">
        <v>45</v>
      </c>
      <c r="F162" s="8" t="s">
        <v>35</v>
      </c>
      <c r="G162" s="11">
        <v>45</v>
      </c>
      <c r="H162" s="11">
        <v>450</v>
      </c>
      <c r="I162" s="11">
        <v>6.93</v>
      </c>
      <c r="J162" s="8" t="s">
        <v>70</v>
      </c>
      <c r="K162" s="8" t="s">
        <v>513</v>
      </c>
      <c r="L162" s="8" t="s">
        <v>513</v>
      </c>
      <c r="M162" s="8" t="s">
        <v>512</v>
      </c>
      <c r="N162" s="8" t="s">
        <v>513</v>
      </c>
      <c r="O162" s="8" t="s">
        <v>513</v>
      </c>
      <c r="P162" s="8" t="s">
        <v>37</v>
      </c>
      <c r="Q162" s="8" t="s">
        <v>37</v>
      </c>
      <c r="R162" s="8" t="s">
        <v>37</v>
      </c>
      <c r="S162" s="8" t="s">
        <v>37</v>
      </c>
      <c r="T162" s="48" t="s">
        <v>512</v>
      </c>
      <c r="U162" s="48" t="s">
        <v>156</v>
      </c>
      <c r="V162" s="48" t="s">
        <v>513</v>
      </c>
      <c r="W162" s="48">
        <v>60</v>
      </c>
      <c r="X162" s="48" t="s">
        <v>513</v>
      </c>
      <c r="Y162" s="6" t="s">
        <v>513</v>
      </c>
      <c r="Z162" s="6" t="str">
        <f t="shared" si="61"/>
        <v>NO</v>
      </c>
      <c r="AA162" s="6" t="str">
        <f t="shared" si="62"/>
        <v>NO</v>
      </c>
      <c r="AB162" s="6" t="str">
        <f t="shared" si="63"/>
        <v>NO</v>
      </c>
      <c r="AC162" s="6" t="str">
        <f t="shared" si="64"/>
        <v>NO</v>
      </c>
      <c r="AD162" s="7" t="s">
        <v>513</v>
      </c>
      <c r="AE162" s="63" t="s">
        <v>513</v>
      </c>
      <c r="AF162" s="8" t="s">
        <v>513</v>
      </c>
      <c r="AG162" s="8" t="s">
        <v>513</v>
      </c>
      <c r="AH162" s="8" t="s">
        <v>512</v>
      </c>
      <c r="AI162" s="20" t="s">
        <v>512</v>
      </c>
    </row>
    <row r="163" spans="1:35">
      <c r="A163" s="10" t="s">
        <v>296</v>
      </c>
      <c r="B163" s="8" t="s">
        <v>293</v>
      </c>
      <c r="C163" s="8" t="s">
        <v>152</v>
      </c>
      <c r="D163" s="8" t="s">
        <v>518</v>
      </c>
      <c r="E163" s="8" t="s">
        <v>187</v>
      </c>
      <c r="F163" s="8" t="s">
        <v>35</v>
      </c>
      <c r="G163" s="11">
        <v>45</v>
      </c>
      <c r="H163" s="11">
        <v>450</v>
      </c>
      <c r="I163" s="11">
        <v>6.93</v>
      </c>
      <c r="J163" s="8" t="s">
        <v>70</v>
      </c>
      <c r="K163" s="8" t="s">
        <v>513</v>
      </c>
      <c r="L163" s="8" t="s">
        <v>513</v>
      </c>
      <c r="M163" s="8" t="s">
        <v>512</v>
      </c>
      <c r="N163" s="8" t="s">
        <v>513</v>
      </c>
      <c r="O163" s="8" t="s">
        <v>513</v>
      </c>
      <c r="P163" s="8" t="s">
        <v>37</v>
      </c>
      <c r="Q163" s="8" t="s">
        <v>37</v>
      </c>
      <c r="R163" s="8" t="s">
        <v>37</v>
      </c>
      <c r="S163" s="8" t="s">
        <v>37</v>
      </c>
      <c r="T163" s="48" t="s">
        <v>512</v>
      </c>
      <c r="U163" s="48" t="s">
        <v>156</v>
      </c>
      <c r="V163" s="48" t="s">
        <v>513</v>
      </c>
      <c r="W163" s="48">
        <v>60</v>
      </c>
      <c r="X163" s="48" t="s">
        <v>513</v>
      </c>
      <c r="Y163" s="6" t="s">
        <v>513</v>
      </c>
      <c r="Z163" s="6" t="str">
        <f t="shared" si="61"/>
        <v>NO</v>
      </c>
      <c r="AA163" s="6" t="str">
        <f t="shared" si="62"/>
        <v>NO</v>
      </c>
      <c r="AB163" s="6" t="str">
        <f t="shared" si="63"/>
        <v>NO</v>
      </c>
      <c r="AC163" s="6" t="str">
        <f t="shared" si="64"/>
        <v>NO</v>
      </c>
      <c r="AD163" s="7" t="s">
        <v>513</v>
      </c>
      <c r="AE163" s="63" t="s">
        <v>513</v>
      </c>
      <c r="AF163" s="8" t="s">
        <v>513</v>
      </c>
      <c r="AG163" s="8" t="s">
        <v>513</v>
      </c>
      <c r="AH163" s="8" t="s">
        <v>512</v>
      </c>
      <c r="AI163" s="20" t="s">
        <v>512</v>
      </c>
    </row>
    <row r="164" spans="1:35">
      <c r="A164" s="10" t="s">
        <v>297</v>
      </c>
      <c r="B164" s="8" t="s">
        <v>298</v>
      </c>
      <c r="C164" s="8" t="s">
        <v>102</v>
      </c>
      <c r="D164" s="8" t="s">
        <v>48</v>
      </c>
      <c r="E164" s="8" t="s">
        <v>294</v>
      </c>
      <c r="F164" s="8" t="s">
        <v>35</v>
      </c>
      <c r="G164" s="11">
        <v>60</v>
      </c>
      <c r="H164" s="11">
        <v>330</v>
      </c>
      <c r="I164" s="11">
        <v>7.07</v>
      </c>
      <c r="J164" s="8" t="s">
        <v>70</v>
      </c>
      <c r="K164" s="8" t="s">
        <v>513</v>
      </c>
      <c r="L164" s="8" t="s">
        <v>512</v>
      </c>
      <c r="M164" s="8" t="s">
        <v>37</v>
      </c>
      <c r="N164" s="8" t="s">
        <v>513</v>
      </c>
      <c r="O164" s="8" t="s">
        <v>513</v>
      </c>
      <c r="P164" s="8" t="s">
        <v>513</v>
      </c>
      <c r="Q164" s="8" t="s">
        <v>513</v>
      </c>
      <c r="R164" s="8" t="s">
        <v>513</v>
      </c>
      <c r="S164" s="8" t="s">
        <v>513</v>
      </c>
      <c r="T164" s="48" t="s">
        <v>512</v>
      </c>
      <c r="U164" s="48" t="s">
        <v>156</v>
      </c>
      <c r="V164" s="48" t="s">
        <v>513</v>
      </c>
      <c r="W164" s="48">
        <v>20</v>
      </c>
      <c r="X164" s="48" t="s">
        <v>513</v>
      </c>
      <c r="Y164" s="6" t="s">
        <v>513</v>
      </c>
      <c r="Z164" s="6" t="str">
        <f t="shared" si="61"/>
        <v>NO</v>
      </c>
      <c r="AA164" s="6" t="str">
        <f t="shared" si="62"/>
        <v>NO</v>
      </c>
      <c r="AB164" s="6" t="str">
        <f t="shared" si="63"/>
        <v>NO</v>
      </c>
      <c r="AC164" s="6" t="str">
        <f t="shared" si="64"/>
        <v>NO</v>
      </c>
      <c r="AD164" s="7" t="s">
        <v>512</v>
      </c>
      <c r="AE164" s="63" t="s">
        <v>512</v>
      </c>
      <c r="AF164" s="8" t="s">
        <v>513</v>
      </c>
      <c r="AG164" s="8" t="s">
        <v>513</v>
      </c>
      <c r="AH164" s="8" t="s">
        <v>512</v>
      </c>
      <c r="AI164" s="20" t="s">
        <v>512</v>
      </c>
    </row>
    <row r="165" spans="1:35">
      <c r="A165" s="10" t="s">
        <v>299</v>
      </c>
      <c r="B165" s="8" t="s">
        <v>298</v>
      </c>
      <c r="C165" s="8" t="s">
        <v>102</v>
      </c>
      <c r="D165" s="8" t="s">
        <v>48</v>
      </c>
      <c r="E165" s="8" t="s">
        <v>42</v>
      </c>
      <c r="F165" s="8" t="s">
        <v>35</v>
      </c>
      <c r="G165" s="11">
        <v>60</v>
      </c>
      <c r="H165" s="11">
        <v>330</v>
      </c>
      <c r="I165" s="11">
        <v>7.07</v>
      </c>
      <c r="J165" s="8" t="s">
        <v>70</v>
      </c>
      <c r="K165" s="8" t="s">
        <v>513</v>
      </c>
      <c r="L165" s="8" t="s">
        <v>512</v>
      </c>
      <c r="M165" s="8" t="s">
        <v>37</v>
      </c>
      <c r="N165" s="8" t="s">
        <v>513</v>
      </c>
      <c r="O165" s="8" t="s">
        <v>513</v>
      </c>
      <c r="P165" s="8" t="s">
        <v>513</v>
      </c>
      <c r="Q165" s="8" t="s">
        <v>513</v>
      </c>
      <c r="R165" s="8" t="s">
        <v>513</v>
      </c>
      <c r="S165" s="8" t="s">
        <v>513</v>
      </c>
      <c r="T165" s="48" t="s">
        <v>512</v>
      </c>
      <c r="U165" s="48" t="s">
        <v>156</v>
      </c>
      <c r="V165" s="48" t="s">
        <v>513</v>
      </c>
      <c r="W165" s="48">
        <v>20</v>
      </c>
      <c r="X165" s="48" t="s">
        <v>513</v>
      </c>
      <c r="Y165" s="6" t="s">
        <v>513</v>
      </c>
      <c r="Z165" s="6" t="str">
        <f t="shared" si="61"/>
        <v>NO</v>
      </c>
      <c r="AA165" s="6" t="str">
        <f t="shared" si="62"/>
        <v>NO</v>
      </c>
      <c r="AB165" s="6" t="str">
        <f t="shared" si="63"/>
        <v>NO</v>
      </c>
      <c r="AC165" s="6" t="str">
        <f t="shared" si="64"/>
        <v>NO</v>
      </c>
      <c r="AD165" s="7" t="s">
        <v>512</v>
      </c>
      <c r="AE165" s="63" t="s">
        <v>512</v>
      </c>
      <c r="AF165" s="8" t="s">
        <v>513</v>
      </c>
      <c r="AG165" s="8" t="s">
        <v>513</v>
      </c>
      <c r="AH165" s="8" t="s">
        <v>512</v>
      </c>
      <c r="AI165" s="20" t="s">
        <v>512</v>
      </c>
    </row>
    <row r="166" spans="1:35">
      <c r="A166" s="10" t="s">
        <v>300</v>
      </c>
      <c r="B166" s="8" t="s">
        <v>298</v>
      </c>
      <c r="C166" s="8" t="s">
        <v>102</v>
      </c>
      <c r="D166" s="8" t="s">
        <v>48</v>
      </c>
      <c r="E166" s="8" t="s">
        <v>45</v>
      </c>
      <c r="F166" s="8" t="s">
        <v>35</v>
      </c>
      <c r="G166" s="11">
        <v>60</v>
      </c>
      <c r="H166" s="11">
        <v>330</v>
      </c>
      <c r="I166" s="11">
        <v>7.07</v>
      </c>
      <c r="J166" s="8" t="s">
        <v>70</v>
      </c>
      <c r="K166" s="8" t="s">
        <v>513</v>
      </c>
      <c r="L166" s="8" t="s">
        <v>512</v>
      </c>
      <c r="M166" s="8" t="s">
        <v>37</v>
      </c>
      <c r="N166" s="8" t="s">
        <v>513</v>
      </c>
      <c r="O166" s="8" t="s">
        <v>513</v>
      </c>
      <c r="P166" s="8" t="s">
        <v>513</v>
      </c>
      <c r="Q166" s="8" t="s">
        <v>513</v>
      </c>
      <c r="R166" s="8" t="s">
        <v>513</v>
      </c>
      <c r="S166" s="8" t="s">
        <v>513</v>
      </c>
      <c r="T166" s="48" t="s">
        <v>512</v>
      </c>
      <c r="U166" s="48" t="s">
        <v>156</v>
      </c>
      <c r="V166" s="48" t="s">
        <v>513</v>
      </c>
      <c r="W166" s="48">
        <v>20</v>
      </c>
      <c r="X166" s="48" t="s">
        <v>513</v>
      </c>
      <c r="Y166" s="6" t="s">
        <v>513</v>
      </c>
      <c r="Z166" s="6" t="str">
        <f t="shared" si="61"/>
        <v>NO</v>
      </c>
      <c r="AA166" s="6" t="str">
        <f t="shared" si="62"/>
        <v>NO</v>
      </c>
      <c r="AB166" s="6" t="str">
        <f t="shared" si="63"/>
        <v>NO</v>
      </c>
      <c r="AC166" s="6" t="str">
        <f t="shared" si="64"/>
        <v>NO</v>
      </c>
      <c r="AD166" s="7" t="s">
        <v>512</v>
      </c>
      <c r="AE166" s="63" t="s">
        <v>512</v>
      </c>
      <c r="AF166" s="8" t="s">
        <v>513</v>
      </c>
      <c r="AG166" s="8" t="s">
        <v>513</v>
      </c>
      <c r="AH166" s="8" t="s">
        <v>512</v>
      </c>
      <c r="AI166" s="20" t="s">
        <v>512</v>
      </c>
    </row>
    <row r="167" spans="1:35">
      <c r="A167" s="10" t="s">
        <v>301</v>
      </c>
      <c r="B167" s="8" t="s">
        <v>298</v>
      </c>
      <c r="C167" s="8" t="s">
        <v>102</v>
      </c>
      <c r="D167" s="8" t="s">
        <v>48</v>
      </c>
      <c r="E167" s="8" t="s">
        <v>187</v>
      </c>
      <c r="F167" s="8" t="s">
        <v>35</v>
      </c>
      <c r="G167" s="11">
        <v>60</v>
      </c>
      <c r="H167" s="11">
        <v>330</v>
      </c>
      <c r="I167" s="11">
        <v>7.07</v>
      </c>
      <c r="J167" s="8" t="s">
        <v>70</v>
      </c>
      <c r="K167" s="8" t="s">
        <v>513</v>
      </c>
      <c r="L167" s="8" t="s">
        <v>512</v>
      </c>
      <c r="M167" s="8" t="s">
        <v>37</v>
      </c>
      <c r="N167" s="8" t="s">
        <v>513</v>
      </c>
      <c r="O167" s="8" t="s">
        <v>513</v>
      </c>
      <c r="P167" s="8" t="s">
        <v>513</v>
      </c>
      <c r="Q167" s="8" t="s">
        <v>513</v>
      </c>
      <c r="R167" s="8" t="s">
        <v>513</v>
      </c>
      <c r="S167" s="8" t="s">
        <v>513</v>
      </c>
      <c r="T167" s="48" t="s">
        <v>512</v>
      </c>
      <c r="U167" s="48" t="s">
        <v>156</v>
      </c>
      <c r="V167" s="48" t="s">
        <v>513</v>
      </c>
      <c r="W167" s="48">
        <v>20</v>
      </c>
      <c r="X167" s="48" t="s">
        <v>513</v>
      </c>
      <c r="Y167" s="6" t="s">
        <v>513</v>
      </c>
      <c r="Z167" s="6" t="str">
        <f t="shared" si="61"/>
        <v>NO</v>
      </c>
      <c r="AA167" s="6" t="str">
        <f t="shared" si="62"/>
        <v>NO</v>
      </c>
      <c r="AB167" s="6" t="str">
        <f t="shared" si="63"/>
        <v>NO</v>
      </c>
      <c r="AC167" s="6" t="str">
        <f t="shared" si="64"/>
        <v>NO</v>
      </c>
      <c r="AD167" s="7" t="s">
        <v>512</v>
      </c>
      <c r="AE167" s="63" t="s">
        <v>512</v>
      </c>
      <c r="AF167" s="8" t="s">
        <v>513</v>
      </c>
      <c r="AG167" s="8" t="s">
        <v>513</v>
      </c>
      <c r="AH167" s="8" t="s">
        <v>512</v>
      </c>
      <c r="AI167" s="20" t="s">
        <v>512</v>
      </c>
    </row>
    <row r="168" spans="1:35">
      <c r="A168" s="10" t="s">
        <v>302</v>
      </c>
      <c r="B168" s="8" t="s">
        <v>298</v>
      </c>
      <c r="C168" s="8" t="s">
        <v>102</v>
      </c>
      <c r="D168" s="8" t="s">
        <v>48</v>
      </c>
      <c r="E168" s="8" t="s">
        <v>125</v>
      </c>
      <c r="F168" s="8" t="s">
        <v>35</v>
      </c>
      <c r="G168" s="11">
        <v>60</v>
      </c>
      <c r="H168" s="11">
        <v>330</v>
      </c>
      <c r="I168" s="11">
        <v>7.07</v>
      </c>
      <c r="J168" s="8" t="s">
        <v>70</v>
      </c>
      <c r="K168" s="8" t="s">
        <v>513</v>
      </c>
      <c r="L168" s="8" t="s">
        <v>512</v>
      </c>
      <c r="M168" s="8" t="s">
        <v>37</v>
      </c>
      <c r="N168" s="8" t="s">
        <v>513</v>
      </c>
      <c r="O168" s="8" t="s">
        <v>513</v>
      </c>
      <c r="P168" s="8" t="s">
        <v>513</v>
      </c>
      <c r="Q168" s="8" t="s">
        <v>513</v>
      </c>
      <c r="R168" s="8" t="s">
        <v>513</v>
      </c>
      <c r="S168" s="8" t="s">
        <v>513</v>
      </c>
      <c r="T168" s="48" t="s">
        <v>512</v>
      </c>
      <c r="U168" s="48" t="s">
        <v>156</v>
      </c>
      <c r="V168" s="48" t="s">
        <v>513</v>
      </c>
      <c r="W168" s="48">
        <v>20</v>
      </c>
      <c r="X168" s="48" t="s">
        <v>513</v>
      </c>
      <c r="Y168" s="6" t="s">
        <v>513</v>
      </c>
      <c r="Z168" s="6" t="str">
        <f t="shared" si="61"/>
        <v>NO</v>
      </c>
      <c r="AA168" s="6" t="str">
        <f t="shared" si="62"/>
        <v>NO</v>
      </c>
      <c r="AB168" s="6" t="str">
        <f t="shared" si="63"/>
        <v>NO</v>
      </c>
      <c r="AC168" s="6" t="str">
        <f t="shared" si="64"/>
        <v>NO</v>
      </c>
      <c r="AD168" s="7" t="s">
        <v>512</v>
      </c>
      <c r="AE168" s="63" t="s">
        <v>512</v>
      </c>
      <c r="AF168" s="8" t="s">
        <v>513</v>
      </c>
      <c r="AG168" s="8" t="s">
        <v>513</v>
      </c>
      <c r="AH168" s="8" t="s">
        <v>512</v>
      </c>
      <c r="AI168" s="20" t="s">
        <v>512</v>
      </c>
    </row>
    <row r="169" spans="1:35">
      <c r="A169" s="10" t="s">
        <v>303</v>
      </c>
      <c r="B169" s="8" t="s">
        <v>304</v>
      </c>
      <c r="C169" s="8" t="s">
        <v>152</v>
      </c>
      <c r="D169" s="8" t="s">
        <v>518</v>
      </c>
      <c r="E169" s="8" t="s">
        <v>42</v>
      </c>
      <c r="F169" s="8" t="s">
        <v>35</v>
      </c>
      <c r="G169" s="11">
        <v>46</v>
      </c>
      <c r="H169" s="11">
        <v>345</v>
      </c>
      <c r="I169" s="8" t="s">
        <v>37</v>
      </c>
      <c r="J169" s="8" t="s">
        <v>70</v>
      </c>
      <c r="K169" s="8" t="s">
        <v>513</v>
      </c>
      <c r="L169" s="8" t="s">
        <v>512</v>
      </c>
      <c r="M169" s="8" t="s">
        <v>37</v>
      </c>
      <c r="N169" s="8" t="s">
        <v>513</v>
      </c>
      <c r="O169" s="8" t="s">
        <v>513</v>
      </c>
      <c r="P169" s="8" t="s">
        <v>513</v>
      </c>
      <c r="Q169" s="8" t="s">
        <v>513</v>
      </c>
      <c r="R169" s="8" t="s">
        <v>513</v>
      </c>
      <c r="S169" s="8" t="s">
        <v>513</v>
      </c>
      <c r="T169" s="48" t="s">
        <v>513</v>
      </c>
      <c r="U169" s="48" t="str">
        <f t="shared" ref="U169:U175" si="68">IF(T169="NO","NO",IF(T169="NA","NA"))</f>
        <v>NO</v>
      </c>
      <c r="V169" s="48" t="s">
        <v>513</v>
      </c>
      <c r="W169" s="48" t="str">
        <f t="shared" ref="W169:X175" si="69">IF(U169="NO","NO",IF(U169="NA","NA"))</f>
        <v>NO</v>
      </c>
      <c r="X169" s="48" t="str">
        <f t="shared" si="69"/>
        <v>NO</v>
      </c>
      <c r="Y169" s="6" t="s">
        <v>513</v>
      </c>
      <c r="Z169" s="6" t="str">
        <f t="shared" si="61"/>
        <v>NO</v>
      </c>
      <c r="AA169" s="6" t="str">
        <f t="shared" si="62"/>
        <v>NO</v>
      </c>
      <c r="AB169" s="6" t="str">
        <f t="shared" si="63"/>
        <v>NO</v>
      </c>
      <c r="AC169" s="6" t="str">
        <f t="shared" si="64"/>
        <v>NO</v>
      </c>
      <c r="AD169" s="7" t="s">
        <v>513</v>
      </c>
      <c r="AE169" s="63" t="s">
        <v>512</v>
      </c>
      <c r="AF169" s="8" t="s">
        <v>513</v>
      </c>
      <c r="AG169" s="8" t="s">
        <v>513</v>
      </c>
      <c r="AH169" s="8" t="s">
        <v>512</v>
      </c>
      <c r="AI169" s="20" t="s">
        <v>512</v>
      </c>
    </row>
    <row r="170" spans="1:35">
      <c r="A170" s="10" t="s">
        <v>305</v>
      </c>
      <c r="B170" s="8" t="s">
        <v>304</v>
      </c>
      <c r="C170" s="8" t="s">
        <v>152</v>
      </c>
      <c r="D170" s="8" t="s">
        <v>518</v>
      </c>
      <c r="E170" s="8" t="s">
        <v>45</v>
      </c>
      <c r="F170" s="8" t="s">
        <v>35</v>
      </c>
      <c r="G170" s="11">
        <v>46</v>
      </c>
      <c r="H170" s="11">
        <v>345</v>
      </c>
      <c r="I170" s="8" t="s">
        <v>37</v>
      </c>
      <c r="J170" s="8" t="s">
        <v>70</v>
      </c>
      <c r="K170" s="8" t="s">
        <v>513</v>
      </c>
      <c r="L170" s="8" t="s">
        <v>512</v>
      </c>
      <c r="M170" s="8" t="s">
        <v>37</v>
      </c>
      <c r="N170" s="8" t="s">
        <v>513</v>
      </c>
      <c r="O170" s="8" t="s">
        <v>513</v>
      </c>
      <c r="P170" s="8" t="s">
        <v>513</v>
      </c>
      <c r="Q170" s="8" t="s">
        <v>513</v>
      </c>
      <c r="R170" s="8" t="s">
        <v>513</v>
      </c>
      <c r="S170" s="8" t="s">
        <v>513</v>
      </c>
      <c r="T170" s="48" t="s">
        <v>513</v>
      </c>
      <c r="U170" s="48" t="str">
        <f t="shared" si="68"/>
        <v>NO</v>
      </c>
      <c r="V170" s="48" t="s">
        <v>513</v>
      </c>
      <c r="W170" s="48" t="str">
        <f t="shared" si="69"/>
        <v>NO</v>
      </c>
      <c r="X170" s="48" t="str">
        <f t="shared" si="69"/>
        <v>NO</v>
      </c>
      <c r="Y170" s="6" t="s">
        <v>513</v>
      </c>
      <c r="Z170" s="6" t="str">
        <f t="shared" si="61"/>
        <v>NO</v>
      </c>
      <c r="AA170" s="6" t="str">
        <f t="shared" si="62"/>
        <v>NO</v>
      </c>
      <c r="AB170" s="6" t="str">
        <f t="shared" si="63"/>
        <v>NO</v>
      </c>
      <c r="AC170" s="6" t="str">
        <f t="shared" si="64"/>
        <v>NO</v>
      </c>
      <c r="AD170" s="7" t="s">
        <v>513</v>
      </c>
      <c r="AE170" s="63" t="s">
        <v>512</v>
      </c>
      <c r="AF170" s="8" t="s">
        <v>513</v>
      </c>
      <c r="AG170" s="8" t="s">
        <v>513</v>
      </c>
      <c r="AH170" s="8" t="s">
        <v>512</v>
      </c>
      <c r="AI170" s="20" t="s">
        <v>512</v>
      </c>
    </row>
    <row r="171" spans="1:35">
      <c r="A171" s="10" t="s">
        <v>306</v>
      </c>
      <c r="B171" s="8" t="s">
        <v>304</v>
      </c>
      <c r="C171" s="8" t="s">
        <v>152</v>
      </c>
      <c r="D171" s="8" t="s">
        <v>518</v>
      </c>
      <c r="E171" s="8" t="s">
        <v>187</v>
      </c>
      <c r="F171" s="8" t="s">
        <v>35</v>
      </c>
      <c r="G171" s="11">
        <v>46</v>
      </c>
      <c r="H171" s="11">
        <v>345</v>
      </c>
      <c r="I171" s="8" t="s">
        <v>37</v>
      </c>
      <c r="J171" s="8" t="s">
        <v>70</v>
      </c>
      <c r="K171" s="8" t="s">
        <v>513</v>
      </c>
      <c r="L171" s="8" t="s">
        <v>512</v>
      </c>
      <c r="M171" s="8" t="s">
        <v>37</v>
      </c>
      <c r="N171" s="8" t="s">
        <v>513</v>
      </c>
      <c r="O171" s="8" t="s">
        <v>513</v>
      </c>
      <c r="P171" s="8" t="s">
        <v>513</v>
      </c>
      <c r="Q171" s="8" t="s">
        <v>513</v>
      </c>
      <c r="R171" s="8" t="s">
        <v>513</v>
      </c>
      <c r="S171" s="8" t="s">
        <v>513</v>
      </c>
      <c r="T171" s="48" t="s">
        <v>513</v>
      </c>
      <c r="U171" s="48" t="str">
        <f t="shared" si="68"/>
        <v>NO</v>
      </c>
      <c r="V171" s="48" t="s">
        <v>513</v>
      </c>
      <c r="W171" s="48" t="str">
        <f t="shared" si="69"/>
        <v>NO</v>
      </c>
      <c r="X171" s="48" t="str">
        <f t="shared" si="69"/>
        <v>NO</v>
      </c>
      <c r="Y171" s="6" t="s">
        <v>513</v>
      </c>
      <c r="Z171" s="6" t="str">
        <f t="shared" si="61"/>
        <v>NO</v>
      </c>
      <c r="AA171" s="6" t="str">
        <f t="shared" si="62"/>
        <v>NO</v>
      </c>
      <c r="AB171" s="6" t="str">
        <f t="shared" si="63"/>
        <v>NO</v>
      </c>
      <c r="AC171" s="6" t="str">
        <f t="shared" si="64"/>
        <v>NO</v>
      </c>
      <c r="AD171" s="7" t="s">
        <v>513</v>
      </c>
      <c r="AE171" s="63" t="s">
        <v>512</v>
      </c>
      <c r="AF171" s="8" t="s">
        <v>513</v>
      </c>
      <c r="AG171" s="8" t="s">
        <v>513</v>
      </c>
      <c r="AH171" s="8" t="s">
        <v>512</v>
      </c>
      <c r="AI171" s="20" t="s">
        <v>512</v>
      </c>
    </row>
    <row r="172" spans="1:35">
      <c r="A172" s="10" t="s">
        <v>307</v>
      </c>
      <c r="B172" s="8" t="s">
        <v>304</v>
      </c>
      <c r="C172" s="8" t="s">
        <v>152</v>
      </c>
      <c r="D172" s="8" t="s">
        <v>518</v>
      </c>
      <c r="E172" s="8" t="s">
        <v>125</v>
      </c>
      <c r="F172" s="8" t="s">
        <v>35</v>
      </c>
      <c r="G172" s="11">
        <v>46</v>
      </c>
      <c r="H172" s="11">
        <v>345</v>
      </c>
      <c r="I172" s="8" t="s">
        <v>37</v>
      </c>
      <c r="J172" s="8" t="s">
        <v>70</v>
      </c>
      <c r="K172" s="8" t="s">
        <v>513</v>
      </c>
      <c r="L172" s="8" t="s">
        <v>512</v>
      </c>
      <c r="M172" s="8" t="s">
        <v>37</v>
      </c>
      <c r="N172" s="8" t="s">
        <v>513</v>
      </c>
      <c r="O172" s="8" t="s">
        <v>513</v>
      </c>
      <c r="P172" s="8" t="s">
        <v>513</v>
      </c>
      <c r="Q172" s="8" t="s">
        <v>513</v>
      </c>
      <c r="R172" s="8" t="s">
        <v>513</v>
      </c>
      <c r="S172" s="8" t="s">
        <v>513</v>
      </c>
      <c r="T172" s="48" t="s">
        <v>513</v>
      </c>
      <c r="U172" s="48" t="str">
        <f t="shared" si="68"/>
        <v>NO</v>
      </c>
      <c r="V172" s="48" t="s">
        <v>513</v>
      </c>
      <c r="W172" s="48" t="str">
        <f t="shared" si="69"/>
        <v>NO</v>
      </c>
      <c r="X172" s="48" t="str">
        <f t="shared" si="69"/>
        <v>NO</v>
      </c>
      <c r="Y172" s="6" t="s">
        <v>513</v>
      </c>
      <c r="Z172" s="6" t="str">
        <f t="shared" si="61"/>
        <v>NO</v>
      </c>
      <c r="AA172" s="6" t="str">
        <f t="shared" si="62"/>
        <v>NO</v>
      </c>
      <c r="AB172" s="6" t="str">
        <f t="shared" si="63"/>
        <v>NO</v>
      </c>
      <c r="AC172" s="6" t="str">
        <f t="shared" si="64"/>
        <v>NO</v>
      </c>
      <c r="AD172" s="7" t="s">
        <v>513</v>
      </c>
      <c r="AE172" s="63" t="s">
        <v>512</v>
      </c>
      <c r="AF172" s="8" t="s">
        <v>513</v>
      </c>
      <c r="AG172" s="8" t="s">
        <v>513</v>
      </c>
      <c r="AH172" s="8" t="s">
        <v>512</v>
      </c>
      <c r="AI172" s="20" t="s">
        <v>512</v>
      </c>
    </row>
    <row r="173" spans="1:35">
      <c r="A173" s="10" t="s">
        <v>308</v>
      </c>
      <c r="B173" s="8" t="s">
        <v>309</v>
      </c>
      <c r="C173" s="8" t="s">
        <v>107</v>
      </c>
      <c r="D173" s="8" t="s">
        <v>33</v>
      </c>
      <c r="E173" s="8" t="s">
        <v>42</v>
      </c>
      <c r="F173" s="8" t="s">
        <v>55</v>
      </c>
      <c r="G173" s="11">
        <v>86</v>
      </c>
      <c r="H173" s="11">
        <v>290</v>
      </c>
      <c r="I173" s="11">
        <v>6.59</v>
      </c>
      <c r="J173" s="8" t="s">
        <v>70</v>
      </c>
      <c r="K173" s="8" t="s">
        <v>512</v>
      </c>
      <c r="L173" s="8" t="s">
        <v>37</v>
      </c>
      <c r="M173" s="8" t="s">
        <v>37</v>
      </c>
      <c r="N173" s="8" t="s">
        <v>513</v>
      </c>
      <c r="O173" s="8" t="s">
        <v>513</v>
      </c>
      <c r="P173" s="8" t="s">
        <v>513</v>
      </c>
      <c r="Q173" s="8" t="s">
        <v>513</v>
      </c>
      <c r="R173" s="8" t="s">
        <v>513</v>
      </c>
      <c r="S173" s="8" t="s">
        <v>513</v>
      </c>
      <c r="T173" s="48" t="s">
        <v>513</v>
      </c>
      <c r="U173" s="48" t="str">
        <f t="shared" si="68"/>
        <v>NO</v>
      </c>
      <c r="V173" s="48" t="s">
        <v>513</v>
      </c>
      <c r="W173" s="48" t="str">
        <f t="shared" si="69"/>
        <v>NO</v>
      </c>
      <c r="X173" s="48" t="str">
        <f t="shared" si="69"/>
        <v>NO</v>
      </c>
      <c r="Y173" s="6" t="s">
        <v>513</v>
      </c>
      <c r="Z173" s="6" t="str">
        <f t="shared" si="61"/>
        <v>NO</v>
      </c>
      <c r="AA173" s="6" t="str">
        <f t="shared" si="62"/>
        <v>NO</v>
      </c>
      <c r="AB173" s="6" t="str">
        <f t="shared" si="63"/>
        <v>NO</v>
      </c>
      <c r="AC173" s="6" t="str">
        <f t="shared" si="64"/>
        <v>NO</v>
      </c>
      <c r="AD173" s="7" t="s">
        <v>513</v>
      </c>
      <c r="AE173" s="63" t="s">
        <v>513</v>
      </c>
      <c r="AF173" s="8" t="s">
        <v>512</v>
      </c>
      <c r="AG173" s="8" t="s">
        <v>512</v>
      </c>
      <c r="AH173" s="8" t="s">
        <v>513</v>
      </c>
      <c r="AI173" s="20" t="s">
        <v>512</v>
      </c>
    </row>
    <row r="174" spans="1:35">
      <c r="A174" s="10" t="s">
        <v>310</v>
      </c>
      <c r="B174" s="8" t="s">
        <v>309</v>
      </c>
      <c r="C174" s="8" t="s">
        <v>107</v>
      </c>
      <c r="D174" s="8" t="s">
        <v>33</v>
      </c>
      <c r="E174" s="8" t="s">
        <v>187</v>
      </c>
      <c r="F174" s="8" t="s">
        <v>55</v>
      </c>
      <c r="G174" s="11">
        <v>86</v>
      </c>
      <c r="H174" s="11">
        <v>290</v>
      </c>
      <c r="I174" s="11">
        <v>6.59</v>
      </c>
      <c r="J174" s="8" t="s">
        <v>70</v>
      </c>
      <c r="K174" s="8" t="s">
        <v>512</v>
      </c>
      <c r="L174" s="8" t="s">
        <v>37</v>
      </c>
      <c r="M174" s="8" t="s">
        <v>37</v>
      </c>
      <c r="N174" s="8" t="s">
        <v>513</v>
      </c>
      <c r="O174" s="8" t="s">
        <v>513</v>
      </c>
      <c r="P174" s="8" t="s">
        <v>513</v>
      </c>
      <c r="Q174" s="8" t="s">
        <v>513</v>
      </c>
      <c r="R174" s="8" t="s">
        <v>513</v>
      </c>
      <c r="S174" s="8" t="s">
        <v>513</v>
      </c>
      <c r="T174" s="48" t="s">
        <v>513</v>
      </c>
      <c r="U174" s="48" t="str">
        <f t="shared" si="68"/>
        <v>NO</v>
      </c>
      <c r="V174" s="48" t="s">
        <v>513</v>
      </c>
      <c r="W174" s="48" t="str">
        <f t="shared" si="69"/>
        <v>NO</v>
      </c>
      <c r="X174" s="48" t="str">
        <f t="shared" si="69"/>
        <v>NO</v>
      </c>
      <c r="Y174" s="6" t="s">
        <v>513</v>
      </c>
      <c r="Z174" s="6" t="str">
        <f t="shared" si="61"/>
        <v>NO</v>
      </c>
      <c r="AA174" s="6" t="str">
        <f t="shared" si="62"/>
        <v>NO</v>
      </c>
      <c r="AB174" s="6" t="str">
        <f t="shared" si="63"/>
        <v>NO</v>
      </c>
      <c r="AC174" s="6" t="str">
        <f t="shared" si="64"/>
        <v>NO</v>
      </c>
      <c r="AD174" s="7" t="s">
        <v>513</v>
      </c>
      <c r="AE174" s="63" t="s">
        <v>513</v>
      </c>
      <c r="AF174" s="8" t="s">
        <v>512</v>
      </c>
      <c r="AG174" s="8" t="s">
        <v>512</v>
      </c>
      <c r="AH174" s="8" t="s">
        <v>513</v>
      </c>
      <c r="AI174" s="20" t="s">
        <v>512</v>
      </c>
    </row>
    <row r="175" spans="1:35">
      <c r="A175" s="10" t="s">
        <v>311</v>
      </c>
      <c r="B175" s="8" t="s">
        <v>309</v>
      </c>
      <c r="C175" s="8" t="s">
        <v>107</v>
      </c>
      <c r="D175" s="8" t="s">
        <v>33</v>
      </c>
      <c r="E175" s="8" t="s">
        <v>125</v>
      </c>
      <c r="F175" s="8" t="s">
        <v>55</v>
      </c>
      <c r="G175" s="11">
        <v>86</v>
      </c>
      <c r="H175" s="11">
        <v>290</v>
      </c>
      <c r="I175" s="11">
        <v>6.59</v>
      </c>
      <c r="J175" s="8" t="s">
        <v>70</v>
      </c>
      <c r="K175" s="8" t="s">
        <v>512</v>
      </c>
      <c r="L175" s="8" t="s">
        <v>37</v>
      </c>
      <c r="M175" s="8" t="s">
        <v>37</v>
      </c>
      <c r="N175" s="8" t="s">
        <v>513</v>
      </c>
      <c r="O175" s="8" t="s">
        <v>513</v>
      </c>
      <c r="P175" s="8" t="s">
        <v>513</v>
      </c>
      <c r="Q175" s="8" t="s">
        <v>513</v>
      </c>
      <c r="R175" s="8" t="s">
        <v>513</v>
      </c>
      <c r="S175" s="8" t="s">
        <v>513</v>
      </c>
      <c r="T175" s="48" t="s">
        <v>513</v>
      </c>
      <c r="U175" s="48" t="str">
        <f t="shared" si="68"/>
        <v>NO</v>
      </c>
      <c r="V175" s="48" t="s">
        <v>513</v>
      </c>
      <c r="W175" s="48" t="str">
        <f t="shared" si="69"/>
        <v>NO</v>
      </c>
      <c r="X175" s="48" t="str">
        <f t="shared" si="69"/>
        <v>NO</v>
      </c>
      <c r="Y175" s="6" t="s">
        <v>513</v>
      </c>
      <c r="Z175" s="6" t="str">
        <f t="shared" si="61"/>
        <v>NO</v>
      </c>
      <c r="AA175" s="6" t="str">
        <f t="shared" si="62"/>
        <v>NO</v>
      </c>
      <c r="AB175" s="6" t="str">
        <f t="shared" si="63"/>
        <v>NO</v>
      </c>
      <c r="AC175" s="6" t="str">
        <f t="shared" si="64"/>
        <v>NO</v>
      </c>
      <c r="AD175" s="7" t="s">
        <v>513</v>
      </c>
      <c r="AE175" s="63" t="s">
        <v>513</v>
      </c>
      <c r="AF175" s="8" t="s">
        <v>512</v>
      </c>
      <c r="AG175" s="8" t="s">
        <v>512</v>
      </c>
      <c r="AH175" s="8" t="s">
        <v>513</v>
      </c>
      <c r="AI175" s="20" t="s">
        <v>512</v>
      </c>
    </row>
    <row r="176" spans="1:35">
      <c r="A176" s="10" t="s">
        <v>312</v>
      </c>
      <c r="B176" s="8" t="s">
        <v>313</v>
      </c>
      <c r="C176" s="8" t="s">
        <v>314</v>
      </c>
      <c r="D176" s="8" t="s">
        <v>518</v>
      </c>
      <c r="E176" s="8" t="s">
        <v>42</v>
      </c>
      <c r="F176" s="8" t="s">
        <v>55</v>
      </c>
      <c r="G176" s="11">
        <v>69</v>
      </c>
      <c r="H176" s="11">
        <v>480</v>
      </c>
      <c r="I176" s="11">
        <v>6.55</v>
      </c>
      <c r="J176" s="8" t="s">
        <v>70</v>
      </c>
      <c r="K176" s="8" t="s">
        <v>513</v>
      </c>
      <c r="L176" s="8" t="s">
        <v>513</v>
      </c>
      <c r="M176" s="8" t="s">
        <v>37</v>
      </c>
      <c r="N176" s="8" t="s">
        <v>513</v>
      </c>
      <c r="O176" s="8" t="s">
        <v>513</v>
      </c>
      <c r="P176" s="8" t="s">
        <v>512</v>
      </c>
      <c r="Q176" s="8" t="s">
        <v>512</v>
      </c>
      <c r="R176" s="8" t="s">
        <v>513</v>
      </c>
      <c r="S176" s="8" t="s">
        <v>513</v>
      </c>
      <c r="T176" s="48" t="s">
        <v>512</v>
      </c>
      <c r="U176" s="48" t="s">
        <v>156</v>
      </c>
      <c r="V176" s="48" t="s">
        <v>513</v>
      </c>
      <c r="W176" s="48">
        <v>100</v>
      </c>
      <c r="X176" s="48" t="s">
        <v>513</v>
      </c>
      <c r="Y176" s="6" t="s">
        <v>512</v>
      </c>
      <c r="Z176" s="6" t="s">
        <v>512</v>
      </c>
      <c r="AA176" s="6" t="s">
        <v>513</v>
      </c>
      <c r="AB176" s="6">
        <v>80</v>
      </c>
      <c r="AC176" s="6" t="s">
        <v>37</v>
      </c>
      <c r="AD176" s="7" t="s">
        <v>512</v>
      </c>
      <c r="AE176" s="63" t="s">
        <v>512</v>
      </c>
      <c r="AF176" s="8" t="s">
        <v>512</v>
      </c>
      <c r="AG176" s="8" t="s">
        <v>513</v>
      </c>
      <c r="AH176" s="8" t="s">
        <v>513</v>
      </c>
      <c r="AI176" s="20" t="s">
        <v>512</v>
      </c>
    </row>
    <row r="177" spans="1:35">
      <c r="A177" s="10" t="s">
        <v>315</v>
      </c>
      <c r="B177" s="8" t="s">
        <v>313</v>
      </c>
      <c r="C177" s="8" t="s">
        <v>314</v>
      </c>
      <c r="D177" s="8" t="s">
        <v>518</v>
      </c>
      <c r="E177" s="8" t="s">
        <v>45</v>
      </c>
      <c r="F177" s="8" t="s">
        <v>55</v>
      </c>
      <c r="G177" s="11">
        <v>69</v>
      </c>
      <c r="H177" s="11">
        <v>480</v>
      </c>
      <c r="I177" s="11">
        <v>6.55</v>
      </c>
      <c r="J177" s="8" t="s">
        <v>70</v>
      </c>
      <c r="K177" s="8" t="s">
        <v>513</v>
      </c>
      <c r="L177" s="8" t="s">
        <v>513</v>
      </c>
      <c r="M177" s="8" t="s">
        <v>37</v>
      </c>
      <c r="N177" s="8" t="s">
        <v>513</v>
      </c>
      <c r="O177" s="8" t="s">
        <v>513</v>
      </c>
      <c r="P177" s="8" t="s">
        <v>512</v>
      </c>
      <c r="Q177" s="8" t="s">
        <v>512</v>
      </c>
      <c r="R177" s="8" t="s">
        <v>513</v>
      </c>
      <c r="S177" s="8" t="s">
        <v>513</v>
      </c>
      <c r="T177" s="48" t="s">
        <v>512</v>
      </c>
      <c r="U177" s="48" t="s">
        <v>156</v>
      </c>
      <c r="V177" s="48" t="s">
        <v>513</v>
      </c>
      <c r="W177" s="48">
        <v>100</v>
      </c>
      <c r="X177" s="48" t="s">
        <v>513</v>
      </c>
      <c r="Y177" s="6" t="s">
        <v>512</v>
      </c>
      <c r="Z177" s="6" t="s">
        <v>512</v>
      </c>
      <c r="AA177" s="6" t="s">
        <v>513</v>
      </c>
      <c r="AB177" s="6">
        <v>80</v>
      </c>
      <c r="AC177" s="6" t="s">
        <v>37</v>
      </c>
      <c r="AD177" s="7" t="s">
        <v>512</v>
      </c>
      <c r="AE177" s="63" t="s">
        <v>512</v>
      </c>
      <c r="AF177" s="8" t="s">
        <v>512</v>
      </c>
      <c r="AG177" s="8" t="s">
        <v>513</v>
      </c>
      <c r="AH177" s="8" t="s">
        <v>513</v>
      </c>
      <c r="AI177" s="20" t="s">
        <v>512</v>
      </c>
    </row>
    <row r="178" spans="1:35">
      <c r="A178" s="10" t="s">
        <v>316</v>
      </c>
      <c r="B178" s="8" t="s">
        <v>313</v>
      </c>
      <c r="C178" s="8" t="s">
        <v>314</v>
      </c>
      <c r="D178" s="8" t="s">
        <v>518</v>
      </c>
      <c r="E178" s="8" t="s">
        <v>187</v>
      </c>
      <c r="F178" s="8" t="s">
        <v>55</v>
      </c>
      <c r="G178" s="11">
        <v>69</v>
      </c>
      <c r="H178" s="11">
        <v>480</v>
      </c>
      <c r="I178" s="11">
        <v>6.55</v>
      </c>
      <c r="J178" s="8" t="s">
        <v>70</v>
      </c>
      <c r="K178" s="8" t="s">
        <v>513</v>
      </c>
      <c r="L178" s="8" t="s">
        <v>513</v>
      </c>
      <c r="M178" s="8" t="s">
        <v>37</v>
      </c>
      <c r="N178" s="8" t="s">
        <v>513</v>
      </c>
      <c r="O178" s="8" t="s">
        <v>513</v>
      </c>
      <c r="P178" s="8" t="s">
        <v>512</v>
      </c>
      <c r="Q178" s="8" t="s">
        <v>512</v>
      </c>
      <c r="R178" s="8" t="s">
        <v>513</v>
      </c>
      <c r="S178" s="8" t="s">
        <v>513</v>
      </c>
      <c r="T178" s="48" t="s">
        <v>512</v>
      </c>
      <c r="U178" s="48" t="s">
        <v>156</v>
      </c>
      <c r="V178" s="48" t="s">
        <v>513</v>
      </c>
      <c r="W178" s="48">
        <v>100</v>
      </c>
      <c r="X178" s="48" t="s">
        <v>513</v>
      </c>
      <c r="Y178" s="6" t="s">
        <v>512</v>
      </c>
      <c r="Z178" s="6" t="s">
        <v>512</v>
      </c>
      <c r="AA178" s="6" t="s">
        <v>513</v>
      </c>
      <c r="AB178" s="6">
        <v>80</v>
      </c>
      <c r="AC178" s="6" t="s">
        <v>37</v>
      </c>
      <c r="AD178" s="7" t="s">
        <v>512</v>
      </c>
      <c r="AE178" s="63" t="s">
        <v>512</v>
      </c>
      <c r="AF178" s="8" t="s">
        <v>512</v>
      </c>
      <c r="AG178" s="8" t="s">
        <v>513</v>
      </c>
      <c r="AH178" s="8" t="s">
        <v>513</v>
      </c>
      <c r="AI178" s="20" t="s">
        <v>512</v>
      </c>
    </row>
    <row r="179" spans="1:35">
      <c r="A179" s="10" t="s">
        <v>317</v>
      </c>
      <c r="B179" s="8" t="s">
        <v>313</v>
      </c>
      <c r="C179" s="8" t="s">
        <v>314</v>
      </c>
      <c r="D179" s="8" t="s">
        <v>518</v>
      </c>
      <c r="E179" s="8" t="s">
        <v>125</v>
      </c>
      <c r="F179" s="8" t="s">
        <v>55</v>
      </c>
      <c r="G179" s="11">
        <v>69</v>
      </c>
      <c r="H179" s="11">
        <v>480</v>
      </c>
      <c r="I179" s="11">
        <v>6.55</v>
      </c>
      <c r="J179" s="8" t="s">
        <v>70</v>
      </c>
      <c r="K179" s="8" t="s">
        <v>513</v>
      </c>
      <c r="L179" s="8" t="s">
        <v>513</v>
      </c>
      <c r="M179" s="8" t="s">
        <v>37</v>
      </c>
      <c r="N179" s="8" t="s">
        <v>513</v>
      </c>
      <c r="O179" s="8" t="s">
        <v>513</v>
      </c>
      <c r="P179" s="8" t="s">
        <v>512</v>
      </c>
      <c r="Q179" s="8" t="s">
        <v>512</v>
      </c>
      <c r="R179" s="8" t="s">
        <v>513</v>
      </c>
      <c r="S179" s="8" t="s">
        <v>513</v>
      </c>
      <c r="T179" s="48" t="s">
        <v>512</v>
      </c>
      <c r="U179" s="48" t="s">
        <v>156</v>
      </c>
      <c r="V179" s="48" t="s">
        <v>513</v>
      </c>
      <c r="W179" s="48">
        <v>100</v>
      </c>
      <c r="X179" s="48" t="s">
        <v>513</v>
      </c>
      <c r="Y179" s="6" t="s">
        <v>512</v>
      </c>
      <c r="Z179" s="6" t="s">
        <v>512</v>
      </c>
      <c r="AA179" s="6" t="s">
        <v>513</v>
      </c>
      <c r="AB179" s="6">
        <v>80</v>
      </c>
      <c r="AC179" s="6" t="s">
        <v>37</v>
      </c>
      <c r="AD179" s="7" t="s">
        <v>512</v>
      </c>
      <c r="AE179" s="63" t="s">
        <v>512</v>
      </c>
      <c r="AF179" s="8" t="s">
        <v>512</v>
      </c>
      <c r="AG179" s="8" t="s">
        <v>513</v>
      </c>
      <c r="AH179" s="8" t="s">
        <v>513</v>
      </c>
      <c r="AI179" s="20" t="s">
        <v>512</v>
      </c>
    </row>
    <row r="180" spans="1:35">
      <c r="A180" s="10" t="s">
        <v>318</v>
      </c>
      <c r="B180" s="8" t="s">
        <v>319</v>
      </c>
      <c r="C180" s="8" t="s">
        <v>320</v>
      </c>
      <c r="D180" s="8" t="s">
        <v>321</v>
      </c>
      <c r="E180" s="8" t="s">
        <v>294</v>
      </c>
      <c r="F180" s="8" t="s">
        <v>35</v>
      </c>
      <c r="G180" s="11">
        <v>60</v>
      </c>
      <c r="H180" s="11">
        <v>430</v>
      </c>
      <c r="I180" s="11">
        <v>7.11</v>
      </c>
      <c r="J180" s="8" t="s">
        <v>70</v>
      </c>
      <c r="K180" s="8" t="s">
        <v>513</v>
      </c>
      <c r="L180" s="8" t="s">
        <v>513</v>
      </c>
      <c r="M180" s="8" t="s">
        <v>37</v>
      </c>
      <c r="N180" s="8" t="s">
        <v>512</v>
      </c>
      <c r="O180" s="8" t="s">
        <v>513</v>
      </c>
      <c r="P180" s="8" t="s">
        <v>513</v>
      </c>
      <c r="Q180" s="8" t="s">
        <v>513</v>
      </c>
      <c r="R180" s="8" t="s">
        <v>513</v>
      </c>
      <c r="S180" s="8" t="s">
        <v>513</v>
      </c>
      <c r="T180" s="48" t="s">
        <v>512</v>
      </c>
      <c r="U180" s="48" t="s">
        <v>111</v>
      </c>
      <c r="V180" s="48" t="s">
        <v>513</v>
      </c>
      <c r="W180" s="48">
        <v>100</v>
      </c>
      <c r="X180" s="48" t="s">
        <v>513</v>
      </c>
      <c r="Y180" s="6" t="s">
        <v>513</v>
      </c>
      <c r="Z180" s="6" t="str">
        <f t="shared" ref="Z180:Z210" si="70">IF(Y180="NO","NO",IF(Y180="NA","NA"))</f>
        <v>NO</v>
      </c>
      <c r="AA180" s="6" t="str">
        <f t="shared" ref="AA180:AA210" si="71">IF(Y180="NO","NO",IF(Y180="NA","NA"))</f>
        <v>NO</v>
      </c>
      <c r="AB180" s="6" t="str">
        <f t="shared" ref="AB180:AB210" si="72">IF(Z180="NO","NO",IF(Z180="NA","NA"))</f>
        <v>NO</v>
      </c>
      <c r="AC180" s="6" t="str">
        <f t="shared" ref="AC180:AC210" si="73">IF(AA180="NO","NO",IF(AA180="NA","NA"))</f>
        <v>NO</v>
      </c>
      <c r="AD180" s="7" t="s">
        <v>512</v>
      </c>
      <c r="AE180" s="63" t="s">
        <v>512</v>
      </c>
      <c r="AF180" s="8" t="s">
        <v>512</v>
      </c>
      <c r="AG180" s="8" t="s">
        <v>513</v>
      </c>
      <c r="AH180" s="8" t="s">
        <v>512</v>
      </c>
      <c r="AI180" s="20" t="s">
        <v>512</v>
      </c>
    </row>
    <row r="181" spans="1:35">
      <c r="A181" s="10" t="s">
        <v>322</v>
      </c>
      <c r="B181" s="8" t="s">
        <v>319</v>
      </c>
      <c r="C181" s="8" t="s">
        <v>320</v>
      </c>
      <c r="D181" s="8" t="s">
        <v>321</v>
      </c>
      <c r="E181" s="8" t="s">
        <v>42</v>
      </c>
      <c r="F181" s="8" t="s">
        <v>35</v>
      </c>
      <c r="G181" s="11">
        <v>60</v>
      </c>
      <c r="H181" s="11">
        <v>430</v>
      </c>
      <c r="I181" s="11">
        <v>7.11</v>
      </c>
      <c r="J181" s="8" t="s">
        <v>70</v>
      </c>
      <c r="K181" s="8" t="s">
        <v>513</v>
      </c>
      <c r="L181" s="8" t="s">
        <v>513</v>
      </c>
      <c r="M181" s="8" t="s">
        <v>37</v>
      </c>
      <c r="N181" s="8" t="s">
        <v>512</v>
      </c>
      <c r="O181" s="8" t="s">
        <v>513</v>
      </c>
      <c r="P181" s="8" t="s">
        <v>513</v>
      </c>
      <c r="Q181" s="8" t="s">
        <v>513</v>
      </c>
      <c r="R181" s="8" t="s">
        <v>513</v>
      </c>
      <c r="S181" s="8" t="s">
        <v>513</v>
      </c>
      <c r="T181" s="48" t="s">
        <v>512</v>
      </c>
      <c r="U181" s="48" t="s">
        <v>111</v>
      </c>
      <c r="V181" s="48" t="s">
        <v>513</v>
      </c>
      <c r="W181" s="48">
        <v>100</v>
      </c>
      <c r="X181" s="48" t="s">
        <v>513</v>
      </c>
      <c r="Y181" s="6" t="s">
        <v>513</v>
      </c>
      <c r="Z181" s="6" t="str">
        <f t="shared" si="70"/>
        <v>NO</v>
      </c>
      <c r="AA181" s="6" t="str">
        <f t="shared" si="71"/>
        <v>NO</v>
      </c>
      <c r="AB181" s="6" t="str">
        <f t="shared" si="72"/>
        <v>NO</v>
      </c>
      <c r="AC181" s="6" t="str">
        <f t="shared" si="73"/>
        <v>NO</v>
      </c>
      <c r="AD181" s="7" t="s">
        <v>512</v>
      </c>
      <c r="AE181" s="63" t="s">
        <v>512</v>
      </c>
      <c r="AF181" s="8" t="s">
        <v>512</v>
      </c>
      <c r="AG181" s="8" t="s">
        <v>513</v>
      </c>
      <c r="AH181" s="8" t="s">
        <v>512</v>
      </c>
      <c r="AI181" s="20" t="s">
        <v>512</v>
      </c>
    </row>
    <row r="182" spans="1:35">
      <c r="A182" s="10" t="s">
        <v>323</v>
      </c>
      <c r="B182" s="8" t="s">
        <v>319</v>
      </c>
      <c r="C182" s="8" t="s">
        <v>320</v>
      </c>
      <c r="D182" s="8" t="s">
        <v>321</v>
      </c>
      <c r="E182" s="8" t="s">
        <v>45</v>
      </c>
      <c r="F182" s="8" t="s">
        <v>35</v>
      </c>
      <c r="G182" s="11">
        <v>60</v>
      </c>
      <c r="H182" s="11">
        <v>430</v>
      </c>
      <c r="I182" s="11">
        <v>7.11</v>
      </c>
      <c r="J182" s="8" t="s">
        <v>70</v>
      </c>
      <c r="K182" s="8" t="s">
        <v>513</v>
      </c>
      <c r="L182" s="8" t="s">
        <v>513</v>
      </c>
      <c r="M182" s="8" t="s">
        <v>37</v>
      </c>
      <c r="N182" s="8" t="s">
        <v>512</v>
      </c>
      <c r="O182" s="8" t="s">
        <v>513</v>
      </c>
      <c r="P182" s="8" t="s">
        <v>513</v>
      </c>
      <c r="Q182" s="8" t="s">
        <v>513</v>
      </c>
      <c r="R182" s="8" t="s">
        <v>513</v>
      </c>
      <c r="S182" s="8" t="s">
        <v>513</v>
      </c>
      <c r="T182" s="48" t="s">
        <v>512</v>
      </c>
      <c r="U182" s="48" t="s">
        <v>111</v>
      </c>
      <c r="V182" s="48" t="s">
        <v>513</v>
      </c>
      <c r="W182" s="48">
        <v>100</v>
      </c>
      <c r="X182" s="48" t="s">
        <v>513</v>
      </c>
      <c r="Y182" s="6" t="s">
        <v>513</v>
      </c>
      <c r="Z182" s="6" t="str">
        <f t="shared" si="70"/>
        <v>NO</v>
      </c>
      <c r="AA182" s="6" t="str">
        <f t="shared" si="71"/>
        <v>NO</v>
      </c>
      <c r="AB182" s="6" t="str">
        <f t="shared" si="72"/>
        <v>NO</v>
      </c>
      <c r="AC182" s="6" t="str">
        <f t="shared" si="73"/>
        <v>NO</v>
      </c>
      <c r="AD182" s="7" t="s">
        <v>512</v>
      </c>
      <c r="AE182" s="63" t="s">
        <v>512</v>
      </c>
      <c r="AF182" s="8" t="s">
        <v>512</v>
      </c>
      <c r="AG182" s="8" t="s">
        <v>513</v>
      </c>
      <c r="AH182" s="8" t="s">
        <v>512</v>
      </c>
      <c r="AI182" s="20" t="s">
        <v>512</v>
      </c>
    </row>
    <row r="183" spans="1:35">
      <c r="A183" s="10" t="s">
        <v>324</v>
      </c>
      <c r="B183" s="8" t="s">
        <v>319</v>
      </c>
      <c r="C183" s="8" t="s">
        <v>320</v>
      </c>
      <c r="D183" s="8" t="s">
        <v>321</v>
      </c>
      <c r="E183" s="8" t="s">
        <v>187</v>
      </c>
      <c r="F183" s="8" t="s">
        <v>35</v>
      </c>
      <c r="G183" s="11">
        <v>60</v>
      </c>
      <c r="H183" s="11">
        <v>430</v>
      </c>
      <c r="I183" s="11">
        <v>7.11</v>
      </c>
      <c r="J183" s="8" t="s">
        <v>70</v>
      </c>
      <c r="K183" s="8" t="s">
        <v>513</v>
      </c>
      <c r="L183" s="8" t="s">
        <v>513</v>
      </c>
      <c r="M183" s="8" t="s">
        <v>37</v>
      </c>
      <c r="N183" s="8" t="s">
        <v>512</v>
      </c>
      <c r="O183" s="8" t="s">
        <v>513</v>
      </c>
      <c r="P183" s="8" t="s">
        <v>513</v>
      </c>
      <c r="Q183" s="8" t="s">
        <v>513</v>
      </c>
      <c r="R183" s="8" t="s">
        <v>513</v>
      </c>
      <c r="S183" s="8" t="s">
        <v>513</v>
      </c>
      <c r="T183" s="48" t="s">
        <v>512</v>
      </c>
      <c r="U183" s="48" t="s">
        <v>111</v>
      </c>
      <c r="V183" s="48" t="s">
        <v>513</v>
      </c>
      <c r="W183" s="48">
        <v>100</v>
      </c>
      <c r="X183" s="48" t="s">
        <v>513</v>
      </c>
      <c r="Y183" s="6" t="s">
        <v>513</v>
      </c>
      <c r="Z183" s="6" t="str">
        <f t="shared" si="70"/>
        <v>NO</v>
      </c>
      <c r="AA183" s="6" t="str">
        <f t="shared" si="71"/>
        <v>NO</v>
      </c>
      <c r="AB183" s="6" t="str">
        <f t="shared" si="72"/>
        <v>NO</v>
      </c>
      <c r="AC183" s="6" t="str">
        <f t="shared" si="73"/>
        <v>NO</v>
      </c>
      <c r="AD183" s="7" t="s">
        <v>512</v>
      </c>
      <c r="AE183" s="63" t="s">
        <v>512</v>
      </c>
      <c r="AF183" s="8" t="s">
        <v>512</v>
      </c>
      <c r="AG183" s="8" t="s">
        <v>513</v>
      </c>
      <c r="AH183" s="8" t="s">
        <v>512</v>
      </c>
      <c r="AI183" s="20" t="s">
        <v>512</v>
      </c>
    </row>
    <row r="184" spans="1:35">
      <c r="A184" s="10" t="s">
        <v>325</v>
      </c>
      <c r="B184" s="8" t="s">
        <v>319</v>
      </c>
      <c r="C184" s="8" t="s">
        <v>320</v>
      </c>
      <c r="D184" s="8" t="s">
        <v>321</v>
      </c>
      <c r="E184" s="8" t="s">
        <v>125</v>
      </c>
      <c r="F184" s="8" t="s">
        <v>35</v>
      </c>
      <c r="G184" s="11">
        <v>60</v>
      </c>
      <c r="H184" s="11">
        <v>430</v>
      </c>
      <c r="I184" s="11">
        <v>7.11</v>
      </c>
      <c r="J184" s="8" t="s">
        <v>70</v>
      </c>
      <c r="K184" s="8" t="s">
        <v>513</v>
      </c>
      <c r="L184" s="8" t="s">
        <v>513</v>
      </c>
      <c r="M184" s="8" t="s">
        <v>37</v>
      </c>
      <c r="N184" s="8" t="s">
        <v>512</v>
      </c>
      <c r="O184" s="8" t="s">
        <v>513</v>
      </c>
      <c r="P184" s="8" t="s">
        <v>513</v>
      </c>
      <c r="Q184" s="8" t="s">
        <v>513</v>
      </c>
      <c r="R184" s="8" t="s">
        <v>513</v>
      </c>
      <c r="S184" s="8" t="s">
        <v>513</v>
      </c>
      <c r="T184" s="48" t="s">
        <v>512</v>
      </c>
      <c r="U184" s="48" t="s">
        <v>111</v>
      </c>
      <c r="V184" s="48" t="s">
        <v>513</v>
      </c>
      <c r="W184" s="48">
        <v>100</v>
      </c>
      <c r="X184" s="48" t="s">
        <v>513</v>
      </c>
      <c r="Y184" s="6" t="s">
        <v>513</v>
      </c>
      <c r="Z184" s="6" t="str">
        <f t="shared" si="70"/>
        <v>NO</v>
      </c>
      <c r="AA184" s="6" t="str">
        <f t="shared" si="71"/>
        <v>NO</v>
      </c>
      <c r="AB184" s="6" t="str">
        <f t="shared" si="72"/>
        <v>NO</v>
      </c>
      <c r="AC184" s="6" t="str">
        <f t="shared" si="73"/>
        <v>NO</v>
      </c>
      <c r="AD184" s="7" t="s">
        <v>512</v>
      </c>
      <c r="AE184" s="63" t="s">
        <v>512</v>
      </c>
      <c r="AF184" s="8" t="s">
        <v>512</v>
      </c>
      <c r="AG184" s="8" t="s">
        <v>513</v>
      </c>
      <c r="AH184" s="8" t="s">
        <v>512</v>
      </c>
      <c r="AI184" s="20" t="s">
        <v>512</v>
      </c>
    </row>
    <row r="185" spans="1:35">
      <c r="A185" s="10" t="s">
        <v>326</v>
      </c>
      <c r="B185" s="8" t="s">
        <v>327</v>
      </c>
      <c r="C185" s="8" t="s">
        <v>516</v>
      </c>
      <c r="D185" s="8" t="s">
        <v>48</v>
      </c>
      <c r="E185" s="8" t="s">
        <v>294</v>
      </c>
      <c r="F185" s="8" t="s">
        <v>55</v>
      </c>
      <c r="G185" s="11">
        <v>72</v>
      </c>
      <c r="H185" s="11">
        <v>260</v>
      </c>
      <c r="I185" s="11">
        <v>6.45</v>
      </c>
      <c r="J185" s="8" t="s">
        <v>49</v>
      </c>
      <c r="K185" s="8" t="s">
        <v>513</v>
      </c>
      <c r="L185" s="8" t="s">
        <v>512</v>
      </c>
      <c r="M185" s="8" t="s">
        <v>37</v>
      </c>
      <c r="N185" s="8" t="s">
        <v>513</v>
      </c>
      <c r="O185" s="8" t="s">
        <v>512</v>
      </c>
      <c r="P185" s="8" t="s">
        <v>512</v>
      </c>
      <c r="Q185" s="8" t="s">
        <v>512</v>
      </c>
      <c r="R185" s="8" t="s">
        <v>513</v>
      </c>
      <c r="S185" s="8" t="s">
        <v>513</v>
      </c>
      <c r="T185" s="48" t="s">
        <v>513</v>
      </c>
      <c r="U185" s="48" t="str">
        <f t="shared" ref="U185:U193" si="74">IF(T185="NO","NO",IF(T185="NA","NA"))</f>
        <v>NO</v>
      </c>
      <c r="V185" s="48" t="s">
        <v>513</v>
      </c>
      <c r="W185" s="48" t="str">
        <f t="shared" ref="W185:X192" si="75">IF(U185="NO","NO",IF(U185="NA","NA"))</f>
        <v>NO</v>
      </c>
      <c r="X185" s="48" t="str">
        <f t="shared" si="75"/>
        <v>NO</v>
      </c>
      <c r="Y185" s="6" t="s">
        <v>513</v>
      </c>
      <c r="Z185" s="6" t="str">
        <f t="shared" si="70"/>
        <v>NO</v>
      </c>
      <c r="AA185" s="6" t="str">
        <f t="shared" si="71"/>
        <v>NO</v>
      </c>
      <c r="AB185" s="6" t="str">
        <f t="shared" si="72"/>
        <v>NO</v>
      </c>
      <c r="AC185" s="6" t="str">
        <f t="shared" si="73"/>
        <v>NO</v>
      </c>
      <c r="AD185" s="7" t="s">
        <v>513</v>
      </c>
      <c r="AE185" s="63" t="s">
        <v>513</v>
      </c>
      <c r="AF185" s="8" t="s">
        <v>513</v>
      </c>
      <c r="AG185" s="8" t="s">
        <v>513</v>
      </c>
      <c r="AH185" s="8" t="s">
        <v>513</v>
      </c>
      <c r="AI185" s="20" t="s">
        <v>513</v>
      </c>
    </row>
    <row r="186" spans="1:35">
      <c r="A186" s="10" t="s">
        <v>328</v>
      </c>
      <c r="B186" s="8" t="s">
        <v>327</v>
      </c>
      <c r="C186" s="8" t="s">
        <v>516</v>
      </c>
      <c r="D186" s="8" t="s">
        <v>48</v>
      </c>
      <c r="E186" s="8" t="s">
        <v>42</v>
      </c>
      <c r="F186" s="8" t="s">
        <v>55</v>
      </c>
      <c r="G186" s="11">
        <v>72</v>
      </c>
      <c r="H186" s="11">
        <v>260</v>
      </c>
      <c r="I186" s="11">
        <v>6.45</v>
      </c>
      <c r="J186" s="8" t="s">
        <v>49</v>
      </c>
      <c r="K186" s="8" t="s">
        <v>513</v>
      </c>
      <c r="L186" s="8" t="s">
        <v>512</v>
      </c>
      <c r="M186" s="8" t="s">
        <v>37</v>
      </c>
      <c r="N186" s="8" t="s">
        <v>513</v>
      </c>
      <c r="O186" s="8" t="s">
        <v>512</v>
      </c>
      <c r="P186" s="8" t="s">
        <v>512</v>
      </c>
      <c r="Q186" s="8" t="s">
        <v>512</v>
      </c>
      <c r="R186" s="8" t="s">
        <v>513</v>
      </c>
      <c r="S186" s="8" t="s">
        <v>513</v>
      </c>
      <c r="T186" s="48" t="s">
        <v>513</v>
      </c>
      <c r="U186" s="48" t="str">
        <f t="shared" si="74"/>
        <v>NO</v>
      </c>
      <c r="V186" s="48" t="s">
        <v>513</v>
      </c>
      <c r="W186" s="48" t="str">
        <f t="shared" si="75"/>
        <v>NO</v>
      </c>
      <c r="X186" s="48" t="str">
        <f t="shared" si="75"/>
        <v>NO</v>
      </c>
      <c r="Y186" s="6" t="s">
        <v>513</v>
      </c>
      <c r="Z186" s="6" t="str">
        <f t="shared" si="70"/>
        <v>NO</v>
      </c>
      <c r="AA186" s="6" t="str">
        <f t="shared" si="71"/>
        <v>NO</v>
      </c>
      <c r="AB186" s="6" t="str">
        <f t="shared" si="72"/>
        <v>NO</v>
      </c>
      <c r="AC186" s="6" t="str">
        <f t="shared" si="73"/>
        <v>NO</v>
      </c>
      <c r="AD186" s="7" t="s">
        <v>513</v>
      </c>
      <c r="AE186" s="63" t="s">
        <v>513</v>
      </c>
      <c r="AF186" s="8" t="s">
        <v>513</v>
      </c>
      <c r="AG186" s="8" t="s">
        <v>513</v>
      </c>
      <c r="AH186" s="8" t="s">
        <v>513</v>
      </c>
      <c r="AI186" s="20" t="s">
        <v>513</v>
      </c>
    </row>
    <row r="187" spans="1:35">
      <c r="A187" s="10" t="s">
        <v>329</v>
      </c>
      <c r="B187" s="8" t="s">
        <v>327</v>
      </c>
      <c r="C187" s="8" t="s">
        <v>516</v>
      </c>
      <c r="D187" s="8" t="s">
        <v>48</v>
      </c>
      <c r="E187" s="8" t="s">
        <v>45</v>
      </c>
      <c r="F187" s="8" t="s">
        <v>55</v>
      </c>
      <c r="G187" s="11">
        <v>72</v>
      </c>
      <c r="H187" s="11">
        <v>260</v>
      </c>
      <c r="I187" s="11">
        <v>6.45</v>
      </c>
      <c r="J187" s="8" t="s">
        <v>49</v>
      </c>
      <c r="K187" s="8" t="s">
        <v>513</v>
      </c>
      <c r="L187" s="8" t="s">
        <v>512</v>
      </c>
      <c r="M187" s="8" t="s">
        <v>37</v>
      </c>
      <c r="N187" s="8" t="s">
        <v>513</v>
      </c>
      <c r="O187" s="8" t="s">
        <v>512</v>
      </c>
      <c r="P187" s="8" t="s">
        <v>512</v>
      </c>
      <c r="Q187" s="8" t="s">
        <v>512</v>
      </c>
      <c r="R187" s="8" t="s">
        <v>513</v>
      </c>
      <c r="S187" s="8" t="s">
        <v>513</v>
      </c>
      <c r="T187" s="48" t="s">
        <v>513</v>
      </c>
      <c r="U187" s="48" t="str">
        <f t="shared" si="74"/>
        <v>NO</v>
      </c>
      <c r="V187" s="48" t="s">
        <v>513</v>
      </c>
      <c r="W187" s="48" t="str">
        <f t="shared" si="75"/>
        <v>NO</v>
      </c>
      <c r="X187" s="48" t="str">
        <f t="shared" si="75"/>
        <v>NO</v>
      </c>
      <c r="Y187" s="6" t="s">
        <v>513</v>
      </c>
      <c r="Z187" s="6" t="str">
        <f t="shared" si="70"/>
        <v>NO</v>
      </c>
      <c r="AA187" s="6" t="str">
        <f t="shared" si="71"/>
        <v>NO</v>
      </c>
      <c r="AB187" s="6" t="str">
        <f t="shared" si="72"/>
        <v>NO</v>
      </c>
      <c r="AC187" s="6" t="str">
        <f t="shared" si="73"/>
        <v>NO</v>
      </c>
      <c r="AD187" s="7" t="s">
        <v>513</v>
      </c>
      <c r="AE187" s="63" t="s">
        <v>513</v>
      </c>
      <c r="AF187" s="8" t="s">
        <v>513</v>
      </c>
      <c r="AG187" s="8" t="s">
        <v>513</v>
      </c>
      <c r="AH187" s="8" t="s">
        <v>513</v>
      </c>
      <c r="AI187" s="20" t="s">
        <v>513</v>
      </c>
    </row>
    <row r="188" spans="1:35">
      <c r="A188" s="10" t="s">
        <v>330</v>
      </c>
      <c r="B188" s="8" t="s">
        <v>327</v>
      </c>
      <c r="C188" s="8" t="s">
        <v>516</v>
      </c>
      <c r="D188" s="8" t="s">
        <v>48</v>
      </c>
      <c r="E188" s="8" t="s">
        <v>187</v>
      </c>
      <c r="F188" s="8" t="s">
        <v>55</v>
      </c>
      <c r="G188" s="11">
        <v>72</v>
      </c>
      <c r="H188" s="11">
        <v>260</v>
      </c>
      <c r="I188" s="11">
        <v>6.45</v>
      </c>
      <c r="J188" s="8" t="s">
        <v>49</v>
      </c>
      <c r="K188" s="8" t="s">
        <v>513</v>
      </c>
      <c r="L188" s="8" t="s">
        <v>512</v>
      </c>
      <c r="M188" s="8" t="s">
        <v>37</v>
      </c>
      <c r="N188" s="8" t="s">
        <v>513</v>
      </c>
      <c r="O188" s="8" t="s">
        <v>512</v>
      </c>
      <c r="P188" s="8" t="s">
        <v>512</v>
      </c>
      <c r="Q188" s="8" t="s">
        <v>512</v>
      </c>
      <c r="R188" s="8" t="s">
        <v>513</v>
      </c>
      <c r="S188" s="8" t="s">
        <v>513</v>
      </c>
      <c r="T188" s="48" t="s">
        <v>513</v>
      </c>
      <c r="U188" s="48" t="str">
        <f t="shared" si="74"/>
        <v>NO</v>
      </c>
      <c r="V188" s="48" t="s">
        <v>513</v>
      </c>
      <c r="W188" s="48" t="str">
        <f t="shared" si="75"/>
        <v>NO</v>
      </c>
      <c r="X188" s="48" t="str">
        <f t="shared" si="75"/>
        <v>NO</v>
      </c>
      <c r="Y188" s="6" t="s">
        <v>513</v>
      </c>
      <c r="Z188" s="6" t="str">
        <f t="shared" si="70"/>
        <v>NO</v>
      </c>
      <c r="AA188" s="6" t="str">
        <f t="shared" si="71"/>
        <v>NO</v>
      </c>
      <c r="AB188" s="6" t="str">
        <f t="shared" si="72"/>
        <v>NO</v>
      </c>
      <c r="AC188" s="6" t="str">
        <f t="shared" si="73"/>
        <v>NO</v>
      </c>
      <c r="AD188" s="7" t="s">
        <v>513</v>
      </c>
      <c r="AE188" s="63" t="s">
        <v>513</v>
      </c>
      <c r="AF188" s="8" t="s">
        <v>513</v>
      </c>
      <c r="AG188" s="8" t="s">
        <v>513</v>
      </c>
      <c r="AH188" s="8" t="s">
        <v>513</v>
      </c>
      <c r="AI188" s="20" t="s">
        <v>513</v>
      </c>
    </row>
    <row r="189" spans="1:35">
      <c r="A189" s="10" t="s">
        <v>331</v>
      </c>
      <c r="B189" s="8" t="s">
        <v>327</v>
      </c>
      <c r="C189" s="8" t="s">
        <v>516</v>
      </c>
      <c r="D189" s="8" t="s">
        <v>48</v>
      </c>
      <c r="E189" s="8" t="s">
        <v>125</v>
      </c>
      <c r="F189" s="8" t="s">
        <v>55</v>
      </c>
      <c r="G189" s="11">
        <v>72</v>
      </c>
      <c r="H189" s="11">
        <v>260</v>
      </c>
      <c r="I189" s="11">
        <v>6.45</v>
      </c>
      <c r="J189" s="8" t="s">
        <v>49</v>
      </c>
      <c r="K189" s="8" t="s">
        <v>513</v>
      </c>
      <c r="L189" s="8" t="s">
        <v>512</v>
      </c>
      <c r="M189" s="8" t="s">
        <v>37</v>
      </c>
      <c r="N189" s="8" t="s">
        <v>513</v>
      </c>
      <c r="O189" s="8" t="s">
        <v>512</v>
      </c>
      <c r="P189" s="8" t="s">
        <v>512</v>
      </c>
      <c r="Q189" s="8" t="s">
        <v>512</v>
      </c>
      <c r="R189" s="8" t="s">
        <v>513</v>
      </c>
      <c r="S189" s="8" t="s">
        <v>513</v>
      </c>
      <c r="T189" s="48" t="s">
        <v>513</v>
      </c>
      <c r="U189" s="48" t="str">
        <f t="shared" si="74"/>
        <v>NO</v>
      </c>
      <c r="V189" s="48" t="s">
        <v>513</v>
      </c>
      <c r="W189" s="48" t="str">
        <f t="shared" si="75"/>
        <v>NO</v>
      </c>
      <c r="X189" s="48" t="str">
        <f t="shared" si="75"/>
        <v>NO</v>
      </c>
      <c r="Y189" s="6" t="s">
        <v>513</v>
      </c>
      <c r="Z189" s="6" t="str">
        <f t="shared" si="70"/>
        <v>NO</v>
      </c>
      <c r="AA189" s="6" t="str">
        <f t="shared" si="71"/>
        <v>NO</v>
      </c>
      <c r="AB189" s="6" t="str">
        <f t="shared" si="72"/>
        <v>NO</v>
      </c>
      <c r="AC189" s="6" t="str">
        <f t="shared" si="73"/>
        <v>NO</v>
      </c>
      <c r="AD189" s="7" t="s">
        <v>513</v>
      </c>
      <c r="AE189" s="63" t="s">
        <v>513</v>
      </c>
      <c r="AF189" s="8" t="s">
        <v>513</v>
      </c>
      <c r="AG189" s="8" t="s">
        <v>513</v>
      </c>
      <c r="AH189" s="8" t="s">
        <v>513</v>
      </c>
      <c r="AI189" s="20" t="s">
        <v>513</v>
      </c>
    </row>
    <row r="190" spans="1:35">
      <c r="A190" s="10" t="s">
        <v>332</v>
      </c>
      <c r="B190" s="8" t="s">
        <v>333</v>
      </c>
      <c r="C190" s="8" t="s">
        <v>194</v>
      </c>
      <c r="D190" s="8" t="s">
        <v>518</v>
      </c>
      <c r="E190" s="8" t="s">
        <v>42</v>
      </c>
      <c r="F190" s="8" t="s">
        <v>35</v>
      </c>
      <c r="G190" s="11">
        <v>67</v>
      </c>
      <c r="H190" s="11">
        <v>520</v>
      </c>
      <c r="I190" s="11">
        <v>7.07</v>
      </c>
      <c r="J190" s="8" t="s">
        <v>70</v>
      </c>
      <c r="K190" s="8" t="s">
        <v>512</v>
      </c>
      <c r="L190" s="8" t="s">
        <v>37</v>
      </c>
      <c r="M190" s="8" t="s">
        <v>513</v>
      </c>
      <c r="N190" s="8" t="s">
        <v>513</v>
      </c>
      <c r="O190" s="8" t="s">
        <v>513</v>
      </c>
      <c r="P190" s="8" t="s">
        <v>37</v>
      </c>
      <c r="Q190" s="8" t="s">
        <v>37</v>
      </c>
      <c r="R190" s="8" t="s">
        <v>37</v>
      </c>
      <c r="S190" s="8" t="s">
        <v>37</v>
      </c>
      <c r="T190" s="48" t="s">
        <v>513</v>
      </c>
      <c r="U190" s="48" t="str">
        <f t="shared" si="74"/>
        <v>NO</v>
      </c>
      <c r="V190" s="48" t="s">
        <v>513</v>
      </c>
      <c r="W190" s="48" t="str">
        <f t="shared" si="75"/>
        <v>NO</v>
      </c>
      <c r="X190" s="48" t="str">
        <f t="shared" si="75"/>
        <v>NO</v>
      </c>
      <c r="Y190" s="6" t="s">
        <v>513</v>
      </c>
      <c r="Z190" s="6" t="str">
        <f t="shared" si="70"/>
        <v>NO</v>
      </c>
      <c r="AA190" s="6" t="str">
        <f t="shared" si="71"/>
        <v>NO</v>
      </c>
      <c r="AB190" s="6" t="str">
        <f t="shared" si="72"/>
        <v>NO</v>
      </c>
      <c r="AC190" s="6" t="str">
        <f t="shared" si="73"/>
        <v>NO</v>
      </c>
      <c r="AD190" s="7" t="s">
        <v>513</v>
      </c>
      <c r="AE190" s="63" t="s">
        <v>512</v>
      </c>
      <c r="AF190" s="8" t="s">
        <v>513</v>
      </c>
      <c r="AG190" s="8" t="s">
        <v>513</v>
      </c>
      <c r="AH190" s="8" t="s">
        <v>512</v>
      </c>
      <c r="AI190" s="20" t="s">
        <v>512</v>
      </c>
    </row>
    <row r="191" spans="1:35">
      <c r="A191" s="10" t="s">
        <v>334</v>
      </c>
      <c r="B191" s="8" t="s">
        <v>333</v>
      </c>
      <c r="C191" s="8" t="s">
        <v>194</v>
      </c>
      <c r="D191" s="8" t="s">
        <v>518</v>
      </c>
      <c r="E191" s="8" t="s">
        <v>45</v>
      </c>
      <c r="F191" s="8" t="s">
        <v>35</v>
      </c>
      <c r="G191" s="11">
        <v>67</v>
      </c>
      <c r="H191" s="11">
        <v>520</v>
      </c>
      <c r="I191" s="11">
        <v>7.07</v>
      </c>
      <c r="J191" s="8" t="s">
        <v>70</v>
      </c>
      <c r="K191" s="8" t="s">
        <v>512</v>
      </c>
      <c r="L191" s="8" t="s">
        <v>37</v>
      </c>
      <c r="M191" s="8" t="s">
        <v>513</v>
      </c>
      <c r="N191" s="8" t="s">
        <v>513</v>
      </c>
      <c r="O191" s="8" t="s">
        <v>513</v>
      </c>
      <c r="P191" s="8" t="s">
        <v>37</v>
      </c>
      <c r="Q191" s="8" t="s">
        <v>37</v>
      </c>
      <c r="R191" s="8" t="s">
        <v>37</v>
      </c>
      <c r="S191" s="8" t="s">
        <v>37</v>
      </c>
      <c r="T191" s="48" t="s">
        <v>513</v>
      </c>
      <c r="U191" s="48" t="str">
        <f t="shared" si="74"/>
        <v>NO</v>
      </c>
      <c r="V191" s="48" t="s">
        <v>513</v>
      </c>
      <c r="W191" s="48" t="str">
        <f t="shared" si="75"/>
        <v>NO</v>
      </c>
      <c r="X191" s="48" t="str">
        <f t="shared" si="75"/>
        <v>NO</v>
      </c>
      <c r="Y191" s="6" t="s">
        <v>513</v>
      </c>
      <c r="Z191" s="6" t="str">
        <f t="shared" si="70"/>
        <v>NO</v>
      </c>
      <c r="AA191" s="6" t="str">
        <f t="shared" si="71"/>
        <v>NO</v>
      </c>
      <c r="AB191" s="6" t="str">
        <f t="shared" si="72"/>
        <v>NO</v>
      </c>
      <c r="AC191" s="6" t="str">
        <f t="shared" si="73"/>
        <v>NO</v>
      </c>
      <c r="AD191" s="7" t="s">
        <v>513</v>
      </c>
      <c r="AE191" s="63" t="s">
        <v>512</v>
      </c>
      <c r="AF191" s="8" t="s">
        <v>513</v>
      </c>
      <c r="AG191" s="8" t="s">
        <v>513</v>
      </c>
      <c r="AH191" s="8" t="s">
        <v>512</v>
      </c>
      <c r="AI191" s="20" t="s">
        <v>512</v>
      </c>
    </row>
    <row r="192" spans="1:35">
      <c r="A192" s="10" t="s">
        <v>335</v>
      </c>
      <c r="B192" s="8" t="s">
        <v>333</v>
      </c>
      <c r="C192" s="8" t="s">
        <v>194</v>
      </c>
      <c r="D192" s="8" t="s">
        <v>518</v>
      </c>
      <c r="E192" s="8" t="s">
        <v>187</v>
      </c>
      <c r="F192" s="8" t="s">
        <v>35</v>
      </c>
      <c r="G192" s="11">
        <v>67</v>
      </c>
      <c r="H192" s="11">
        <v>520</v>
      </c>
      <c r="I192" s="11">
        <v>7.07</v>
      </c>
      <c r="J192" s="8" t="s">
        <v>70</v>
      </c>
      <c r="K192" s="8" t="s">
        <v>512</v>
      </c>
      <c r="L192" s="8" t="s">
        <v>37</v>
      </c>
      <c r="M192" s="8" t="s">
        <v>513</v>
      </c>
      <c r="N192" s="8" t="s">
        <v>513</v>
      </c>
      <c r="O192" s="8" t="s">
        <v>513</v>
      </c>
      <c r="P192" s="8" t="s">
        <v>37</v>
      </c>
      <c r="Q192" s="8" t="s">
        <v>37</v>
      </c>
      <c r="R192" s="8" t="s">
        <v>37</v>
      </c>
      <c r="S192" s="8" t="s">
        <v>37</v>
      </c>
      <c r="T192" s="48" t="s">
        <v>513</v>
      </c>
      <c r="U192" s="48" t="str">
        <f t="shared" si="74"/>
        <v>NO</v>
      </c>
      <c r="V192" s="48" t="s">
        <v>513</v>
      </c>
      <c r="W192" s="48" t="str">
        <f t="shared" si="75"/>
        <v>NO</v>
      </c>
      <c r="X192" s="48" t="str">
        <f t="shared" si="75"/>
        <v>NO</v>
      </c>
      <c r="Y192" s="6" t="s">
        <v>513</v>
      </c>
      <c r="Z192" s="6" t="str">
        <f t="shared" si="70"/>
        <v>NO</v>
      </c>
      <c r="AA192" s="6" t="str">
        <f t="shared" si="71"/>
        <v>NO</v>
      </c>
      <c r="AB192" s="6" t="str">
        <f t="shared" si="72"/>
        <v>NO</v>
      </c>
      <c r="AC192" s="6" t="str">
        <f t="shared" si="73"/>
        <v>NO</v>
      </c>
      <c r="AD192" s="7" t="s">
        <v>513</v>
      </c>
      <c r="AE192" s="63" t="s">
        <v>512</v>
      </c>
      <c r="AF192" s="8" t="s">
        <v>513</v>
      </c>
      <c r="AG192" s="8" t="s">
        <v>513</v>
      </c>
      <c r="AH192" s="8" t="s">
        <v>512</v>
      </c>
      <c r="AI192" s="20" t="s">
        <v>512</v>
      </c>
    </row>
    <row r="193" spans="1:35">
      <c r="A193" s="10" t="s">
        <v>336</v>
      </c>
      <c r="B193" s="8" t="s">
        <v>333</v>
      </c>
      <c r="C193" s="8" t="s">
        <v>194</v>
      </c>
      <c r="D193" s="8" t="s">
        <v>518</v>
      </c>
      <c r="E193" s="8" t="s">
        <v>125</v>
      </c>
      <c r="F193" s="8" t="s">
        <v>35</v>
      </c>
      <c r="G193" s="11">
        <v>67</v>
      </c>
      <c r="H193" s="11">
        <v>520</v>
      </c>
      <c r="I193" s="11">
        <v>7.07</v>
      </c>
      <c r="J193" s="8" t="s">
        <v>70</v>
      </c>
      <c r="K193" s="8" t="s">
        <v>512</v>
      </c>
      <c r="L193" s="8" t="s">
        <v>37</v>
      </c>
      <c r="M193" s="8" t="s">
        <v>513</v>
      </c>
      <c r="N193" s="8" t="s">
        <v>513</v>
      </c>
      <c r="O193" s="8" t="s">
        <v>513</v>
      </c>
      <c r="P193" s="8" t="s">
        <v>37</v>
      </c>
      <c r="Q193" s="8" t="s">
        <v>37</v>
      </c>
      <c r="R193" s="8" t="s">
        <v>37</v>
      </c>
      <c r="S193" s="8" t="s">
        <v>37</v>
      </c>
      <c r="T193" s="48" t="s">
        <v>513</v>
      </c>
      <c r="U193" s="48" t="str">
        <f t="shared" si="74"/>
        <v>NO</v>
      </c>
      <c r="V193" s="48" t="s">
        <v>513</v>
      </c>
      <c r="W193" s="48" t="str">
        <f>IF(U193="NO","NO",IF(U193="NA","NA"))</f>
        <v>NO</v>
      </c>
      <c r="X193" s="48"/>
      <c r="Y193" s="6" t="s">
        <v>513</v>
      </c>
      <c r="Z193" s="6" t="str">
        <f t="shared" si="70"/>
        <v>NO</v>
      </c>
      <c r="AA193" s="6" t="str">
        <f t="shared" si="71"/>
        <v>NO</v>
      </c>
      <c r="AB193" s="6" t="str">
        <f t="shared" si="72"/>
        <v>NO</v>
      </c>
      <c r="AC193" s="6" t="str">
        <f t="shared" si="73"/>
        <v>NO</v>
      </c>
      <c r="AD193" s="7" t="s">
        <v>513</v>
      </c>
      <c r="AE193" s="63" t="s">
        <v>512</v>
      </c>
      <c r="AF193" s="8" t="s">
        <v>513</v>
      </c>
      <c r="AG193" s="8" t="s">
        <v>513</v>
      </c>
      <c r="AH193" s="8" t="s">
        <v>512</v>
      </c>
      <c r="AI193" s="20" t="s">
        <v>512</v>
      </c>
    </row>
    <row r="194" spans="1:35">
      <c r="A194" s="10" t="s">
        <v>337</v>
      </c>
      <c r="B194" s="8" t="s">
        <v>338</v>
      </c>
      <c r="C194" s="8" t="s">
        <v>194</v>
      </c>
      <c r="D194" s="8" t="s">
        <v>518</v>
      </c>
      <c r="E194" s="8" t="s">
        <v>42</v>
      </c>
      <c r="F194" s="8" t="s">
        <v>35</v>
      </c>
      <c r="G194" s="11">
        <v>23</v>
      </c>
      <c r="H194" s="11">
        <v>515</v>
      </c>
      <c r="I194" s="8" t="s">
        <v>37</v>
      </c>
      <c r="J194" s="8" t="s">
        <v>70</v>
      </c>
      <c r="K194" s="8" t="s">
        <v>512</v>
      </c>
      <c r="L194" s="8" t="s">
        <v>37</v>
      </c>
      <c r="M194" s="8" t="s">
        <v>512</v>
      </c>
      <c r="N194" s="8" t="s">
        <v>513</v>
      </c>
      <c r="O194" s="8" t="s">
        <v>513</v>
      </c>
      <c r="P194" s="8" t="s">
        <v>513</v>
      </c>
      <c r="Q194" s="8" t="s">
        <v>513</v>
      </c>
      <c r="R194" s="8" t="s">
        <v>513</v>
      </c>
      <c r="S194" s="8" t="s">
        <v>513</v>
      </c>
      <c r="T194" s="48" t="s">
        <v>512</v>
      </c>
      <c r="U194" s="48" t="s">
        <v>111</v>
      </c>
      <c r="V194" s="48" t="s">
        <v>62</v>
      </c>
      <c r="W194" s="48">
        <v>100</v>
      </c>
      <c r="X194" s="48">
        <v>300</v>
      </c>
      <c r="Y194" s="6" t="s">
        <v>513</v>
      </c>
      <c r="Z194" s="6" t="str">
        <f t="shared" si="70"/>
        <v>NO</v>
      </c>
      <c r="AA194" s="6" t="str">
        <f t="shared" si="71"/>
        <v>NO</v>
      </c>
      <c r="AB194" s="6" t="str">
        <f t="shared" si="72"/>
        <v>NO</v>
      </c>
      <c r="AC194" s="6" t="str">
        <f t="shared" si="73"/>
        <v>NO</v>
      </c>
      <c r="AD194" s="7" t="s">
        <v>513</v>
      </c>
      <c r="AE194" s="63" t="s">
        <v>512</v>
      </c>
      <c r="AF194" s="8" t="s">
        <v>512</v>
      </c>
      <c r="AG194" s="8" t="s">
        <v>513</v>
      </c>
      <c r="AH194" s="8" t="s">
        <v>512</v>
      </c>
      <c r="AI194" s="20" t="s">
        <v>512</v>
      </c>
    </row>
    <row r="195" spans="1:35">
      <c r="A195" s="10" t="s">
        <v>339</v>
      </c>
      <c r="B195" s="8" t="s">
        <v>338</v>
      </c>
      <c r="C195" s="8" t="s">
        <v>194</v>
      </c>
      <c r="D195" s="8" t="s">
        <v>518</v>
      </c>
      <c r="E195" s="8" t="s">
        <v>45</v>
      </c>
      <c r="F195" s="8" t="s">
        <v>35</v>
      </c>
      <c r="G195" s="11">
        <v>23</v>
      </c>
      <c r="H195" s="11">
        <v>515</v>
      </c>
      <c r="I195" s="8" t="s">
        <v>37</v>
      </c>
      <c r="J195" s="8" t="s">
        <v>70</v>
      </c>
      <c r="K195" s="8" t="s">
        <v>512</v>
      </c>
      <c r="L195" s="8" t="s">
        <v>37</v>
      </c>
      <c r="M195" s="8" t="s">
        <v>512</v>
      </c>
      <c r="N195" s="8" t="s">
        <v>513</v>
      </c>
      <c r="O195" s="8" t="s">
        <v>513</v>
      </c>
      <c r="P195" s="8" t="s">
        <v>513</v>
      </c>
      <c r="Q195" s="8" t="s">
        <v>513</v>
      </c>
      <c r="R195" s="8" t="s">
        <v>513</v>
      </c>
      <c r="S195" s="8" t="s">
        <v>513</v>
      </c>
      <c r="T195" s="48" t="s">
        <v>512</v>
      </c>
      <c r="U195" s="48" t="s">
        <v>111</v>
      </c>
      <c r="V195" s="48" t="s">
        <v>62</v>
      </c>
      <c r="W195" s="48">
        <v>100</v>
      </c>
      <c r="X195" s="48">
        <v>300</v>
      </c>
      <c r="Y195" s="6" t="s">
        <v>513</v>
      </c>
      <c r="Z195" s="6" t="str">
        <f t="shared" si="70"/>
        <v>NO</v>
      </c>
      <c r="AA195" s="6" t="str">
        <f t="shared" si="71"/>
        <v>NO</v>
      </c>
      <c r="AB195" s="6" t="str">
        <f t="shared" si="72"/>
        <v>NO</v>
      </c>
      <c r="AC195" s="6" t="str">
        <f t="shared" si="73"/>
        <v>NO</v>
      </c>
      <c r="AD195" s="7" t="s">
        <v>513</v>
      </c>
      <c r="AE195" s="63" t="s">
        <v>512</v>
      </c>
      <c r="AF195" s="8" t="s">
        <v>512</v>
      </c>
      <c r="AG195" s="8" t="s">
        <v>513</v>
      </c>
      <c r="AH195" s="8" t="s">
        <v>512</v>
      </c>
      <c r="AI195" s="20" t="s">
        <v>512</v>
      </c>
    </row>
    <row r="196" spans="1:35">
      <c r="A196" s="10" t="s">
        <v>340</v>
      </c>
      <c r="B196" s="8" t="s">
        <v>338</v>
      </c>
      <c r="C196" s="8" t="s">
        <v>194</v>
      </c>
      <c r="D196" s="8" t="s">
        <v>518</v>
      </c>
      <c r="E196" s="8" t="s">
        <v>187</v>
      </c>
      <c r="F196" s="8" t="s">
        <v>35</v>
      </c>
      <c r="G196" s="11">
        <v>23</v>
      </c>
      <c r="H196" s="11">
        <v>515</v>
      </c>
      <c r="I196" s="8" t="s">
        <v>37</v>
      </c>
      <c r="J196" s="8" t="s">
        <v>70</v>
      </c>
      <c r="K196" s="8" t="s">
        <v>512</v>
      </c>
      <c r="L196" s="8" t="s">
        <v>37</v>
      </c>
      <c r="M196" s="8" t="s">
        <v>512</v>
      </c>
      <c r="N196" s="8" t="s">
        <v>513</v>
      </c>
      <c r="O196" s="8" t="s">
        <v>513</v>
      </c>
      <c r="P196" s="8" t="s">
        <v>513</v>
      </c>
      <c r="Q196" s="8" t="s">
        <v>513</v>
      </c>
      <c r="R196" s="8" t="s">
        <v>513</v>
      </c>
      <c r="S196" s="8" t="s">
        <v>513</v>
      </c>
      <c r="T196" s="48" t="s">
        <v>512</v>
      </c>
      <c r="U196" s="48" t="s">
        <v>111</v>
      </c>
      <c r="V196" s="48" t="s">
        <v>62</v>
      </c>
      <c r="W196" s="48">
        <v>100</v>
      </c>
      <c r="X196" s="48">
        <v>300</v>
      </c>
      <c r="Y196" s="6" t="s">
        <v>513</v>
      </c>
      <c r="Z196" s="6" t="str">
        <f t="shared" si="70"/>
        <v>NO</v>
      </c>
      <c r="AA196" s="6" t="str">
        <f t="shared" si="71"/>
        <v>NO</v>
      </c>
      <c r="AB196" s="6" t="str">
        <f t="shared" si="72"/>
        <v>NO</v>
      </c>
      <c r="AC196" s="6" t="str">
        <f t="shared" si="73"/>
        <v>NO</v>
      </c>
      <c r="AD196" s="7" t="s">
        <v>513</v>
      </c>
      <c r="AE196" s="63" t="s">
        <v>512</v>
      </c>
      <c r="AF196" s="8" t="s">
        <v>512</v>
      </c>
      <c r="AG196" s="8" t="s">
        <v>513</v>
      </c>
      <c r="AH196" s="8" t="s">
        <v>512</v>
      </c>
      <c r="AI196" s="20" t="s">
        <v>512</v>
      </c>
    </row>
    <row r="197" spans="1:35">
      <c r="A197" s="10" t="s">
        <v>341</v>
      </c>
      <c r="B197" s="8" t="s">
        <v>338</v>
      </c>
      <c r="C197" s="8" t="s">
        <v>194</v>
      </c>
      <c r="D197" s="8" t="s">
        <v>518</v>
      </c>
      <c r="E197" s="8" t="s">
        <v>125</v>
      </c>
      <c r="F197" s="8" t="s">
        <v>35</v>
      </c>
      <c r="G197" s="11">
        <v>23</v>
      </c>
      <c r="H197" s="11">
        <v>515</v>
      </c>
      <c r="I197" s="8" t="s">
        <v>37</v>
      </c>
      <c r="J197" s="8" t="s">
        <v>70</v>
      </c>
      <c r="K197" s="8" t="s">
        <v>512</v>
      </c>
      <c r="L197" s="8" t="s">
        <v>37</v>
      </c>
      <c r="M197" s="8" t="s">
        <v>512</v>
      </c>
      <c r="N197" s="8" t="s">
        <v>513</v>
      </c>
      <c r="O197" s="8" t="s">
        <v>513</v>
      </c>
      <c r="P197" s="8" t="s">
        <v>513</v>
      </c>
      <c r="Q197" s="8" t="s">
        <v>513</v>
      </c>
      <c r="R197" s="8" t="s">
        <v>513</v>
      </c>
      <c r="S197" s="8" t="s">
        <v>513</v>
      </c>
      <c r="T197" s="48" t="s">
        <v>512</v>
      </c>
      <c r="U197" s="48" t="s">
        <v>111</v>
      </c>
      <c r="V197" s="48" t="s">
        <v>62</v>
      </c>
      <c r="W197" s="48">
        <v>100</v>
      </c>
      <c r="X197" s="48">
        <v>300</v>
      </c>
      <c r="Y197" s="6" t="s">
        <v>513</v>
      </c>
      <c r="Z197" s="6" t="str">
        <f t="shared" si="70"/>
        <v>NO</v>
      </c>
      <c r="AA197" s="6" t="str">
        <f t="shared" si="71"/>
        <v>NO</v>
      </c>
      <c r="AB197" s="6" t="str">
        <f t="shared" si="72"/>
        <v>NO</v>
      </c>
      <c r="AC197" s="6" t="str">
        <f t="shared" si="73"/>
        <v>NO</v>
      </c>
      <c r="AD197" s="7" t="s">
        <v>513</v>
      </c>
      <c r="AE197" s="63" t="s">
        <v>512</v>
      </c>
      <c r="AF197" s="8" t="s">
        <v>512</v>
      </c>
      <c r="AG197" s="8" t="s">
        <v>513</v>
      </c>
      <c r="AH197" s="8" t="s">
        <v>512</v>
      </c>
      <c r="AI197" s="20" t="s">
        <v>512</v>
      </c>
    </row>
    <row r="198" spans="1:35">
      <c r="A198" s="10" t="s">
        <v>342</v>
      </c>
      <c r="B198" s="8" t="s">
        <v>343</v>
      </c>
      <c r="C198" s="8" t="s">
        <v>194</v>
      </c>
      <c r="D198" s="8" t="s">
        <v>518</v>
      </c>
      <c r="E198" s="8" t="s">
        <v>45</v>
      </c>
      <c r="F198" s="8" t="s">
        <v>55</v>
      </c>
      <c r="G198" s="11">
        <v>48</v>
      </c>
      <c r="H198" s="11">
        <v>765</v>
      </c>
      <c r="I198" s="11">
        <v>6.76</v>
      </c>
      <c r="J198" s="8" t="s">
        <v>70</v>
      </c>
      <c r="K198" s="8" t="s">
        <v>512</v>
      </c>
      <c r="L198" s="8" t="s">
        <v>512</v>
      </c>
      <c r="M198" s="8" t="s">
        <v>512</v>
      </c>
      <c r="N198" s="8" t="s">
        <v>513</v>
      </c>
      <c r="O198" s="8" t="s">
        <v>513</v>
      </c>
      <c r="P198" s="8" t="s">
        <v>513</v>
      </c>
      <c r="Q198" s="8" t="s">
        <v>513</v>
      </c>
      <c r="R198" s="8" t="s">
        <v>513</v>
      </c>
      <c r="S198" s="8" t="s">
        <v>513</v>
      </c>
      <c r="T198" s="48" t="s">
        <v>512</v>
      </c>
      <c r="U198" s="48" t="s">
        <v>344</v>
      </c>
      <c r="V198" s="48" t="s">
        <v>513</v>
      </c>
      <c r="W198" s="48">
        <v>40</v>
      </c>
      <c r="X198" s="48" t="s">
        <v>513</v>
      </c>
      <c r="Y198" s="6" t="s">
        <v>513</v>
      </c>
      <c r="Z198" s="6" t="str">
        <f t="shared" si="70"/>
        <v>NO</v>
      </c>
      <c r="AA198" s="6" t="str">
        <f t="shared" si="71"/>
        <v>NO</v>
      </c>
      <c r="AB198" s="6" t="str">
        <f t="shared" si="72"/>
        <v>NO</v>
      </c>
      <c r="AC198" s="6" t="str">
        <f t="shared" si="73"/>
        <v>NO</v>
      </c>
      <c r="AD198" s="7" t="s">
        <v>513</v>
      </c>
      <c r="AE198" s="63" t="s">
        <v>513</v>
      </c>
      <c r="AF198" s="8" t="s">
        <v>513</v>
      </c>
      <c r="AG198" s="8" t="s">
        <v>513</v>
      </c>
      <c r="AH198" s="8" t="s">
        <v>512</v>
      </c>
      <c r="AI198" s="20" t="s">
        <v>512</v>
      </c>
    </row>
    <row r="199" spans="1:35">
      <c r="A199" s="10" t="s">
        <v>345</v>
      </c>
      <c r="B199" s="8" t="s">
        <v>343</v>
      </c>
      <c r="C199" s="8" t="s">
        <v>194</v>
      </c>
      <c r="D199" s="8" t="s">
        <v>518</v>
      </c>
      <c r="E199" s="8" t="s">
        <v>187</v>
      </c>
      <c r="F199" s="8" t="s">
        <v>55</v>
      </c>
      <c r="G199" s="11">
        <v>48</v>
      </c>
      <c r="H199" s="11">
        <v>765</v>
      </c>
      <c r="I199" s="11">
        <v>6.76</v>
      </c>
      <c r="J199" s="8" t="s">
        <v>70</v>
      </c>
      <c r="K199" s="8" t="s">
        <v>512</v>
      </c>
      <c r="L199" s="8" t="s">
        <v>512</v>
      </c>
      <c r="M199" s="8" t="s">
        <v>512</v>
      </c>
      <c r="N199" s="8" t="s">
        <v>513</v>
      </c>
      <c r="O199" s="8" t="s">
        <v>513</v>
      </c>
      <c r="P199" s="8" t="s">
        <v>513</v>
      </c>
      <c r="Q199" s="8" t="s">
        <v>513</v>
      </c>
      <c r="R199" s="8" t="s">
        <v>513</v>
      </c>
      <c r="S199" s="8" t="s">
        <v>513</v>
      </c>
      <c r="T199" s="48" t="s">
        <v>512</v>
      </c>
      <c r="U199" s="48" t="s">
        <v>344</v>
      </c>
      <c r="V199" s="48" t="s">
        <v>513</v>
      </c>
      <c r="W199" s="48">
        <v>40</v>
      </c>
      <c r="X199" s="48" t="s">
        <v>513</v>
      </c>
      <c r="Y199" s="6" t="s">
        <v>513</v>
      </c>
      <c r="Z199" s="6" t="str">
        <f t="shared" si="70"/>
        <v>NO</v>
      </c>
      <c r="AA199" s="6" t="str">
        <f t="shared" si="71"/>
        <v>NO</v>
      </c>
      <c r="AB199" s="6" t="str">
        <f t="shared" si="72"/>
        <v>NO</v>
      </c>
      <c r="AC199" s="6" t="str">
        <f t="shared" si="73"/>
        <v>NO</v>
      </c>
      <c r="AD199" s="7" t="s">
        <v>513</v>
      </c>
      <c r="AE199" s="63" t="s">
        <v>513</v>
      </c>
      <c r="AF199" s="8" t="s">
        <v>513</v>
      </c>
      <c r="AG199" s="8" t="s">
        <v>513</v>
      </c>
      <c r="AH199" s="8" t="s">
        <v>512</v>
      </c>
      <c r="AI199" s="20" t="s">
        <v>512</v>
      </c>
    </row>
    <row r="200" spans="1:35">
      <c r="A200" s="10" t="s">
        <v>346</v>
      </c>
      <c r="B200" s="8" t="s">
        <v>343</v>
      </c>
      <c r="C200" s="8" t="s">
        <v>194</v>
      </c>
      <c r="D200" s="8" t="s">
        <v>518</v>
      </c>
      <c r="E200" s="8" t="s">
        <v>125</v>
      </c>
      <c r="F200" s="8" t="s">
        <v>55</v>
      </c>
      <c r="G200" s="11">
        <v>48</v>
      </c>
      <c r="H200" s="11">
        <v>765</v>
      </c>
      <c r="I200" s="11">
        <v>6.76</v>
      </c>
      <c r="J200" s="8" t="s">
        <v>70</v>
      </c>
      <c r="K200" s="8" t="s">
        <v>512</v>
      </c>
      <c r="L200" s="8" t="s">
        <v>512</v>
      </c>
      <c r="M200" s="8" t="s">
        <v>512</v>
      </c>
      <c r="N200" s="8" t="s">
        <v>513</v>
      </c>
      <c r="O200" s="8" t="s">
        <v>513</v>
      </c>
      <c r="P200" s="8" t="s">
        <v>513</v>
      </c>
      <c r="Q200" s="8" t="s">
        <v>513</v>
      </c>
      <c r="R200" s="8" t="s">
        <v>513</v>
      </c>
      <c r="S200" s="8" t="s">
        <v>513</v>
      </c>
      <c r="T200" s="48" t="s">
        <v>512</v>
      </c>
      <c r="U200" s="48" t="s">
        <v>344</v>
      </c>
      <c r="V200" s="48" t="s">
        <v>513</v>
      </c>
      <c r="W200" s="48">
        <v>40</v>
      </c>
      <c r="X200" s="48" t="s">
        <v>513</v>
      </c>
      <c r="Y200" s="6" t="s">
        <v>513</v>
      </c>
      <c r="Z200" s="6" t="str">
        <f t="shared" si="70"/>
        <v>NO</v>
      </c>
      <c r="AA200" s="6" t="str">
        <f t="shared" si="71"/>
        <v>NO</v>
      </c>
      <c r="AB200" s="6" t="str">
        <f t="shared" si="72"/>
        <v>NO</v>
      </c>
      <c r="AC200" s="6" t="str">
        <f t="shared" si="73"/>
        <v>NO</v>
      </c>
      <c r="AD200" s="7" t="s">
        <v>513</v>
      </c>
      <c r="AE200" s="63" t="s">
        <v>513</v>
      </c>
      <c r="AF200" s="8" t="s">
        <v>513</v>
      </c>
      <c r="AG200" s="8" t="s">
        <v>513</v>
      </c>
      <c r="AH200" s="8" t="s">
        <v>512</v>
      </c>
      <c r="AI200" s="20" t="s">
        <v>512</v>
      </c>
    </row>
    <row r="201" spans="1:35">
      <c r="A201" s="10" t="s">
        <v>347</v>
      </c>
      <c r="B201" s="8" t="s">
        <v>348</v>
      </c>
      <c r="C201" s="8" t="s">
        <v>519</v>
      </c>
      <c r="D201" s="8" t="s">
        <v>48</v>
      </c>
      <c r="E201" s="8" t="s">
        <v>42</v>
      </c>
      <c r="F201" s="8" t="s">
        <v>55</v>
      </c>
      <c r="G201" s="11">
        <v>80</v>
      </c>
      <c r="H201" s="11">
        <v>570</v>
      </c>
      <c r="I201" s="8" t="s">
        <v>37</v>
      </c>
      <c r="J201" s="8" t="s">
        <v>43</v>
      </c>
      <c r="K201" s="8" t="s">
        <v>513</v>
      </c>
      <c r="L201" s="8" t="s">
        <v>512</v>
      </c>
      <c r="M201" s="8" t="s">
        <v>37</v>
      </c>
      <c r="N201" s="8" t="s">
        <v>513</v>
      </c>
      <c r="O201" s="8" t="s">
        <v>513</v>
      </c>
      <c r="P201" s="8" t="s">
        <v>512</v>
      </c>
      <c r="Q201" s="8" t="s">
        <v>512</v>
      </c>
      <c r="R201" s="8" t="s">
        <v>513</v>
      </c>
      <c r="S201" s="8" t="s">
        <v>513</v>
      </c>
      <c r="T201" s="48" t="s">
        <v>513</v>
      </c>
      <c r="U201" s="48" t="str">
        <f>IF(T201="NO","NO",IF(T201="NA","NA"))</f>
        <v>NO</v>
      </c>
      <c r="V201" s="48" t="s">
        <v>513</v>
      </c>
      <c r="W201" s="48" t="str">
        <f t="shared" ref="W201:X203" si="76">IF(U201="NO","NO",IF(U201="NA","NA"))</f>
        <v>NO</v>
      </c>
      <c r="X201" s="48" t="str">
        <f t="shared" si="76"/>
        <v>NO</v>
      </c>
      <c r="Y201" s="6" t="s">
        <v>513</v>
      </c>
      <c r="Z201" s="6" t="str">
        <f t="shared" si="70"/>
        <v>NO</v>
      </c>
      <c r="AA201" s="6" t="str">
        <f t="shared" si="71"/>
        <v>NO</v>
      </c>
      <c r="AB201" s="6" t="str">
        <f t="shared" si="72"/>
        <v>NO</v>
      </c>
      <c r="AC201" s="6" t="str">
        <f t="shared" si="73"/>
        <v>NO</v>
      </c>
      <c r="AD201" s="7" t="s">
        <v>513</v>
      </c>
      <c r="AE201" s="63" t="s">
        <v>513</v>
      </c>
      <c r="AF201" s="8" t="s">
        <v>513</v>
      </c>
      <c r="AG201" s="8" t="s">
        <v>513</v>
      </c>
      <c r="AH201" s="8" t="s">
        <v>513</v>
      </c>
      <c r="AI201" s="20" t="s">
        <v>513</v>
      </c>
    </row>
    <row r="202" spans="1:35">
      <c r="A202" s="10" t="s">
        <v>349</v>
      </c>
      <c r="B202" s="8" t="s">
        <v>348</v>
      </c>
      <c r="C202" s="8" t="s">
        <v>519</v>
      </c>
      <c r="D202" s="8" t="s">
        <v>48</v>
      </c>
      <c r="E202" s="8" t="s">
        <v>45</v>
      </c>
      <c r="F202" s="8" t="s">
        <v>55</v>
      </c>
      <c r="G202" s="11">
        <v>80</v>
      </c>
      <c r="H202" s="11">
        <v>570</v>
      </c>
      <c r="I202" s="8" t="s">
        <v>37</v>
      </c>
      <c r="J202" s="8" t="s">
        <v>43</v>
      </c>
      <c r="K202" s="8" t="s">
        <v>513</v>
      </c>
      <c r="L202" s="8" t="s">
        <v>512</v>
      </c>
      <c r="M202" s="8" t="s">
        <v>37</v>
      </c>
      <c r="N202" s="8" t="s">
        <v>513</v>
      </c>
      <c r="O202" s="8" t="s">
        <v>513</v>
      </c>
      <c r="P202" s="8" t="s">
        <v>512</v>
      </c>
      <c r="Q202" s="8" t="s">
        <v>512</v>
      </c>
      <c r="R202" s="8" t="s">
        <v>513</v>
      </c>
      <c r="S202" s="8" t="s">
        <v>513</v>
      </c>
      <c r="T202" s="48" t="s">
        <v>513</v>
      </c>
      <c r="U202" s="48" t="str">
        <f>IF(T202="NO","NO",IF(T202="NA","NA"))</f>
        <v>NO</v>
      </c>
      <c r="V202" s="48" t="s">
        <v>513</v>
      </c>
      <c r="W202" s="48" t="str">
        <f t="shared" si="76"/>
        <v>NO</v>
      </c>
      <c r="X202" s="48" t="str">
        <f t="shared" si="76"/>
        <v>NO</v>
      </c>
      <c r="Y202" s="6" t="s">
        <v>513</v>
      </c>
      <c r="Z202" s="6" t="str">
        <f t="shared" si="70"/>
        <v>NO</v>
      </c>
      <c r="AA202" s="6" t="str">
        <f t="shared" si="71"/>
        <v>NO</v>
      </c>
      <c r="AB202" s="6" t="str">
        <f t="shared" si="72"/>
        <v>NO</v>
      </c>
      <c r="AC202" s="6" t="str">
        <f t="shared" si="73"/>
        <v>NO</v>
      </c>
      <c r="AD202" s="7" t="s">
        <v>513</v>
      </c>
      <c r="AE202" s="63" t="s">
        <v>513</v>
      </c>
      <c r="AF202" s="8" t="s">
        <v>513</v>
      </c>
      <c r="AG202" s="8" t="s">
        <v>513</v>
      </c>
      <c r="AH202" s="8" t="s">
        <v>513</v>
      </c>
      <c r="AI202" s="20" t="s">
        <v>513</v>
      </c>
    </row>
    <row r="203" spans="1:35">
      <c r="A203" s="10" t="s">
        <v>350</v>
      </c>
      <c r="B203" s="8" t="s">
        <v>348</v>
      </c>
      <c r="C203" s="8" t="s">
        <v>519</v>
      </c>
      <c r="D203" s="8" t="s">
        <v>48</v>
      </c>
      <c r="E203" s="8" t="s">
        <v>187</v>
      </c>
      <c r="F203" s="8" t="s">
        <v>55</v>
      </c>
      <c r="G203" s="11">
        <v>80</v>
      </c>
      <c r="H203" s="11">
        <v>570</v>
      </c>
      <c r="I203" s="8" t="s">
        <v>37</v>
      </c>
      <c r="J203" s="8" t="s">
        <v>43</v>
      </c>
      <c r="K203" s="8" t="s">
        <v>513</v>
      </c>
      <c r="L203" s="8" t="s">
        <v>512</v>
      </c>
      <c r="M203" s="8" t="s">
        <v>37</v>
      </c>
      <c r="N203" s="8" t="s">
        <v>513</v>
      </c>
      <c r="O203" s="8" t="s">
        <v>513</v>
      </c>
      <c r="P203" s="8" t="s">
        <v>512</v>
      </c>
      <c r="Q203" s="8" t="s">
        <v>512</v>
      </c>
      <c r="R203" s="8" t="s">
        <v>513</v>
      </c>
      <c r="S203" s="8" t="s">
        <v>513</v>
      </c>
      <c r="T203" s="48" t="s">
        <v>513</v>
      </c>
      <c r="U203" s="48" t="str">
        <f>IF(T203="NO","NO",IF(T203="NA","NA"))</f>
        <v>NO</v>
      </c>
      <c r="V203" s="48" t="s">
        <v>513</v>
      </c>
      <c r="W203" s="48" t="str">
        <f t="shared" si="76"/>
        <v>NO</v>
      </c>
      <c r="X203" s="48" t="str">
        <f t="shared" si="76"/>
        <v>NO</v>
      </c>
      <c r="Y203" s="6" t="s">
        <v>513</v>
      </c>
      <c r="Z203" s="6" t="str">
        <f t="shared" si="70"/>
        <v>NO</v>
      </c>
      <c r="AA203" s="6" t="str">
        <f t="shared" si="71"/>
        <v>NO</v>
      </c>
      <c r="AB203" s="6" t="str">
        <f t="shared" si="72"/>
        <v>NO</v>
      </c>
      <c r="AC203" s="6" t="str">
        <f t="shared" si="73"/>
        <v>NO</v>
      </c>
      <c r="AD203" s="7" t="s">
        <v>513</v>
      </c>
      <c r="AE203" s="63" t="s">
        <v>513</v>
      </c>
      <c r="AF203" s="8" t="s">
        <v>513</v>
      </c>
      <c r="AG203" s="8" t="s">
        <v>513</v>
      </c>
      <c r="AH203" s="8" t="s">
        <v>513</v>
      </c>
      <c r="AI203" s="20" t="s">
        <v>513</v>
      </c>
    </row>
    <row r="204" spans="1:35">
      <c r="A204" s="10" t="s">
        <v>351</v>
      </c>
      <c r="B204" s="8" t="s">
        <v>352</v>
      </c>
      <c r="C204" s="8" t="s">
        <v>194</v>
      </c>
      <c r="D204" s="8" t="s">
        <v>518</v>
      </c>
      <c r="E204" s="8" t="s">
        <v>42</v>
      </c>
      <c r="F204" s="8" t="s">
        <v>35</v>
      </c>
      <c r="G204" s="11">
        <v>85</v>
      </c>
      <c r="H204" s="11">
        <v>270</v>
      </c>
      <c r="I204" s="11">
        <v>6.93</v>
      </c>
      <c r="J204" s="8" t="s">
        <v>70</v>
      </c>
      <c r="K204" s="8" t="s">
        <v>513</v>
      </c>
      <c r="L204" s="8" t="s">
        <v>512</v>
      </c>
      <c r="M204" s="8" t="s">
        <v>37</v>
      </c>
      <c r="N204" s="8" t="s">
        <v>512</v>
      </c>
      <c r="O204" s="8" t="s">
        <v>513</v>
      </c>
      <c r="P204" s="8" t="s">
        <v>513</v>
      </c>
      <c r="Q204" s="8" t="s">
        <v>512</v>
      </c>
      <c r="R204" s="8" t="s">
        <v>513</v>
      </c>
      <c r="S204" s="8" t="s">
        <v>513</v>
      </c>
      <c r="T204" s="48" t="s">
        <v>512</v>
      </c>
      <c r="U204" s="48" t="s">
        <v>111</v>
      </c>
      <c r="V204" s="48" t="s">
        <v>62</v>
      </c>
      <c r="W204" s="48">
        <v>25</v>
      </c>
      <c r="X204" s="48">
        <v>30</v>
      </c>
      <c r="Y204" s="6" t="s">
        <v>513</v>
      </c>
      <c r="Z204" s="6" t="str">
        <f t="shared" si="70"/>
        <v>NO</v>
      </c>
      <c r="AA204" s="6" t="str">
        <f t="shared" si="71"/>
        <v>NO</v>
      </c>
      <c r="AB204" s="6" t="str">
        <f t="shared" si="72"/>
        <v>NO</v>
      </c>
      <c r="AC204" s="6" t="str">
        <f t="shared" si="73"/>
        <v>NO</v>
      </c>
      <c r="AD204" s="7" t="s">
        <v>512</v>
      </c>
      <c r="AE204" s="63" t="s">
        <v>512</v>
      </c>
      <c r="AF204" s="8" t="s">
        <v>513</v>
      </c>
      <c r="AG204" s="8" t="s">
        <v>513</v>
      </c>
      <c r="AH204" s="8" t="s">
        <v>512</v>
      </c>
      <c r="AI204" s="20" t="s">
        <v>512</v>
      </c>
    </row>
    <row r="205" spans="1:35">
      <c r="A205" s="10" t="s">
        <v>353</v>
      </c>
      <c r="B205" s="8" t="s">
        <v>352</v>
      </c>
      <c r="C205" s="8" t="s">
        <v>194</v>
      </c>
      <c r="D205" s="8" t="s">
        <v>518</v>
      </c>
      <c r="E205" s="8" t="s">
        <v>45</v>
      </c>
      <c r="F205" s="8" t="s">
        <v>35</v>
      </c>
      <c r="G205" s="11">
        <v>85</v>
      </c>
      <c r="H205" s="11">
        <v>270</v>
      </c>
      <c r="I205" s="11">
        <v>6.93</v>
      </c>
      <c r="J205" s="8" t="s">
        <v>70</v>
      </c>
      <c r="K205" s="8" t="s">
        <v>513</v>
      </c>
      <c r="L205" s="8" t="s">
        <v>512</v>
      </c>
      <c r="M205" s="8" t="s">
        <v>37</v>
      </c>
      <c r="N205" s="8" t="s">
        <v>512</v>
      </c>
      <c r="O205" s="8" t="s">
        <v>513</v>
      </c>
      <c r="P205" s="8" t="s">
        <v>513</v>
      </c>
      <c r="Q205" s="8" t="s">
        <v>512</v>
      </c>
      <c r="R205" s="8" t="s">
        <v>513</v>
      </c>
      <c r="S205" s="8" t="s">
        <v>513</v>
      </c>
      <c r="T205" s="48" t="s">
        <v>512</v>
      </c>
      <c r="U205" s="48" t="s">
        <v>111</v>
      </c>
      <c r="V205" s="48" t="s">
        <v>62</v>
      </c>
      <c r="W205" s="48">
        <v>25</v>
      </c>
      <c r="X205" s="48">
        <v>30</v>
      </c>
      <c r="Y205" s="6" t="s">
        <v>513</v>
      </c>
      <c r="Z205" s="6" t="str">
        <f t="shared" si="70"/>
        <v>NO</v>
      </c>
      <c r="AA205" s="6" t="str">
        <f t="shared" si="71"/>
        <v>NO</v>
      </c>
      <c r="AB205" s="6" t="str">
        <f t="shared" si="72"/>
        <v>NO</v>
      </c>
      <c r="AC205" s="6" t="str">
        <f t="shared" si="73"/>
        <v>NO</v>
      </c>
      <c r="AD205" s="7" t="s">
        <v>512</v>
      </c>
      <c r="AE205" s="63" t="s">
        <v>512</v>
      </c>
      <c r="AF205" s="8" t="s">
        <v>513</v>
      </c>
      <c r="AG205" s="8" t="s">
        <v>513</v>
      </c>
      <c r="AH205" s="8" t="s">
        <v>512</v>
      </c>
      <c r="AI205" s="20" t="s">
        <v>512</v>
      </c>
    </row>
    <row r="206" spans="1:35">
      <c r="A206" s="10" t="s">
        <v>354</v>
      </c>
      <c r="B206" s="8" t="s">
        <v>352</v>
      </c>
      <c r="C206" s="8" t="s">
        <v>194</v>
      </c>
      <c r="D206" s="8" t="s">
        <v>518</v>
      </c>
      <c r="E206" s="8" t="s">
        <v>125</v>
      </c>
      <c r="F206" s="8" t="s">
        <v>35</v>
      </c>
      <c r="G206" s="11">
        <v>85</v>
      </c>
      <c r="H206" s="11">
        <v>270</v>
      </c>
      <c r="I206" s="11">
        <v>6.93</v>
      </c>
      <c r="J206" s="8" t="s">
        <v>70</v>
      </c>
      <c r="K206" s="8" t="s">
        <v>513</v>
      </c>
      <c r="L206" s="8" t="s">
        <v>512</v>
      </c>
      <c r="M206" s="8" t="s">
        <v>37</v>
      </c>
      <c r="N206" s="8" t="s">
        <v>512</v>
      </c>
      <c r="O206" s="8" t="s">
        <v>513</v>
      </c>
      <c r="P206" s="8" t="s">
        <v>513</v>
      </c>
      <c r="Q206" s="8" t="s">
        <v>512</v>
      </c>
      <c r="R206" s="8" t="s">
        <v>513</v>
      </c>
      <c r="S206" s="8" t="s">
        <v>513</v>
      </c>
      <c r="T206" s="48" t="s">
        <v>512</v>
      </c>
      <c r="U206" s="48" t="s">
        <v>111</v>
      </c>
      <c r="V206" s="48" t="s">
        <v>62</v>
      </c>
      <c r="W206" s="48">
        <v>25</v>
      </c>
      <c r="X206" s="48">
        <v>30</v>
      </c>
      <c r="Y206" s="6" t="s">
        <v>513</v>
      </c>
      <c r="Z206" s="6" t="str">
        <f t="shared" si="70"/>
        <v>NO</v>
      </c>
      <c r="AA206" s="6" t="str">
        <f t="shared" si="71"/>
        <v>NO</v>
      </c>
      <c r="AB206" s="6" t="str">
        <f t="shared" si="72"/>
        <v>NO</v>
      </c>
      <c r="AC206" s="6" t="str">
        <f t="shared" si="73"/>
        <v>NO</v>
      </c>
      <c r="AD206" s="7" t="s">
        <v>512</v>
      </c>
      <c r="AE206" s="63" t="s">
        <v>512</v>
      </c>
      <c r="AF206" s="8" t="s">
        <v>513</v>
      </c>
      <c r="AG206" s="8" t="s">
        <v>513</v>
      </c>
      <c r="AH206" s="8" t="s">
        <v>512</v>
      </c>
      <c r="AI206" s="20" t="s">
        <v>512</v>
      </c>
    </row>
    <row r="207" spans="1:35">
      <c r="A207" s="10" t="s">
        <v>355</v>
      </c>
      <c r="B207" s="8" t="s">
        <v>356</v>
      </c>
      <c r="C207" s="8" t="s">
        <v>102</v>
      </c>
      <c r="D207" s="8" t="s">
        <v>48</v>
      </c>
      <c r="E207" s="8" t="s">
        <v>42</v>
      </c>
      <c r="F207" s="8" t="s">
        <v>35</v>
      </c>
      <c r="G207" s="11">
        <v>88</v>
      </c>
      <c r="H207" s="11">
        <v>600</v>
      </c>
      <c r="I207" s="11">
        <v>6.66</v>
      </c>
      <c r="J207" s="8" t="s">
        <v>43</v>
      </c>
      <c r="K207" s="8" t="s">
        <v>513</v>
      </c>
      <c r="L207" s="8" t="s">
        <v>37</v>
      </c>
      <c r="M207" s="8" t="s">
        <v>37</v>
      </c>
      <c r="N207" s="8" t="s">
        <v>512</v>
      </c>
      <c r="O207" s="8" t="s">
        <v>513</v>
      </c>
      <c r="P207" s="8" t="s">
        <v>512</v>
      </c>
      <c r="Q207" s="8" t="s">
        <v>513</v>
      </c>
      <c r="R207" s="8" t="s">
        <v>513</v>
      </c>
      <c r="S207" s="8" t="s">
        <v>513</v>
      </c>
      <c r="T207" s="48" t="s">
        <v>513</v>
      </c>
      <c r="U207" s="48" t="str">
        <f t="shared" ref="U207:U214" si="77">IF(T207="NO","NO",IF(T207="NA","NA"))</f>
        <v>NO</v>
      </c>
      <c r="V207" s="48" t="s">
        <v>513</v>
      </c>
      <c r="W207" s="48" t="str">
        <f t="shared" ref="W207:X214" si="78">IF(U207="NO","NO",IF(U207="NA","NA"))</f>
        <v>NO</v>
      </c>
      <c r="X207" s="48" t="str">
        <f t="shared" si="78"/>
        <v>NO</v>
      </c>
      <c r="Y207" s="6" t="s">
        <v>513</v>
      </c>
      <c r="Z207" s="6" t="str">
        <f t="shared" si="70"/>
        <v>NO</v>
      </c>
      <c r="AA207" s="6" t="str">
        <f t="shared" si="71"/>
        <v>NO</v>
      </c>
      <c r="AB207" s="6" t="str">
        <f t="shared" si="72"/>
        <v>NO</v>
      </c>
      <c r="AC207" s="6" t="str">
        <f t="shared" si="73"/>
        <v>NO</v>
      </c>
      <c r="AD207" s="7" t="s">
        <v>513</v>
      </c>
      <c r="AE207" s="63" t="s">
        <v>513</v>
      </c>
      <c r="AF207" s="8" t="s">
        <v>513</v>
      </c>
      <c r="AG207" s="8" t="s">
        <v>513</v>
      </c>
      <c r="AH207" s="8" t="s">
        <v>513</v>
      </c>
      <c r="AI207" s="20" t="s">
        <v>513</v>
      </c>
    </row>
    <row r="208" spans="1:35">
      <c r="A208" s="10" t="s">
        <v>357</v>
      </c>
      <c r="B208" s="8" t="s">
        <v>356</v>
      </c>
      <c r="C208" s="8" t="s">
        <v>102</v>
      </c>
      <c r="D208" s="8" t="s">
        <v>48</v>
      </c>
      <c r="E208" s="8" t="s">
        <v>45</v>
      </c>
      <c r="F208" s="8" t="s">
        <v>35</v>
      </c>
      <c r="G208" s="11">
        <v>88</v>
      </c>
      <c r="H208" s="11">
        <v>600</v>
      </c>
      <c r="I208" s="11">
        <v>6.66</v>
      </c>
      <c r="J208" s="8" t="s">
        <v>43</v>
      </c>
      <c r="K208" s="8" t="s">
        <v>513</v>
      </c>
      <c r="L208" s="8" t="s">
        <v>37</v>
      </c>
      <c r="M208" s="8" t="s">
        <v>37</v>
      </c>
      <c r="N208" s="8" t="s">
        <v>512</v>
      </c>
      <c r="O208" s="8" t="s">
        <v>513</v>
      </c>
      <c r="P208" s="8" t="s">
        <v>512</v>
      </c>
      <c r="Q208" s="8" t="s">
        <v>513</v>
      </c>
      <c r="R208" s="8" t="s">
        <v>513</v>
      </c>
      <c r="S208" s="8" t="s">
        <v>513</v>
      </c>
      <c r="T208" s="48" t="s">
        <v>513</v>
      </c>
      <c r="U208" s="48" t="str">
        <f t="shared" si="77"/>
        <v>NO</v>
      </c>
      <c r="V208" s="48" t="s">
        <v>513</v>
      </c>
      <c r="W208" s="48" t="str">
        <f t="shared" si="78"/>
        <v>NO</v>
      </c>
      <c r="X208" s="48" t="str">
        <f t="shared" si="78"/>
        <v>NO</v>
      </c>
      <c r="Y208" s="6" t="s">
        <v>513</v>
      </c>
      <c r="Z208" s="6" t="str">
        <f t="shared" si="70"/>
        <v>NO</v>
      </c>
      <c r="AA208" s="6" t="str">
        <f t="shared" si="71"/>
        <v>NO</v>
      </c>
      <c r="AB208" s="6" t="str">
        <f t="shared" si="72"/>
        <v>NO</v>
      </c>
      <c r="AC208" s="6" t="str">
        <f t="shared" si="73"/>
        <v>NO</v>
      </c>
      <c r="AD208" s="7" t="s">
        <v>513</v>
      </c>
      <c r="AE208" s="63" t="s">
        <v>513</v>
      </c>
      <c r="AF208" s="8" t="s">
        <v>513</v>
      </c>
      <c r="AG208" s="8" t="s">
        <v>513</v>
      </c>
      <c r="AH208" s="8" t="s">
        <v>513</v>
      </c>
      <c r="AI208" s="20" t="s">
        <v>513</v>
      </c>
    </row>
    <row r="209" spans="1:35">
      <c r="A209" s="10" t="s">
        <v>358</v>
      </c>
      <c r="B209" s="8" t="s">
        <v>356</v>
      </c>
      <c r="C209" s="8" t="s">
        <v>102</v>
      </c>
      <c r="D209" s="8" t="s">
        <v>48</v>
      </c>
      <c r="E209" s="8" t="s">
        <v>187</v>
      </c>
      <c r="F209" s="8" t="s">
        <v>35</v>
      </c>
      <c r="G209" s="11">
        <v>88</v>
      </c>
      <c r="H209" s="11">
        <v>600</v>
      </c>
      <c r="I209" s="11">
        <v>6.66</v>
      </c>
      <c r="J209" s="8" t="s">
        <v>43</v>
      </c>
      <c r="K209" s="8" t="s">
        <v>513</v>
      </c>
      <c r="L209" s="8" t="s">
        <v>37</v>
      </c>
      <c r="M209" s="8" t="s">
        <v>37</v>
      </c>
      <c r="N209" s="8" t="s">
        <v>512</v>
      </c>
      <c r="O209" s="8" t="s">
        <v>513</v>
      </c>
      <c r="P209" s="8" t="s">
        <v>512</v>
      </c>
      <c r="Q209" s="8" t="s">
        <v>513</v>
      </c>
      <c r="R209" s="8" t="s">
        <v>513</v>
      </c>
      <c r="S209" s="8" t="s">
        <v>513</v>
      </c>
      <c r="T209" s="48" t="s">
        <v>513</v>
      </c>
      <c r="U209" s="48" t="str">
        <f t="shared" si="77"/>
        <v>NO</v>
      </c>
      <c r="V209" s="48" t="s">
        <v>513</v>
      </c>
      <c r="W209" s="48" t="str">
        <f t="shared" si="78"/>
        <v>NO</v>
      </c>
      <c r="X209" s="48" t="str">
        <f t="shared" si="78"/>
        <v>NO</v>
      </c>
      <c r="Y209" s="6" t="s">
        <v>513</v>
      </c>
      <c r="Z209" s="6" t="str">
        <f t="shared" si="70"/>
        <v>NO</v>
      </c>
      <c r="AA209" s="6" t="str">
        <f t="shared" si="71"/>
        <v>NO</v>
      </c>
      <c r="AB209" s="6" t="str">
        <f t="shared" si="72"/>
        <v>NO</v>
      </c>
      <c r="AC209" s="6" t="str">
        <f t="shared" si="73"/>
        <v>NO</v>
      </c>
      <c r="AD209" s="7" t="s">
        <v>513</v>
      </c>
      <c r="AE209" s="63" t="s">
        <v>513</v>
      </c>
      <c r="AF209" s="8" t="s">
        <v>513</v>
      </c>
      <c r="AG209" s="8" t="s">
        <v>513</v>
      </c>
      <c r="AH209" s="8" t="s">
        <v>513</v>
      </c>
      <c r="AI209" s="20" t="s">
        <v>513</v>
      </c>
    </row>
    <row r="210" spans="1:35">
      <c r="A210" s="10" t="s">
        <v>359</v>
      </c>
      <c r="B210" s="8" t="s">
        <v>356</v>
      </c>
      <c r="C210" s="8" t="s">
        <v>102</v>
      </c>
      <c r="D210" s="8" t="s">
        <v>48</v>
      </c>
      <c r="E210" s="8" t="s">
        <v>125</v>
      </c>
      <c r="F210" s="8" t="s">
        <v>35</v>
      </c>
      <c r="G210" s="11">
        <v>88</v>
      </c>
      <c r="H210" s="11">
        <v>600</v>
      </c>
      <c r="I210" s="11">
        <v>6.66</v>
      </c>
      <c r="J210" s="8" t="s">
        <v>43</v>
      </c>
      <c r="K210" s="8" t="s">
        <v>513</v>
      </c>
      <c r="L210" s="8" t="s">
        <v>37</v>
      </c>
      <c r="M210" s="8" t="s">
        <v>37</v>
      </c>
      <c r="N210" s="8" t="s">
        <v>512</v>
      </c>
      <c r="O210" s="8" t="s">
        <v>513</v>
      </c>
      <c r="P210" s="8" t="s">
        <v>512</v>
      </c>
      <c r="Q210" s="8" t="s">
        <v>513</v>
      </c>
      <c r="R210" s="8" t="s">
        <v>513</v>
      </c>
      <c r="S210" s="8" t="s">
        <v>513</v>
      </c>
      <c r="T210" s="48" t="s">
        <v>513</v>
      </c>
      <c r="U210" s="48" t="str">
        <f t="shared" si="77"/>
        <v>NO</v>
      </c>
      <c r="V210" s="48" t="s">
        <v>513</v>
      </c>
      <c r="W210" s="48" t="str">
        <f t="shared" si="78"/>
        <v>NO</v>
      </c>
      <c r="X210" s="48" t="str">
        <f t="shared" si="78"/>
        <v>NO</v>
      </c>
      <c r="Y210" s="6" t="s">
        <v>513</v>
      </c>
      <c r="Z210" s="6" t="str">
        <f t="shared" si="70"/>
        <v>NO</v>
      </c>
      <c r="AA210" s="6" t="str">
        <f t="shared" si="71"/>
        <v>NO</v>
      </c>
      <c r="AB210" s="6" t="str">
        <f t="shared" si="72"/>
        <v>NO</v>
      </c>
      <c r="AC210" s="6" t="str">
        <f t="shared" si="73"/>
        <v>NO</v>
      </c>
      <c r="AD210" s="7" t="s">
        <v>513</v>
      </c>
      <c r="AE210" s="63" t="s">
        <v>513</v>
      </c>
      <c r="AF210" s="8" t="s">
        <v>513</v>
      </c>
      <c r="AG210" s="8" t="s">
        <v>513</v>
      </c>
      <c r="AH210" s="8" t="s">
        <v>513</v>
      </c>
      <c r="AI210" s="20" t="s">
        <v>513</v>
      </c>
    </row>
    <row r="211" spans="1:35">
      <c r="A211" s="10" t="s">
        <v>360</v>
      </c>
      <c r="B211" s="8" t="s">
        <v>361</v>
      </c>
      <c r="C211" s="8" t="s">
        <v>40</v>
      </c>
      <c r="D211" s="8" t="s">
        <v>41</v>
      </c>
      <c r="E211" s="8" t="s">
        <v>42</v>
      </c>
      <c r="F211" s="8" t="s">
        <v>35</v>
      </c>
      <c r="G211" s="11">
        <v>72</v>
      </c>
      <c r="H211" s="11">
        <v>370</v>
      </c>
      <c r="I211" s="11">
        <v>6.2</v>
      </c>
      <c r="J211" s="8" t="s">
        <v>75</v>
      </c>
      <c r="K211" s="8" t="s">
        <v>37</v>
      </c>
      <c r="L211" s="8" t="s">
        <v>37</v>
      </c>
      <c r="M211" s="8" t="s">
        <v>37</v>
      </c>
      <c r="N211" s="8" t="s">
        <v>513</v>
      </c>
      <c r="O211" s="8" t="s">
        <v>513</v>
      </c>
      <c r="P211" s="8" t="s">
        <v>512</v>
      </c>
      <c r="Q211" s="8" t="s">
        <v>513</v>
      </c>
      <c r="R211" s="8" t="s">
        <v>513</v>
      </c>
      <c r="S211" s="8" t="s">
        <v>513</v>
      </c>
      <c r="T211" s="48" t="s">
        <v>513</v>
      </c>
      <c r="U211" s="48" t="str">
        <f t="shared" si="77"/>
        <v>NO</v>
      </c>
      <c r="V211" s="48" t="s">
        <v>513</v>
      </c>
      <c r="W211" s="48" t="str">
        <f t="shared" si="78"/>
        <v>NO</v>
      </c>
      <c r="X211" s="48" t="str">
        <f t="shared" si="78"/>
        <v>NO</v>
      </c>
      <c r="Y211" s="6" t="s">
        <v>512</v>
      </c>
      <c r="Z211" s="6" t="s">
        <v>513</v>
      </c>
      <c r="AA211" s="38" t="s">
        <v>512</v>
      </c>
      <c r="AB211" s="6">
        <v>50</v>
      </c>
      <c r="AC211" s="6"/>
      <c r="AD211" s="7" t="s">
        <v>512</v>
      </c>
      <c r="AE211" s="63" t="s">
        <v>512</v>
      </c>
      <c r="AF211" s="8" t="s">
        <v>513</v>
      </c>
      <c r="AG211" s="8" t="s">
        <v>512</v>
      </c>
      <c r="AH211" s="8" t="s">
        <v>37</v>
      </c>
      <c r="AI211" s="20" t="s">
        <v>37</v>
      </c>
    </row>
    <row r="212" spans="1:35">
      <c r="A212" s="10" t="s">
        <v>362</v>
      </c>
      <c r="B212" s="8" t="s">
        <v>361</v>
      </c>
      <c r="C212" s="8" t="s">
        <v>40</v>
      </c>
      <c r="D212" s="8" t="s">
        <v>41</v>
      </c>
      <c r="E212" s="8" t="s">
        <v>45</v>
      </c>
      <c r="F212" s="8" t="s">
        <v>35</v>
      </c>
      <c r="G212" s="11">
        <v>72</v>
      </c>
      <c r="H212" s="11">
        <v>370</v>
      </c>
      <c r="I212" s="11">
        <v>6.2</v>
      </c>
      <c r="J212" s="8" t="s">
        <v>75</v>
      </c>
      <c r="K212" s="8" t="s">
        <v>37</v>
      </c>
      <c r="L212" s="8" t="s">
        <v>37</v>
      </c>
      <c r="M212" s="8" t="s">
        <v>37</v>
      </c>
      <c r="N212" s="8" t="s">
        <v>513</v>
      </c>
      <c r="O212" s="8" t="s">
        <v>513</v>
      </c>
      <c r="P212" s="8" t="s">
        <v>512</v>
      </c>
      <c r="Q212" s="8" t="s">
        <v>513</v>
      </c>
      <c r="R212" s="8" t="s">
        <v>513</v>
      </c>
      <c r="S212" s="8" t="s">
        <v>513</v>
      </c>
      <c r="T212" s="48" t="s">
        <v>513</v>
      </c>
      <c r="U212" s="48" t="str">
        <f t="shared" si="77"/>
        <v>NO</v>
      </c>
      <c r="V212" s="48" t="s">
        <v>513</v>
      </c>
      <c r="W212" s="48" t="str">
        <f t="shared" si="78"/>
        <v>NO</v>
      </c>
      <c r="X212" s="48" t="str">
        <f t="shared" si="78"/>
        <v>NO</v>
      </c>
      <c r="Y212" s="6" t="s">
        <v>512</v>
      </c>
      <c r="Z212" s="6" t="s">
        <v>513</v>
      </c>
      <c r="AA212" s="38" t="s">
        <v>512</v>
      </c>
      <c r="AB212" s="6">
        <v>50</v>
      </c>
      <c r="AC212" s="6"/>
      <c r="AD212" s="7" t="s">
        <v>512</v>
      </c>
      <c r="AE212" s="63" t="s">
        <v>512</v>
      </c>
      <c r="AF212" s="8" t="s">
        <v>513</v>
      </c>
      <c r="AG212" s="8" t="s">
        <v>512</v>
      </c>
      <c r="AH212" s="8" t="s">
        <v>37</v>
      </c>
      <c r="AI212" s="20" t="s">
        <v>37</v>
      </c>
    </row>
    <row r="213" spans="1:35">
      <c r="A213" s="10" t="s">
        <v>363</v>
      </c>
      <c r="B213" s="8" t="s">
        <v>361</v>
      </c>
      <c r="C213" s="8" t="s">
        <v>40</v>
      </c>
      <c r="D213" s="8" t="s">
        <v>41</v>
      </c>
      <c r="E213" s="8" t="s">
        <v>187</v>
      </c>
      <c r="F213" s="8" t="s">
        <v>35</v>
      </c>
      <c r="G213" s="11">
        <v>72</v>
      </c>
      <c r="H213" s="11">
        <v>370</v>
      </c>
      <c r="I213" s="11">
        <v>6.2</v>
      </c>
      <c r="J213" s="8" t="s">
        <v>75</v>
      </c>
      <c r="K213" s="8" t="s">
        <v>37</v>
      </c>
      <c r="L213" s="8" t="s">
        <v>37</v>
      </c>
      <c r="M213" s="8" t="s">
        <v>37</v>
      </c>
      <c r="N213" s="8" t="s">
        <v>513</v>
      </c>
      <c r="O213" s="8" t="s">
        <v>513</v>
      </c>
      <c r="P213" s="8" t="s">
        <v>512</v>
      </c>
      <c r="Q213" s="8" t="s">
        <v>513</v>
      </c>
      <c r="R213" s="8" t="s">
        <v>513</v>
      </c>
      <c r="S213" s="8" t="s">
        <v>513</v>
      </c>
      <c r="T213" s="48" t="s">
        <v>513</v>
      </c>
      <c r="U213" s="48" t="str">
        <f t="shared" si="77"/>
        <v>NO</v>
      </c>
      <c r="V213" s="48" t="s">
        <v>513</v>
      </c>
      <c r="W213" s="48" t="str">
        <f t="shared" si="78"/>
        <v>NO</v>
      </c>
      <c r="X213" s="48" t="str">
        <f t="shared" si="78"/>
        <v>NO</v>
      </c>
      <c r="Y213" s="6" t="s">
        <v>512</v>
      </c>
      <c r="Z213" s="6" t="s">
        <v>513</v>
      </c>
      <c r="AA213" s="38" t="s">
        <v>512</v>
      </c>
      <c r="AB213" s="6">
        <v>50</v>
      </c>
      <c r="AC213" s="6"/>
      <c r="AD213" s="7" t="s">
        <v>512</v>
      </c>
      <c r="AE213" s="63" t="s">
        <v>512</v>
      </c>
      <c r="AF213" s="8" t="s">
        <v>513</v>
      </c>
      <c r="AG213" s="8" t="s">
        <v>512</v>
      </c>
      <c r="AH213" s="8" t="s">
        <v>37</v>
      </c>
      <c r="AI213" s="20" t="s">
        <v>37</v>
      </c>
    </row>
    <row r="214" spans="1:35">
      <c r="A214" s="10" t="s">
        <v>364</v>
      </c>
      <c r="B214" s="8" t="s">
        <v>361</v>
      </c>
      <c r="C214" s="8" t="s">
        <v>40</v>
      </c>
      <c r="D214" s="8" t="s">
        <v>41</v>
      </c>
      <c r="E214" s="8" t="s">
        <v>125</v>
      </c>
      <c r="F214" s="8" t="s">
        <v>35</v>
      </c>
      <c r="G214" s="11">
        <v>72</v>
      </c>
      <c r="H214" s="11">
        <v>370</v>
      </c>
      <c r="I214" s="11">
        <v>6.2</v>
      </c>
      <c r="J214" s="8" t="s">
        <v>75</v>
      </c>
      <c r="K214" s="8" t="s">
        <v>37</v>
      </c>
      <c r="L214" s="8" t="s">
        <v>37</v>
      </c>
      <c r="M214" s="8" t="s">
        <v>37</v>
      </c>
      <c r="N214" s="8" t="s">
        <v>513</v>
      </c>
      <c r="O214" s="8" t="s">
        <v>513</v>
      </c>
      <c r="P214" s="8" t="s">
        <v>512</v>
      </c>
      <c r="Q214" s="8" t="s">
        <v>513</v>
      </c>
      <c r="R214" s="8" t="s">
        <v>513</v>
      </c>
      <c r="S214" s="8" t="s">
        <v>513</v>
      </c>
      <c r="T214" s="48" t="s">
        <v>513</v>
      </c>
      <c r="U214" s="48" t="str">
        <f t="shared" si="77"/>
        <v>NO</v>
      </c>
      <c r="V214" s="48" t="s">
        <v>513</v>
      </c>
      <c r="W214" s="48" t="str">
        <f t="shared" si="78"/>
        <v>NO</v>
      </c>
      <c r="X214" s="48" t="str">
        <f t="shared" si="78"/>
        <v>NO</v>
      </c>
      <c r="Y214" s="6" t="s">
        <v>512</v>
      </c>
      <c r="Z214" s="6" t="s">
        <v>513</v>
      </c>
      <c r="AA214" s="38" t="s">
        <v>512</v>
      </c>
      <c r="AB214" s="6">
        <v>50</v>
      </c>
      <c r="AC214" s="6"/>
      <c r="AD214" s="7" t="s">
        <v>512</v>
      </c>
      <c r="AE214" s="63" t="s">
        <v>512</v>
      </c>
      <c r="AF214" s="8" t="s">
        <v>513</v>
      </c>
      <c r="AG214" s="8" t="s">
        <v>512</v>
      </c>
      <c r="AH214" s="8" t="s">
        <v>37</v>
      </c>
      <c r="AI214" s="20" t="s">
        <v>37</v>
      </c>
    </row>
    <row r="215" spans="1:35">
      <c r="A215" s="10" t="s">
        <v>365</v>
      </c>
      <c r="B215" s="8" t="s">
        <v>366</v>
      </c>
      <c r="C215" s="8" t="s">
        <v>194</v>
      </c>
      <c r="D215" s="8" t="s">
        <v>518</v>
      </c>
      <c r="E215" s="8" t="s">
        <v>42</v>
      </c>
      <c r="F215" s="8" t="s">
        <v>55</v>
      </c>
      <c r="G215" s="11">
        <v>61</v>
      </c>
      <c r="H215" s="11">
        <v>345</v>
      </c>
      <c r="I215" s="8" t="s">
        <v>37</v>
      </c>
      <c r="J215" s="8" t="s">
        <v>70</v>
      </c>
      <c r="K215" s="8" t="s">
        <v>512</v>
      </c>
      <c r="L215" s="8" t="s">
        <v>513</v>
      </c>
      <c r="M215" s="8" t="s">
        <v>37</v>
      </c>
      <c r="N215" s="8" t="s">
        <v>513</v>
      </c>
      <c r="O215" s="8" t="s">
        <v>513</v>
      </c>
      <c r="P215" s="8" t="s">
        <v>37</v>
      </c>
      <c r="Q215" s="8" t="s">
        <v>37</v>
      </c>
      <c r="R215" s="8" t="s">
        <v>37</v>
      </c>
      <c r="S215" s="8" t="s">
        <v>37</v>
      </c>
      <c r="T215" s="48" t="s">
        <v>512</v>
      </c>
      <c r="U215" s="48" t="s">
        <v>156</v>
      </c>
      <c r="V215" s="48" t="s">
        <v>513</v>
      </c>
      <c r="W215" s="48">
        <v>20</v>
      </c>
      <c r="X215" s="48" t="s">
        <v>513</v>
      </c>
      <c r="Y215" s="6" t="s">
        <v>513</v>
      </c>
      <c r="Z215" s="6" t="str">
        <f t="shared" ref="Z215:Z221" si="79">IF(Y215="NO","NO",IF(Y215="NA","NA"))</f>
        <v>NO</v>
      </c>
      <c r="AA215" s="6" t="str">
        <f t="shared" ref="AA215:AC221" si="80">IF(Y215="NO","NO",IF(Y215="NA","NA"))</f>
        <v>NO</v>
      </c>
      <c r="AB215" s="6" t="str">
        <f t="shared" si="80"/>
        <v>NO</v>
      </c>
      <c r="AC215" s="6" t="str">
        <f t="shared" si="80"/>
        <v>NO</v>
      </c>
      <c r="AD215" s="7" t="s">
        <v>513</v>
      </c>
      <c r="AE215" s="63" t="s">
        <v>512</v>
      </c>
      <c r="AF215" s="8" t="s">
        <v>513</v>
      </c>
      <c r="AG215" s="8" t="s">
        <v>513</v>
      </c>
      <c r="AH215" s="8" t="s">
        <v>512</v>
      </c>
      <c r="AI215" s="20" t="s">
        <v>512</v>
      </c>
    </row>
    <row r="216" spans="1:35">
      <c r="A216" s="10" t="s">
        <v>367</v>
      </c>
      <c r="B216" s="8" t="s">
        <v>366</v>
      </c>
      <c r="C216" s="8" t="s">
        <v>194</v>
      </c>
      <c r="D216" s="8" t="s">
        <v>518</v>
      </c>
      <c r="E216" s="8" t="s">
        <v>45</v>
      </c>
      <c r="F216" s="8" t="s">
        <v>55</v>
      </c>
      <c r="G216" s="11">
        <v>61</v>
      </c>
      <c r="H216" s="11">
        <v>345</v>
      </c>
      <c r="I216" s="8" t="s">
        <v>37</v>
      </c>
      <c r="J216" s="8" t="s">
        <v>70</v>
      </c>
      <c r="K216" s="8" t="s">
        <v>512</v>
      </c>
      <c r="L216" s="8" t="s">
        <v>513</v>
      </c>
      <c r="M216" s="8" t="s">
        <v>37</v>
      </c>
      <c r="N216" s="8" t="s">
        <v>513</v>
      </c>
      <c r="O216" s="8" t="s">
        <v>513</v>
      </c>
      <c r="P216" s="8" t="s">
        <v>37</v>
      </c>
      <c r="Q216" s="8" t="s">
        <v>37</v>
      </c>
      <c r="R216" s="8" t="s">
        <v>37</v>
      </c>
      <c r="S216" s="8" t="s">
        <v>37</v>
      </c>
      <c r="T216" s="48" t="s">
        <v>512</v>
      </c>
      <c r="U216" s="48" t="s">
        <v>156</v>
      </c>
      <c r="V216" s="48" t="s">
        <v>513</v>
      </c>
      <c r="W216" s="48">
        <v>20</v>
      </c>
      <c r="X216" s="48" t="s">
        <v>513</v>
      </c>
      <c r="Y216" s="6" t="s">
        <v>513</v>
      </c>
      <c r="Z216" s="6" t="str">
        <f t="shared" si="79"/>
        <v>NO</v>
      </c>
      <c r="AA216" s="6" t="str">
        <f t="shared" si="80"/>
        <v>NO</v>
      </c>
      <c r="AB216" s="6" t="str">
        <f t="shared" si="80"/>
        <v>NO</v>
      </c>
      <c r="AC216" s="6" t="str">
        <f t="shared" si="80"/>
        <v>NO</v>
      </c>
      <c r="AD216" s="7" t="s">
        <v>513</v>
      </c>
      <c r="AE216" s="63" t="s">
        <v>512</v>
      </c>
      <c r="AF216" s="8" t="s">
        <v>513</v>
      </c>
      <c r="AG216" s="8" t="s">
        <v>513</v>
      </c>
      <c r="AH216" s="8" t="s">
        <v>512</v>
      </c>
      <c r="AI216" s="20" t="s">
        <v>512</v>
      </c>
    </row>
    <row r="217" spans="1:35">
      <c r="A217" s="10" t="s">
        <v>368</v>
      </c>
      <c r="B217" s="8" t="s">
        <v>366</v>
      </c>
      <c r="C217" s="8" t="s">
        <v>194</v>
      </c>
      <c r="D217" s="8" t="s">
        <v>518</v>
      </c>
      <c r="E217" s="8" t="s">
        <v>187</v>
      </c>
      <c r="F217" s="8" t="s">
        <v>55</v>
      </c>
      <c r="G217" s="11">
        <v>61</v>
      </c>
      <c r="H217" s="11">
        <v>345</v>
      </c>
      <c r="I217" s="8" t="s">
        <v>37</v>
      </c>
      <c r="J217" s="8" t="s">
        <v>70</v>
      </c>
      <c r="K217" s="8" t="s">
        <v>512</v>
      </c>
      <c r="L217" s="8" t="s">
        <v>513</v>
      </c>
      <c r="M217" s="8" t="s">
        <v>37</v>
      </c>
      <c r="N217" s="8" t="s">
        <v>513</v>
      </c>
      <c r="O217" s="8" t="s">
        <v>513</v>
      </c>
      <c r="P217" s="8" t="s">
        <v>37</v>
      </c>
      <c r="Q217" s="8" t="s">
        <v>37</v>
      </c>
      <c r="R217" s="8" t="s">
        <v>37</v>
      </c>
      <c r="S217" s="8" t="s">
        <v>37</v>
      </c>
      <c r="T217" s="48" t="s">
        <v>512</v>
      </c>
      <c r="U217" s="48" t="s">
        <v>156</v>
      </c>
      <c r="V217" s="48" t="s">
        <v>513</v>
      </c>
      <c r="W217" s="48">
        <v>20</v>
      </c>
      <c r="X217" s="48" t="s">
        <v>513</v>
      </c>
      <c r="Y217" s="6" t="s">
        <v>513</v>
      </c>
      <c r="Z217" s="6" t="str">
        <f t="shared" si="79"/>
        <v>NO</v>
      </c>
      <c r="AA217" s="6" t="str">
        <f t="shared" si="80"/>
        <v>NO</v>
      </c>
      <c r="AB217" s="6" t="str">
        <f t="shared" si="80"/>
        <v>NO</v>
      </c>
      <c r="AC217" s="6" t="str">
        <f t="shared" si="80"/>
        <v>NO</v>
      </c>
      <c r="AD217" s="7" t="s">
        <v>513</v>
      </c>
      <c r="AE217" s="63" t="s">
        <v>512</v>
      </c>
      <c r="AF217" s="8" t="s">
        <v>513</v>
      </c>
      <c r="AG217" s="8" t="s">
        <v>513</v>
      </c>
      <c r="AH217" s="8" t="s">
        <v>512</v>
      </c>
      <c r="AI217" s="20" t="s">
        <v>512</v>
      </c>
    </row>
    <row r="218" spans="1:35">
      <c r="A218" s="10" t="s">
        <v>369</v>
      </c>
      <c r="B218" s="8" t="s">
        <v>366</v>
      </c>
      <c r="C218" s="8" t="s">
        <v>194</v>
      </c>
      <c r="D218" s="8" t="s">
        <v>518</v>
      </c>
      <c r="E218" s="8" t="s">
        <v>125</v>
      </c>
      <c r="F218" s="8" t="s">
        <v>55</v>
      </c>
      <c r="G218" s="11">
        <v>61</v>
      </c>
      <c r="H218" s="11">
        <v>345</v>
      </c>
      <c r="I218" s="8" t="s">
        <v>37</v>
      </c>
      <c r="J218" s="8" t="s">
        <v>70</v>
      </c>
      <c r="K218" s="8" t="s">
        <v>512</v>
      </c>
      <c r="L218" s="8" t="s">
        <v>513</v>
      </c>
      <c r="M218" s="8" t="s">
        <v>37</v>
      </c>
      <c r="N218" s="8" t="s">
        <v>513</v>
      </c>
      <c r="O218" s="8" t="s">
        <v>513</v>
      </c>
      <c r="P218" s="8" t="s">
        <v>37</v>
      </c>
      <c r="Q218" s="8" t="s">
        <v>37</v>
      </c>
      <c r="R218" s="8" t="s">
        <v>37</v>
      </c>
      <c r="S218" s="8" t="s">
        <v>37</v>
      </c>
      <c r="T218" s="48" t="s">
        <v>512</v>
      </c>
      <c r="U218" s="48" t="s">
        <v>156</v>
      </c>
      <c r="V218" s="48" t="s">
        <v>513</v>
      </c>
      <c r="W218" s="48">
        <v>20</v>
      </c>
      <c r="X218" s="48" t="s">
        <v>513</v>
      </c>
      <c r="Y218" s="6" t="s">
        <v>513</v>
      </c>
      <c r="Z218" s="6" t="str">
        <f t="shared" si="79"/>
        <v>NO</v>
      </c>
      <c r="AA218" s="6" t="str">
        <f t="shared" si="80"/>
        <v>NO</v>
      </c>
      <c r="AB218" s="6" t="str">
        <f t="shared" si="80"/>
        <v>NO</v>
      </c>
      <c r="AC218" s="6" t="str">
        <f t="shared" si="80"/>
        <v>NO</v>
      </c>
      <c r="AD218" s="7" t="s">
        <v>513</v>
      </c>
      <c r="AE218" s="63" t="s">
        <v>512</v>
      </c>
      <c r="AF218" s="8" t="s">
        <v>513</v>
      </c>
      <c r="AG218" s="8" t="s">
        <v>513</v>
      </c>
      <c r="AH218" s="8" t="s">
        <v>512</v>
      </c>
      <c r="AI218" s="20" t="s">
        <v>512</v>
      </c>
    </row>
    <row r="219" spans="1:35">
      <c r="A219" s="10" t="s">
        <v>370</v>
      </c>
      <c r="B219" s="8" t="s">
        <v>371</v>
      </c>
      <c r="C219" s="8" t="s">
        <v>102</v>
      </c>
      <c r="D219" s="8" t="s">
        <v>48</v>
      </c>
      <c r="E219" s="8" t="s">
        <v>42</v>
      </c>
      <c r="F219" s="8" t="s">
        <v>35</v>
      </c>
      <c r="G219" s="11">
        <v>83</v>
      </c>
      <c r="H219" s="11">
        <v>410</v>
      </c>
      <c r="I219" s="11">
        <v>6.75</v>
      </c>
      <c r="J219" s="8" t="s">
        <v>70</v>
      </c>
      <c r="K219" s="8" t="s">
        <v>513</v>
      </c>
      <c r="L219" s="8" t="s">
        <v>513</v>
      </c>
      <c r="M219" s="8" t="s">
        <v>37</v>
      </c>
      <c r="N219" s="8" t="s">
        <v>512</v>
      </c>
      <c r="O219" s="8" t="s">
        <v>513</v>
      </c>
      <c r="P219" s="8" t="s">
        <v>512</v>
      </c>
      <c r="Q219" s="8" t="s">
        <v>513</v>
      </c>
      <c r="R219" s="8" t="s">
        <v>513</v>
      </c>
      <c r="S219" s="8" t="s">
        <v>512</v>
      </c>
      <c r="T219" s="48" t="s">
        <v>513</v>
      </c>
      <c r="U219" s="48" t="str">
        <f>IF(T219="NO","NO",IF(T219="NA","NA"))</f>
        <v>NO</v>
      </c>
      <c r="V219" s="48" t="s">
        <v>513</v>
      </c>
      <c r="W219" s="48" t="str">
        <f t="shared" ref="W219:X221" si="81">IF(U219="NO","NO",IF(U219="NA","NA"))</f>
        <v>NO</v>
      </c>
      <c r="X219" s="48" t="str">
        <f t="shared" si="81"/>
        <v>NO</v>
      </c>
      <c r="Y219" s="6" t="s">
        <v>513</v>
      </c>
      <c r="Z219" s="6" t="str">
        <f t="shared" si="79"/>
        <v>NO</v>
      </c>
      <c r="AA219" s="6" t="str">
        <f t="shared" si="80"/>
        <v>NO</v>
      </c>
      <c r="AB219" s="6" t="str">
        <f t="shared" si="80"/>
        <v>NO</v>
      </c>
      <c r="AC219" s="6" t="str">
        <f t="shared" si="80"/>
        <v>NO</v>
      </c>
      <c r="AD219" s="7" t="s">
        <v>512</v>
      </c>
      <c r="AE219" s="63" t="s">
        <v>513</v>
      </c>
      <c r="AF219" s="8" t="s">
        <v>513</v>
      </c>
      <c r="AG219" s="8" t="s">
        <v>512</v>
      </c>
      <c r="AH219" s="8" t="s">
        <v>513</v>
      </c>
      <c r="AI219" s="20" t="s">
        <v>513</v>
      </c>
    </row>
    <row r="220" spans="1:35">
      <c r="A220" s="10" t="s">
        <v>372</v>
      </c>
      <c r="B220" s="8" t="s">
        <v>371</v>
      </c>
      <c r="C220" s="8" t="s">
        <v>102</v>
      </c>
      <c r="D220" s="8" t="s">
        <v>48</v>
      </c>
      <c r="E220" s="8" t="s">
        <v>45</v>
      </c>
      <c r="F220" s="8" t="s">
        <v>35</v>
      </c>
      <c r="G220" s="11">
        <v>83</v>
      </c>
      <c r="H220" s="11">
        <v>410</v>
      </c>
      <c r="I220" s="11">
        <v>6.75</v>
      </c>
      <c r="J220" s="8" t="s">
        <v>70</v>
      </c>
      <c r="K220" s="8" t="s">
        <v>513</v>
      </c>
      <c r="L220" s="8" t="s">
        <v>513</v>
      </c>
      <c r="M220" s="8" t="s">
        <v>37</v>
      </c>
      <c r="N220" s="8" t="s">
        <v>512</v>
      </c>
      <c r="O220" s="8" t="s">
        <v>513</v>
      </c>
      <c r="P220" s="8" t="s">
        <v>512</v>
      </c>
      <c r="Q220" s="8" t="s">
        <v>513</v>
      </c>
      <c r="R220" s="8" t="s">
        <v>513</v>
      </c>
      <c r="S220" s="8" t="s">
        <v>512</v>
      </c>
      <c r="T220" s="48" t="s">
        <v>513</v>
      </c>
      <c r="U220" s="48" t="str">
        <f>IF(T220="NO","NO",IF(T220="NA","NA"))</f>
        <v>NO</v>
      </c>
      <c r="V220" s="48" t="s">
        <v>513</v>
      </c>
      <c r="W220" s="48" t="str">
        <f t="shared" si="81"/>
        <v>NO</v>
      </c>
      <c r="X220" s="48" t="str">
        <f t="shared" si="81"/>
        <v>NO</v>
      </c>
      <c r="Y220" s="6" t="s">
        <v>513</v>
      </c>
      <c r="Z220" s="6" t="str">
        <f t="shared" si="79"/>
        <v>NO</v>
      </c>
      <c r="AA220" s="6" t="str">
        <f t="shared" si="80"/>
        <v>NO</v>
      </c>
      <c r="AB220" s="6" t="str">
        <f t="shared" si="80"/>
        <v>NO</v>
      </c>
      <c r="AC220" s="6" t="str">
        <f t="shared" si="80"/>
        <v>NO</v>
      </c>
      <c r="AD220" s="7" t="s">
        <v>512</v>
      </c>
      <c r="AE220" s="63" t="s">
        <v>513</v>
      </c>
      <c r="AF220" s="8" t="s">
        <v>513</v>
      </c>
      <c r="AG220" s="8" t="s">
        <v>512</v>
      </c>
      <c r="AH220" s="8" t="s">
        <v>513</v>
      </c>
      <c r="AI220" s="20" t="s">
        <v>513</v>
      </c>
    </row>
    <row r="221" spans="1:35">
      <c r="A221" s="10" t="s">
        <v>373</v>
      </c>
      <c r="B221" s="8" t="s">
        <v>371</v>
      </c>
      <c r="C221" s="8" t="s">
        <v>102</v>
      </c>
      <c r="D221" s="8" t="s">
        <v>48</v>
      </c>
      <c r="E221" s="8" t="s">
        <v>187</v>
      </c>
      <c r="F221" s="8" t="s">
        <v>35</v>
      </c>
      <c r="G221" s="11">
        <v>83</v>
      </c>
      <c r="H221" s="11">
        <v>410</v>
      </c>
      <c r="I221" s="11">
        <v>6.75</v>
      </c>
      <c r="J221" s="8" t="s">
        <v>70</v>
      </c>
      <c r="K221" s="8" t="s">
        <v>513</v>
      </c>
      <c r="L221" s="8" t="s">
        <v>513</v>
      </c>
      <c r="M221" s="8" t="s">
        <v>37</v>
      </c>
      <c r="N221" s="8" t="s">
        <v>512</v>
      </c>
      <c r="O221" s="8" t="s">
        <v>513</v>
      </c>
      <c r="P221" s="8" t="s">
        <v>512</v>
      </c>
      <c r="Q221" s="8" t="s">
        <v>513</v>
      </c>
      <c r="R221" s="8" t="s">
        <v>513</v>
      </c>
      <c r="S221" s="8" t="s">
        <v>512</v>
      </c>
      <c r="T221" s="48" t="s">
        <v>513</v>
      </c>
      <c r="U221" s="48" t="str">
        <f>IF(T221="NO","NO",IF(T221="NA","NA"))</f>
        <v>NO</v>
      </c>
      <c r="V221" s="48" t="s">
        <v>513</v>
      </c>
      <c r="W221" s="48" t="str">
        <f t="shared" si="81"/>
        <v>NO</v>
      </c>
      <c r="X221" s="48" t="str">
        <f t="shared" si="81"/>
        <v>NO</v>
      </c>
      <c r="Y221" s="6" t="s">
        <v>513</v>
      </c>
      <c r="Z221" s="6" t="str">
        <f t="shared" si="79"/>
        <v>NO</v>
      </c>
      <c r="AA221" s="6" t="str">
        <f t="shared" si="80"/>
        <v>NO</v>
      </c>
      <c r="AB221" s="6" t="str">
        <f t="shared" si="80"/>
        <v>NO</v>
      </c>
      <c r="AC221" s="6" t="str">
        <f t="shared" si="80"/>
        <v>NO</v>
      </c>
      <c r="AD221" s="7" t="s">
        <v>512</v>
      </c>
      <c r="AE221" s="63" t="s">
        <v>513</v>
      </c>
      <c r="AF221" s="8" t="s">
        <v>513</v>
      </c>
      <c r="AG221" s="8" t="s">
        <v>512</v>
      </c>
      <c r="AH221" s="8" t="s">
        <v>513</v>
      </c>
      <c r="AI221" s="20" t="s">
        <v>513</v>
      </c>
    </row>
    <row r="222" spans="1:35">
      <c r="A222" s="10" t="s">
        <v>374</v>
      </c>
      <c r="B222" s="8" t="s">
        <v>375</v>
      </c>
      <c r="C222" s="8" t="s">
        <v>194</v>
      </c>
      <c r="D222" s="8" t="s">
        <v>518</v>
      </c>
      <c r="E222" s="8" t="s">
        <v>42</v>
      </c>
      <c r="F222" s="8" t="s">
        <v>35</v>
      </c>
      <c r="G222" s="11">
        <v>74</v>
      </c>
      <c r="H222" s="11">
        <v>380</v>
      </c>
      <c r="I222" s="11">
        <v>6.96</v>
      </c>
      <c r="J222" s="8" t="s">
        <v>70</v>
      </c>
      <c r="K222" s="8" t="s">
        <v>513</v>
      </c>
      <c r="L222" s="8" t="s">
        <v>512</v>
      </c>
      <c r="M222" s="8" t="s">
        <v>512</v>
      </c>
      <c r="N222" s="8" t="s">
        <v>512</v>
      </c>
      <c r="O222" s="8" t="s">
        <v>513</v>
      </c>
      <c r="P222" s="8" t="s">
        <v>513</v>
      </c>
      <c r="Q222" s="8" t="s">
        <v>513</v>
      </c>
      <c r="R222" s="8" t="s">
        <v>513</v>
      </c>
      <c r="S222" s="8" t="s">
        <v>513</v>
      </c>
      <c r="T222" s="48" t="s">
        <v>512</v>
      </c>
      <c r="U222" s="48" t="s">
        <v>111</v>
      </c>
      <c r="V222" s="48" t="s">
        <v>513</v>
      </c>
      <c r="W222" s="48">
        <v>10</v>
      </c>
      <c r="X222" s="48" t="s">
        <v>513</v>
      </c>
      <c r="Y222" s="6" t="s">
        <v>512</v>
      </c>
      <c r="Z222" s="6" t="s">
        <v>513</v>
      </c>
      <c r="AA222" s="38" t="s">
        <v>512</v>
      </c>
      <c r="AB222" s="6">
        <v>100</v>
      </c>
      <c r="AC222" s="6"/>
      <c r="AD222" s="7" t="s">
        <v>512</v>
      </c>
      <c r="AE222" s="63" t="s">
        <v>512</v>
      </c>
      <c r="AF222" s="8" t="s">
        <v>513</v>
      </c>
      <c r="AG222" s="8" t="s">
        <v>513</v>
      </c>
      <c r="AH222" s="8" t="s">
        <v>512</v>
      </c>
      <c r="AI222" s="20" t="s">
        <v>512</v>
      </c>
    </row>
    <row r="223" spans="1:35">
      <c r="A223" s="10" t="s">
        <v>376</v>
      </c>
      <c r="B223" s="8" t="s">
        <v>375</v>
      </c>
      <c r="C223" s="8" t="s">
        <v>194</v>
      </c>
      <c r="D223" s="8" t="s">
        <v>518</v>
      </c>
      <c r="E223" s="8" t="s">
        <v>45</v>
      </c>
      <c r="F223" s="8" t="s">
        <v>35</v>
      </c>
      <c r="G223" s="11">
        <v>74</v>
      </c>
      <c r="H223" s="11">
        <v>380</v>
      </c>
      <c r="I223" s="11">
        <v>6.96</v>
      </c>
      <c r="J223" s="8" t="s">
        <v>70</v>
      </c>
      <c r="K223" s="8" t="s">
        <v>513</v>
      </c>
      <c r="L223" s="8" t="s">
        <v>512</v>
      </c>
      <c r="M223" s="8" t="s">
        <v>512</v>
      </c>
      <c r="N223" s="8" t="s">
        <v>512</v>
      </c>
      <c r="O223" s="8" t="s">
        <v>513</v>
      </c>
      <c r="P223" s="8" t="s">
        <v>513</v>
      </c>
      <c r="Q223" s="8" t="s">
        <v>513</v>
      </c>
      <c r="R223" s="8" t="s">
        <v>513</v>
      </c>
      <c r="S223" s="8" t="s">
        <v>513</v>
      </c>
      <c r="T223" s="48" t="s">
        <v>512</v>
      </c>
      <c r="U223" s="48" t="s">
        <v>111</v>
      </c>
      <c r="V223" s="48" t="s">
        <v>513</v>
      </c>
      <c r="W223" s="48">
        <v>10</v>
      </c>
      <c r="X223" s="48" t="s">
        <v>513</v>
      </c>
      <c r="Y223" s="6" t="s">
        <v>512</v>
      </c>
      <c r="Z223" s="6" t="s">
        <v>513</v>
      </c>
      <c r="AA223" s="38" t="s">
        <v>512</v>
      </c>
      <c r="AB223" s="6">
        <v>100</v>
      </c>
      <c r="AC223" s="6"/>
      <c r="AD223" s="7" t="s">
        <v>512</v>
      </c>
      <c r="AE223" s="63" t="s">
        <v>512</v>
      </c>
      <c r="AF223" s="8" t="s">
        <v>513</v>
      </c>
      <c r="AG223" s="8" t="s">
        <v>513</v>
      </c>
      <c r="AH223" s="8" t="s">
        <v>512</v>
      </c>
      <c r="AI223" s="20" t="s">
        <v>512</v>
      </c>
    </row>
    <row r="224" spans="1:35">
      <c r="A224" s="10" t="s">
        <v>377</v>
      </c>
      <c r="B224" s="8" t="s">
        <v>375</v>
      </c>
      <c r="C224" s="8" t="s">
        <v>194</v>
      </c>
      <c r="D224" s="8" t="s">
        <v>518</v>
      </c>
      <c r="E224" s="8" t="s">
        <v>187</v>
      </c>
      <c r="F224" s="8" t="s">
        <v>35</v>
      </c>
      <c r="G224" s="11">
        <v>74</v>
      </c>
      <c r="H224" s="11">
        <v>380</v>
      </c>
      <c r="I224" s="11">
        <v>6.96</v>
      </c>
      <c r="J224" s="8" t="s">
        <v>70</v>
      </c>
      <c r="K224" s="8" t="s">
        <v>513</v>
      </c>
      <c r="L224" s="8" t="s">
        <v>512</v>
      </c>
      <c r="M224" s="8" t="s">
        <v>512</v>
      </c>
      <c r="N224" s="8" t="s">
        <v>512</v>
      </c>
      <c r="O224" s="8" t="s">
        <v>513</v>
      </c>
      <c r="P224" s="8" t="s">
        <v>513</v>
      </c>
      <c r="Q224" s="8" t="s">
        <v>513</v>
      </c>
      <c r="R224" s="8" t="s">
        <v>513</v>
      </c>
      <c r="S224" s="8" t="s">
        <v>513</v>
      </c>
      <c r="T224" s="48" t="s">
        <v>512</v>
      </c>
      <c r="U224" s="48" t="s">
        <v>111</v>
      </c>
      <c r="V224" s="48" t="s">
        <v>513</v>
      </c>
      <c r="W224" s="48">
        <v>10</v>
      </c>
      <c r="X224" s="48" t="s">
        <v>513</v>
      </c>
      <c r="Y224" s="6" t="s">
        <v>512</v>
      </c>
      <c r="Z224" s="6" t="s">
        <v>513</v>
      </c>
      <c r="AA224" s="38" t="s">
        <v>512</v>
      </c>
      <c r="AB224" s="6">
        <v>100</v>
      </c>
      <c r="AC224" s="6"/>
      <c r="AD224" s="7" t="s">
        <v>512</v>
      </c>
      <c r="AE224" s="63" t="s">
        <v>512</v>
      </c>
      <c r="AF224" s="8" t="s">
        <v>513</v>
      </c>
      <c r="AG224" s="8" t="s">
        <v>513</v>
      </c>
      <c r="AH224" s="8" t="s">
        <v>512</v>
      </c>
      <c r="AI224" s="20" t="s">
        <v>512</v>
      </c>
    </row>
    <row r="225" spans="1:35">
      <c r="A225" s="10" t="s">
        <v>378</v>
      </c>
      <c r="B225" s="8" t="s">
        <v>375</v>
      </c>
      <c r="C225" s="8" t="s">
        <v>194</v>
      </c>
      <c r="D225" s="8" t="s">
        <v>518</v>
      </c>
      <c r="E225" s="8" t="s">
        <v>125</v>
      </c>
      <c r="F225" s="8" t="s">
        <v>35</v>
      </c>
      <c r="G225" s="11">
        <v>74</v>
      </c>
      <c r="H225" s="11">
        <v>380</v>
      </c>
      <c r="I225" s="11">
        <v>6.96</v>
      </c>
      <c r="J225" s="8" t="s">
        <v>70</v>
      </c>
      <c r="K225" s="8" t="s">
        <v>513</v>
      </c>
      <c r="L225" s="8" t="s">
        <v>512</v>
      </c>
      <c r="M225" s="8" t="s">
        <v>512</v>
      </c>
      <c r="N225" s="8" t="s">
        <v>512</v>
      </c>
      <c r="O225" s="8" t="s">
        <v>513</v>
      </c>
      <c r="P225" s="8" t="s">
        <v>513</v>
      </c>
      <c r="Q225" s="8" t="s">
        <v>513</v>
      </c>
      <c r="R225" s="8" t="s">
        <v>513</v>
      </c>
      <c r="S225" s="8" t="s">
        <v>513</v>
      </c>
      <c r="T225" s="48" t="s">
        <v>512</v>
      </c>
      <c r="U225" s="48" t="s">
        <v>111</v>
      </c>
      <c r="V225" s="48" t="s">
        <v>513</v>
      </c>
      <c r="W225" s="48">
        <v>10</v>
      </c>
      <c r="X225" s="48" t="s">
        <v>513</v>
      </c>
      <c r="Y225" s="6" t="s">
        <v>512</v>
      </c>
      <c r="Z225" s="6" t="s">
        <v>513</v>
      </c>
      <c r="AA225" s="38" t="s">
        <v>512</v>
      </c>
      <c r="AB225" s="6">
        <v>100</v>
      </c>
      <c r="AC225" s="6"/>
      <c r="AD225" s="7" t="s">
        <v>512</v>
      </c>
      <c r="AE225" s="63" t="s">
        <v>512</v>
      </c>
      <c r="AF225" s="8" t="s">
        <v>513</v>
      </c>
      <c r="AG225" s="8" t="s">
        <v>513</v>
      </c>
      <c r="AH225" s="8" t="s">
        <v>512</v>
      </c>
      <c r="AI225" s="20" t="s">
        <v>512</v>
      </c>
    </row>
    <row r="226" spans="1:35">
      <c r="A226" s="10" t="s">
        <v>379</v>
      </c>
      <c r="B226" s="8" t="s">
        <v>380</v>
      </c>
      <c r="C226" s="8" t="s">
        <v>40</v>
      </c>
      <c r="D226" s="8" t="s">
        <v>41</v>
      </c>
      <c r="E226" s="8" t="s">
        <v>42</v>
      </c>
      <c r="F226" s="8" t="s">
        <v>35</v>
      </c>
      <c r="G226" s="11">
        <v>98</v>
      </c>
      <c r="H226" s="11">
        <v>365</v>
      </c>
      <c r="I226" s="11">
        <v>6.92</v>
      </c>
      <c r="J226" s="8" t="s">
        <v>70</v>
      </c>
      <c r="K226" s="8" t="s">
        <v>513</v>
      </c>
      <c r="L226" s="8" t="s">
        <v>513</v>
      </c>
      <c r="M226" s="8" t="s">
        <v>37</v>
      </c>
      <c r="N226" s="8" t="s">
        <v>513</v>
      </c>
      <c r="O226" s="8" t="s">
        <v>512</v>
      </c>
      <c r="P226" s="8" t="s">
        <v>512</v>
      </c>
      <c r="Q226" s="8" t="s">
        <v>512</v>
      </c>
      <c r="R226" s="8" t="s">
        <v>513</v>
      </c>
      <c r="S226" s="8" t="s">
        <v>513</v>
      </c>
      <c r="T226" s="48" t="s">
        <v>513</v>
      </c>
      <c r="U226" s="48" t="str">
        <f t="shared" ref="U226:U238" si="82">IF(T226="NO","NO",IF(T226="NA","NA"))</f>
        <v>NO</v>
      </c>
      <c r="V226" s="48" t="s">
        <v>513</v>
      </c>
      <c r="W226" s="48" t="str">
        <f t="shared" ref="W226:W238" si="83">IF(U226="NO","NO",IF(U226="NA","NA"))</f>
        <v>NO</v>
      </c>
      <c r="X226" s="48" t="str">
        <f t="shared" ref="X226:X238" si="84">IF(V226="NO","NO",IF(V226="NA","NA"))</f>
        <v>NO</v>
      </c>
      <c r="Y226" s="6" t="s">
        <v>512</v>
      </c>
      <c r="Z226" s="6" t="s">
        <v>512</v>
      </c>
      <c r="AA226" s="6" t="s">
        <v>513</v>
      </c>
      <c r="AB226" s="6">
        <v>10</v>
      </c>
      <c r="AC226" s="6" t="s">
        <v>37</v>
      </c>
      <c r="AD226" s="7" t="s">
        <v>512</v>
      </c>
      <c r="AE226" s="63" t="s">
        <v>512</v>
      </c>
      <c r="AF226" s="8" t="s">
        <v>513</v>
      </c>
      <c r="AG226" s="8" t="s">
        <v>513</v>
      </c>
      <c r="AH226" s="8" t="s">
        <v>513</v>
      </c>
      <c r="AI226" s="20" t="s">
        <v>513</v>
      </c>
    </row>
    <row r="227" spans="1:35">
      <c r="A227" s="10" t="s">
        <v>381</v>
      </c>
      <c r="B227" s="8" t="s">
        <v>380</v>
      </c>
      <c r="C227" s="8" t="s">
        <v>40</v>
      </c>
      <c r="D227" s="8" t="s">
        <v>41</v>
      </c>
      <c r="E227" s="8" t="s">
        <v>45</v>
      </c>
      <c r="F227" s="8" t="s">
        <v>35</v>
      </c>
      <c r="G227" s="11">
        <v>98</v>
      </c>
      <c r="H227" s="11">
        <v>365</v>
      </c>
      <c r="I227" s="11">
        <v>6.92</v>
      </c>
      <c r="J227" s="8" t="s">
        <v>70</v>
      </c>
      <c r="K227" s="8" t="s">
        <v>513</v>
      </c>
      <c r="L227" s="8" t="s">
        <v>513</v>
      </c>
      <c r="M227" s="8" t="s">
        <v>37</v>
      </c>
      <c r="N227" s="8" t="s">
        <v>513</v>
      </c>
      <c r="O227" s="8" t="s">
        <v>512</v>
      </c>
      <c r="P227" s="8" t="s">
        <v>512</v>
      </c>
      <c r="Q227" s="8" t="s">
        <v>512</v>
      </c>
      <c r="R227" s="8" t="s">
        <v>513</v>
      </c>
      <c r="S227" s="8" t="s">
        <v>513</v>
      </c>
      <c r="T227" s="48" t="s">
        <v>513</v>
      </c>
      <c r="U227" s="48" t="str">
        <f t="shared" si="82"/>
        <v>NO</v>
      </c>
      <c r="V227" s="48" t="s">
        <v>513</v>
      </c>
      <c r="W227" s="48" t="str">
        <f t="shared" si="83"/>
        <v>NO</v>
      </c>
      <c r="X227" s="48" t="str">
        <f t="shared" si="84"/>
        <v>NO</v>
      </c>
      <c r="Y227" s="6" t="s">
        <v>512</v>
      </c>
      <c r="Z227" s="6" t="s">
        <v>512</v>
      </c>
      <c r="AA227" s="6" t="s">
        <v>513</v>
      </c>
      <c r="AB227" s="6">
        <v>10</v>
      </c>
      <c r="AC227" s="6" t="s">
        <v>37</v>
      </c>
      <c r="AD227" s="7" t="s">
        <v>512</v>
      </c>
      <c r="AE227" s="63" t="s">
        <v>512</v>
      </c>
      <c r="AF227" s="8" t="s">
        <v>513</v>
      </c>
      <c r="AG227" s="8" t="s">
        <v>513</v>
      </c>
      <c r="AH227" s="8" t="s">
        <v>513</v>
      </c>
      <c r="AI227" s="20" t="s">
        <v>513</v>
      </c>
    </row>
    <row r="228" spans="1:35">
      <c r="A228" s="10" t="s">
        <v>382</v>
      </c>
      <c r="B228" s="8" t="s">
        <v>380</v>
      </c>
      <c r="C228" s="8" t="s">
        <v>40</v>
      </c>
      <c r="D228" s="8" t="s">
        <v>41</v>
      </c>
      <c r="E228" s="8" t="s">
        <v>125</v>
      </c>
      <c r="F228" s="8" t="s">
        <v>35</v>
      </c>
      <c r="G228" s="11">
        <v>98</v>
      </c>
      <c r="H228" s="11">
        <v>365</v>
      </c>
      <c r="I228" s="11">
        <v>6.92</v>
      </c>
      <c r="J228" s="8" t="s">
        <v>70</v>
      </c>
      <c r="K228" s="8" t="s">
        <v>513</v>
      </c>
      <c r="L228" s="8" t="s">
        <v>513</v>
      </c>
      <c r="M228" s="8" t="s">
        <v>37</v>
      </c>
      <c r="N228" s="8" t="s">
        <v>513</v>
      </c>
      <c r="O228" s="8" t="s">
        <v>512</v>
      </c>
      <c r="P228" s="8" t="s">
        <v>512</v>
      </c>
      <c r="Q228" s="8" t="s">
        <v>512</v>
      </c>
      <c r="R228" s="8" t="s">
        <v>513</v>
      </c>
      <c r="S228" s="8" t="s">
        <v>513</v>
      </c>
      <c r="T228" s="48" t="s">
        <v>513</v>
      </c>
      <c r="U228" s="48" t="str">
        <f t="shared" si="82"/>
        <v>NO</v>
      </c>
      <c r="V228" s="48" t="s">
        <v>513</v>
      </c>
      <c r="W228" s="48" t="str">
        <f t="shared" si="83"/>
        <v>NO</v>
      </c>
      <c r="X228" s="48" t="str">
        <f t="shared" si="84"/>
        <v>NO</v>
      </c>
      <c r="Y228" s="6" t="s">
        <v>512</v>
      </c>
      <c r="Z228" s="6" t="s">
        <v>512</v>
      </c>
      <c r="AA228" s="6" t="s">
        <v>513</v>
      </c>
      <c r="AB228" s="6">
        <v>10</v>
      </c>
      <c r="AC228" s="6" t="s">
        <v>37</v>
      </c>
      <c r="AD228" s="7" t="s">
        <v>512</v>
      </c>
      <c r="AE228" s="63" t="s">
        <v>512</v>
      </c>
      <c r="AF228" s="8" t="s">
        <v>513</v>
      </c>
      <c r="AG228" s="8" t="s">
        <v>513</v>
      </c>
      <c r="AH228" s="8" t="s">
        <v>513</v>
      </c>
      <c r="AI228" s="20" t="s">
        <v>513</v>
      </c>
    </row>
    <row r="229" spans="1:35">
      <c r="A229" s="10" t="s">
        <v>383</v>
      </c>
      <c r="B229" s="8" t="s">
        <v>384</v>
      </c>
      <c r="C229" s="8" t="s">
        <v>385</v>
      </c>
      <c r="D229" s="8" t="s">
        <v>385</v>
      </c>
      <c r="E229" s="8" t="s">
        <v>42</v>
      </c>
      <c r="F229" s="8" t="s">
        <v>55</v>
      </c>
      <c r="G229" s="11">
        <v>72</v>
      </c>
      <c r="H229" s="11">
        <v>660</v>
      </c>
      <c r="I229" s="8" t="s">
        <v>37</v>
      </c>
      <c r="J229" s="8" t="s">
        <v>49</v>
      </c>
      <c r="K229" s="8" t="s">
        <v>513</v>
      </c>
      <c r="L229" s="8" t="s">
        <v>513</v>
      </c>
      <c r="M229" s="8" t="s">
        <v>37</v>
      </c>
      <c r="N229" s="8" t="s">
        <v>513</v>
      </c>
      <c r="O229" s="8" t="s">
        <v>512</v>
      </c>
      <c r="P229" s="8" t="s">
        <v>513</v>
      </c>
      <c r="Q229" s="8" t="s">
        <v>512</v>
      </c>
      <c r="R229" s="8" t="s">
        <v>512</v>
      </c>
      <c r="S229" s="8" t="s">
        <v>513</v>
      </c>
      <c r="T229" s="48" t="s">
        <v>513</v>
      </c>
      <c r="U229" s="48" t="str">
        <f t="shared" si="82"/>
        <v>NO</v>
      </c>
      <c r="V229" s="48" t="s">
        <v>513</v>
      </c>
      <c r="W229" s="48" t="str">
        <f t="shared" si="83"/>
        <v>NO</v>
      </c>
      <c r="X229" s="48" t="str">
        <f t="shared" si="84"/>
        <v>NO</v>
      </c>
      <c r="Y229" s="6" t="s">
        <v>512</v>
      </c>
      <c r="Z229" s="38" t="s">
        <v>513</v>
      </c>
      <c r="AA229" s="38" t="s">
        <v>512</v>
      </c>
      <c r="AB229" s="38" t="s">
        <v>513</v>
      </c>
      <c r="AC229" s="6">
        <v>1</v>
      </c>
      <c r="AD229" s="7" t="s">
        <v>513</v>
      </c>
      <c r="AE229" s="63" t="s">
        <v>512</v>
      </c>
      <c r="AF229" s="8" t="s">
        <v>513</v>
      </c>
      <c r="AG229" s="8" t="s">
        <v>513</v>
      </c>
      <c r="AH229" s="8" t="s">
        <v>513</v>
      </c>
      <c r="AI229" s="20" t="s">
        <v>513</v>
      </c>
    </row>
    <row r="230" spans="1:35">
      <c r="A230" s="10" t="s">
        <v>386</v>
      </c>
      <c r="B230" s="8" t="s">
        <v>384</v>
      </c>
      <c r="C230" s="8" t="s">
        <v>385</v>
      </c>
      <c r="D230" s="8" t="s">
        <v>385</v>
      </c>
      <c r="E230" s="8" t="s">
        <v>45</v>
      </c>
      <c r="F230" s="8" t="s">
        <v>55</v>
      </c>
      <c r="G230" s="11">
        <v>72</v>
      </c>
      <c r="H230" s="11">
        <v>660</v>
      </c>
      <c r="I230" s="8" t="s">
        <v>37</v>
      </c>
      <c r="J230" s="8" t="s">
        <v>49</v>
      </c>
      <c r="K230" s="8" t="s">
        <v>513</v>
      </c>
      <c r="L230" s="8" t="s">
        <v>513</v>
      </c>
      <c r="M230" s="8" t="s">
        <v>37</v>
      </c>
      <c r="N230" s="8" t="s">
        <v>513</v>
      </c>
      <c r="O230" s="8" t="s">
        <v>512</v>
      </c>
      <c r="P230" s="8" t="s">
        <v>513</v>
      </c>
      <c r="Q230" s="8" t="s">
        <v>512</v>
      </c>
      <c r="R230" s="8" t="s">
        <v>512</v>
      </c>
      <c r="S230" s="8" t="s">
        <v>513</v>
      </c>
      <c r="T230" s="48" t="s">
        <v>513</v>
      </c>
      <c r="U230" s="48" t="str">
        <f t="shared" si="82"/>
        <v>NO</v>
      </c>
      <c r="V230" s="48" t="s">
        <v>513</v>
      </c>
      <c r="W230" s="48" t="str">
        <f t="shared" si="83"/>
        <v>NO</v>
      </c>
      <c r="X230" s="48" t="str">
        <f t="shared" si="84"/>
        <v>NO</v>
      </c>
      <c r="Y230" s="6" t="s">
        <v>512</v>
      </c>
      <c r="Z230" s="38" t="s">
        <v>513</v>
      </c>
      <c r="AA230" s="38" t="s">
        <v>512</v>
      </c>
      <c r="AB230" s="38" t="s">
        <v>513</v>
      </c>
      <c r="AC230" s="6">
        <v>1</v>
      </c>
      <c r="AD230" s="7" t="s">
        <v>513</v>
      </c>
      <c r="AE230" s="63" t="s">
        <v>512</v>
      </c>
      <c r="AF230" s="8" t="s">
        <v>513</v>
      </c>
      <c r="AG230" s="8" t="s">
        <v>513</v>
      </c>
      <c r="AH230" s="8" t="s">
        <v>513</v>
      </c>
      <c r="AI230" s="20" t="s">
        <v>513</v>
      </c>
    </row>
    <row r="231" spans="1:35">
      <c r="A231" s="10" t="s">
        <v>387</v>
      </c>
      <c r="B231" s="8" t="s">
        <v>384</v>
      </c>
      <c r="C231" s="8" t="s">
        <v>385</v>
      </c>
      <c r="D231" s="8" t="s">
        <v>385</v>
      </c>
      <c r="E231" s="8" t="s">
        <v>187</v>
      </c>
      <c r="F231" s="8" t="s">
        <v>55</v>
      </c>
      <c r="G231" s="11">
        <v>72</v>
      </c>
      <c r="H231" s="11">
        <v>660</v>
      </c>
      <c r="I231" s="8" t="s">
        <v>37</v>
      </c>
      <c r="J231" s="8" t="s">
        <v>49</v>
      </c>
      <c r="K231" s="8" t="s">
        <v>513</v>
      </c>
      <c r="L231" s="8" t="s">
        <v>513</v>
      </c>
      <c r="M231" s="8" t="s">
        <v>37</v>
      </c>
      <c r="N231" s="8" t="s">
        <v>513</v>
      </c>
      <c r="O231" s="8" t="s">
        <v>512</v>
      </c>
      <c r="P231" s="8" t="s">
        <v>513</v>
      </c>
      <c r="Q231" s="8" t="s">
        <v>512</v>
      </c>
      <c r="R231" s="8" t="s">
        <v>512</v>
      </c>
      <c r="S231" s="8" t="s">
        <v>513</v>
      </c>
      <c r="T231" s="48" t="s">
        <v>513</v>
      </c>
      <c r="U231" s="48" t="str">
        <f t="shared" si="82"/>
        <v>NO</v>
      </c>
      <c r="V231" s="48" t="s">
        <v>513</v>
      </c>
      <c r="W231" s="48" t="str">
        <f t="shared" si="83"/>
        <v>NO</v>
      </c>
      <c r="X231" s="48" t="str">
        <f t="shared" si="84"/>
        <v>NO</v>
      </c>
      <c r="Y231" s="6" t="s">
        <v>512</v>
      </c>
      <c r="Z231" s="38" t="s">
        <v>513</v>
      </c>
      <c r="AA231" s="38" t="s">
        <v>512</v>
      </c>
      <c r="AB231" s="38" t="s">
        <v>513</v>
      </c>
      <c r="AC231" s="6">
        <v>1</v>
      </c>
      <c r="AD231" s="7" t="s">
        <v>513</v>
      </c>
      <c r="AE231" s="63" t="s">
        <v>512</v>
      </c>
      <c r="AF231" s="8" t="s">
        <v>513</v>
      </c>
      <c r="AG231" s="8" t="s">
        <v>513</v>
      </c>
      <c r="AH231" s="8" t="s">
        <v>513</v>
      </c>
      <c r="AI231" s="20" t="s">
        <v>513</v>
      </c>
    </row>
    <row r="232" spans="1:35">
      <c r="A232" s="10" t="s">
        <v>388</v>
      </c>
      <c r="B232" s="8" t="s">
        <v>389</v>
      </c>
      <c r="C232" s="8" t="s">
        <v>102</v>
      </c>
      <c r="D232" s="8" t="s">
        <v>48</v>
      </c>
      <c r="E232" s="8" t="s">
        <v>42</v>
      </c>
      <c r="F232" s="8" t="s">
        <v>35</v>
      </c>
      <c r="G232" s="11">
        <v>55</v>
      </c>
      <c r="H232" s="11">
        <v>450</v>
      </c>
      <c r="I232" s="8" t="s">
        <v>37</v>
      </c>
      <c r="J232" s="8" t="s">
        <v>70</v>
      </c>
      <c r="K232" s="8" t="s">
        <v>512</v>
      </c>
      <c r="L232" s="8" t="s">
        <v>37</v>
      </c>
      <c r="M232" s="8" t="s">
        <v>512</v>
      </c>
      <c r="N232" s="8" t="s">
        <v>513</v>
      </c>
      <c r="O232" s="8" t="s">
        <v>513</v>
      </c>
      <c r="P232" s="8" t="s">
        <v>512</v>
      </c>
      <c r="Q232" s="8" t="s">
        <v>513</v>
      </c>
      <c r="R232" s="8" t="s">
        <v>513</v>
      </c>
      <c r="S232" s="8" t="s">
        <v>513</v>
      </c>
      <c r="T232" s="48" t="s">
        <v>513</v>
      </c>
      <c r="U232" s="48" t="str">
        <f t="shared" si="82"/>
        <v>NO</v>
      </c>
      <c r="V232" s="48" t="s">
        <v>513</v>
      </c>
      <c r="W232" s="48" t="str">
        <f t="shared" si="83"/>
        <v>NO</v>
      </c>
      <c r="X232" s="48" t="str">
        <f t="shared" si="84"/>
        <v>NO</v>
      </c>
      <c r="Y232" s="6" t="s">
        <v>513</v>
      </c>
      <c r="Z232" s="6" t="str">
        <f t="shared" ref="Z232:Z242" si="85">IF(Y232="NO","NO",IF(Y232="NA","NA"))</f>
        <v>NO</v>
      </c>
      <c r="AA232" s="6" t="str">
        <f t="shared" ref="AA232:AA242" si="86">IF(Y232="NO","NO",IF(Y232="NA","NA"))</f>
        <v>NO</v>
      </c>
      <c r="AB232" s="6" t="str">
        <f t="shared" ref="AB232:AB242" si="87">IF(Z232="NO","NO",IF(Z232="NA","NA"))</f>
        <v>NO</v>
      </c>
      <c r="AC232" s="6" t="str">
        <f t="shared" ref="AC232:AC242" si="88">IF(AA232="NO","NO",IF(AA232="NA","NA"))</f>
        <v>NO</v>
      </c>
      <c r="AD232" s="7" t="s">
        <v>513</v>
      </c>
      <c r="AE232" s="63" t="s">
        <v>513</v>
      </c>
      <c r="AF232" s="8" t="s">
        <v>512</v>
      </c>
      <c r="AG232" s="8" t="s">
        <v>513</v>
      </c>
      <c r="AH232" s="8" t="s">
        <v>512</v>
      </c>
      <c r="AI232" s="20" t="s">
        <v>512</v>
      </c>
    </row>
    <row r="233" spans="1:35">
      <c r="A233" s="10" t="s">
        <v>390</v>
      </c>
      <c r="B233" s="8" t="s">
        <v>389</v>
      </c>
      <c r="C233" s="8" t="s">
        <v>102</v>
      </c>
      <c r="D233" s="8" t="s">
        <v>48</v>
      </c>
      <c r="E233" s="8" t="s">
        <v>42</v>
      </c>
      <c r="F233" s="8" t="s">
        <v>35</v>
      </c>
      <c r="G233" s="11">
        <v>55</v>
      </c>
      <c r="H233" s="11">
        <v>450</v>
      </c>
      <c r="I233" s="8" t="s">
        <v>37</v>
      </c>
      <c r="J233" s="8" t="s">
        <v>70</v>
      </c>
      <c r="K233" s="8" t="s">
        <v>512</v>
      </c>
      <c r="L233" s="8" t="s">
        <v>37</v>
      </c>
      <c r="M233" s="8" t="s">
        <v>512</v>
      </c>
      <c r="N233" s="8" t="s">
        <v>513</v>
      </c>
      <c r="O233" s="8" t="s">
        <v>513</v>
      </c>
      <c r="P233" s="8" t="s">
        <v>512</v>
      </c>
      <c r="Q233" s="8" t="s">
        <v>513</v>
      </c>
      <c r="R233" s="8" t="s">
        <v>513</v>
      </c>
      <c r="S233" s="8" t="s">
        <v>513</v>
      </c>
      <c r="T233" s="48" t="s">
        <v>513</v>
      </c>
      <c r="U233" s="48" t="str">
        <f t="shared" si="82"/>
        <v>NO</v>
      </c>
      <c r="V233" s="48" t="s">
        <v>513</v>
      </c>
      <c r="W233" s="48" t="str">
        <f t="shared" si="83"/>
        <v>NO</v>
      </c>
      <c r="X233" s="48" t="str">
        <f t="shared" si="84"/>
        <v>NO</v>
      </c>
      <c r="Y233" s="6" t="s">
        <v>513</v>
      </c>
      <c r="Z233" s="6" t="str">
        <f t="shared" si="85"/>
        <v>NO</v>
      </c>
      <c r="AA233" s="6" t="str">
        <f t="shared" si="86"/>
        <v>NO</v>
      </c>
      <c r="AB233" s="6" t="str">
        <f t="shared" si="87"/>
        <v>NO</v>
      </c>
      <c r="AC233" s="6" t="str">
        <f t="shared" si="88"/>
        <v>NO</v>
      </c>
      <c r="AD233" s="7" t="s">
        <v>513</v>
      </c>
      <c r="AE233" s="63" t="s">
        <v>513</v>
      </c>
      <c r="AF233" s="8" t="s">
        <v>512</v>
      </c>
      <c r="AG233" s="8" t="s">
        <v>513</v>
      </c>
      <c r="AH233" s="8" t="s">
        <v>512</v>
      </c>
      <c r="AI233" s="20" t="s">
        <v>512</v>
      </c>
    </row>
    <row r="234" spans="1:35">
      <c r="A234" s="10" t="s">
        <v>391</v>
      </c>
      <c r="B234" s="8" t="s">
        <v>389</v>
      </c>
      <c r="C234" s="8" t="s">
        <v>102</v>
      </c>
      <c r="D234" s="8" t="s">
        <v>48</v>
      </c>
      <c r="E234" s="8" t="s">
        <v>42</v>
      </c>
      <c r="F234" s="8" t="s">
        <v>35</v>
      </c>
      <c r="G234" s="11">
        <v>55</v>
      </c>
      <c r="H234" s="11">
        <v>450</v>
      </c>
      <c r="I234" s="8" t="s">
        <v>37</v>
      </c>
      <c r="J234" s="8" t="s">
        <v>70</v>
      </c>
      <c r="K234" s="8" t="s">
        <v>512</v>
      </c>
      <c r="L234" s="8" t="s">
        <v>37</v>
      </c>
      <c r="M234" s="8" t="s">
        <v>512</v>
      </c>
      <c r="N234" s="8" t="s">
        <v>513</v>
      </c>
      <c r="O234" s="8" t="s">
        <v>513</v>
      </c>
      <c r="P234" s="8" t="s">
        <v>512</v>
      </c>
      <c r="Q234" s="8" t="s">
        <v>513</v>
      </c>
      <c r="R234" s="8" t="s">
        <v>513</v>
      </c>
      <c r="S234" s="8" t="s">
        <v>513</v>
      </c>
      <c r="T234" s="48" t="s">
        <v>513</v>
      </c>
      <c r="U234" s="48" t="str">
        <f t="shared" si="82"/>
        <v>NO</v>
      </c>
      <c r="V234" s="48" t="s">
        <v>513</v>
      </c>
      <c r="W234" s="48" t="str">
        <f t="shared" si="83"/>
        <v>NO</v>
      </c>
      <c r="X234" s="48" t="str">
        <f t="shared" si="84"/>
        <v>NO</v>
      </c>
      <c r="Y234" s="6" t="s">
        <v>513</v>
      </c>
      <c r="Z234" s="6" t="str">
        <f t="shared" si="85"/>
        <v>NO</v>
      </c>
      <c r="AA234" s="6" t="str">
        <f t="shared" si="86"/>
        <v>NO</v>
      </c>
      <c r="AB234" s="6" t="str">
        <f t="shared" si="87"/>
        <v>NO</v>
      </c>
      <c r="AC234" s="6" t="str">
        <f t="shared" si="88"/>
        <v>NO</v>
      </c>
      <c r="AD234" s="7" t="s">
        <v>513</v>
      </c>
      <c r="AE234" s="63" t="s">
        <v>513</v>
      </c>
      <c r="AF234" s="8" t="s">
        <v>512</v>
      </c>
      <c r="AG234" s="8" t="s">
        <v>513</v>
      </c>
      <c r="AH234" s="8" t="s">
        <v>512</v>
      </c>
      <c r="AI234" s="20" t="s">
        <v>512</v>
      </c>
    </row>
    <row r="235" spans="1:35">
      <c r="A235" s="10" t="s">
        <v>392</v>
      </c>
      <c r="B235" s="8" t="s">
        <v>389</v>
      </c>
      <c r="C235" s="8" t="s">
        <v>102</v>
      </c>
      <c r="D235" s="8" t="s">
        <v>48</v>
      </c>
      <c r="E235" s="8" t="s">
        <v>42</v>
      </c>
      <c r="F235" s="8" t="s">
        <v>35</v>
      </c>
      <c r="G235" s="11">
        <v>55</v>
      </c>
      <c r="H235" s="11">
        <v>450</v>
      </c>
      <c r="I235" s="8" t="s">
        <v>37</v>
      </c>
      <c r="J235" s="8" t="s">
        <v>70</v>
      </c>
      <c r="K235" s="8" t="s">
        <v>512</v>
      </c>
      <c r="L235" s="8" t="s">
        <v>37</v>
      </c>
      <c r="M235" s="8" t="s">
        <v>512</v>
      </c>
      <c r="N235" s="8" t="s">
        <v>513</v>
      </c>
      <c r="O235" s="8" t="s">
        <v>513</v>
      </c>
      <c r="P235" s="8" t="s">
        <v>512</v>
      </c>
      <c r="Q235" s="8" t="s">
        <v>513</v>
      </c>
      <c r="R235" s="8" t="s">
        <v>513</v>
      </c>
      <c r="S235" s="8" t="s">
        <v>513</v>
      </c>
      <c r="T235" s="48" t="s">
        <v>513</v>
      </c>
      <c r="U235" s="48" t="str">
        <f t="shared" si="82"/>
        <v>NO</v>
      </c>
      <c r="V235" s="48" t="s">
        <v>513</v>
      </c>
      <c r="W235" s="48" t="str">
        <f t="shared" si="83"/>
        <v>NO</v>
      </c>
      <c r="X235" s="48" t="str">
        <f t="shared" si="84"/>
        <v>NO</v>
      </c>
      <c r="Y235" s="6" t="s">
        <v>513</v>
      </c>
      <c r="Z235" s="6" t="str">
        <f t="shared" si="85"/>
        <v>NO</v>
      </c>
      <c r="AA235" s="6" t="str">
        <f t="shared" si="86"/>
        <v>NO</v>
      </c>
      <c r="AB235" s="6" t="str">
        <f t="shared" si="87"/>
        <v>NO</v>
      </c>
      <c r="AC235" s="6" t="str">
        <f t="shared" si="88"/>
        <v>NO</v>
      </c>
      <c r="AD235" s="7" t="s">
        <v>513</v>
      </c>
      <c r="AE235" s="63" t="s">
        <v>513</v>
      </c>
      <c r="AF235" s="8" t="s">
        <v>512</v>
      </c>
      <c r="AG235" s="8" t="s">
        <v>513</v>
      </c>
      <c r="AH235" s="8" t="s">
        <v>512</v>
      </c>
      <c r="AI235" s="20" t="s">
        <v>512</v>
      </c>
    </row>
    <row r="236" spans="1:35">
      <c r="A236" s="10" t="s">
        <v>393</v>
      </c>
      <c r="B236" s="8" t="s">
        <v>394</v>
      </c>
      <c r="C236" s="8" t="s">
        <v>152</v>
      </c>
      <c r="D236" s="8" t="s">
        <v>518</v>
      </c>
      <c r="E236" s="8" t="s">
        <v>42</v>
      </c>
      <c r="F236" s="8" t="s">
        <v>55</v>
      </c>
      <c r="G236" s="11">
        <v>90</v>
      </c>
      <c r="H236" s="11">
        <v>380</v>
      </c>
      <c r="I236" s="8" t="s">
        <v>37</v>
      </c>
      <c r="J236" s="8" t="s">
        <v>49</v>
      </c>
      <c r="K236" s="8" t="s">
        <v>513</v>
      </c>
      <c r="L236" s="8" t="s">
        <v>513</v>
      </c>
      <c r="M236" s="8" t="s">
        <v>37</v>
      </c>
      <c r="N236" s="8" t="s">
        <v>513</v>
      </c>
      <c r="O236" s="8" t="s">
        <v>512</v>
      </c>
      <c r="P236" s="8" t="s">
        <v>513</v>
      </c>
      <c r="Q236" s="8" t="s">
        <v>513</v>
      </c>
      <c r="R236" s="8" t="s">
        <v>512</v>
      </c>
      <c r="S236" s="8" t="s">
        <v>513</v>
      </c>
      <c r="T236" s="48" t="s">
        <v>513</v>
      </c>
      <c r="U236" s="48" t="str">
        <f t="shared" si="82"/>
        <v>NO</v>
      </c>
      <c r="V236" s="48" t="s">
        <v>513</v>
      </c>
      <c r="W236" s="48" t="str">
        <f t="shared" si="83"/>
        <v>NO</v>
      </c>
      <c r="X236" s="48" t="str">
        <f t="shared" si="84"/>
        <v>NO</v>
      </c>
      <c r="Y236" s="6" t="s">
        <v>513</v>
      </c>
      <c r="Z236" s="6" t="str">
        <f t="shared" si="85"/>
        <v>NO</v>
      </c>
      <c r="AA236" s="6" t="str">
        <f t="shared" si="86"/>
        <v>NO</v>
      </c>
      <c r="AB236" s="6" t="str">
        <f t="shared" si="87"/>
        <v>NO</v>
      </c>
      <c r="AC236" s="6" t="str">
        <f t="shared" si="88"/>
        <v>NO</v>
      </c>
      <c r="AD236" s="7" t="s">
        <v>513</v>
      </c>
      <c r="AE236" s="63" t="s">
        <v>513</v>
      </c>
      <c r="AF236" s="8" t="s">
        <v>512</v>
      </c>
      <c r="AG236" s="8" t="s">
        <v>513</v>
      </c>
      <c r="AH236" s="8" t="s">
        <v>513</v>
      </c>
      <c r="AI236" s="20" t="s">
        <v>512</v>
      </c>
    </row>
    <row r="237" spans="1:35">
      <c r="A237" s="10" t="s">
        <v>395</v>
      </c>
      <c r="B237" s="8" t="s">
        <v>394</v>
      </c>
      <c r="C237" s="8" t="s">
        <v>152</v>
      </c>
      <c r="D237" s="8" t="s">
        <v>518</v>
      </c>
      <c r="E237" s="8" t="s">
        <v>187</v>
      </c>
      <c r="F237" s="8" t="s">
        <v>55</v>
      </c>
      <c r="G237" s="11">
        <v>90</v>
      </c>
      <c r="H237" s="11">
        <v>380</v>
      </c>
      <c r="I237" s="8" t="s">
        <v>37</v>
      </c>
      <c r="J237" s="8" t="s">
        <v>49</v>
      </c>
      <c r="K237" s="8" t="s">
        <v>513</v>
      </c>
      <c r="L237" s="8" t="s">
        <v>513</v>
      </c>
      <c r="M237" s="8" t="s">
        <v>37</v>
      </c>
      <c r="N237" s="8" t="s">
        <v>513</v>
      </c>
      <c r="O237" s="8" t="s">
        <v>512</v>
      </c>
      <c r="P237" s="8" t="s">
        <v>513</v>
      </c>
      <c r="Q237" s="8" t="s">
        <v>513</v>
      </c>
      <c r="R237" s="8" t="s">
        <v>512</v>
      </c>
      <c r="S237" s="8" t="s">
        <v>513</v>
      </c>
      <c r="T237" s="48" t="s">
        <v>513</v>
      </c>
      <c r="U237" s="48" t="str">
        <f t="shared" si="82"/>
        <v>NO</v>
      </c>
      <c r="V237" s="48" t="s">
        <v>513</v>
      </c>
      <c r="W237" s="48" t="str">
        <f t="shared" si="83"/>
        <v>NO</v>
      </c>
      <c r="X237" s="48" t="str">
        <f t="shared" si="84"/>
        <v>NO</v>
      </c>
      <c r="Y237" s="6" t="s">
        <v>513</v>
      </c>
      <c r="Z237" s="6" t="str">
        <f t="shared" si="85"/>
        <v>NO</v>
      </c>
      <c r="AA237" s="6" t="str">
        <f t="shared" si="86"/>
        <v>NO</v>
      </c>
      <c r="AB237" s="6" t="str">
        <f t="shared" si="87"/>
        <v>NO</v>
      </c>
      <c r="AC237" s="6" t="str">
        <f t="shared" si="88"/>
        <v>NO</v>
      </c>
      <c r="AD237" s="7" t="s">
        <v>513</v>
      </c>
      <c r="AE237" s="63" t="s">
        <v>513</v>
      </c>
      <c r="AF237" s="8" t="s">
        <v>512</v>
      </c>
      <c r="AG237" s="8" t="s">
        <v>513</v>
      </c>
      <c r="AH237" s="8" t="s">
        <v>513</v>
      </c>
      <c r="AI237" s="20" t="s">
        <v>512</v>
      </c>
    </row>
    <row r="238" spans="1:35">
      <c r="A238" s="10" t="s">
        <v>396</v>
      </c>
      <c r="B238" s="8" t="s">
        <v>394</v>
      </c>
      <c r="C238" s="8" t="s">
        <v>152</v>
      </c>
      <c r="D238" s="8" t="s">
        <v>518</v>
      </c>
      <c r="E238" s="8" t="s">
        <v>125</v>
      </c>
      <c r="F238" s="8" t="s">
        <v>55</v>
      </c>
      <c r="G238" s="11">
        <v>90</v>
      </c>
      <c r="H238" s="11">
        <v>380</v>
      </c>
      <c r="I238" s="8" t="s">
        <v>37</v>
      </c>
      <c r="J238" s="8" t="s">
        <v>49</v>
      </c>
      <c r="K238" s="8" t="s">
        <v>513</v>
      </c>
      <c r="L238" s="8" t="s">
        <v>513</v>
      </c>
      <c r="M238" s="8" t="s">
        <v>37</v>
      </c>
      <c r="N238" s="8" t="s">
        <v>513</v>
      </c>
      <c r="O238" s="8" t="s">
        <v>512</v>
      </c>
      <c r="P238" s="8" t="s">
        <v>513</v>
      </c>
      <c r="Q238" s="8" t="s">
        <v>513</v>
      </c>
      <c r="R238" s="8" t="s">
        <v>512</v>
      </c>
      <c r="S238" s="8" t="s">
        <v>513</v>
      </c>
      <c r="T238" s="48" t="s">
        <v>513</v>
      </c>
      <c r="U238" s="48" t="str">
        <f t="shared" si="82"/>
        <v>NO</v>
      </c>
      <c r="V238" s="48" t="s">
        <v>513</v>
      </c>
      <c r="W238" s="48" t="str">
        <f t="shared" si="83"/>
        <v>NO</v>
      </c>
      <c r="X238" s="48" t="str">
        <f t="shared" si="84"/>
        <v>NO</v>
      </c>
      <c r="Y238" s="6" t="s">
        <v>513</v>
      </c>
      <c r="Z238" s="6" t="str">
        <f t="shared" si="85"/>
        <v>NO</v>
      </c>
      <c r="AA238" s="6" t="str">
        <f t="shared" si="86"/>
        <v>NO</v>
      </c>
      <c r="AB238" s="6" t="str">
        <f t="shared" si="87"/>
        <v>NO</v>
      </c>
      <c r="AC238" s="6" t="str">
        <f t="shared" si="88"/>
        <v>NO</v>
      </c>
      <c r="AD238" s="7" t="s">
        <v>513</v>
      </c>
      <c r="AE238" s="63" t="s">
        <v>513</v>
      </c>
      <c r="AF238" s="8" t="s">
        <v>512</v>
      </c>
      <c r="AG238" s="8" t="s">
        <v>513</v>
      </c>
      <c r="AH238" s="8" t="s">
        <v>513</v>
      </c>
      <c r="AI238" s="20" t="s">
        <v>512</v>
      </c>
    </row>
    <row r="239" spans="1:35">
      <c r="A239" s="10" t="s">
        <v>397</v>
      </c>
      <c r="B239" s="8" t="s">
        <v>398</v>
      </c>
      <c r="C239" s="8" t="s">
        <v>194</v>
      </c>
      <c r="D239" s="8" t="s">
        <v>518</v>
      </c>
      <c r="E239" s="8" t="s">
        <v>42</v>
      </c>
      <c r="F239" s="8" t="s">
        <v>35</v>
      </c>
      <c r="G239" s="11">
        <v>43</v>
      </c>
      <c r="H239" s="11">
        <v>680</v>
      </c>
      <c r="I239" s="8" t="s">
        <v>37</v>
      </c>
      <c r="J239" s="8" t="s">
        <v>149</v>
      </c>
      <c r="K239" s="8" t="s">
        <v>513</v>
      </c>
      <c r="L239" s="8" t="s">
        <v>512</v>
      </c>
      <c r="M239" s="8" t="s">
        <v>513</v>
      </c>
      <c r="N239" s="8" t="s">
        <v>513</v>
      </c>
      <c r="O239" s="8" t="s">
        <v>513</v>
      </c>
      <c r="P239" s="8" t="s">
        <v>37</v>
      </c>
      <c r="Q239" s="8" t="s">
        <v>37</v>
      </c>
      <c r="R239" s="8" t="s">
        <v>37</v>
      </c>
      <c r="S239" s="8" t="s">
        <v>37</v>
      </c>
      <c r="T239" s="48" t="s">
        <v>512</v>
      </c>
      <c r="U239" s="48" t="s">
        <v>156</v>
      </c>
      <c r="V239" s="48" t="s">
        <v>513</v>
      </c>
      <c r="W239" s="48">
        <v>20</v>
      </c>
      <c r="X239" s="48" t="s">
        <v>513</v>
      </c>
      <c r="Y239" s="6" t="s">
        <v>513</v>
      </c>
      <c r="Z239" s="6" t="str">
        <f t="shared" si="85"/>
        <v>NO</v>
      </c>
      <c r="AA239" s="6" t="str">
        <f t="shared" si="86"/>
        <v>NO</v>
      </c>
      <c r="AB239" s="6" t="str">
        <f t="shared" si="87"/>
        <v>NO</v>
      </c>
      <c r="AC239" s="6" t="str">
        <f t="shared" si="88"/>
        <v>NO</v>
      </c>
      <c r="AD239" s="7" t="s">
        <v>513</v>
      </c>
      <c r="AE239" s="63" t="s">
        <v>512</v>
      </c>
      <c r="AF239" s="8" t="s">
        <v>513</v>
      </c>
      <c r="AG239" s="8" t="s">
        <v>513</v>
      </c>
      <c r="AH239" s="8" t="s">
        <v>512</v>
      </c>
      <c r="AI239" s="20" t="s">
        <v>512</v>
      </c>
    </row>
    <row r="240" spans="1:35">
      <c r="A240" s="10" t="s">
        <v>399</v>
      </c>
      <c r="B240" s="8" t="s">
        <v>398</v>
      </c>
      <c r="C240" s="8" t="s">
        <v>194</v>
      </c>
      <c r="D240" s="8" t="s">
        <v>518</v>
      </c>
      <c r="E240" s="8" t="s">
        <v>45</v>
      </c>
      <c r="F240" s="8" t="s">
        <v>35</v>
      </c>
      <c r="G240" s="11">
        <v>43</v>
      </c>
      <c r="H240" s="11">
        <v>680</v>
      </c>
      <c r="I240" s="8" t="s">
        <v>37</v>
      </c>
      <c r="J240" s="8" t="s">
        <v>149</v>
      </c>
      <c r="K240" s="8" t="s">
        <v>513</v>
      </c>
      <c r="L240" s="8" t="s">
        <v>512</v>
      </c>
      <c r="M240" s="8" t="s">
        <v>513</v>
      </c>
      <c r="N240" s="8" t="s">
        <v>513</v>
      </c>
      <c r="O240" s="8" t="s">
        <v>513</v>
      </c>
      <c r="P240" s="8" t="s">
        <v>37</v>
      </c>
      <c r="Q240" s="8" t="s">
        <v>37</v>
      </c>
      <c r="R240" s="8" t="s">
        <v>37</v>
      </c>
      <c r="S240" s="8" t="s">
        <v>37</v>
      </c>
      <c r="T240" s="48" t="s">
        <v>512</v>
      </c>
      <c r="U240" s="48" t="s">
        <v>156</v>
      </c>
      <c r="V240" s="48" t="s">
        <v>513</v>
      </c>
      <c r="W240" s="48">
        <v>20</v>
      </c>
      <c r="X240" s="48" t="s">
        <v>513</v>
      </c>
      <c r="Y240" s="6" t="s">
        <v>513</v>
      </c>
      <c r="Z240" s="6" t="str">
        <f t="shared" si="85"/>
        <v>NO</v>
      </c>
      <c r="AA240" s="6" t="str">
        <f t="shared" si="86"/>
        <v>NO</v>
      </c>
      <c r="AB240" s="6" t="str">
        <f t="shared" si="87"/>
        <v>NO</v>
      </c>
      <c r="AC240" s="6" t="str">
        <f t="shared" si="88"/>
        <v>NO</v>
      </c>
      <c r="AD240" s="7" t="s">
        <v>513</v>
      </c>
      <c r="AE240" s="63" t="s">
        <v>512</v>
      </c>
      <c r="AF240" s="8" t="s">
        <v>513</v>
      </c>
      <c r="AG240" s="8" t="s">
        <v>513</v>
      </c>
      <c r="AH240" s="8" t="s">
        <v>512</v>
      </c>
      <c r="AI240" s="20" t="s">
        <v>512</v>
      </c>
    </row>
    <row r="241" spans="1:35">
      <c r="A241" s="10" t="s">
        <v>400</v>
      </c>
      <c r="B241" s="8" t="s">
        <v>398</v>
      </c>
      <c r="C241" s="8" t="s">
        <v>194</v>
      </c>
      <c r="D241" s="8" t="s">
        <v>518</v>
      </c>
      <c r="E241" s="8" t="s">
        <v>187</v>
      </c>
      <c r="F241" s="8" t="s">
        <v>35</v>
      </c>
      <c r="G241" s="11">
        <v>43</v>
      </c>
      <c r="H241" s="11">
        <v>680</v>
      </c>
      <c r="I241" s="8" t="s">
        <v>37</v>
      </c>
      <c r="J241" s="8" t="s">
        <v>149</v>
      </c>
      <c r="K241" s="8" t="s">
        <v>513</v>
      </c>
      <c r="L241" s="8" t="s">
        <v>512</v>
      </c>
      <c r="M241" s="8" t="s">
        <v>513</v>
      </c>
      <c r="N241" s="8" t="s">
        <v>513</v>
      </c>
      <c r="O241" s="8" t="s">
        <v>513</v>
      </c>
      <c r="P241" s="8" t="s">
        <v>37</v>
      </c>
      <c r="Q241" s="8" t="s">
        <v>37</v>
      </c>
      <c r="R241" s="8" t="s">
        <v>37</v>
      </c>
      <c r="S241" s="8" t="s">
        <v>37</v>
      </c>
      <c r="T241" s="48" t="s">
        <v>512</v>
      </c>
      <c r="U241" s="48" t="s">
        <v>156</v>
      </c>
      <c r="V241" s="48" t="s">
        <v>513</v>
      </c>
      <c r="W241" s="48">
        <v>20</v>
      </c>
      <c r="X241" s="48" t="s">
        <v>513</v>
      </c>
      <c r="Y241" s="6" t="s">
        <v>513</v>
      </c>
      <c r="Z241" s="6" t="str">
        <f t="shared" si="85"/>
        <v>NO</v>
      </c>
      <c r="AA241" s="6" t="str">
        <f t="shared" si="86"/>
        <v>NO</v>
      </c>
      <c r="AB241" s="6" t="str">
        <f t="shared" si="87"/>
        <v>NO</v>
      </c>
      <c r="AC241" s="6" t="str">
        <f t="shared" si="88"/>
        <v>NO</v>
      </c>
      <c r="AD241" s="7" t="s">
        <v>513</v>
      </c>
      <c r="AE241" s="63" t="s">
        <v>512</v>
      </c>
      <c r="AF241" s="8" t="s">
        <v>513</v>
      </c>
      <c r="AG241" s="8" t="s">
        <v>513</v>
      </c>
      <c r="AH241" s="8" t="s">
        <v>512</v>
      </c>
      <c r="AI241" s="20" t="s">
        <v>512</v>
      </c>
    </row>
    <row r="242" spans="1:35">
      <c r="A242" s="10" t="s">
        <v>401</v>
      </c>
      <c r="B242" s="8" t="s">
        <v>398</v>
      </c>
      <c r="C242" s="8" t="s">
        <v>194</v>
      </c>
      <c r="D242" s="8" t="s">
        <v>518</v>
      </c>
      <c r="E242" s="8" t="s">
        <v>125</v>
      </c>
      <c r="F242" s="8" t="s">
        <v>35</v>
      </c>
      <c r="G242" s="11">
        <v>43</v>
      </c>
      <c r="H242" s="11">
        <v>680</v>
      </c>
      <c r="I242" s="8" t="s">
        <v>37</v>
      </c>
      <c r="J242" s="8" t="s">
        <v>149</v>
      </c>
      <c r="K242" s="8" t="s">
        <v>513</v>
      </c>
      <c r="L242" s="8" t="s">
        <v>512</v>
      </c>
      <c r="M242" s="8" t="s">
        <v>513</v>
      </c>
      <c r="N242" s="8" t="s">
        <v>513</v>
      </c>
      <c r="O242" s="8" t="s">
        <v>513</v>
      </c>
      <c r="P242" s="8" t="s">
        <v>37</v>
      </c>
      <c r="Q242" s="8" t="s">
        <v>37</v>
      </c>
      <c r="R242" s="8" t="s">
        <v>37</v>
      </c>
      <c r="S242" s="8" t="s">
        <v>37</v>
      </c>
      <c r="T242" s="48" t="s">
        <v>512</v>
      </c>
      <c r="U242" s="48" t="s">
        <v>156</v>
      </c>
      <c r="V242" s="48" t="s">
        <v>513</v>
      </c>
      <c r="W242" s="48">
        <v>20</v>
      </c>
      <c r="X242" s="48" t="s">
        <v>513</v>
      </c>
      <c r="Y242" s="6" t="s">
        <v>513</v>
      </c>
      <c r="Z242" s="6" t="str">
        <f t="shared" si="85"/>
        <v>NO</v>
      </c>
      <c r="AA242" s="6" t="str">
        <f t="shared" si="86"/>
        <v>NO</v>
      </c>
      <c r="AB242" s="6" t="str">
        <f t="shared" si="87"/>
        <v>NO</v>
      </c>
      <c r="AC242" s="6" t="str">
        <f t="shared" si="88"/>
        <v>NO</v>
      </c>
      <c r="AD242" s="7" t="s">
        <v>513</v>
      </c>
      <c r="AE242" s="63" t="s">
        <v>512</v>
      </c>
      <c r="AF242" s="8" t="s">
        <v>513</v>
      </c>
      <c r="AG242" s="8" t="s">
        <v>513</v>
      </c>
      <c r="AH242" s="8" t="s">
        <v>512</v>
      </c>
      <c r="AI242" s="20" t="s">
        <v>512</v>
      </c>
    </row>
    <row r="243" spans="1:35">
      <c r="A243" s="10" t="s">
        <v>402</v>
      </c>
      <c r="B243" s="8" t="s">
        <v>403</v>
      </c>
      <c r="C243" s="8" t="s">
        <v>152</v>
      </c>
      <c r="D243" s="8" t="s">
        <v>518</v>
      </c>
      <c r="E243" s="8" t="s">
        <v>45</v>
      </c>
      <c r="F243" s="8" t="s">
        <v>55</v>
      </c>
      <c r="G243" s="11">
        <v>71</v>
      </c>
      <c r="H243" s="11">
        <v>340</v>
      </c>
      <c r="I243" s="11">
        <v>6.54</v>
      </c>
      <c r="J243" s="8" t="s">
        <v>70</v>
      </c>
      <c r="K243" s="8" t="s">
        <v>37</v>
      </c>
      <c r="L243" s="8" t="s">
        <v>37</v>
      </c>
      <c r="M243" s="8" t="s">
        <v>37</v>
      </c>
      <c r="N243" s="8" t="s">
        <v>513</v>
      </c>
      <c r="O243" s="8" t="s">
        <v>513</v>
      </c>
      <c r="P243" s="8" t="s">
        <v>512</v>
      </c>
      <c r="Q243" s="8" t="s">
        <v>512</v>
      </c>
      <c r="R243" s="8" t="s">
        <v>512</v>
      </c>
      <c r="S243" s="8" t="s">
        <v>513</v>
      </c>
      <c r="T243" s="48" t="s">
        <v>513</v>
      </c>
      <c r="U243" s="48" t="str">
        <f>IF(T243="NO","NO",IF(T243="NA","NA"))</f>
        <v>NO</v>
      </c>
      <c r="V243" s="48" t="s">
        <v>513</v>
      </c>
      <c r="W243" s="48" t="str">
        <f t="shared" ref="W243:X245" si="89">IF(U243="NO","NO",IF(U243="NA","NA"))</f>
        <v>NO</v>
      </c>
      <c r="X243" s="48" t="str">
        <f t="shared" si="89"/>
        <v>NO</v>
      </c>
      <c r="Y243" s="6" t="s">
        <v>512</v>
      </c>
      <c r="Z243" s="38" t="s">
        <v>513</v>
      </c>
      <c r="AA243" s="38" t="s">
        <v>512</v>
      </c>
      <c r="AB243" s="38" t="s">
        <v>513</v>
      </c>
      <c r="AC243" s="6">
        <v>110</v>
      </c>
      <c r="AD243" s="7" t="s">
        <v>512</v>
      </c>
      <c r="AE243" s="63" t="s">
        <v>512</v>
      </c>
      <c r="AF243" s="8" t="s">
        <v>512</v>
      </c>
      <c r="AG243" s="8" t="s">
        <v>513</v>
      </c>
      <c r="AH243" s="8" t="s">
        <v>513</v>
      </c>
      <c r="AI243" s="20" t="s">
        <v>512</v>
      </c>
    </row>
    <row r="244" spans="1:35">
      <c r="A244" s="10" t="s">
        <v>404</v>
      </c>
      <c r="B244" s="8" t="s">
        <v>403</v>
      </c>
      <c r="C244" s="8" t="s">
        <v>152</v>
      </c>
      <c r="D244" s="8" t="s">
        <v>518</v>
      </c>
      <c r="E244" s="8" t="s">
        <v>187</v>
      </c>
      <c r="F244" s="8" t="s">
        <v>55</v>
      </c>
      <c r="G244" s="11">
        <v>71</v>
      </c>
      <c r="H244" s="11">
        <v>340</v>
      </c>
      <c r="I244" s="11">
        <v>6.54</v>
      </c>
      <c r="J244" s="8" t="s">
        <v>70</v>
      </c>
      <c r="K244" s="8" t="s">
        <v>37</v>
      </c>
      <c r="L244" s="8" t="s">
        <v>37</v>
      </c>
      <c r="M244" s="8" t="s">
        <v>37</v>
      </c>
      <c r="N244" s="8" t="s">
        <v>513</v>
      </c>
      <c r="O244" s="8" t="s">
        <v>513</v>
      </c>
      <c r="P244" s="8" t="s">
        <v>512</v>
      </c>
      <c r="Q244" s="8" t="s">
        <v>512</v>
      </c>
      <c r="R244" s="8" t="s">
        <v>512</v>
      </c>
      <c r="S244" s="8" t="s">
        <v>513</v>
      </c>
      <c r="T244" s="48" t="s">
        <v>513</v>
      </c>
      <c r="U244" s="48" t="str">
        <f>IF(T244="NO","NO",IF(T244="NA","NA"))</f>
        <v>NO</v>
      </c>
      <c r="V244" s="48" t="s">
        <v>513</v>
      </c>
      <c r="W244" s="48" t="str">
        <f t="shared" si="89"/>
        <v>NO</v>
      </c>
      <c r="X244" s="48" t="str">
        <f t="shared" si="89"/>
        <v>NO</v>
      </c>
      <c r="Y244" s="6" t="s">
        <v>512</v>
      </c>
      <c r="Z244" s="38" t="s">
        <v>513</v>
      </c>
      <c r="AA244" s="38" t="s">
        <v>512</v>
      </c>
      <c r="AB244" s="38" t="s">
        <v>513</v>
      </c>
      <c r="AC244" s="6">
        <v>110</v>
      </c>
      <c r="AD244" s="7" t="s">
        <v>512</v>
      </c>
      <c r="AE244" s="63" t="s">
        <v>512</v>
      </c>
      <c r="AF244" s="8" t="s">
        <v>512</v>
      </c>
      <c r="AG244" s="8" t="s">
        <v>513</v>
      </c>
      <c r="AH244" s="8" t="s">
        <v>513</v>
      </c>
      <c r="AI244" s="20" t="s">
        <v>512</v>
      </c>
    </row>
    <row r="245" spans="1:35">
      <c r="A245" s="10" t="s">
        <v>405</v>
      </c>
      <c r="B245" s="8" t="s">
        <v>403</v>
      </c>
      <c r="C245" s="8" t="s">
        <v>152</v>
      </c>
      <c r="D245" s="8" t="s">
        <v>518</v>
      </c>
      <c r="E245" s="8" t="s">
        <v>125</v>
      </c>
      <c r="F245" s="8" t="s">
        <v>55</v>
      </c>
      <c r="G245" s="11">
        <v>71</v>
      </c>
      <c r="H245" s="11">
        <v>340</v>
      </c>
      <c r="I245" s="11">
        <v>6.54</v>
      </c>
      <c r="J245" s="8" t="s">
        <v>70</v>
      </c>
      <c r="K245" s="8" t="s">
        <v>37</v>
      </c>
      <c r="L245" s="8" t="s">
        <v>37</v>
      </c>
      <c r="M245" s="8" t="s">
        <v>37</v>
      </c>
      <c r="N245" s="8" t="s">
        <v>513</v>
      </c>
      <c r="O245" s="8" t="s">
        <v>513</v>
      </c>
      <c r="P245" s="8" t="s">
        <v>512</v>
      </c>
      <c r="Q245" s="8" t="s">
        <v>512</v>
      </c>
      <c r="R245" s="8" t="s">
        <v>512</v>
      </c>
      <c r="S245" s="8" t="s">
        <v>513</v>
      </c>
      <c r="T245" s="48" t="s">
        <v>513</v>
      </c>
      <c r="U245" s="48" t="str">
        <f>IF(T245="NO","NO",IF(T245="NA","NA"))</f>
        <v>NO</v>
      </c>
      <c r="V245" s="48" t="s">
        <v>513</v>
      </c>
      <c r="W245" s="48" t="str">
        <f t="shared" si="89"/>
        <v>NO</v>
      </c>
      <c r="X245" s="48" t="str">
        <f t="shared" si="89"/>
        <v>NO</v>
      </c>
      <c r="Y245" s="6" t="s">
        <v>512</v>
      </c>
      <c r="Z245" s="38" t="s">
        <v>513</v>
      </c>
      <c r="AA245" s="38" t="s">
        <v>512</v>
      </c>
      <c r="AB245" s="38" t="s">
        <v>513</v>
      </c>
      <c r="AC245" s="6">
        <v>110</v>
      </c>
      <c r="AD245" s="7" t="s">
        <v>512</v>
      </c>
      <c r="AE245" s="63" t="s">
        <v>512</v>
      </c>
      <c r="AF245" s="8" t="s">
        <v>512</v>
      </c>
      <c r="AG245" s="8" t="s">
        <v>513</v>
      </c>
      <c r="AH245" s="8" t="s">
        <v>513</v>
      </c>
      <c r="AI245" s="20" t="s">
        <v>512</v>
      </c>
    </row>
    <row r="246" spans="1:35">
      <c r="A246" s="10" t="s">
        <v>406</v>
      </c>
      <c r="B246" s="8" t="s">
        <v>407</v>
      </c>
      <c r="C246" s="8" t="s">
        <v>408</v>
      </c>
      <c r="D246" s="8" t="s">
        <v>518</v>
      </c>
      <c r="E246" s="8" t="s">
        <v>42</v>
      </c>
      <c r="F246" s="8" t="s">
        <v>55</v>
      </c>
      <c r="G246" s="11">
        <v>21</v>
      </c>
      <c r="H246" s="11">
        <v>535</v>
      </c>
      <c r="I246" s="11">
        <v>6.73</v>
      </c>
      <c r="J246" s="8" t="s">
        <v>70</v>
      </c>
      <c r="K246" s="8" t="s">
        <v>37</v>
      </c>
      <c r="L246" s="8" t="s">
        <v>513</v>
      </c>
      <c r="M246" s="8" t="s">
        <v>513</v>
      </c>
      <c r="N246" s="8" t="s">
        <v>513</v>
      </c>
      <c r="O246" s="8" t="s">
        <v>513</v>
      </c>
      <c r="P246" s="8" t="s">
        <v>512</v>
      </c>
      <c r="Q246" s="8" t="s">
        <v>513</v>
      </c>
      <c r="R246" s="8" t="s">
        <v>513</v>
      </c>
      <c r="S246" s="8" t="s">
        <v>513</v>
      </c>
      <c r="T246" s="48" t="s">
        <v>512</v>
      </c>
      <c r="U246" s="48" t="s">
        <v>111</v>
      </c>
      <c r="V246" s="48" t="s">
        <v>62</v>
      </c>
      <c r="W246" s="48">
        <v>75</v>
      </c>
      <c r="X246" s="48">
        <v>25</v>
      </c>
      <c r="Y246" s="6" t="s">
        <v>512</v>
      </c>
      <c r="Z246" s="38" t="s">
        <v>513</v>
      </c>
      <c r="AA246" s="38" t="s">
        <v>512</v>
      </c>
      <c r="AB246" s="38" t="s">
        <v>513</v>
      </c>
      <c r="AC246" s="6">
        <v>0.5</v>
      </c>
      <c r="AD246" s="7" t="s">
        <v>512</v>
      </c>
      <c r="AE246" s="63" t="s">
        <v>512</v>
      </c>
      <c r="AF246" s="8" t="s">
        <v>512</v>
      </c>
      <c r="AG246" s="8" t="s">
        <v>513</v>
      </c>
      <c r="AH246" s="8" t="s">
        <v>512</v>
      </c>
      <c r="AI246" s="20" t="s">
        <v>512</v>
      </c>
    </row>
    <row r="247" spans="1:35">
      <c r="A247" s="10" t="s">
        <v>409</v>
      </c>
      <c r="B247" s="8" t="s">
        <v>407</v>
      </c>
      <c r="C247" s="8" t="s">
        <v>408</v>
      </c>
      <c r="D247" s="8" t="s">
        <v>518</v>
      </c>
      <c r="E247" s="8" t="s">
        <v>45</v>
      </c>
      <c r="F247" s="8" t="s">
        <v>55</v>
      </c>
      <c r="G247" s="11">
        <v>21</v>
      </c>
      <c r="H247" s="11">
        <v>535</v>
      </c>
      <c r="I247" s="11">
        <v>6.73</v>
      </c>
      <c r="J247" s="8" t="s">
        <v>70</v>
      </c>
      <c r="K247" s="8" t="s">
        <v>37</v>
      </c>
      <c r="L247" s="8" t="s">
        <v>513</v>
      </c>
      <c r="M247" s="8" t="s">
        <v>513</v>
      </c>
      <c r="N247" s="8" t="s">
        <v>513</v>
      </c>
      <c r="O247" s="8" t="s">
        <v>513</v>
      </c>
      <c r="P247" s="8" t="s">
        <v>512</v>
      </c>
      <c r="Q247" s="8" t="s">
        <v>513</v>
      </c>
      <c r="R247" s="8" t="s">
        <v>513</v>
      </c>
      <c r="S247" s="8" t="s">
        <v>513</v>
      </c>
      <c r="T247" s="48" t="s">
        <v>512</v>
      </c>
      <c r="U247" s="48" t="s">
        <v>111</v>
      </c>
      <c r="V247" s="48" t="s">
        <v>62</v>
      </c>
      <c r="W247" s="48">
        <v>75</v>
      </c>
      <c r="X247" s="48">
        <v>25</v>
      </c>
      <c r="Y247" s="6" t="s">
        <v>512</v>
      </c>
      <c r="Z247" s="38" t="s">
        <v>513</v>
      </c>
      <c r="AA247" s="38" t="s">
        <v>512</v>
      </c>
      <c r="AB247" s="38" t="s">
        <v>513</v>
      </c>
      <c r="AC247" s="6">
        <v>0.5</v>
      </c>
      <c r="AD247" s="7" t="s">
        <v>512</v>
      </c>
      <c r="AE247" s="63" t="s">
        <v>512</v>
      </c>
      <c r="AF247" s="8" t="s">
        <v>512</v>
      </c>
      <c r="AG247" s="8" t="s">
        <v>513</v>
      </c>
      <c r="AH247" s="8" t="s">
        <v>512</v>
      </c>
      <c r="AI247" s="20" t="s">
        <v>512</v>
      </c>
    </row>
    <row r="248" spans="1:35">
      <c r="A248" s="10" t="s">
        <v>410</v>
      </c>
      <c r="B248" s="8" t="s">
        <v>407</v>
      </c>
      <c r="C248" s="8" t="s">
        <v>408</v>
      </c>
      <c r="D248" s="8" t="s">
        <v>518</v>
      </c>
      <c r="E248" s="8" t="s">
        <v>187</v>
      </c>
      <c r="F248" s="8" t="s">
        <v>55</v>
      </c>
      <c r="G248" s="11">
        <v>21</v>
      </c>
      <c r="H248" s="11">
        <v>535</v>
      </c>
      <c r="I248" s="11">
        <v>6.73</v>
      </c>
      <c r="J248" s="8" t="s">
        <v>70</v>
      </c>
      <c r="K248" s="8" t="s">
        <v>37</v>
      </c>
      <c r="L248" s="8" t="s">
        <v>513</v>
      </c>
      <c r="M248" s="8" t="s">
        <v>513</v>
      </c>
      <c r="N248" s="8" t="s">
        <v>513</v>
      </c>
      <c r="O248" s="8" t="s">
        <v>513</v>
      </c>
      <c r="P248" s="8" t="s">
        <v>512</v>
      </c>
      <c r="Q248" s="8" t="s">
        <v>513</v>
      </c>
      <c r="R248" s="8" t="s">
        <v>513</v>
      </c>
      <c r="S248" s="8" t="s">
        <v>513</v>
      </c>
      <c r="T248" s="48" t="s">
        <v>512</v>
      </c>
      <c r="U248" s="48" t="s">
        <v>111</v>
      </c>
      <c r="V248" s="48" t="s">
        <v>62</v>
      </c>
      <c r="W248" s="48">
        <v>75</v>
      </c>
      <c r="X248" s="48">
        <v>25</v>
      </c>
      <c r="Y248" s="6" t="s">
        <v>512</v>
      </c>
      <c r="Z248" s="38" t="s">
        <v>513</v>
      </c>
      <c r="AA248" s="38" t="s">
        <v>512</v>
      </c>
      <c r="AB248" s="38" t="s">
        <v>513</v>
      </c>
      <c r="AC248" s="6">
        <v>0.5</v>
      </c>
      <c r="AD248" s="7" t="s">
        <v>512</v>
      </c>
      <c r="AE248" s="63" t="s">
        <v>512</v>
      </c>
      <c r="AF248" s="8" t="s">
        <v>512</v>
      </c>
      <c r="AG248" s="8" t="s">
        <v>513</v>
      </c>
      <c r="AH248" s="8" t="s">
        <v>512</v>
      </c>
      <c r="AI248" s="20" t="s">
        <v>512</v>
      </c>
    </row>
    <row r="249" spans="1:35">
      <c r="A249" s="10" t="s">
        <v>411</v>
      </c>
      <c r="B249" s="8" t="s">
        <v>407</v>
      </c>
      <c r="C249" s="8" t="s">
        <v>408</v>
      </c>
      <c r="D249" s="8" t="s">
        <v>518</v>
      </c>
      <c r="E249" s="8" t="s">
        <v>125</v>
      </c>
      <c r="F249" s="8" t="s">
        <v>55</v>
      </c>
      <c r="G249" s="11">
        <v>21</v>
      </c>
      <c r="H249" s="11">
        <v>535</v>
      </c>
      <c r="I249" s="11">
        <v>6.73</v>
      </c>
      <c r="J249" s="8" t="s">
        <v>70</v>
      </c>
      <c r="K249" s="8" t="s">
        <v>37</v>
      </c>
      <c r="L249" s="8" t="s">
        <v>513</v>
      </c>
      <c r="M249" s="8" t="s">
        <v>513</v>
      </c>
      <c r="N249" s="8" t="s">
        <v>513</v>
      </c>
      <c r="O249" s="8" t="s">
        <v>513</v>
      </c>
      <c r="P249" s="8" t="s">
        <v>512</v>
      </c>
      <c r="Q249" s="8" t="s">
        <v>513</v>
      </c>
      <c r="R249" s="8" t="s">
        <v>513</v>
      </c>
      <c r="S249" s="8" t="s">
        <v>513</v>
      </c>
      <c r="T249" s="48" t="s">
        <v>512</v>
      </c>
      <c r="U249" s="48" t="s">
        <v>111</v>
      </c>
      <c r="V249" s="48" t="s">
        <v>62</v>
      </c>
      <c r="W249" s="48">
        <v>75</v>
      </c>
      <c r="X249" s="48">
        <v>25</v>
      </c>
      <c r="Y249" s="6" t="s">
        <v>512</v>
      </c>
      <c r="Z249" s="38" t="s">
        <v>513</v>
      </c>
      <c r="AA249" s="38" t="s">
        <v>512</v>
      </c>
      <c r="AB249" s="38" t="s">
        <v>513</v>
      </c>
      <c r="AC249" s="6">
        <v>0.5</v>
      </c>
      <c r="AD249" s="7" t="s">
        <v>512</v>
      </c>
      <c r="AE249" s="63" t="s">
        <v>512</v>
      </c>
      <c r="AF249" s="8" t="s">
        <v>512</v>
      </c>
      <c r="AG249" s="8" t="s">
        <v>513</v>
      </c>
      <c r="AH249" s="8" t="s">
        <v>512</v>
      </c>
      <c r="AI249" s="20" t="s">
        <v>512</v>
      </c>
    </row>
    <row r="250" spans="1:35">
      <c r="A250" s="10" t="s">
        <v>412</v>
      </c>
      <c r="B250" s="8" t="s">
        <v>413</v>
      </c>
      <c r="C250" s="8" t="s">
        <v>194</v>
      </c>
      <c r="D250" s="8" t="s">
        <v>518</v>
      </c>
      <c r="E250" s="8" t="s">
        <v>42</v>
      </c>
      <c r="F250" s="8" t="s">
        <v>35</v>
      </c>
      <c r="G250" s="11">
        <v>86</v>
      </c>
      <c r="H250" s="11">
        <v>450</v>
      </c>
      <c r="I250" s="11">
        <v>6.57</v>
      </c>
      <c r="J250" s="8" t="s">
        <v>75</v>
      </c>
      <c r="K250" s="8" t="s">
        <v>513</v>
      </c>
      <c r="L250" s="8" t="s">
        <v>513</v>
      </c>
      <c r="M250" s="8" t="s">
        <v>513</v>
      </c>
      <c r="N250" s="8" t="s">
        <v>513</v>
      </c>
      <c r="O250" s="8" t="s">
        <v>513</v>
      </c>
      <c r="P250" s="8" t="s">
        <v>512</v>
      </c>
      <c r="Q250" s="8" t="s">
        <v>512</v>
      </c>
      <c r="R250" s="8" t="s">
        <v>513</v>
      </c>
      <c r="S250" s="8" t="s">
        <v>513</v>
      </c>
      <c r="T250" s="48" t="s">
        <v>512</v>
      </c>
      <c r="U250" s="48" t="s">
        <v>62</v>
      </c>
      <c r="V250" s="48" t="s">
        <v>513</v>
      </c>
      <c r="W250" s="48">
        <v>15</v>
      </c>
      <c r="X250" s="48" t="s">
        <v>513</v>
      </c>
      <c r="Y250" s="6" t="s">
        <v>513</v>
      </c>
      <c r="Z250" s="6" t="str">
        <f t="shared" ref="Z250:Z270" si="90">IF(Y250="NO","NO",IF(Y250="NA","NA"))</f>
        <v>NO</v>
      </c>
      <c r="AA250" s="6" t="str">
        <f t="shared" ref="AA250:AA260" si="91">IF(Y250="NO","NO",IF(Y250="NA","NA"))</f>
        <v>NO</v>
      </c>
      <c r="AB250" s="6" t="str">
        <f t="shared" ref="AB250:AB260" si="92">IF(Z250="NO","NO",IF(Z250="NA","NA"))</f>
        <v>NO</v>
      </c>
      <c r="AC250" s="6" t="str">
        <f t="shared" ref="AC250:AC260" si="93">IF(AA250="NO","NO",IF(AA250="NA","NA"))</f>
        <v>NO</v>
      </c>
      <c r="AD250" s="7" t="s">
        <v>513</v>
      </c>
      <c r="AE250" s="63" t="s">
        <v>513</v>
      </c>
      <c r="AF250" s="8" t="s">
        <v>513</v>
      </c>
      <c r="AG250" s="8" t="s">
        <v>513</v>
      </c>
      <c r="AH250" s="8" t="s">
        <v>512</v>
      </c>
      <c r="AI250" s="20" t="s">
        <v>512</v>
      </c>
    </row>
    <row r="251" spans="1:35">
      <c r="A251" s="10" t="s">
        <v>414</v>
      </c>
      <c r="B251" s="8" t="s">
        <v>413</v>
      </c>
      <c r="C251" s="8" t="s">
        <v>194</v>
      </c>
      <c r="D251" s="8" t="s">
        <v>518</v>
      </c>
      <c r="E251" s="8" t="s">
        <v>45</v>
      </c>
      <c r="F251" s="8" t="s">
        <v>35</v>
      </c>
      <c r="G251" s="11">
        <v>86</v>
      </c>
      <c r="H251" s="11">
        <v>450</v>
      </c>
      <c r="I251" s="11">
        <v>6.57</v>
      </c>
      <c r="J251" s="8" t="s">
        <v>75</v>
      </c>
      <c r="K251" s="8" t="s">
        <v>513</v>
      </c>
      <c r="L251" s="8" t="s">
        <v>513</v>
      </c>
      <c r="M251" s="8" t="s">
        <v>513</v>
      </c>
      <c r="N251" s="8" t="s">
        <v>513</v>
      </c>
      <c r="O251" s="8" t="s">
        <v>513</v>
      </c>
      <c r="P251" s="8" t="s">
        <v>512</v>
      </c>
      <c r="Q251" s="8" t="s">
        <v>512</v>
      </c>
      <c r="R251" s="8" t="s">
        <v>513</v>
      </c>
      <c r="S251" s="8" t="s">
        <v>513</v>
      </c>
      <c r="T251" s="48" t="s">
        <v>512</v>
      </c>
      <c r="U251" s="48" t="s">
        <v>62</v>
      </c>
      <c r="V251" s="48" t="s">
        <v>513</v>
      </c>
      <c r="W251" s="48">
        <v>15</v>
      </c>
      <c r="X251" s="48" t="s">
        <v>513</v>
      </c>
      <c r="Y251" s="6" t="s">
        <v>513</v>
      </c>
      <c r="Z251" s="6" t="str">
        <f t="shared" si="90"/>
        <v>NO</v>
      </c>
      <c r="AA251" s="6" t="str">
        <f t="shared" si="91"/>
        <v>NO</v>
      </c>
      <c r="AB251" s="6" t="str">
        <f t="shared" si="92"/>
        <v>NO</v>
      </c>
      <c r="AC251" s="6" t="str">
        <f t="shared" si="93"/>
        <v>NO</v>
      </c>
      <c r="AD251" s="7" t="s">
        <v>513</v>
      </c>
      <c r="AE251" s="63" t="s">
        <v>513</v>
      </c>
      <c r="AF251" s="8" t="s">
        <v>513</v>
      </c>
      <c r="AG251" s="8" t="s">
        <v>513</v>
      </c>
      <c r="AH251" s="8" t="s">
        <v>512</v>
      </c>
      <c r="AI251" s="20" t="s">
        <v>512</v>
      </c>
    </row>
    <row r="252" spans="1:35">
      <c r="A252" s="10" t="s">
        <v>415</v>
      </c>
      <c r="B252" s="8" t="s">
        <v>413</v>
      </c>
      <c r="C252" s="8" t="s">
        <v>194</v>
      </c>
      <c r="D252" s="8" t="s">
        <v>518</v>
      </c>
      <c r="E252" s="8" t="s">
        <v>187</v>
      </c>
      <c r="F252" s="8" t="s">
        <v>35</v>
      </c>
      <c r="G252" s="11">
        <v>86</v>
      </c>
      <c r="H252" s="11">
        <v>450</v>
      </c>
      <c r="I252" s="11">
        <v>6.57</v>
      </c>
      <c r="J252" s="8" t="s">
        <v>75</v>
      </c>
      <c r="K252" s="8" t="s">
        <v>513</v>
      </c>
      <c r="L252" s="8" t="s">
        <v>513</v>
      </c>
      <c r="M252" s="8" t="s">
        <v>513</v>
      </c>
      <c r="N252" s="8" t="s">
        <v>513</v>
      </c>
      <c r="O252" s="8" t="s">
        <v>513</v>
      </c>
      <c r="P252" s="8" t="s">
        <v>512</v>
      </c>
      <c r="Q252" s="8" t="s">
        <v>512</v>
      </c>
      <c r="R252" s="8" t="s">
        <v>513</v>
      </c>
      <c r="S252" s="8" t="s">
        <v>513</v>
      </c>
      <c r="T252" s="48" t="s">
        <v>512</v>
      </c>
      <c r="U252" s="48" t="s">
        <v>62</v>
      </c>
      <c r="V252" s="48" t="s">
        <v>513</v>
      </c>
      <c r="W252" s="48">
        <v>15</v>
      </c>
      <c r="X252" s="48" t="s">
        <v>513</v>
      </c>
      <c r="Y252" s="6" t="s">
        <v>513</v>
      </c>
      <c r="Z252" s="6" t="str">
        <f t="shared" si="90"/>
        <v>NO</v>
      </c>
      <c r="AA252" s="6" t="str">
        <f t="shared" si="91"/>
        <v>NO</v>
      </c>
      <c r="AB252" s="6" t="str">
        <f t="shared" si="92"/>
        <v>NO</v>
      </c>
      <c r="AC252" s="6" t="str">
        <f t="shared" si="93"/>
        <v>NO</v>
      </c>
      <c r="AD252" s="7" t="s">
        <v>513</v>
      </c>
      <c r="AE252" s="63" t="s">
        <v>513</v>
      </c>
      <c r="AF252" s="8" t="s">
        <v>513</v>
      </c>
      <c r="AG252" s="8" t="s">
        <v>513</v>
      </c>
      <c r="AH252" s="8" t="s">
        <v>512</v>
      </c>
      <c r="AI252" s="20" t="s">
        <v>512</v>
      </c>
    </row>
    <row r="253" spans="1:35">
      <c r="A253" s="10" t="s">
        <v>416</v>
      </c>
      <c r="B253" s="8" t="s">
        <v>413</v>
      </c>
      <c r="C253" s="8" t="s">
        <v>194</v>
      </c>
      <c r="D253" s="8" t="s">
        <v>518</v>
      </c>
      <c r="E253" s="8" t="s">
        <v>125</v>
      </c>
      <c r="F253" s="8" t="s">
        <v>35</v>
      </c>
      <c r="G253" s="11">
        <v>86</v>
      </c>
      <c r="H253" s="11">
        <v>450</v>
      </c>
      <c r="I253" s="11">
        <v>6.57</v>
      </c>
      <c r="J253" s="8" t="s">
        <v>75</v>
      </c>
      <c r="K253" s="8" t="s">
        <v>513</v>
      </c>
      <c r="L253" s="8" t="s">
        <v>513</v>
      </c>
      <c r="M253" s="8" t="s">
        <v>513</v>
      </c>
      <c r="N253" s="8" t="s">
        <v>513</v>
      </c>
      <c r="O253" s="8" t="s">
        <v>513</v>
      </c>
      <c r="P253" s="8" t="s">
        <v>512</v>
      </c>
      <c r="Q253" s="8" t="s">
        <v>512</v>
      </c>
      <c r="R253" s="8" t="s">
        <v>513</v>
      </c>
      <c r="S253" s="8" t="s">
        <v>513</v>
      </c>
      <c r="T253" s="48" t="s">
        <v>512</v>
      </c>
      <c r="U253" s="48" t="s">
        <v>62</v>
      </c>
      <c r="V253" s="48" t="s">
        <v>513</v>
      </c>
      <c r="W253" s="48">
        <v>15</v>
      </c>
      <c r="X253" s="48" t="s">
        <v>513</v>
      </c>
      <c r="Y253" s="6" t="s">
        <v>513</v>
      </c>
      <c r="Z253" s="6" t="str">
        <f t="shared" si="90"/>
        <v>NO</v>
      </c>
      <c r="AA253" s="6" t="str">
        <f t="shared" si="91"/>
        <v>NO</v>
      </c>
      <c r="AB253" s="6" t="str">
        <f t="shared" si="92"/>
        <v>NO</v>
      </c>
      <c r="AC253" s="6" t="str">
        <f t="shared" si="93"/>
        <v>NO</v>
      </c>
      <c r="AD253" s="7" t="s">
        <v>513</v>
      </c>
      <c r="AE253" s="63" t="s">
        <v>513</v>
      </c>
      <c r="AF253" s="8" t="s">
        <v>513</v>
      </c>
      <c r="AG253" s="8" t="s">
        <v>513</v>
      </c>
      <c r="AH253" s="8" t="s">
        <v>512</v>
      </c>
      <c r="AI253" s="20" t="s">
        <v>512</v>
      </c>
    </row>
    <row r="254" spans="1:35">
      <c r="A254" s="10" t="s">
        <v>417</v>
      </c>
      <c r="B254" s="8" t="s">
        <v>418</v>
      </c>
      <c r="C254" s="8" t="s">
        <v>419</v>
      </c>
      <c r="D254" s="8" t="s">
        <v>48</v>
      </c>
      <c r="E254" s="8" t="s">
        <v>42</v>
      </c>
      <c r="F254" s="8" t="s">
        <v>35</v>
      </c>
      <c r="G254" s="11">
        <v>82</v>
      </c>
      <c r="H254" s="11">
        <v>330</v>
      </c>
      <c r="I254" s="11">
        <v>6.48</v>
      </c>
      <c r="J254" s="8" t="s">
        <v>49</v>
      </c>
      <c r="K254" s="8" t="s">
        <v>513</v>
      </c>
      <c r="L254" s="8" t="s">
        <v>37</v>
      </c>
      <c r="M254" s="8" t="s">
        <v>37</v>
      </c>
      <c r="N254" s="8" t="s">
        <v>513</v>
      </c>
      <c r="O254" s="8" t="s">
        <v>512</v>
      </c>
      <c r="P254" s="8" t="s">
        <v>512</v>
      </c>
      <c r="Q254" s="8" t="s">
        <v>512</v>
      </c>
      <c r="R254" s="8" t="s">
        <v>513</v>
      </c>
      <c r="S254" s="8" t="s">
        <v>513</v>
      </c>
      <c r="T254" s="48" t="s">
        <v>513</v>
      </c>
      <c r="U254" s="48" t="str">
        <f t="shared" ref="U254:U285" si="94">IF(T254="NO","NO",IF(T254="NA","NA"))</f>
        <v>NO</v>
      </c>
      <c r="V254" s="48" t="s">
        <v>513</v>
      </c>
      <c r="W254" s="48" t="str">
        <f t="shared" ref="W254:W285" si="95">IF(U254="NO","NO",IF(U254="NA","NA"))</f>
        <v>NO</v>
      </c>
      <c r="X254" s="48" t="str">
        <f t="shared" ref="X254:X285" si="96">IF(V254="NO","NO",IF(V254="NA","NA"))</f>
        <v>NO</v>
      </c>
      <c r="Y254" s="6" t="s">
        <v>513</v>
      </c>
      <c r="Z254" s="6" t="str">
        <f t="shared" si="90"/>
        <v>NO</v>
      </c>
      <c r="AA254" s="6" t="str">
        <f t="shared" si="91"/>
        <v>NO</v>
      </c>
      <c r="AB254" s="6" t="str">
        <f t="shared" si="92"/>
        <v>NO</v>
      </c>
      <c r="AC254" s="6" t="str">
        <f t="shared" si="93"/>
        <v>NO</v>
      </c>
      <c r="AD254" s="7" t="s">
        <v>512</v>
      </c>
      <c r="AE254" s="63" t="s">
        <v>513</v>
      </c>
      <c r="AF254" s="8" t="s">
        <v>513</v>
      </c>
      <c r="AG254" s="8" t="s">
        <v>513</v>
      </c>
      <c r="AH254" s="8" t="s">
        <v>513</v>
      </c>
      <c r="AI254" s="20" t="s">
        <v>513</v>
      </c>
    </row>
    <row r="255" spans="1:35">
      <c r="A255" s="10" t="s">
        <v>420</v>
      </c>
      <c r="B255" s="8" t="s">
        <v>418</v>
      </c>
      <c r="C255" s="8" t="s">
        <v>419</v>
      </c>
      <c r="D255" s="8" t="s">
        <v>48</v>
      </c>
      <c r="E255" s="8" t="s">
        <v>187</v>
      </c>
      <c r="F255" s="8" t="s">
        <v>35</v>
      </c>
      <c r="G255" s="11">
        <v>82</v>
      </c>
      <c r="H255" s="11">
        <v>330</v>
      </c>
      <c r="I255" s="11">
        <v>6.48</v>
      </c>
      <c r="J255" s="8" t="s">
        <v>49</v>
      </c>
      <c r="K255" s="8" t="s">
        <v>513</v>
      </c>
      <c r="L255" s="8" t="s">
        <v>37</v>
      </c>
      <c r="M255" s="8" t="s">
        <v>37</v>
      </c>
      <c r="N255" s="8" t="s">
        <v>513</v>
      </c>
      <c r="O255" s="8" t="s">
        <v>512</v>
      </c>
      <c r="P255" s="8" t="s">
        <v>512</v>
      </c>
      <c r="Q255" s="8" t="s">
        <v>512</v>
      </c>
      <c r="R255" s="8" t="s">
        <v>513</v>
      </c>
      <c r="S255" s="8" t="s">
        <v>513</v>
      </c>
      <c r="T255" s="48" t="s">
        <v>513</v>
      </c>
      <c r="U255" s="48" t="str">
        <f t="shared" si="94"/>
        <v>NO</v>
      </c>
      <c r="V255" s="48" t="s">
        <v>513</v>
      </c>
      <c r="W255" s="48" t="str">
        <f t="shared" si="95"/>
        <v>NO</v>
      </c>
      <c r="X255" s="48" t="str">
        <f t="shared" si="96"/>
        <v>NO</v>
      </c>
      <c r="Y255" s="6" t="s">
        <v>513</v>
      </c>
      <c r="Z255" s="6" t="str">
        <f t="shared" si="90"/>
        <v>NO</v>
      </c>
      <c r="AA255" s="6" t="str">
        <f t="shared" si="91"/>
        <v>NO</v>
      </c>
      <c r="AB255" s="6" t="str">
        <f t="shared" si="92"/>
        <v>NO</v>
      </c>
      <c r="AC255" s="6" t="str">
        <f t="shared" si="93"/>
        <v>NO</v>
      </c>
      <c r="AD255" s="7" t="s">
        <v>512</v>
      </c>
      <c r="AE255" s="63" t="s">
        <v>513</v>
      </c>
      <c r="AF255" s="8" t="s">
        <v>513</v>
      </c>
      <c r="AG255" s="8" t="s">
        <v>513</v>
      </c>
      <c r="AH255" s="8" t="s">
        <v>513</v>
      </c>
      <c r="AI255" s="20" t="s">
        <v>513</v>
      </c>
    </row>
    <row r="256" spans="1:35">
      <c r="A256" s="10" t="s">
        <v>421</v>
      </c>
      <c r="B256" s="8" t="s">
        <v>418</v>
      </c>
      <c r="C256" s="8" t="s">
        <v>419</v>
      </c>
      <c r="D256" s="8" t="s">
        <v>48</v>
      </c>
      <c r="E256" s="8" t="s">
        <v>125</v>
      </c>
      <c r="F256" s="8" t="s">
        <v>35</v>
      </c>
      <c r="G256" s="11">
        <v>82</v>
      </c>
      <c r="H256" s="11">
        <v>330</v>
      </c>
      <c r="I256" s="11">
        <v>6.48</v>
      </c>
      <c r="J256" s="8" t="s">
        <v>49</v>
      </c>
      <c r="K256" s="8" t="s">
        <v>513</v>
      </c>
      <c r="L256" s="8" t="s">
        <v>37</v>
      </c>
      <c r="M256" s="8" t="s">
        <v>37</v>
      </c>
      <c r="N256" s="8" t="s">
        <v>513</v>
      </c>
      <c r="O256" s="8" t="s">
        <v>512</v>
      </c>
      <c r="P256" s="8" t="s">
        <v>512</v>
      </c>
      <c r="Q256" s="8" t="s">
        <v>512</v>
      </c>
      <c r="R256" s="8" t="s">
        <v>513</v>
      </c>
      <c r="S256" s="8" t="s">
        <v>513</v>
      </c>
      <c r="T256" s="48" t="s">
        <v>513</v>
      </c>
      <c r="U256" s="48" t="str">
        <f t="shared" si="94"/>
        <v>NO</v>
      </c>
      <c r="V256" s="48" t="s">
        <v>513</v>
      </c>
      <c r="W256" s="48" t="str">
        <f t="shared" si="95"/>
        <v>NO</v>
      </c>
      <c r="X256" s="48" t="str">
        <f t="shared" si="96"/>
        <v>NO</v>
      </c>
      <c r="Y256" s="6" t="s">
        <v>513</v>
      </c>
      <c r="Z256" s="6" t="str">
        <f t="shared" si="90"/>
        <v>NO</v>
      </c>
      <c r="AA256" s="6" t="str">
        <f t="shared" si="91"/>
        <v>NO</v>
      </c>
      <c r="AB256" s="6" t="str">
        <f t="shared" si="92"/>
        <v>NO</v>
      </c>
      <c r="AC256" s="6" t="str">
        <f t="shared" si="93"/>
        <v>NO</v>
      </c>
      <c r="AD256" s="7" t="s">
        <v>512</v>
      </c>
      <c r="AE256" s="63" t="s">
        <v>513</v>
      </c>
      <c r="AF256" s="8" t="s">
        <v>513</v>
      </c>
      <c r="AG256" s="8" t="s">
        <v>513</v>
      </c>
      <c r="AH256" s="8" t="s">
        <v>513</v>
      </c>
      <c r="AI256" s="20" t="s">
        <v>513</v>
      </c>
    </row>
    <row r="257" spans="1:35">
      <c r="A257" s="10" t="s">
        <v>422</v>
      </c>
      <c r="B257" s="8" t="s">
        <v>423</v>
      </c>
      <c r="C257" s="8" t="s">
        <v>102</v>
      </c>
      <c r="D257" s="8" t="s">
        <v>48</v>
      </c>
      <c r="E257" s="8" t="s">
        <v>42</v>
      </c>
      <c r="F257" s="8" t="s">
        <v>55</v>
      </c>
      <c r="G257" s="11">
        <v>92</v>
      </c>
      <c r="H257" s="11">
        <v>530</v>
      </c>
      <c r="I257" s="11">
        <v>6.89</v>
      </c>
      <c r="J257" s="8" t="s">
        <v>49</v>
      </c>
      <c r="K257" s="8" t="s">
        <v>513</v>
      </c>
      <c r="L257" s="8" t="s">
        <v>513</v>
      </c>
      <c r="M257" s="8" t="s">
        <v>37</v>
      </c>
      <c r="N257" s="8" t="s">
        <v>513</v>
      </c>
      <c r="O257" s="8" t="s">
        <v>513</v>
      </c>
      <c r="P257" s="8" t="s">
        <v>512</v>
      </c>
      <c r="Q257" s="8" t="s">
        <v>513</v>
      </c>
      <c r="R257" s="8" t="s">
        <v>513</v>
      </c>
      <c r="S257" s="8" t="s">
        <v>513</v>
      </c>
      <c r="T257" s="48" t="s">
        <v>513</v>
      </c>
      <c r="U257" s="48" t="str">
        <f t="shared" si="94"/>
        <v>NO</v>
      </c>
      <c r="V257" s="48" t="s">
        <v>513</v>
      </c>
      <c r="W257" s="48" t="str">
        <f t="shared" si="95"/>
        <v>NO</v>
      </c>
      <c r="X257" s="48" t="str">
        <f t="shared" si="96"/>
        <v>NO</v>
      </c>
      <c r="Y257" s="6" t="s">
        <v>513</v>
      </c>
      <c r="Z257" s="6" t="str">
        <f t="shared" si="90"/>
        <v>NO</v>
      </c>
      <c r="AA257" s="6" t="str">
        <f t="shared" si="91"/>
        <v>NO</v>
      </c>
      <c r="AB257" s="6" t="str">
        <f t="shared" si="92"/>
        <v>NO</v>
      </c>
      <c r="AC257" s="6" t="str">
        <f t="shared" si="93"/>
        <v>NO</v>
      </c>
      <c r="AD257" s="7" t="s">
        <v>512</v>
      </c>
      <c r="AE257" s="63" t="s">
        <v>513</v>
      </c>
      <c r="AF257" s="8" t="s">
        <v>513</v>
      </c>
      <c r="AG257" s="8" t="s">
        <v>513</v>
      </c>
      <c r="AH257" s="8" t="s">
        <v>513</v>
      </c>
      <c r="AI257" s="20" t="s">
        <v>512</v>
      </c>
    </row>
    <row r="258" spans="1:35">
      <c r="A258" s="10" t="s">
        <v>424</v>
      </c>
      <c r="B258" s="8" t="s">
        <v>423</v>
      </c>
      <c r="C258" s="8" t="s">
        <v>102</v>
      </c>
      <c r="D258" s="8" t="s">
        <v>48</v>
      </c>
      <c r="E258" s="8" t="s">
        <v>45</v>
      </c>
      <c r="F258" s="8" t="s">
        <v>55</v>
      </c>
      <c r="G258" s="11">
        <v>92</v>
      </c>
      <c r="H258" s="11">
        <v>530</v>
      </c>
      <c r="I258" s="11">
        <v>6.89</v>
      </c>
      <c r="J258" s="8" t="s">
        <v>49</v>
      </c>
      <c r="K258" s="8" t="s">
        <v>513</v>
      </c>
      <c r="L258" s="8" t="s">
        <v>513</v>
      </c>
      <c r="M258" s="8" t="s">
        <v>37</v>
      </c>
      <c r="N258" s="8" t="s">
        <v>513</v>
      </c>
      <c r="O258" s="8" t="s">
        <v>513</v>
      </c>
      <c r="P258" s="8" t="s">
        <v>512</v>
      </c>
      <c r="Q258" s="8" t="s">
        <v>513</v>
      </c>
      <c r="R258" s="8" t="s">
        <v>513</v>
      </c>
      <c r="S258" s="8" t="s">
        <v>513</v>
      </c>
      <c r="T258" s="48" t="s">
        <v>513</v>
      </c>
      <c r="U258" s="48" t="str">
        <f t="shared" si="94"/>
        <v>NO</v>
      </c>
      <c r="V258" s="48" t="s">
        <v>513</v>
      </c>
      <c r="W258" s="48" t="str">
        <f t="shared" si="95"/>
        <v>NO</v>
      </c>
      <c r="X258" s="48" t="str">
        <f t="shared" si="96"/>
        <v>NO</v>
      </c>
      <c r="Y258" s="6" t="s">
        <v>513</v>
      </c>
      <c r="Z258" s="6" t="str">
        <f t="shared" si="90"/>
        <v>NO</v>
      </c>
      <c r="AA258" s="6" t="str">
        <f t="shared" si="91"/>
        <v>NO</v>
      </c>
      <c r="AB258" s="6" t="str">
        <f t="shared" si="92"/>
        <v>NO</v>
      </c>
      <c r="AC258" s="6" t="str">
        <f t="shared" si="93"/>
        <v>NO</v>
      </c>
      <c r="AD258" s="7" t="s">
        <v>512</v>
      </c>
      <c r="AE258" s="63" t="s">
        <v>513</v>
      </c>
      <c r="AF258" s="8" t="s">
        <v>513</v>
      </c>
      <c r="AG258" s="8" t="s">
        <v>513</v>
      </c>
      <c r="AH258" s="8" t="s">
        <v>513</v>
      </c>
      <c r="AI258" s="20" t="s">
        <v>512</v>
      </c>
    </row>
    <row r="259" spans="1:35">
      <c r="A259" s="10" t="s">
        <v>425</v>
      </c>
      <c r="B259" s="8" t="s">
        <v>423</v>
      </c>
      <c r="C259" s="8" t="s">
        <v>102</v>
      </c>
      <c r="D259" s="8" t="s">
        <v>48</v>
      </c>
      <c r="E259" s="8" t="s">
        <v>187</v>
      </c>
      <c r="F259" s="8" t="s">
        <v>55</v>
      </c>
      <c r="G259" s="11">
        <v>92</v>
      </c>
      <c r="H259" s="11">
        <v>530</v>
      </c>
      <c r="I259" s="11">
        <v>6.89</v>
      </c>
      <c r="J259" s="8" t="s">
        <v>49</v>
      </c>
      <c r="K259" s="8" t="s">
        <v>513</v>
      </c>
      <c r="L259" s="8" t="s">
        <v>513</v>
      </c>
      <c r="M259" s="8" t="s">
        <v>37</v>
      </c>
      <c r="N259" s="8" t="s">
        <v>513</v>
      </c>
      <c r="O259" s="8" t="s">
        <v>513</v>
      </c>
      <c r="P259" s="8" t="s">
        <v>512</v>
      </c>
      <c r="Q259" s="8" t="s">
        <v>513</v>
      </c>
      <c r="R259" s="8" t="s">
        <v>513</v>
      </c>
      <c r="S259" s="8" t="s">
        <v>513</v>
      </c>
      <c r="T259" s="48" t="s">
        <v>513</v>
      </c>
      <c r="U259" s="48" t="str">
        <f t="shared" si="94"/>
        <v>NO</v>
      </c>
      <c r="V259" s="48" t="s">
        <v>513</v>
      </c>
      <c r="W259" s="48" t="str">
        <f t="shared" si="95"/>
        <v>NO</v>
      </c>
      <c r="X259" s="48" t="str">
        <f t="shared" si="96"/>
        <v>NO</v>
      </c>
      <c r="Y259" s="6" t="s">
        <v>513</v>
      </c>
      <c r="Z259" s="6" t="str">
        <f t="shared" si="90"/>
        <v>NO</v>
      </c>
      <c r="AA259" s="6" t="str">
        <f t="shared" si="91"/>
        <v>NO</v>
      </c>
      <c r="AB259" s="6" t="str">
        <f t="shared" si="92"/>
        <v>NO</v>
      </c>
      <c r="AC259" s="6" t="str">
        <f t="shared" si="93"/>
        <v>NO</v>
      </c>
      <c r="AD259" s="7" t="s">
        <v>512</v>
      </c>
      <c r="AE259" s="63" t="s">
        <v>513</v>
      </c>
      <c r="AF259" s="8" t="s">
        <v>513</v>
      </c>
      <c r="AG259" s="8" t="s">
        <v>513</v>
      </c>
      <c r="AH259" s="8" t="s">
        <v>513</v>
      </c>
      <c r="AI259" s="20" t="s">
        <v>512</v>
      </c>
    </row>
    <row r="260" spans="1:35">
      <c r="A260" s="10" t="s">
        <v>426</v>
      </c>
      <c r="B260" s="8" t="s">
        <v>423</v>
      </c>
      <c r="C260" s="8" t="s">
        <v>102</v>
      </c>
      <c r="D260" s="8" t="s">
        <v>48</v>
      </c>
      <c r="E260" s="8" t="s">
        <v>125</v>
      </c>
      <c r="F260" s="8" t="s">
        <v>55</v>
      </c>
      <c r="G260" s="11">
        <v>92</v>
      </c>
      <c r="H260" s="11">
        <v>530</v>
      </c>
      <c r="I260" s="11">
        <v>6.89</v>
      </c>
      <c r="J260" s="8" t="s">
        <v>49</v>
      </c>
      <c r="K260" s="8" t="s">
        <v>513</v>
      </c>
      <c r="L260" s="8" t="s">
        <v>513</v>
      </c>
      <c r="M260" s="8" t="s">
        <v>37</v>
      </c>
      <c r="N260" s="8" t="s">
        <v>513</v>
      </c>
      <c r="O260" s="8" t="s">
        <v>513</v>
      </c>
      <c r="P260" s="8" t="s">
        <v>512</v>
      </c>
      <c r="Q260" s="8" t="s">
        <v>513</v>
      </c>
      <c r="R260" s="8" t="s">
        <v>513</v>
      </c>
      <c r="S260" s="8" t="s">
        <v>513</v>
      </c>
      <c r="T260" s="48" t="s">
        <v>513</v>
      </c>
      <c r="U260" s="48" t="str">
        <f t="shared" si="94"/>
        <v>NO</v>
      </c>
      <c r="V260" s="48" t="s">
        <v>513</v>
      </c>
      <c r="W260" s="48" t="str">
        <f t="shared" si="95"/>
        <v>NO</v>
      </c>
      <c r="X260" s="48" t="str">
        <f t="shared" si="96"/>
        <v>NO</v>
      </c>
      <c r="Y260" s="6" t="s">
        <v>513</v>
      </c>
      <c r="Z260" s="6" t="str">
        <f t="shared" si="90"/>
        <v>NO</v>
      </c>
      <c r="AA260" s="6" t="str">
        <f t="shared" si="91"/>
        <v>NO</v>
      </c>
      <c r="AB260" s="6" t="str">
        <f t="shared" si="92"/>
        <v>NO</v>
      </c>
      <c r="AC260" s="6" t="str">
        <f t="shared" si="93"/>
        <v>NO</v>
      </c>
      <c r="AD260" s="7" t="s">
        <v>512</v>
      </c>
      <c r="AE260" s="63" t="s">
        <v>513</v>
      </c>
      <c r="AF260" s="8" t="s">
        <v>513</v>
      </c>
      <c r="AG260" s="8" t="s">
        <v>513</v>
      </c>
      <c r="AH260" s="8" t="s">
        <v>513</v>
      </c>
      <c r="AI260" s="20" t="s">
        <v>512</v>
      </c>
    </row>
    <row r="261" spans="1:35">
      <c r="A261" s="15" t="s">
        <v>427</v>
      </c>
      <c r="B261" s="16" t="s">
        <v>428</v>
      </c>
      <c r="C261" s="16" t="s">
        <v>194</v>
      </c>
      <c r="D261" s="16" t="s">
        <v>518</v>
      </c>
      <c r="E261" s="16" t="s">
        <v>42</v>
      </c>
      <c r="F261" s="16" t="s">
        <v>35</v>
      </c>
      <c r="G261" s="17">
        <v>68</v>
      </c>
      <c r="H261" s="17">
        <v>785</v>
      </c>
      <c r="I261" s="17">
        <v>6.66</v>
      </c>
      <c r="J261" s="16" t="s">
        <v>43</v>
      </c>
      <c r="K261" s="16" t="s">
        <v>512</v>
      </c>
      <c r="L261" s="16" t="s">
        <v>513</v>
      </c>
      <c r="M261" s="16" t="s">
        <v>512</v>
      </c>
      <c r="N261" s="16" t="s">
        <v>513</v>
      </c>
      <c r="O261" s="16" t="s">
        <v>513</v>
      </c>
      <c r="P261" s="16" t="s">
        <v>37</v>
      </c>
      <c r="Q261" s="16" t="s">
        <v>37</v>
      </c>
      <c r="R261" s="16" t="s">
        <v>37</v>
      </c>
      <c r="S261" s="16" t="s">
        <v>37</v>
      </c>
      <c r="T261" s="51" t="s">
        <v>37</v>
      </c>
      <c r="U261" s="51" t="str">
        <f t="shared" si="94"/>
        <v>NA</v>
      </c>
      <c r="V261" s="51" t="str">
        <f t="shared" ref="V261:V273" si="97">IF(U261="NO","NO",IF(U261="NA","NA"))</f>
        <v>NA</v>
      </c>
      <c r="W261" s="51" t="str">
        <f t="shared" si="95"/>
        <v>NA</v>
      </c>
      <c r="X261" s="51" t="str">
        <f t="shared" si="96"/>
        <v>NA</v>
      </c>
      <c r="Y261" s="55" t="s">
        <v>37</v>
      </c>
      <c r="Z261" s="55" t="str">
        <f t="shared" si="90"/>
        <v>NA</v>
      </c>
      <c r="AA261" s="55" t="str">
        <f t="shared" ref="AA261:AA270" si="98">IF(Y261="NO","NO",IF(Y261="NA","NA"))</f>
        <v>NA</v>
      </c>
      <c r="AB261" s="55" t="str">
        <f t="shared" ref="AB261:AB270" si="99">IF(AA261="NO","NO",IF(AA261="NA","NA"))</f>
        <v>NA</v>
      </c>
      <c r="AC261" s="55" t="str">
        <f t="shared" ref="AC261:AC270" si="100">IF(AA261="NO","NO",IF(AA261="NA","NA"))</f>
        <v>NA</v>
      </c>
      <c r="AD261" s="59" t="s">
        <v>37</v>
      </c>
      <c r="AE261" s="66"/>
      <c r="AF261" s="16"/>
      <c r="AG261" s="16"/>
      <c r="AH261" s="16" t="s">
        <v>512</v>
      </c>
      <c r="AI261" s="22" t="s">
        <v>512</v>
      </c>
    </row>
    <row r="262" spans="1:35">
      <c r="A262" s="15" t="s">
        <v>429</v>
      </c>
      <c r="B262" s="16" t="s">
        <v>428</v>
      </c>
      <c r="C262" s="16" t="s">
        <v>194</v>
      </c>
      <c r="D262" s="16" t="s">
        <v>518</v>
      </c>
      <c r="E262" s="16" t="s">
        <v>45</v>
      </c>
      <c r="F262" s="16" t="s">
        <v>35</v>
      </c>
      <c r="G262" s="17">
        <v>68</v>
      </c>
      <c r="H262" s="17">
        <v>785</v>
      </c>
      <c r="I262" s="17">
        <v>6.66</v>
      </c>
      <c r="J262" s="16" t="s">
        <v>43</v>
      </c>
      <c r="K262" s="16" t="s">
        <v>512</v>
      </c>
      <c r="L262" s="16" t="s">
        <v>513</v>
      </c>
      <c r="M262" s="16" t="s">
        <v>512</v>
      </c>
      <c r="N262" s="16" t="s">
        <v>513</v>
      </c>
      <c r="O262" s="16" t="s">
        <v>513</v>
      </c>
      <c r="P262" s="16" t="s">
        <v>37</v>
      </c>
      <c r="Q262" s="16" t="s">
        <v>37</v>
      </c>
      <c r="R262" s="16" t="s">
        <v>37</v>
      </c>
      <c r="S262" s="16" t="s">
        <v>37</v>
      </c>
      <c r="T262" s="51" t="s">
        <v>37</v>
      </c>
      <c r="U262" s="51" t="str">
        <f t="shared" si="94"/>
        <v>NA</v>
      </c>
      <c r="V262" s="51" t="str">
        <f t="shared" si="97"/>
        <v>NA</v>
      </c>
      <c r="W262" s="51" t="str">
        <f t="shared" si="95"/>
        <v>NA</v>
      </c>
      <c r="X262" s="51" t="str">
        <f t="shared" si="96"/>
        <v>NA</v>
      </c>
      <c r="Y262" s="55" t="s">
        <v>37</v>
      </c>
      <c r="Z262" s="55" t="str">
        <f t="shared" si="90"/>
        <v>NA</v>
      </c>
      <c r="AA262" s="55" t="str">
        <f t="shared" si="98"/>
        <v>NA</v>
      </c>
      <c r="AB262" s="55" t="str">
        <f t="shared" si="99"/>
        <v>NA</v>
      </c>
      <c r="AC262" s="55" t="str">
        <f t="shared" si="100"/>
        <v>NA</v>
      </c>
      <c r="AD262" s="59" t="s">
        <v>37</v>
      </c>
      <c r="AE262" s="66"/>
      <c r="AF262" s="16"/>
      <c r="AG262" s="16"/>
      <c r="AH262" s="16" t="s">
        <v>512</v>
      </c>
      <c r="AI262" s="22" t="s">
        <v>512</v>
      </c>
    </row>
    <row r="263" spans="1:35">
      <c r="A263" s="15" t="s">
        <v>430</v>
      </c>
      <c r="B263" s="16" t="s">
        <v>428</v>
      </c>
      <c r="C263" s="16" t="s">
        <v>194</v>
      </c>
      <c r="D263" s="16" t="s">
        <v>518</v>
      </c>
      <c r="E263" s="16" t="s">
        <v>187</v>
      </c>
      <c r="F263" s="16" t="s">
        <v>35</v>
      </c>
      <c r="G263" s="17">
        <v>68</v>
      </c>
      <c r="H263" s="17">
        <v>785</v>
      </c>
      <c r="I263" s="17">
        <v>6.66</v>
      </c>
      <c r="J263" s="16" t="s">
        <v>43</v>
      </c>
      <c r="K263" s="16" t="s">
        <v>512</v>
      </c>
      <c r="L263" s="16" t="s">
        <v>513</v>
      </c>
      <c r="M263" s="16" t="s">
        <v>512</v>
      </c>
      <c r="N263" s="16" t="s">
        <v>513</v>
      </c>
      <c r="O263" s="16" t="s">
        <v>513</v>
      </c>
      <c r="P263" s="16" t="s">
        <v>37</v>
      </c>
      <c r="Q263" s="16" t="s">
        <v>37</v>
      </c>
      <c r="R263" s="16" t="s">
        <v>37</v>
      </c>
      <c r="S263" s="16" t="s">
        <v>37</v>
      </c>
      <c r="T263" s="51" t="s">
        <v>37</v>
      </c>
      <c r="U263" s="51" t="str">
        <f t="shared" si="94"/>
        <v>NA</v>
      </c>
      <c r="V263" s="51" t="str">
        <f t="shared" si="97"/>
        <v>NA</v>
      </c>
      <c r="W263" s="51" t="str">
        <f t="shared" si="95"/>
        <v>NA</v>
      </c>
      <c r="X263" s="51" t="str">
        <f t="shared" si="96"/>
        <v>NA</v>
      </c>
      <c r="Y263" s="55" t="s">
        <v>37</v>
      </c>
      <c r="Z263" s="55" t="str">
        <f t="shared" si="90"/>
        <v>NA</v>
      </c>
      <c r="AA263" s="55" t="str">
        <f t="shared" si="98"/>
        <v>NA</v>
      </c>
      <c r="AB263" s="55" t="str">
        <f t="shared" si="99"/>
        <v>NA</v>
      </c>
      <c r="AC263" s="55" t="str">
        <f t="shared" si="100"/>
        <v>NA</v>
      </c>
      <c r="AD263" s="59" t="s">
        <v>37</v>
      </c>
      <c r="AE263" s="66"/>
      <c r="AF263" s="16"/>
      <c r="AG263" s="16"/>
      <c r="AH263" s="16" t="s">
        <v>512</v>
      </c>
      <c r="AI263" s="22" t="s">
        <v>512</v>
      </c>
    </row>
    <row r="264" spans="1:35">
      <c r="A264" s="15" t="s">
        <v>431</v>
      </c>
      <c r="B264" s="16" t="s">
        <v>428</v>
      </c>
      <c r="C264" s="16" t="s">
        <v>194</v>
      </c>
      <c r="D264" s="16" t="s">
        <v>518</v>
      </c>
      <c r="E264" s="16" t="s">
        <v>125</v>
      </c>
      <c r="F264" s="16" t="s">
        <v>35</v>
      </c>
      <c r="G264" s="17">
        <v>68</v>
      </c>
      <c r="H264" s="17">
        <v>785</v>
      </c>
      <c r="I264" s="17">
        <v>6.66</v>
      </c>
      <c r="J264" s="16" t="s">
        <v>43</v>
      </c>
      <c r="K264" s="16" t="s">
        <v>512</v>
      </c>
      <c r="L264" s="16" t="s">
        <v>513</v>
      </c>
      <c r="M264" s="16" t="s">
        <v>512</v>
      </c>
      <c r="N264" s="16" t="s">
        <v>513</v>
      </c>
      <c r="O264" s="16" t="s">
        <v>513</v>
      </c>
      <c r="P264" s="16" t="s">
        <v>37</v>
      </c>
      <c r="Q264" s="16" t="s">
        <v>37</v>
      </c>
      <c r="R264" s="16" t="s">
        <v>37</v>
      </c>
      <c r="S264" s="16" t="s">
        <v>37</v>
      </c>
      <c r="T264" s="51" t="s">
        <v>37</v>
      </c>
      <c r="U264" s="51" t="str">
        <f t="shared" si="94"/>
        <v>NA</v>
      </c>
      <c r="V264" s="51" t="str">
        <f t="shared" si="97"/>
        <v>NA</v>
      </c>
      <c r="W264" s="51" t="str">
        <f t="shared" si="95"/>
        <v>NA</v>
      </c>
      <c r="X264" s="51" t="str">
        <f t="shared" si="96"/>
        <v>NA</v>
      </c>
      <c r="Y264" s="55" t="s">
        <v>37</v>
      </c>
      <c r="Z264" s="55" t="str">
        <f t="shared" si="90"/>
        <v>NA</v>
      </c>
      <c r="AA264" s="55" t="str">
        <f t="shared" si="98"/>
        <v>NA</v>
      </c>
      <c r="AB264" s="55" t="str">
        <f t="shared" si="99"/>
        <v>NA</v>
      </c>
      <c r="AC264" s="55" t="str">
        <f t="shared" si="100"/>
        <v>NA</v>
      </c>
      <c r="AD264" s="59" t="s">
        <v>37</v>
      </c>
      <c r="AE264" s="66"/>
      <c r="AF264" s="16"/>
      <c r="AG264" s="16"/>
      <c r="AH264" s="16" t="s">
        <v>512</v>
      </c>
      <c r="AI264" s="22" t="s">
        <v>512</v>
      </c>
    </row>
    <row r="265" spans="1:35">
      <c r="A265" s="15" t="s">
        <v>432</v>
      </c>
      <c r="B265" s="16" t="s">
        <v>433</v>
      </c>
      <c r="C265" s="16" t="s">
        <v>102</v>
      </c>
      <c r="D265" s="16" t="s">
        <v>48</v>
      </c>
      <c r="E265" s="16" t="s">
        <v>42</v>
      </c>
      <c r="F265" s="16" t="s">
        <v>35</v>
      </c>
      <c r="G265" s="17">
        <v>77</v>
      </c>
      <c r="H265" s="17">
        <v>510</v>
      </c>
      <c r="I265" s="17">
        <v>6.21</v>
      </c>
      <c r="J265" s="16" t="s">
        <v>434</v>
      </c>
      <c r="K265" s="16" t="s">
        <v>37</v>
      </c>
      <c r="L265" s="16" t="s">
        <v>37</v>
      </c>
      <c r="M265" s="16" t="s">
        <v>37</v>
      </c>
      <c r="N265" s="16" t="s">
        <v>512</v>
      </c>
      <c r="O265" s="16" t="s">
        <v>513</v>
      </c>
      <c r="P265" s="16" t="s">
        <v>513</v>
      </c>
      <c r="Q265" s="16" t="s">
        <v>513</v>
      </c>
      <c r="R265" s="16" t="s">
        <v>513</v>
      </c>
      <c r="S265" s="16" t="s">
        <v>513</v>
      </c>
      <c r="T265" s="51" t="s">
        <v>37</v>
      </c>
      <c r="U265" s="51" t="str">
        <f t="shared" si="94"/>
        <v>NA</v>
      </c>
      <c r="V265" s="51" t="str">
        <f t="shared" si="97"/>
        <v>NA</v>
      </c>
      <c r="W265" s="51" t="str">
        <f t="shared" si="95"/>
        <v>NA</v>
      </c>
      <c r="X265" s="51" t="str">
        <f t="shared" si="96"/>
        <v>NA</v>
      </c>
      <c r="Y265" s="55" t="s">
        <v>37</v>
      </c>
      <c r="Z265" s="55" t="str">
        <f t="shared" si="90"/>
        <v>NA</v>
      </c>
      <c r="AA265" s="55" t="str">
        <f t="shared" si="98"/>
        <v>NA</v>
      </c>
      <c r="AB265" s="55" t="str">
        <f t="shared" si="99"/>
        <v>NA</v>
      </c>
      <c r="AC265" s="55" t="str">
        <f t="shared" si="100"/>
        <v>NA</v>
      </c>
      <c r="AD265" s="59" t="s">
        <v>37</v>
      </c>
      <c r="AE265" s="66"/>
      <c r="AF265" s="16"/>
      <c r="AG265" s="16"/>
      <c r="AH265" s="16" t="s">
        <v>512</v>
      </c>
      <c r="AI265" s="22" t="s">
        <v>512</v>
      </c>
    </row>
    <row r="266" spans="1:35">
      <c r="A266" s="10" t="s">
        <v>435</v>
      </c>
      <c r="B266" s="8" t="s">
        <v>436</v>
      </c>
      <c r="C266" s="8" t="s">
        <v>152</v>
      </c>
      <c r="D266" s="8" t="s">
        <v>518</v>
      </c>
      <c r="E266" s="8" t="s">
        <v>42</v>
      </c>
      <c r="F266" s="8" t="s">
        <v>35</v>
      </c>
      <c r="G266" s="11">
        <v>82</v>
      </c>
      <c r="H266" s="11">
        <v>615</v>
      </c>
      <c r="I266" s="11">
        <v>6.6</v>
      </c>
      <c r="J266" s="8" t="s">
        <v>43</v>
      </c>
      <c r="K266" s="8" t="s">
        <v>37</v>
      </c>
      <c r="L266" s="8" t="s">
        <v>37</v>
      </c>
      <c r="M266" s="8" t="s">
        <v>37</v>
      </c>
      <c r="N266" s="8" t="s">
        <v>512</v>
      </c>
      <c r="O266" s="8" t="s">
        <v>513</v>
      </c>
      <c r="P266" s="8" t="s">
        <v>513</v>
      </c>
      <c r="Q266" s="8" t="s">
        <v>513</v>
      </c>
      <c r="R266" s="8" t="s">
        <v>513</v>
      </c>
      <c r="S266" s="8" t="s">
        <v>513</v>
      </c>
      <c r="T266" s="48" t="s">
        <v>37</v>
      </c>
      <c r="U266" s="48" t="str">
        <f t="shared" si="94"/>
        <v>NA</v>
      </c>
      <c r="V266" s="48" t="str">
        <f t="shared" si="97"/>
        <v>NA</v>
      </c>
      <c r="W266" s="48" t="str">
        <f t="shared" si="95"/>
        <v>NA</v>
      </c>
      <c r="X266" s="48" t="str">
        <f t="shared" si="96"/>
        <v>NA</v>
      </c>
      <c r="Y266" s="6" t="s">
        <v>37</v>
      </c>
      <c r="Z266" s="6" t="str">
        <f t="shared" si="90"/>
        <v>NA</v>
      </c>
      <c r="AA266" s="6" t="str">
        <f t="shared" si="98"/>
        <v>NA</v>
      </c>
      <c r="AB266" s="6" t="str">
        <f t="shared" si="99"/>
        <v>NA</v>
      </c>
      <c r="AC266" s="6" t="str">
        <f t="shared" si="100"/>
        <v>NA</v>
      </c>
      <c r="AD266" s="7" t="s">
        <v>37</v>
      </c>
      <c r="AE266" s="63" t="s">
        <v>37</v>
      </c>
      <c r="AF266" s="8" t="s">
        <v>37</v>
      </c>
      <c r="AG266" s="8" t="s">
        <v>37</v>
      </c>
      <c r="AH266" s="8" t="s">
        <v>37</v>
      </c>
      <c r="AI266" s="20" t="s">
        <v>37</v>
      </c>
    </row>
    <row r="267" spans="1:35">
      <c r="A267" s="10" t="s">
        <v>437</v>
      </c>
      <c r="B267" s="8" t="s">
        <v>436</v>
      </c>
      <c r="C267" s="8" t="s">
        <v>152</v>
      </c>
      <c r="D267" s="8" t="s">
        <v>518</v>
      </c>
      <c r="E267" s="8" t="s">
        <v>45</v>
      </c>
      <c r="F267" s="8" t="s">
        <v>35</v>
      </c>
      <c r="G267" s="11">
        <v>82</v>
      </c>
      <c r="H267" s="11">
        <v>615</v>
      </c>
      <c r="I267" s="11">
        <v>6.6</v>
      </c>
      <c r="J267" s="8" t="s">
        <v>43</v>
      </c>
      <c r="K267" s="8" t="s">
        <v>37</v>
      </c>
      <c r="L267" s="8" t="s">
        <v>37</v>
      </c>
      <c r="M267" s="8" t="s">
        <v>37</v>
      </c>
      <c r="N267" s="8" t="s">
        <v>512</v>
      </c>
      <c r="O267" s="8" t="s">
        <v>513</v>
      </c>
      <c r="P267" s="8" t="s">
        <v>513</v>
      </c>
      <c r="Q267" s="8" t="s">
        <v>513</v>
      </c>
      <c r="R267" s="8" t="s">
        <v>513</v>
      </c>
      <c r="S267" s="8" t="s">
        <v>513</v>
      </c>
      <c r="T267" s="48" t="s">
        <v>37</v>
      </c>
      <c r="U267" s="48" t="str">
        <f t="shared" si="94"/>
        <v>NA</v>
      </c>
      <c r="V267" s="48" t="str">
        <f t="shared" si="97"/>
        <v>NA</v>
      </c>
      <c r="W267" s="48" t="str">
        <f t="shared" si="95"/>
        <v>NA</v>
      </c>
      <c r="X267" s="48" t="str">
        <f t="shared" si="96"/>
        <v>NA</v>
      </c>
      <c r="Y267" s="6" t="s">
        <v>37</v>
      </c>
      <c r="Z267" s="6" t="str">
        <f t="shared" si="90"/>
        <v>NA</v>
      </c>
      <c r="AA267" s="6" t="str">
        <f t="shared" si="98"/>
        <v>NA</v>
      </c>
      <c r="AB267" s="6" t="str">
        <f t="shared" si="99"/>
        <v>NA</v>
      </c>
      <c r="AC267" s="6" t="str">
        <f t="shared" si="100"/>
        <v>NA</v>
      </c>
      <c r="AD267" s="7" t="s">
        <v>37</v>
      </c>
      <c r="AE267" s="63" t="s">
        <v>37</v>
      </c>
      <c r="AF267" s="8" t="s">
        <v>37</v>
      </c>
      <c r="AG267" s="8" t="s">
        <v>37</v>
      </c>
      <c r="AH267" s="8" t="s">
        <v>37</v>
      </c>
      <c r="AI267" s="20" t="s">
        <v>37</v>
      </c>
    </row>
    <row r="268" spans="1:35">
      <c r="A268" s="10" t="s">
        <v>438</v>
      </c>
      <c r="B268" s="8" t="s">
        <v>436</v>
      </c>
      <c r="C268" s="8" t="s">
        <v>152</v>
      </c>
      <c r="D268" s="8" t="s">
        <v>518</v>
      </c>
      <c r="E268" s="8" t="s">
        <v>187</v>
      </c>
      <c r="F268" s="8" t="s">
        <v>35</v>
      </c>
      <c r="G268" s="11">
        <v>82</v>
      </c>
      <c r="H268" s="11">
        <v>615</v>
      </c>
      <c r="I268" s="11">
        <v>6.6</v>
      </c>
      <c r="J268" s="8" t="s">
        <v>43</v>
      </c>
      <c r="K268" s="8" t="s">
        <v>37</v>
      </c>
      <c r="L268" s="8" t="s">
        <v>37</v>
      </c>
      <c r="M268" s="8" t="s">
        <v>37</v>
      </c>
      <c r="N268" s="8" t="s">
        <v>512</v>
      </c>
      <c r="O268" s="8" t="s">
        <v>513</v>
      </c>
      <c r="P268" s="8" t="s">
        <v>513</v>
      </c>
      <c r="Q268" s="8" t="s">
        <v>513</v>
      </c>
      <c r="R268" s="8" t="s">
        <v>513</v>
      </c>
      <c r="S268" s="8" t="s">
        <v>513</v>
      </c>
      <c r="T268" s="48" t="s">
        <v>37</v>
      </c>
      <c r="U268" s="48" t="str">
        <f t="shared" si="94"/>
        <v>NA</v>
      </c>
      <c r="V268" s="48" t="str">
        <f t="shared" si="97"/>
        <v>NA</v>
      </c>
      <c r="W268" s="48" t="str">
        <f t="shared" si="95"/>
        <v>NA</v>
      </c>
      <c r="X268" s="48" t="str">
        <f t="shared" si="96"/>
        <v>NA</v>
      </c>
      <c r="Y268" s="6" t="s">
        <v>37</v>
      </c>
      <c r="Z268" s="6" t="str">
        <f t="shared" si="90"/>
        <v>NA</v>
      </c>
      <c r="AA268" s="6" t="str">
        <f t="shared" si="98"/>
        <v>NA</v>
      </c>
      <c r="AB268" s="6" t="str">
        <f t="shared" si="99"/>
        <v>NA</v>
      </c>
      <c r="AC268" s="6" t="str">
        <f t="shared" si="100"/>
        <v>NA</v>
      </c>
      <c r="AD268" s="7" t="s">
        <v>37</v>
      </c>
      <c r="AE268" s="63" t="s">
        <v>37</v>
      </c>
      <c r="AF268" s="8" t="s">
        <v>37</v>
      </c>
      <c r="AG268" s="8" t="s">
        <v>37</v>
      </c>
      <c r="AH268" s="8" t="s">
        <v>37</v>
      </c>
      <c r="AI268" s="20" t="s">
        <v>37</v>
      </c>
    </row>
    <row r="269" spans="1:35">
      <c r="A269" s="10" t="s">
        <v>439</v>
      </c>
      <c r="B269" s="8" t="s">
        <v>436</v>
      </c>
      <c r="C269" s="8" t="s">
        <v>152</v>
      </c>
      <c r="D269" s="8" t="s">
        <v>518</v>
      </c>
      <c r="E269" s="8" t="s">
        <v>125</v>
      </c>
      <c r="F269" s="8" t="s">
        <v>35</v>
      </c>
      <c r="G269" s="11">
        <v>82</v>
      </c>
      <c r="H269" s="11">
        <v>615</v>
      </c>
      <c r="I269" s="11">
        <v>6.6</v>
      </c>
      <c r="J269" s="8" t="s">
        <v>43</v>
      </c>
      <c r="K269" s="8" t="s">
        <v>37</v>
      </c>
      <c r="L269" s="8" t="s">
        <v>37</v>
      </c>
      <c r="M269" s="8" t="s">
        <v>37</v>
      </c>
      <c r="N269" s="8" t="s">
        <v>512</v>
      </c>
      <c r="O269" s="8" t="s">
        <v>513</v>
      </c>
      <c r="P269" s="8" t="s">
        <v>513</v>
      </c>
      <c r="Q269" s="8" t="s">
        <v>513</v>
      </c>
      <c r="R269" s="8" t="s">
        <v>513</v>
      </c>
      <c r="S269" s="8" t="s">
        <v>513</v>
      </c>
      <c r="T269" s="48" t="s">
        <v>37</v>
      </c>
      <c r="U269" s="48" t="str">
        <f t="shared" si="94"/>
        <v>NA</v>
      </c>
      <c r="V269" s="48" t="str">
        <f t="shared" si="97"/>
        <v>NA</v>
      </c>
      <c r="W269" s="48" t="str">
        <f t="shared" si="95"/>
        <v>NA</v>
      </c>
      <c r="X269" s="48" t="str">
        <f t="shared" si="96"/>
        <v>NA</v>
      </c>
      <c r="Y269" s="6" t="s">
        <v>37</v>
      </c>
      <c r="Z269" s="6" t="str">
        <f t="shared" si="90"/>
        <v>NA</v>
      </c>
      <c r="AA269" s="6" t="str">
        <f t="shared" si="98"/>
        <v>NA</v>
      </c>
      <c r="AB269" s="6" t="str">
        <f t="shared" si="99"/>
        <v>NA</v>
      </c>
      <c r="AC269" s="6" t="str">
        <f t="shared" si="100"/>
        <v>NA</v>
      </c>
      <c r="AD269" s="7" t="s">
        <v>37</v>
      </c>
      <c r="AE269" s="63" t="s">
        <v>37</v>
      </c>
      <c r="AF269" s="8" t="s">
        <v>37</v>
      </c>
      <c r="AG269" s="8" t="s">
        <v>37</v>
      </c>
      <c r="AH269" s="8" t="s">
        <v>37</v>
      </c>
      <c r="AI269" s="20" t="s">
        <v>37</v>
      </c>
    </row>
    <row r="270" spans="1:35">
      <c r="A270" s="10" t="s">
        <v>440</v>
      </c>
      <c r="B270" s="8" t="s">
        <v>441</v>
      </c>
      <c r="C270" s="8" t="s">
        <v>152</v>
      </c>
      <c r="D270" s="8" t="s">
        <v>518</v>
      </c>
      <c r="E270" s="8" t="s">
        <v>187</v>
      </c>
      <c r="F270" s="8" t="s">
        <v>35</v>
      </c>
      <c r="G270" s="11">
        <v>55</v>
      </c>
      <c r="H270" s="11">
        <v>555</v>
      </c>
      <c r="I270" s="11">
        <v>6.83</v>
      </c>
      <c r="J270" s="8" t="s">
        <v>149</v>
      </c>
      <c r="K270" s="8" t="s">
        <v>37</v>
      </c>
      <c r="L270" s="8" t="s">
        <v>37</v>
      </c>
      <c r="M270" s="8" t="s">
        <v>37</v>
      </c>
      <c r="N270" s="8" t="s">
        <v>37</v>
      </c>
      <c r="O270" s="8" t="s">
        <v>37</v>
      </c>
      <c r="P270" s="8" t="s">
        <v>37</v>
      </c>
      <c r="Q270" s="8" t="s">
        <v>37</v>
      </c>
      <c r="R270" s="8" t="s">
        <v>37</v>
      </c>
      <c r="S270" s="8" t="s">
        <v>37</v>
      </c>
      <c r="T270" s="48" t="s">
        <v>37</v>
      </c>
      <c r="U270" s="48" t="str">
        <f t="shared" si="94"/>
        <v>NA</v>
      </c>
      <c r="V270" s="48" t="str">
        <f t="shared" si="97"/>
        <v>NA</v>
      </c>
      <c r="W270" s="48" t="str">
        <f t="shared" si="95"/>
        <v>NA</v>
      </c>
      <c r="X270" s="48" t="str">
        <f t="shared" si="96"/>
        <v>NA</v>
      </c>
      <c r="Y270" s="6" t="s">
        <v>37</v>
      </c>
      <c r="Z270" s="6" t="str">
        <f t="shared" si="90"/>
        <v>NA</v>
      </c>
      <c r="AA270" s="6" t="str">
        <f t="shared" si="98"/>
        <v>NA</v>
      </c>
      <c r="AB270" s="6" t="str">
        <f t="shared" si="99"/>
        <v>NA</v>
      </c>
      <c r="AC270" s="6" t="str">
        <f t="shared" si="100"/>
        <v>NA</v>
      </c>
      <c r="AD270" s="7" t="s">
        <v>37</v>
      </c>
      <c r="AE270" s="63" t="s">
        <v>37</v>
      </c>
      <c r="AF270" s="8" t="s">
        <v>37</v>
      </c>
      <c r="AG270" s="8" t="s">
        <v>37</v>
      </c>
      <c r="AH270" s="8" t="s">
        <v>37</v>
      </c>
      <c r="AI270" s="20" t="s">
        <v>37</v>
      </c>
    </row>
    <row r="271" spans="1:35">
      <c r="A271" s="15" t="s">
        <v>442</v>
      </c>
      <c r="B271" s="16" t="s">
        <v>443</v>
      </c>
      <c r="C271" s="16" t="s">
        <v>194</v>
      </c>
      <c r="D271" s="16" t="s">
        <v>518</v>
      </c>
      <c r="E271" s="16" t="s">
        <v>42</v>
      </c>
      <c r="F271" s="16" t="s">
        <v>55</v>
      </c>
      <c r="G271" s="17">
        <v>93</v>
      </c>
      <c r="H271" s="17">
        <v>465</v>
      </c>
      <c r="I271" s="17">
        <v>6.1</v>
      </c>
      <c r="J271" s="16" t="s">
        <v>49</v>
      </c>
      <c r="K271" s="16" t="s">
        <v>37</v>
      </c>
      <c r="L271" s="16" t="s">
        <v>37</v>
      </c>
      <c r="M271" s="16" t="s">
        <v>37</v>
      </c>
      <c r="N271" s="16" t="s">
        <v>513</v>
      </c>
      <c r="O271" s="16" t="s">
        <v>513</v>
      </c>
      <c r="P271" s="16" t="s">
        <v>513</v>
      </c>
      <c r="Q271" s="16" t="s">
        <v>513</v>
      </c>
      <c r="R271" s="16" t="s">
        <v>513</v>
      </c>
      <c r="S271" s="16" t="s">
        <v>513</v>
      </c>
      <c r="T271" s="51" t="s">
        <v>513</v>
      </c>
      <c r="U271" s="51" t="str">
        <f t="shared" si="94"/>
        <v>NO</v>
      </c>
      <c r="V271" s="51" t="str">
        <f t="shared" si="97"/>
        <v>NO</v>
      </c>
      <c r="W271" s="51" t="str">
        <f t="shared" si="95"/>
        <v>NO</v>
      </c>
      <c r="X271" s="51" t="str">
        <f t="shared" si="96"/>
        <v>NO</v>
      </c>
      <c r="Y271" s="55" t="s">
        <v>512</v>
      </c>
      <c r="Z271" s="56" t="s">
        <v>512</v>
      </c>
      <c r="AA271" s="56" t="s">
        <v>512</v>
      </c>
      <c r="AB271" s="55">
        <v>1.5</v>
      </c>
      <c r="AC271" s="55">
        <v>0.5</v>
      </c>
      <c r="AD271" s="59" t="s">
        <v>513</v>
      </c>
      <c r="AE271" s="66" t="s">
        <v>512</v>
      </c>
      <c r="AF271" s="16" t="s">
        <v>513</v>
      </c>
      <c r="AG271" s="16" t="s">
        <v>513</v>
      </c>
      <c r="AH271" s="16" t="s">
        <v>513</v>
      </c>
      <c r="AI271" s="22" t="s">
        <v>513</v>
      </c>
    </row>
    <row r="272" spans="1:35">
      <c r="A272" s="15" t="s">
        <v>444</v>
      </c>
      <c r="B272" s="16" t="s">
        <v>443</v>
      </c>
      <c r="C272" s="16" t="s">
        <v>194</v>
      </c>
      <c r="D272" s="16" t="s">
        <v>518</v>
      </c>
      <c r="E272" s="16" t="s">
        <v>45</v>
      </c>
      <c r="F272" s="16" t="s">
        <v>55</v>
      </c>
      <c r="G272" s="17">
        <v>93</v>
      </c>
      <c r="H272" s="17">
        <v>465</v>
      </c>
      <c r="I272" s="17">
        <v>6.1</v>
      </c>
      <c r="J272" s="16" t="s">
        <v>49</v>
      </c>
      <c r="K272" s="16" t="s">
        <v>37</v>
      </c>
      <c r="L272" s="16" t="s">
        <v>37</v>
      </c>
      <c r="M272" s="16" t="s">
        <v>37</v>
      </c>
      <c r="N272" s="16" t="s">
        <v>513</v>
      </c>
      <c r="O272" s="16" t="s">
        <v>513</v>
      </c>
      <c r="P272" s="16" t="s">
        <v>513</v>
      </c>
      <c r="Q272" s="16" t="s">
        <v>513</v>
      </c>
      <c r="R272" s="16" t="s">
        <v>513</v>
      </c>
      <c r="S272" s="16" t="s">
        <v>513</v>
      </c>
      <c r="T272" s="51" t="s">
        <v>513</v>
      </c>
      <c r="U272" s="51" t="str">
        <f t="shared" si="94"/>
        <v>NO</v>
      </c>
      <c r="V272" s="51" t="str">
        <f t="shared" si="97"/>
        <v>NO</v>
      </c>
      <c r="W272" s="51" t="str">
        <f t="shared" si="95"/>
        <v>NO</v>
      </c>
      <c r="X272" s="51" t="str">
        <f t="shared" si="96"/>
        <v>NO</v>
      </c>
      <c r="Y272" s="55" t="s">
        <v>512</v>
      </c>
      <c r="Z272" s="56" t="s">
        <v>512</v>
      </c>
      <c r="AA272" s="56" t="s">
        <v>512</v>
      </c>
      <c r="AB272" s="55">
        <v>1.5</v>
      </c>
      <c r="AC272" s="55">
        <v>0.5</v>
      </c>
      <c r="AD272" s="59" t="s">
        <v>513</v>
      </c>
      <c r="AE272" s="66" t="s">
        <v>512</v>
      </c>
      <c r="AF272" s="16" t="s">
        <v>513</v>
      </c>
      <c r="AG272" s="16" t="s">
        <v>513</v>
      </c>
      <c r="AH272" s="16" t="s">
        <v>513</v>
      </c>
      <c r="AI272" s="22" t="s">
        <v>513</v>
      </c>
    </row>
    <row r="273" spans="1:35">
      <c r="A273" s="15" t="s">
        <v>445</v>
      </c>
      <c r="B273" s="16" t="s">
        <v>443</v>
      </c>
      <c r="C273" s="16" t="s">
        <v>194</v>
      </c>
      <c r="D273" s="16" t="s">
        <v>518</v>
      </c>
      <c r="E273" s="16" t="s">
        <v>125</v>
      </c>
      <c r="F273" s="16" t="s">
        <v>55</v>
      </c>
      <c r="G273" s="17">
        <v>93</v>
      </c>
      <c r="H273" s="17">
        <v>465</v>
      </c>
      <c r="I273" s="17">
        <v>6.1</v>
      </c>
      <c r="J273" s="16" t="s">
        <v>49</v>
      </c>
      <c r="K273" s="16" t="s">
        <v>37</v>
      </c>
      <c r="L273" s="16" t="s">
        <v>37</v>
      </c>
      <c r="M273" s="16" t="s">
        <v>37</v>
      </c>
      <c r="N273" s="16" t="s">
        <v>513</v>
      </c>
      <c r="O273" s="16" t="s">
        <v>513</v>
      </c>
      <c r="P273" s="16" t="s">
        <v>513</v>
      </c>
      <c r="Q273" s="16" t="s">
        <v>513</v>
      </c>
      <c r="R273" s="16" t="s">
        <v>513</v>
      </c>
      <c r="S273" s="16" t="s">
        <v>513</v>
      </c>
      <c r="T273" s="51" t="s">
        <v>513</v>
      </c>
      <c r="U273" s="51" t="str">
        <f t="shared" si="94"/>
        <v>NO</v>
      </c>
      <c r="V273" s="51" t="str">
        <f t="shared" si="97"/>
        <v>NO</v>
      </c>
      <c r="W273" s="51" t="str">
        <f t="shared" si="95"/>
        <v>NO</v>
      </c>
      <c r="X273" s="51" t="str">
        <f t="shared" si="96"/>
        <v>NO</v>
      </c>
      <c r="Y273" s="55" t="s">
        <v>512</v>
      </c>
      <c r="Z273" s="56" t="s">
        <v>512</v>
      </c>
      <c r="AA273" s="56" t="s">
        <v>512</v>
      </c>
      <c r="AB273" s="55">
        <v>1.5</v>
      </c>
      <c r="AC273" s="55">
        <v>0.5</v>
      </c>
      <c r="AD273" s="59" t="s">
        <v>513</v>
      </c>
      <c r="AE273" s="66" t="s">
        <v>512</v>
      </c>
      <c r="AF273" s="16" t="s">
        <v>513</v>
      </c>
      <c r="AG273" s="16" t="s">
        <v>513</v>
      </c>
      <c r="AH273" s="16" t="s">
        <v>513</v>
      </c>
      <c r="AI273" s="22" t="s">
        <v>513</v>
      </c>
    </row>
    <row r="274" spans="1:35">
      <c r="A274" s="1" t="s">
        <v>446</v>
      </c>
      <c r="B274" s="2" t="s">
        <v>447</v>
      </c>
      <c r="C274" s="2" t="s">
        <v>102</v>
      </c>
      <c r="D274" s="2" t="s">
        <v>48</v>
      </c>
      <c r="E274" s="2" t="s">
        <v>42</v>
      </c>
      <c r="F274" s="2" t="s">
        <v>35</v>
      </c>
      <c r="G274" s="9">
        <v>103</v>
      </c>
      <c r="H274" s="9">
        <v>590</v>
      </c>
      <c r="I274" s="2" t="s">
        <v>37</v>
      </c>
      <c r="J274" s="2" t="s">
        <v>43</v>
      </c>
      <c r="K274" s="2" t="s">
        <v>37</v>
      </c>
      <c r="L274" s="2" t="s">
        <v>37</v>
      </c>
      <c r="M274" s="2" t="s">
        <v>37</v>
      </c>
      <c r="N274" s="2" t="s">
        <v>513</v>
      </c>
      <c r="O274" s="2" t="s">
        <v>513</v>
      </c>
      <c r="P274" s="2" t="s">
        <v>513</v>
      </c>
      <c r="Q274" s="2" t="s">
        <v>513</v>
      </c>
      <c r="R274" s="2" t="s">
        <v>513</v>
      </c>
      <c r="S274" s="2" t="s">
        <v>513</v>
      </c>
      <c r="T274" s="48" t="s">
        <v>513</v>
      </c>
      <c r="U274" s="48" t="str">
        <f t="shared" si="94"/>
        <v>NO</v>
      </c>
      <c r="V274" s="48" t="s">
        <v>513</v>
      </c>
      <c r="W274" s="48" t="str">
        <f t="shared" si="95"/>
        <v>NO</v>
      </c>
      <c r="X274" s="48" t="str">
        <f t="shared" si="96"/>
        <v>NO</v>
      </c>
      <c r="Y274" s="6" t="s">
        <v>513</v>
      </c>
      <c r="Z274" s="6" t="str">
        <f t="shared" ref="Z274:Z315" si="101">IF(Y274="NO","NO",IF(Y274="NA","NA"))</f>
        <v>NO</v>
      </c>
      <c r="AA274" s="6" t="str">
        <f t="shared" ref="AA274:AC281" si="102">IF(Y274="NO","NO",IF(Y274="NA","NA"))</f>
        <v>NO</v>
      </c>
      <c r="AB274" s="6" t="str">
        <f t="shared" si="102"/>
        <v>NO</v>
      </c>
      <c r="AC274" s="6" t="str">
        <f t="shared" si="102"/>
        <v>NO</v>
      </c>
      <c r="AD274" s="7" t="s">
        <v>512</v>
      </c>
      <c r="AE274" s="67" t="s">
        <v>512</v>
      </c>
      <c r="AF274" s="2" t="s">
        <v>513</v>
      </c>
      <c r="AG274" s="2" t="s">
        <v>513</v>
      </c>
      <c r="AH274" s="8" t="s">
        <v>513</v>
      </c>
      <c r="AI274" s="20" t="s">
        <v>513</v>
      </c>
    </row>
    <row r="275" spans="1:35">
      <c r="A275" s="1" t="s">
        <v>448</v>
      </c>
      <c r="B275" s="2" t="s">
        <v>447</v>
      </c>
      <c r="C275" s="2" t="s">
        <v>102</v>
      </c>
      <c r="D275" s="2" t="s">
        <v>48</v>
      </c>
      <c r="E275" s="2" t="s">
        <v>45</v>
      </c>
      <c r="F275" s="2" t="s">
        <v>35</v>
      </c>
      <c r="G275" s="9">
        <v>103</v>
      </c>
      <c r="H275" s="9">
        <v>590</v>
      </c>
      <c r="I275" s="2" t="s">
        <v>37</v>
      </c>
      <c r="J275" s="2" t="s">
        <v>43</v>
      </c>
      <c r="K275" s="2" t="s">
        <v>37</v>
      </c>
      <c r="L275" s="2" t="s">
        <v>37</v>
      </c>
      <c r="M275" s="2" t="s">
        <v>37</v>
      </c>
      <c r="N275" s="2" t="s">
        <v>513</v>
      </c>
      <c r="O275" s="2" t="s">
        <v>513</v>
      </c>
      <c r="P275" s="2" t="s">
        <v>513</v>
      </c>
      <c r="Q275" s="2" t="s">
        <v>513</v>
      </c>
      <c r="R275" s="2" t="s">
        <v>513</v>
      </c>
      <c r="S275" s="2" t="s">
        <v>513</v>
      </c>
      <c r="T275" s="48" t="s">
        <v>513</v>
      </c>
      <c r="U275" s="48" t="str">
        <f t="shared" si="94"/>
        <v>NO</v>
      </c>
      <c r="V275" s="48" t="s">
        <v>513</v>
      </c>
      <c r="W275" s="48" t="str">
        <f t="shared" si="95"/>
        <v>NO</v>
      </c>
      <c r="X275" s="48" t="str">
        <f t="shared" si="96"/>
        <v>NO</v>
      </c>
      <c r="Y275" s="6" t="s">
        <v>513</v>
      </c>
      <c r="Z275" s="6" t="str">
        <f t="shared" si="101"/>
        <v>NO</v>
      </c>
      <c r="AA275" s="6" t="str">
        <f t="shared" si="102"/>
        <v>NO</v>
      </c>
      <c r="AB275" s="6" t="str">
        <f t="shared" si="102"/>
        <v>NO</v>
      </c>
      <c r="AC275" s="6" t="str">
        <f t="shared" si="102"/>
        <v>NO</v>
      </c>
      <c r="AD275" s="7" t="s">
        <v>512</v>
      </c>
      <c r="AE275" s="67" t="s">
        <v>512</v>
      </c>
      <c r="AF275" s="2" t="s">
        <v>513</v>
      </c>
      <c r="AG275" s="2" t="s">
        <v>513</v>
      </c>
      <c r="AH275" s="8" t="s">
        <v>513</v>
      </c>
      <c r="AI275" s="20" t="s">
        <v>513</v>
      </c>
    </row>
    <row r="276" spans="1:35">
      <c r="A276" s="1" t="s">
        <v>449</v>
      </c>
      <c r="B276" s="2" t="s">
        <v>447</v>
      </c>
      <c r="C276" s="2" t="s">
        <v>102</v>
      </c>
      <c r="D276" s="2" t="s">
        <v>48</v>
      </c>
      <c r="E276" s="2" t="s">
        <v>187</v>
      </c>
      <c r="F276" s="2" t="s">
        <v>35</v>
      </c>
      <c r="G276" s="9">
        <v>103</v>
      </c>
      <c r="H276" s="9">
        <v>590</v>
      </c>
      <c r="I276" s="2" t="s">
        <v>37</v>
      </c>
      <c r="J276" s="2" t="s">
        <v>43</v>
      </c>
      <c r="K276" s="2" t="s">
        <v>37</v>
      </c>
      <c r="L276" s="2" t="s">
        <v>37</v>
      </c>
      <c r="M276" s="2" t="s">
        <v>37</v>
      </c>
      <c r="N276" s="2" t="s">
        <v>513</v>
      </c>
      <c r="O276" s="2" t="s">
        <v>513</v>
      </c>
      <c r="P276" s="2" t="s">
        <v>513</v>
      </c>
      <c r="Q276" s="2" t="s">
        <v>513</v>
      </c>
      <c r="R276" s="2" t="s">
        <v>513</v>
      </c>
      <c r="S276" s="2" t="s">
        <v>513</v>
      </c>
      <c r="T276" s="48" t="s">
        <v>513</v>
      </c>
      <c r="U276" s="48" t="str">
        <f t="shared" si="94"/>
        <v>NO</v>
      </c>
      <c r="V276" s="48" t="s">
        <v>513</v>
      </c>
      <c r="W276" s="48" t="str">
        <f t="shared" si="95"/>
        <v>NO</v>
      </c>
      <c r="X276" s="48" t="str">
        <f t="shared" si="96"/>
        <v>NO</v>
      </c>
      <c r="Y276" s="6" t="s">
        <v>513</v>
      </c>
      <c r="Z276" s="6" t="str">
        <f t="shared" si="101"/>
        <v>NO</v>
      </c>
      <c r="AA276" s="6" t="str">
        <f t="shared" si="102"/>
        <v>NO</v>
      </c>
      <c r="AB276" s="6" t="str">
        <f t="shared" si="102"/>
        <v>NO</v>
      </c>
      <c r="AC276" s="6" t="str">
        <f t="shared" si="102"/>
        <v>NO</v>
      </c>
      <c r="AD276" s="7" t="s">
        <v>512</v>
      </c>
      <c r="AE276" s="67" t="s">
        <v>512</v>
      </c>
      <c r="AF276" s="2" t="s">
        <v>513</v>
      </c>
      <c r="AG276" s="2" t="s">
        <v>513</v>
      </c>
      <c r="AH276" s="8" t="s">
        <v>513</v>
      </c>
      <c r="AI276" s="20" t="s">
        <v>513</v>
      </c>
    </row>
    <row r="277" spans="1:35">
      <c r="A277" s="1" t="s">
        <v>450</v>
      </c>
      <c r="B277" s="2" t="s">
        <v>447</v>
      </c>
      <c r="C277" s="2" t="s">
        <v>102</v>
      </c>
      <c r="D277" s="2" t="s">
        <v>48</v>
      </c>
      <c r="E277" s="2" t="s">
        <v>125</v>
      </c>
      <c r="F277" s="2" t="s">
        <v>35</v>
      </c>
      <c r="G277" s="9">
        <v>103</v>
      </c>
      <c r="H277" s="9">
        <v>590</v>
      </c>
      <c r="I277" s="2" t="s">
        <v>37</v>
      </c>
      <c r="J277" s="2" t="s">
        <v>43</v>
      </c>
      <c r="K277" s="2" t="s">
        <v>37</v>
      </c>
      <c r="L277" s="2" t="s">
        <v>37</v>
      </c>
      <c r="M277" s="2" t="s">
        <v>37</v>
      </c>
      <c r="N277" s="2" t="s">
        <v>513</v>
      </c>
      <c r="O277" s="2" t="s">
        <v>513</v>
      </c>
      <c r="P277" s="2" t="s">
        <v>513</v>
      </c>
      <c r="Q277" s="2" t="s">
        <v>513</v>
      </c>
      <c r="R277" s="2" t="s">
        <v>513</v>
      </c>
      <c r="S277" s="2" t="s">
        <v>513</v>
      </c>
      <c r="T277" s="48" t="s">
        <v>513</v>
      </c>
      <c r="U277" s="48" t="str">
        <f t="shared" si="94"/>
        <v>NO</v>
      </c>
      <c r="V277" s="48" t="s">
        <v>513</v>
      </c>
      <c r="W277" s="48" t="str">
        <f t="shared" si="95"/>
        <v>NO</v>
      </c>
      <c r="X277" s="48" t="str">
        <f t="shared" si="96"/>
        <v>NO</v>
      </c>
      <c r="Y277" s="6" t="s">
        <v>513</v>
      </c>
      <c r="Z277" s="6" t="str">
        <f t="shared" si="101"/>
        <v>NO</v>
      </c>
      <c r="AA277" s="6" t="str">
        <f t="shared" si="102"/>
        <v>NO</v>
      </c>
      <c r="AB277" s="6" t="str">
        <f t="shared" si="102"/>
        <v>NO</v>
      </c>
      <c r="AC277" s="6" t="str">
        <f t="shared" si="102"/>
        <v>NO</v>
      </c>
      <c r="AD277" s="7" t="s">
        <v>512</v>
      </c>
      <c r="AE277" s="67" t="s">
        <v>512</v>
      </c>
      <c r="AF277" s="2" t="s">
        <v>513</v>
      </c>
      <c r="AG277" s="2" t="s">
        <v>513</v>
      </c>
      <c r="AH277" s="8" t="s">
        <v>513</v>
      </c>
      <c r="AI277" s="20" t="s">
        <v>513</v>
      </c>
    </row>
    <row r="278" spans="1:35">
      <c r="A278" s="15" t="s">
        <v>451</v>
      </c>
      <c r="B278" s="16" t="s">
        <v>452</v>
      </c>
      <c r="C278" s="16" t="s">
        <v>194</v>
      </c>
      <c r="D278" s="16" t="s">
        <v>518</v>
      </c>
      <c r="E278" s="16" t="s">
        <v>42</v>
      </c>
      <c r="F278" s="16" t="s">
        <v>35</v>
      </c>
      <c r="G278" s="17">
        <v>90</v>
      </c>
      <c r="H278" s="17">
        <v>235</v>
      </c>
      <c r="I278" s="17">
        <v>6.62</v>
      </c>
      <c r="J278" s="16" t="s">
        <v>70</v>
      </c>
      <c r="K278" s="16" t="s">
        <v>37</v>
      </c>
      <c r="L278" s="16" t="s">
        <v>37</v>
      </c>
      <c r="M278" s="16" t="s">
        <v>37</v>
      </c>
      <c r="N278" s="16" t="s">
        <v>513</v>
      </c>
      <c r="O278" s="16" t="s">
        <v>513</v>
      </c>
      <c r="P278" s="16" t="s">
        <v>37</v>
      </c>
      <c r="Q278" s="16" t="s">
        <v>37</v>
      </c>
      <c r="R278" s="16" t="s">
        <v>37</v>
      </c>
      <c r="S278" s="16" t="s">
        <v>37</v>
      </c>
      <c r="T278" s="51" t="s">
        <v>513</v>
      </c>
      <c r="U278" s="51" t="str">
        <f t="shared" si="94"/>
        <v>NO</v>
      </c>
      <c r="V278" s="51" t="str">
        <f t="shared" ref="V278:V311" si="103">IF(U278="NO","NO",IF(U278="NA","NA"))</f>
        <v>NO</v>
      </c>
      <c r="W278" s="51" t="str">
        <f t="shared" si="95"/>
        <v>NO</v>
      </c>
      <c r="X278" s="51" t="str">
        <f t="shared" si="96"/>
        <v>NO</v>
      </c>
      <c r="Y278" s="55" t="s">
        <v>513</v>
      </c>
      <c r="Z278" s="6" t="str">
        <f t="shared" si="101"/>
        <v>NO</v>
      </c>
      <c r="AA278" s="55" t="str">
        <f t="shared" si="102"/>
        <v>NO</v>
      </c>
      <c r="AB278" s="55" t="str">
        <f t="shared" si="102"/>
        <v>NO</v>
      </c>
      <c r="AC278" s="55" t="str">
        <f t="shared" si="102"/>
        <v>NO</v>
      </c>
      <c r="AD278" s="59" t="s">
        <v>512</v>
      </c>
      <c r="AE278" s="66" t="s">
        <v>512</v>
      </c>
      <c r="AF278" s="16" t="s">
        <v>513</v>
      </c>
      <c r="AG278" s="16" t="s">
        <v>513</v>
      </c>
      <c r="AH278" s="16" t="s">
        <v>513</v>
      </c>
      <c r="AI278" s="22" t="s">
        <v>512</v>
      </c>
    </row>
    <row r="279" spans="1:35">
      <c r="A279" s="15" t="s">
        <v>453</v>
      </c>
      <c r="B279" s="16" t="s">
        <v>452</v>
      </c>
      <c r="C279" s="16" t="s">
        <v>194</v>
      </c>
      <c r="D279" s="16" t="s">
        <v>518</v>
      </c>
      <c r="E279" s="16" t="s">
        <v>45</v>
      </c>
      <c r="F279" s="16" t="s">
        <v>35</v>
      </c>
      <c r="G279" s="17">
        <v>90</v>
      </c>
      <c r="H279" s="17">
        <v>235</v>
      </c>
      <c r="I279" s="17">
        <v>6.62</v>
      </c>
      <c r="J279" s="16" t="s">
        <v>70</v>
      </c>
      <c r="K279" s="16" t="s">
        <v>37</v>
      </c>
      <c r="L279" s="16" t="s">
        <v>37</v>
      </c>
      <c r="M279" s="16" t="s">
        <v>37</v>
      </c>
      <c r="N279" s="16" t="s">
        <v>513</v>
      </c>
      <c r="O279" s="16" t="s">
        <v>513</v>
      </c>
      <c r="P279" s="16" t="s">
        <v>37</v>
      </c>
      <c r="Q279" s="16" t="s">
        <v>37</v>
      </c>
      <c r="R279" s="16" t="s">
        <v>37</v>
      </c>
      <c r="S279" s="16" t="s">
        <v>37</v>
      </c>
      <c r="T279" s="51" t="s">
        <v>513</v>
      </c>
      <c r="U279" s="51" t="str">
        <f t="shared" si="94"/>
        <v>NO</v>
      </c>
      <c r="V279" s="51" t="str">
        <f t="shared" si="103"/>
        <v>NO</v>
      </c>
      <c r="W279" s="51" t="str">
        <f t="shared" si="95"/>
        <v>NO</v>
      </c>
      <c r="X279" s="51" t="str">
        <f t="shared" si="96"/>
        <v>NO</v>
      </c>
      <c r="Y279" s="55" t="s">
        <v>513</v>
      </c>
      <c r="Z279" s="6" t="str">
        <f t="shared" si="101"/>
        <v>NO</v>
      </c>
      <c r="AA279" s="55" t="str">
        <f t="shared" si="102"/>
        <v>NO</v>
      </c>
      <c r="AB279" s="55" t="str">
        <f t="shared" si="102"/>
        <v>NO</v>
      </c>
      <c r="AC279" s="55" t="str">
        <f t="shared" si="102"/>
        <v>NO</v>
      </c>
      <c r="AD279" s="59" t="s">
        <v>512</v>
      </c>
      <c r="AE279" s="66" t="s">
        <v>512</v>
      </c>
      <c r="AF279" s="16" t="s">
        <v>513</v>
      </c>
      <c r="AG279" s="16" t="s">
        <v>513</v>
      </c>
      <c r="AH279" s="16" t="s">
        <v>513</v>
      </c>
      <c r="AI279" s="22" t="s">
        <v>512</v>
      </c>
    </row>
    <row r="280" spans="1:35">
      <c r="A280" s="15" t="s">
        <v>454</v>
      </c>
      <c r="B280" s="16" t="s">
        <v>452</v>
      </c>
      <c r="C280" s="16" t="s">
        <v>194</v>
      </c>
      <c r="D280" s="16" t="s">
        <v>518</v>
      </c>
      <c r="E280" s="16" t="s">
        <v>187</v>
      </c>
      <c r="F280" s="16" t="s">
        <v>35</v>
      </c>
      <c r="G280" s="17">
        <v>90</v>
      </c>
      <c r="H280" s="17">
        <v>235</v>
      </c>
      <c r="I280" s="17">
        <v>6.62</v>
      </c>
      <c r="J280" s="16" t="s">
        <v>70</v>
      </c>
      <c r="K280" s="16" t="s">
        <v>37</v>
      </c>
      <c r="L280" s="16" t="s">
        <v>37</v>
      </c>
      <c r="M280" s="16" t="s">
        <v>37</v>
      </c>
      <c r="N280" s="16" t="s">
        <v>513</v>
      </c>
      <c r="O280" s="16" t="s">
        <v>513</v>
      </c>
      <c r="P280" s="16" t="s">
        <v>37</v>
      </c>
      <c r="Q280" s="16" t="s">
        <v>37</v>
      </c>
      <c r="R280" s="16" t="s">
        <v>37</v>
      </c>
      <c r="S280" s="16" t="s">
        <v>37</v>
      </c>
      <c r="T280" s="51" t="s">
        <v>513</v>
      </c>
      <c r="U280" s="51" t="str">
        <f t="shared" si="94"/>
        <v>NO</v>
      </c>
      <c r="V280" s="51" t="str">
        <f t="shared" si="103"/>
        <v>NO</v>
      </c>
      <c r="W280" s="51" t="str">
        <f t="shared" si="95"/>
        <v>NO</v>
      </c>
      <c r="X280" s="51" t="str">
        <f t="shared" si="96"/>
        <v>NO</v>
      </c>
      <c r="Y280" s="55" t="s">
        <v>513</v>
      </c>
      <c r="Z280" s="6" t="str">
        <f t="shared" si="101"/>
        <v>NO</v>
      </c>
      <c r="AA280" s="55" t="str">
        <f t="shared" si="102"/>
        <v>NO</v>
      </c>
      <c r="AB280" s="55" t="str">
        <f t="shared" si="102"/>
        <v>NO</v>
      </c>
      <c r="AC280" s="55" t="str">
        <f t="shared" si="102"/>
        <v>NO</v>
      </c>
      <c r="AD280" s="59" t="s">
        <v>512</v>
      </c>
      <c r="AE280" s="66" t="s">
        <v>512</v>
      </c>
      <c r="AF280" s="16" t="s">
        <v>513</v>
      </c>
      <c r="AG280" s="16" t="s">
        <v>513</v>
      </c>
      <c r="AH280" s="16" t="s">
        <v>513</v>
      </c>
      <c r="AI280" s="22" t="s">
        <v>512</v>
      </c>
    </row>
    <row r="281" spans="1:35">
      <c r="A281" s="15" t="s">
        <v>455</v>
      </c>
      <c r="B281" s="16" t="s">
        <v>452</v>
      </c>
      <c r="C281" s="16" t="s">
        <v>194</v>
      </c>
      <c r="D281" s="16" t="s">
        <v>518</v>
      </c>
      <c r="E281" s="16" t="s">
        <v>125</v>
      </c>
      <c r="F281" s="16" t="s">
        <v>35</v>
      </c>
      <c r="G281" s="17">
        <v>90</v>
      </c>
      <c r="H281" s="17">
        <v>235</v>
      </c>
      <c r="I281" s="17">
        <v>6.62</v>
      </c>
      <c r="J281" s="16" t="s">
        <v>70</v>
      </c>
      <c r="K281" s="16" t="s">
        <v>37</v>
      </c>
      <c r="L281" s="16" t="s">
        <v>37</v>
      </c>
      <c r="M281" s="16" t="s">
        <v>37</v>
      </c>
      <c r="N281" s="16" t="s">
        <v>513</v>
      </c>
      <c r="O281" s="16" t="s">
        <v>513</v>
      </c>
      <c r="P281" s="16" t="s">
        <v>37</v>
      </c>
      <c r="Q281" s="16" t="s">
        <v>37</v>
      </c>
      <c r="R281" s="16" t="s">
        <v>37</v>
      </c>
      <c r="S281" s="16" t="s">
        <v>37</v>
      </c>
      <c r="T281" s="51" t="s">
        <v>513</v>
      </c>
      <c r="U281" s="51" t="str">
        <f t="shared" si="94"/>
        <v>NO</v>
      </c>
      <c r="V281" s="51" t="str">
        <f t="shared" si="103"/>
        <v>NO</v>
      </c>
      <c r="W281" s="51" t="str">
        <f t="shared" si="95"/>
        <v>NO</v>
      </c>
      <c r="X281" s="51" t="str">
        <f t="shared" si="96"/>
        <v>NO</v>
      </c>
      <c r="Y281" s="55" t="s">
        <v>513</v>
      </c>
      <c r="Z281" s="6" t="str">
        <f t="shared" si="101"/>
        <v>NO</v>
      </c>
      <c r="AA281" s="55" t="str">
        <f t="shared" si="102"/>
        <v>NO</v>
      </c>
      <c r="AB281" s="55" t="str">
        <f t="shared" si="102"/>
        <v>NO</v>
      </c>
      <c r="AC281" s="55" t="str">
        <f t="shared" si="102"/>
        <v>NO</v>
      </c>
      <c r="AD281" s="59" t="s">
        <v>512</v>
      </c>
      <c r="AE281" s="66" t="s">
        <v>512</v>
      </c>
      <c r="AF281" s="16" t="s">
        <v>513</v>
      </c>
      <c r="AG281" s="16" t="s">
        <v>513</v>
      </c>
      <c r="AH281" s="16" t="s">
        <v>513</v>
      </c>
      <c r="AI281" s="22" t="s">
        <v>512</v>
      </c>
    </row>
    <row r="282" spans="1:35">
      <c r="A282" s="10" t="s">
        <v>456</v>
      </c>
      <c r="B282" s="8" t="s">
        <v>457</v>
      </c>
      <c r="C282" s="8" t="s">
        <v>194</v>
      </c>
      <c r="D282" s="8" t="s">
        <v>518</v>
      </c>
      <c r="E282" s="8" t="s">
        <v>42</v>
      </c>
      <c r="F282" s="8" t="s">
        <v>55</v>
      </c>
      <c r="G282" s="11">
        <v>91</v>
      </c>
      <c r="H282" s="11">
        <v>370</v>
      </c>
      <c r="I282" s="11">
        <v>6.42</v>
      </c>
      <c r="J282" s="8" t="s">
        <v>43</v>
      </c>
      <c r="K282" s="8" t="s">
        <v>37</v>
      </c>
      <c r="L282" s="8" t="s">
        <v>37</v>
      </c>
      <c r="M282" s="8" t="s">
        <v>37</v>
      </c>
      <c r="N282" s="8" t="s">
        <v>513</v>
      </c>
      <c r="O282" s="8" t="s">
        <v>513</v>
      </c>
      <c r="P282" s="8" t="s">
        <v>37</v>
      </c>
      <c r="Q282" s="8" t="s">
        <v>37</v>
      </c>
      <c r="R282" s="8" t="s">
        <v>37</v>
      </c>
      <c r="S282" s="8" t="s">
        <v>37</v>
      </c>
      <c r="T282" s="48" t="s">
        <v>37</v>
      </c>
      <c r="U282" s="48" t="str">
        <f t="shared" si="94"/>
        <v>NA</v>
      </c>
      <c r="V282" s="48" t="str">
        <f t="shared" si="103"/>
        <v>NA</v>
      </c>
      <c r="W282" s="48" t="str">
        <f t="shared" si="95"/>
        <v>NA</v>
      </c>
      <c r="X282" s="48" t="str">
        <f t="shared" si="96"/>
        <v>NA</v>
      </c>
      <c r="Y282" s="6" t="s">
        <v>37</v>
      </c>
      <c r="Z282" s="6" t="str">
        <f t="shared" si="101"/>
        <v>NA</v>
      </c>
      <c r="AA282" s="6" t="str">
        <f t="shared" ref="AA282:AA315" si="104">IF(Y282="NO","NO",IF(Y282="NA","NA"))</f>
        <v>NA</v>
      </c>
      <c r="AB282" s="6" t="str">
        <f>IF(AA282="NO","NO",IF(AA282="NA","NA"))</f>
        <v>NA</v>
      </c>
      <c r="AC282" s="6" t="str">
        <f t="shared" ref="AC282:AC315" si="105">IF(AA282="NO","NO",IF(AA282="NA","NA"))</f>
        <v>NA</v>
      </c>
      <c r="AD282" s="7" t="s">
        <v>37</v>
      </c>
      <c r="AE282" s="63" t="s">
        <v>37</v>
      </c>
      <c r="AF282" s="8" t="s">
        <v>37</v>
      </c>
      <c r="AG282" s="8" t="s">
        <v>37</v>
      </c>
      <c r="AH282" s="8" t="s">
        <v>37</v>
      </c>
      <c r="AI282" s="20" t="s">
        <v>37</v>
      </c>
    </row>
    <row r="283" spans="1:35">
      <c r="A283" s="10" t="s">
        <v>458</v>
      </c>
      <c r="B283" s="8" t="s">
        <v>457</v>
      </c>
      <c r="C283" s="8" t="s">
        <v>194</v>
      </c>
      <c r="D283" s="8" t="s">
        <v>518</v>
      </c>
      <c r="E283" s="8" t="s">
        <v>45</v>
      </c>
      <c r="F283" s="8" t="s">
        <v>55</v>
      </c>
      <c r="G283" s="11">
        <v>91</v>
      </c>
      <c r="H283" s="11">
        <v>370</v>
      </c>
      <c r="I283" s="11">
        <v>6.42</v>
      </c>
      <c r="J283" s="8" t="s">
        <v>43</v>
      </c>
      <c r="K283" s="8" t="s">
        <v>37</v>
      </c>
      <c r="L283" s="8" t="s">
        <v>37</v>
      </c>
      <c r="M283" s="8" t="s">
        <v>37</v>
      </c>
      <c r="N283" s="8" t="s">
        <v>513</v>
      </c>
      <c r="O283" s="8" t="s">
        <v>513</v>
      </c>
      <c r="P283" s="8" t="s">
        <v>37</v>
      </c>
      <c r="Q283" s="8" t="s">
        <v>37</v>
      </c>
      <c r="R283" s="8" t="s">
        <v>37</v>
      </c>
      <c r="S283" s="8" t="s">
        <v>37</v>
      </c>
      <c r="T283" s="48" t="s">
        <v>37</v>
      </c>
      <c r="U283" s="48" t="str">
        <f t="shared" si="94"/>
        <v>NA</v>
      </c>
      <c r="V283" s="48" t="str">
        <f t="shared" si="103"/>
        <v>NA</v>
      </c>
      <c r="W283" s="48" t="str">
        <f t="shared" si="95"/>
        <v>NA</v>
      </c>
      <c r="X283" s="48" t="str">
        <f t="shared" si="96"/>
        <v>NA</v>
      </c>
      <c r="Y283" s="6" t="s">
        <v>37</v>
      </c>
      <c r="Z283" s="6" t="str">
        <f t="shared" si="101"/>
        <v>NA</v>
      </c>
      <c r="AA283" s="6" t="str">
        <f t="shared" si="104"/>
        <v>NA</v>
      </c>
      <c r="AB283" s="6" t="str">
        <f>IF(AA283="NO","NO",IF(AA283="NA","NA"))</f>
        <v>NA</v>
      </c>
      <c r="AC283" s="6" t="str">
        <f t="shared" si="105"/>
        <v>NA</v>
      </c>
      <c r="AD283" s="7" t="s">
        <v>37</v>
      </c>
      <c r="AE283" s="63" t="s">
        <v>37</v>
      </c>
      <c r="AF283" s="8" t="s">
        <v>37</v>
      </c>
      <c r="AG283" s="8" t="s">
        <v>37</v>
      </c>
      <c r="AH283" s="8" t="s">
        <v>37</v>
      </c>
      <c r="AI283" s="20" t="s">
        <v>37</v>
      </c>
    </row>
    <row r="284" spans="1:35">
      <c r="A284" s="10" t="s">
        <v>459</v>
      </c>
      <c r="B284" s="8" t="s">
        <v>457</v>
      </c>
      <c r="C284" s="8" t="s">
        <v>194</v>
      </c>
      <c r="D284" s="8" t="s">
        <v>518</v>
      </c>
      <c r="E284" s="8" t="s">
        <v>187</v>
      </c>
      <c r="F284" s="8" t="s">
        <v>55</v>
      </c>
      <c r="G284" s="11">
        <v>91</v>
      </c>
      <c r="H284" s="11">
        <v>370</v>
      </c>
      <c r="I284" s="11">
        <v>6.42</v>
      </c>
      <c r="J284" s="8" t="s">
        <v>43</v>
      </c>
      <c r="K284" s="8" t="s">
        <v>37</v>
      </c>
      <c r="L284" s="8" t="s">
        <v>37</v>
      </c>
      <c r="M284" s="8" t="s">
        <v>37</v>
      </c>
      <c r="N284" s="8" t="s">
        <v>513</v>
      </c>
      <c r="O284" s="8" t="s">
        <v>513</v>
      </c>
      <c r="P284" s="8" t="s">
        <v>37</v>
      </c>
      <c r="Q284" s="8" t="s">
        <v>37</v>
      </c>
      <c r="R284" s="8" t="s">
        <v>37</v>
      </c>
      <c r="S284" s="8" t="s">
        <v>37</v>
      </c>
      <c r="T284" s="48" t="s">
        <v>37</v>
      </c>
      <c r="U284" s="48" t="str">
        <f t="shared" si="94"/>
        <v>NA</v>
      </c>
      <c r="V284" s="48" t="str">
        <f t="shared" si="103"/>
        <v>NA</v>
      </c>
      <c r="W284" s="48" t="str">
        <f t="shared" si="95"/>
        <v>NA</v>
      </c>
      <c r="X284" s="48" t="str">
        <f t="shared" si="96"/>
        <v>NA</v>
      </c>
      <c r="Y284" s="6" t="s">
        <v>37</v>
      </c>
      <c r="Z284" s="6" t="str">
        <f t="shared" si="101"/>
        <v>NA</v>
      </c>
      <c r="AA284" s="6" t="str">
        <f t="shared" si="104"/>
        <v>NA</v>
      </c>
      <c r="AB284" s="6" t="str">
        <f>IF(AA284="NO","NO",IF(AA284="NA","NA"))</f>
        <v>NA</v>
      </c>
      <c r="AC284" s="6" t="str">
        <f t="shared" si="105"/>
        <v>NA</v>
      </c>
      <c r="AD284" s="7" t="s">
        <v>37</v>
      </c>
      <c r="AE284" s="63" t="s">
        <v>37</v>
      </c>
      <c r="AF284" s="8" t="s">
        <v>37</v>
      </c>
      <c r="AG284" s="8" t="s">
        <v>37</v>
      </c>
      <c r="AH284" s="8" t="s">
        <v>37</v>
      </c>
      <c r="AI284" s="20" t="s">
        <v>37</v>
      </c>
    </row>
    <row r="285" spans="1:35">
      <c r="A285" s="10" t="s">
        <v>460</v>
      </c>
      <c r="B285" s="8" t="s">
        <v>457</v>
      </c>
      <c r="C285" s="8" t="s">
        <v>194</v>
      </c>
      <c r="D285" s="8" t="s">
        <v>518</v>
      </c>
      <c r="E285" s="8" t="s">
        <v>125</v>
      </c>
      <c r="F285" s="8" t="s">
        <v>55</v>
      </c>
      <c r="G285" s="11">
        <v>91</v>
      </c>
      <c r="H285" s="11">
        <v>370</v>
      </c>
      <c r="I285" s="11">
        <v>6.42</v>
      </c>
      <c r="J285" s="8" t="s">
        <v>43</v>
      </c>
      <c r="K285" s="8" t="s">
        <v>37</v>
      </c>
      <c r="L285" s="8" t="s">
        <v>37</v>
      </c>
      <c r="M285" s="8" t="s">
        <v>37</v>
      </c>
      <c r="N285" s="8" t="s">
        <v>513</v>
      </c>
      <c r="O285" s="8" t="s">
        <v>513</v>
      </c>
      <c r="P285" s="8" t="s">
        <v>37</v>
      </c>
      <c r="Q285" s="8" t="s">
        <v>37</v>
      </c>
      <c r="R285" s="8" t="s">
        <v>37</v>
      </c>
      <c r="S285" s="8" t="s">
        <v>37</v>
      </c>
      <c r="T285" s="48" t="s">
        <v>37</v>
      </c>
      <c r="U285" s="48" t="str">
        <f t="shared" si="94"/>
        <v>NA</v>
      </c>
      <c r="V285" s="48" t="str">
        <f t="shared" si="103"/>
        <v>NA</v>
      </c>
      <c r="W285" s="48" t="str">
        <f t="shared" si="95"/>
        <v>NA</v>
      </c>
      <c r="X285" s="48" t="str">
        <f t="shared" si="96"/>
        <v>NA</v>
      </c>
      <c r="Y285" s="6" t="s">
        <v>37</v>
      </c>
      <c r="Z285" s="6" t="str">
        <f t="shared" si="101"/>
        <v>NA</v>
      </c>
      <c r="AA285" s="6" t="str">
        <f t="shared" si="104"/>
        <v>NA</v>
      </c>
      <c r="AB285" s="6" t="str">
        <f>IF(AA285="NO","NO",IF(AA285="NA","NA"))</f>
        <v>NA</v>
      </c>
      <c r="AC285" s="6" t="str">
        <f t="shared" si="105"/>
        <v>NA</v>
      </c>
      <c r="AD285" s="7" t="s">
        <v>37</v>
      </c>
      <c r="AE285" s="63" t="s">
        <v>37</v>
      </c>
      <c r="AF285" s="8" t="s">
        <v>37</v>
      </c>
      <c r="AG285" s="8" t="s">
        <v>37</v>
      </c>
      <c r="AH285" s="8" t="s">
        <v>37</v>
      </c>
      <c r="AI285" s="20" t="s">
        <v>37</v>
      </c>
    </row>
    <row r="286" spans="1:35">
      <c r="A286" s="15" t="s">
        <v>461</v>
      </c>
      <c r="B286" s="16" t="s">
        <v>462</v>
      </c>
      <c r="C286" s="16" t="s">
        <v>102</v>
      </c>
      <c r="D286" s="16" t="s">
        <v>48</v>
      </c>
      <c r="E286" s="16" t="s">
        <v>42</v>
      </c>
      <c r="F286" s="16" t="s">
        <v>55</v>
      </c>
      <c r="G286" s="17">
        <v>86</v>
      </c>
      <c r="H286" s="17">
        <v>405</v>
      </c>
      <c r="I286" s="17">
        <v>6.39</v>
      </c>
      <c r="J286" s="16" t="s">
        <v>49</v>
      </c>
      <c r="K286" s="16" t="s">
        <v>37</v>
      </c>
      <c r="L286" s="16" t="s">
        <v>37</v>
      </c>
      <c r="M286" s="16" t="s">
        <v>37</v>
      </c>
      <c r="N286" s="16" t="s">
        <v>512</v>
      </c>
      <c r="O286" s="16" t="s">
        <v>513</v>
      </c>
      <c r="P286" s="16" t="s">
        <v>37</v>
      </c>
      <c r="Q286" s="16" t="s">
        <v>37</v>
      </c>
      <c r="R286" s="16" t="s">
        <v>37</v>
      </c>
      <c r="S286" s="16" t="s">
        <v>37</v>
      </c>
      <c r="T286" s="51" t="s">
        <v>37</v>
      </c>
      <c r="U286" s="51" t="str">
        <f t="shared" ref="U286:U311" si="106">IF(T286="NO","NO",IF(T286="NA","NA"))</f>
        <v>NA</v>
      </c>
      <c r="V286" s="51" t="str">
        <f t="shared" si="103"/>
        <v>NA</v>
      </c>
      <c r="W286" s="51" t="str">
        <f t="shared" ref="W286:W311" si="107">IF(U286="NO","NO",IF(U286="NA","NA"))</f>
        <v>NA</v>
      </c>
      <c r="X286" s="51" t="str">
        <f t="shared" ref="X286:X311" si="108">IF(V286="NO","NO",IF(V286="NA","NA"))</f>
        <v>NA</v>
      </c>
      <c r="Y286" s="55" t="s">
        <v>37</v>
      </c>
      <c r="Z286" s="55" t="str">
        <f t="shared" si="101"/>
        <v>NA</v>
      </c>
      <c r="AA286" s="55" t="str">
        <f t="shared" si="104"/>
        <v>NA</v>
      </c>
      <c r="AB286" s="55" t="s">
        <v>37</v>
      </c>
      <c r="AC286" s="55" t="str">
        <f t="shared" si="105"/>
        <v>NA</v>
      </c>
      <c r="AD286" s="59" t="s">
        <v>37</v>
      </c>
      <c r="AE286" s="66" t="s">
        <v>37</v>
      </c>
      <c r="AF286" s="16" t="s">
        <v>37</v>
      </c>
      <c r="AG286" s="16" t="s">
        <v>37</v>
      </c>
      <c r="AH286" s="16"/>
      <c r="AI286" s="22"/>
    </row>
    <row r="287" spans="1:35">
      <c r="A287" s="15" t="s">
        <v>463</v>
      </c>
      <c r="B287" s="16" t="s">
        <v>462</v>
      </c>
      <c r="C287" s="16" t="s">
        <v>102</v>
      </c>
      <c r="D287" s="16" t="s">
        <v>48</v>
      </c>
      <c r="E287" s="16" t="s">
        <v>45</v>
      </c>
      <c r="F287" s="16" t="s">
        <v>55</v>
      </c>
      <c r="G287" s="17">
        <v>86</v>
      </c>
      <c r="H287" s="17">
        <v>405</v>
      </c>
      <c r="I287" s="17">
        <v>6.39</v>
      </c>
      <c r="J287" s="16" t="s">
        <v>49</v>
      </c>
      <c r="K287" s="16" t="s">
        <v>37</v>
      </c>
      <c r="L287" s="16" t="s">
        <v>37</v>
      </c>
      <c r="M287" s="16" t="s">
        <v>37</v>
      </c>
      <c r="N287" s="16" t="s">
        <v>512</v>
      </c>
      <c r="O287" s="16" t="s">
        <v>513</v>
      </c>
      <c r="P287" s="16" t="s">
        <v>37</v>
      </c>
      <c r="Q287" s="16" t="s">
        <v>37</v>
      </c>
      <c r="R287" s="16" t="s">
        <v>37</v>
      </c>
      <c r="S287" s="16" t="s">
        <v>37</v>
      </c>
      <c r="T287" s="51" t="s">
        <v>37</v>
      </c>
      <c r="U287" s="51" t="str">
        <f t="shared" si="106"/>
        <v>NA</v>
      </c>
      <c r="V287" s="51" t="str">
        <f t="shared" si="103"/>
        <v>NA</v>
      </c>
      <c r="W287" s="51" t="str">
        <f t="shared" si="107"/>
        <v>NA</v>
      </c>
      <c r="X287" s="51" t="str">
        <f t="shared" si="108"/>
        <v>NA</v>
      </c>
      <c r="Y287" s="55" t="s">
        <v>37</v>
      </c>
      <c r="Z287" s="55" t="str">
        <f t="shared" si="101"/>
        <v>NA</v>
      </c>
      <c r="AA287" s="55" t="str">
        <f t="shared" si="104"/>
        <v>NA</v>
      </c>
      <c r="AB287" s="55" t="s">
        <v>37</v>
      </c>
      <c r="AC287" s="55" t="str">
        <f t="shared" si="105"/>
        <v>NA</v>
      </c>
      <c r="AD287" s="59" t="s">
        <v>37</v>
      </c>
      <c r="AE287" s="66" t="s">
        <v>37</v>
      </c>
      <c r="AF287" s="16" t="s">
        <v>37</v>
      </c>
      <c r="AG287" s="16" t="s">
        <v>37</v>
      </c>
      <c r="AH287" s="16"/>
      <c r="AI287" s="22"/>
    </row>
    <row r="288" spans="1:35">
      <c r="A288" s="15" t="s">
        <v>464</v>
      </c>
      <c r="B288" s="16" t="s">
        <v>462</v>
      </c>
      <c r="C288" s="16" t="s">
        <v>102</v>
      </c>
      <c r="D288" s="16" t="s">
        <v>48</v>
      </c>
      <c r="E288" s="16" t="s">
        <v>125</v>
      </c>
      <c r="F288" s="16" t="s">
        <v>55</v>
      </c>
      <c r="G288" s="17">
        <v>86</v>
      </c>
      <c r="H288" s="17">
        <v>405</v>
      </c>
      <c r="I288" s="17">
        <v>6.39</v>
      </c>
      <c r="J288" s="16" t="s">
        <v>49</v>
      </c>
      <c r="K288" s="16" t="s">
        <v>37</v>
      </c>
      <c r="L288" s="16" t="s">
        <v>37</v>
      </c>
      <c r="M288" s="16" t="s">
        <v>37</v>
      </c>
      <c r="N288" s="16" t="s">
        <v>512</v>
      </c>
      <c r="O288" s="16" t="s">
        <v>513</v>
      </c>
      <c r="P288" s="16" t="s">
        <v>37</v>
      </c>
      <c r="Q288" s="16" t="s">
        <v>37</v>
      </c>
      <c r="R288" s="16" t="s">
        <v>37</v>
      </c>
      <c r="S288" s="16" t="s">
        <v>37</v>
      </c>
      <c r="T288" s="51" t="s">
        <v>37</v>
      </c>
      <c r="U288" s="51" t="str">
        <f t="shared" si="106"/>
        <v>NA</v>
      </c>
      <c r="V288" s="51" t="str">
        <f t="shared" si="103"/>
        <v>NA</v>
      </c>
      <c r="W288" s="51" t="str">
        <f t="shared" si="107"/>
        <v>NA</v>
      </c>
      <c r="X288" s="51" t="str">
        <f t="shared" si="108"/>
        <v>NA</v>
      </c>
      <c r="Y288" s="55" t="s">
        <v>37</v>
      </c>
      <c r="Z288" s="55" t="str">
        <f t="shared" si="101"/>
        <v>NA</v>
      </c>
      <c r="AA288" s="55" t="str">
        <f t="shared" si="104"/>
        <v>NA</v>
      </c>
      <c r="AB288" s="55" t="s">
        <v>37</v>
      </c>
      <c r="AC288" s="55" t="str">
        <f t="shared" si="105"/>
        <v>NA</v>
      </c>
      <c r="AD288" s="59" t="s">
        <v>37</v>
      </c>
      <c r="AE288" s="66" t="s">
        <v>37</v>
      </c>
      <c r="AF288" s="16" t="s">
        <v>37</v>
      </c>
      <c r="AG288" s="16" t="s">
        <v>37</v>
      </c>
      <c r="AH288" s="16"/>
      <c r="AI288" s="22"/>
    </row>
    <row r="289" spans="1:35">
      <c r="A289" s="15" t="s">
        <v>465</v>
      </c>
      <c r="B289" s="16" t="s">
        <v>466</v>
      </c>
      <c r="C289" s="16" t="s">
        <v>102</v>
      </c>
      <c r="D289" s="16" t="s">
        <v>48</v>
      </c>
      <c r="E289" s="16" t="s">
        <v>42</v>
      </c>
      <c r="F289" s="16" t="s">
        <v>35</v>
      </c>
      <c r="G289" s="17">
        <v>95</v>
      </c>
      <c r="H289" s="17">
        <v>260</v>
      </c>
      <c r="I289" s="17">
        <v>6.59</v>
      </c>
      <c r="J289" s="16" t="s">
        <v>70</v>
      </c>
      <c r="K289" s="16" t="s">
        <v>37</v>
      </c>
      <c r="L289" s="16" t="s">
        <v>37</v>
      </c>
      <c r="M289" s="16" t="s">
        <v>37</v>
      </c>
      <c r="N289" s="16" t="s">
        <v>513</v>
      </c>
      <c r="O289" s="16" t="s">
        <v>513</v>
      </c>
      <c r="P289" s="16" t="s">
        <v>513</v>
      </c>
      <c r="Q289" s="16" t="s">
        <v>513</v>
      </c>
      <c r="R289" s="16" t="s">
        <v>513</v>
      </c>
      <c r="S289" s="16" t="s">
        <v>513</v>
      </c>
      <c r="T289" s="51" t="s">
        <v>513</v>
      </c>
      <c r="U289" s="51" t="str">
        <f t="shared" si="106"/>
        <v>NO</v>
      </c>
      <c r="V289" s="51" t="str">
        <f t="shared" si="103"/>
        <v>NO</v>
      </c>
      <c r="W289" s="51" t="str">
        <f t="shared" si="107"/>
        <v>NO</v>
      </c>
      <c r="X289" s="51" t="str">
        <f t="shared" si="108"/>
        <v>NO</v>
      </c>
      <c r="Y289" s="55" t="s">
        <v>513</v>
      </c>
      <c r="Z289" s="6" t="str">
        <f t="shared" si="101"/>
        <v>NO</v>
      </c>
      <c r="AA289" s="55" t="str">
        <f t="shared" si="104"/>
        <v>NO</v>
      </c>
      <c r="AB289" s="55" t="str">
        <f>IF(Z289="NO","NO",IF(Z289="NA","NA"))</f>
        <v>NO</v>
      </c>
      <c r="AC289" s="55" t="str">
        <f t="shared" si="105"/>
        <v>NO</v>
      </c>
      <c r="AD289" s="59" t="s">
        <v>513</v>
      </c>
      <c r="AE289" s="66" t="s">
        <v>513</v>
      </c>
      <c r="AF289" s="16" t="s">
        <v>513</v>
      </c>
      <c r="AG289" s="16" t="s">
        <v>513</v>
      </c>
      <c r="AH289" s="16" t="s">
        <v>513</v>
      </c>
      <c r="AI289" s="22" t="s">
        <v>513</v>
      </c>
    </row>
    <row r="290" spans="1:35">
      <c r="A290" s="15" t="s">
        <v>467</v>
      </c>
      <c r="B290" s="16" t="s">
        <v>466</v>
      </c>
      <c r="C290" s="16" t="s">
        <v>102</v>
      </c>
      <c r="D290" s="16" t="s">
        <v>48</v>
      </c>
      <c r="E290" s="16" t="s">
        <v>45</v>
      </c>
      <c r="F290" s="16" t="s">
        <v>35</v>
      </c>
      <c r="G290" s="17">
        <v>95</v>
      </c>
      <c r="H290" s="17">
        <v>260</v>
      </c>
      <c r="I290" s="17">
        <v>6.59</v>
      </c>
      <c r="J290" s="16" t="s">
        <v>70</v>
      </c>
      <c r="K290" s="16" t="s">
        <v>37</v>
      </c>
      <c r="L290" s="16" t="s">
        <v>37</v>
      </c>
      <c r="M290" s="16" t="s">
        <v>37</v>
      </c>
      <c r="N290" s="16" t="s">
        <v>513</v>
      </c>
      <c r="O290" s="16" t="s">
        <v>513</v>
      </c>
      <c r="P290" s="16" t="s">
        <v>513</v>
      </c>
      <c r="Q290" s="16" t="s">
        <v>513</v>
      </c>
      <c r="R290" s="16" t="s">
        <v>513</v>
      </c>
      <c r="S290" s="16" t="s">
        <v>513</v>
      </c>
      <c r="T290" s="51" t="s">
        <v>513</v>
      </c>
      <c r="U290" s="51" t="str">
        <f t="shared" si="106"/>
        <v>NO</v>
      </c>
      <c r="V290" s="51" t="str">
        <f t="shared" si="103"/>
        <v>NO</v>
      </c>
      <c r="W290" s="51" t="str">
        <f t="shared" si="107"/>
        <v>NO</v>
      </c>
      <c r="X290" s="51" t="str">
        <f t="shared" si="108"/>
        <v>NO</v>
      </c>
      <c r="Y290" s="55" t="s">
        <v>513</v>
      </c>
      <c r="Z290" s="6" t="str">
        <f t="shared" si="101"/>
        <v>NO</v>
      </c>
      <c r="AA290" s="55" t="str">
        <f t="shared" si="104"/>
        <v>NO</v>
      </c>
      <c r="AB290" s="55" t="str">
        <f>IF(Z290="NO","NO",IF(Z290="NA","NA"))</f>
        <v>NO</v>
      </c>
      <c r="AC290" s="55" t="str">
        <f t="shared" si="105"/>
        <v>NO</v>
      </c>
      <c r="AD290" s="59" t="s">
        <v>513</v>
      </c>
      <c r="AE290" s="66" t="s">
        <v>513</v>
      </c>
      <c r="AF290" s="16" t="s">
        <v>513</v>
      </c>
      <c r="AG290" s="16" t="s">
        <v>513</v>
      </c>
      <c r="AH290" s="16" t="s">
        <v>513</v>
      </c>
      <c r="AI290" s="22" t="s">
        <v>513</v>
      </c>
    </row>
    <row r="291" spans="1:35">
      <c r="A291" s="15" t="s">
        <v>468</v>
      </c>
      <c r="B291" s="16" t="s">
        <v>466</v>
      </c>
      <c r="C291" s="16" t="s">
        <v>102</v>
      </c>
      <c r="D291" s="16" t="s">
        <v>48</v>
      </c>
      <c r="E291" s="16" t="s">
        <v>125</v>
      </c>
      <c r="F291" s="16" t="s">
        <v>35</v>
      </c>
      <c r="G291" s="17">
        <v>95</v>
      </c>
      <c r="H291" s="17">
        <v>260</v>
      </c>
      <c r="I291" s="17">
        <v>6.59</v>
      </c>
      <c r="J291" s="16" t="s">
        <v>70</v>
      </c>
      <c r="K291" s="16" t="s">
        <v>37</v>
      </c>
      <c r="L291" s="16" t="s">
        <v>37</v>
      </c>
      <c r="M291" s="16" t="s">
        <v>37</v>
      </c>
      <c r="N291" s="16" t="s">
        <v>513</v>
      </c>
      <c r="O291" s="16" t="s">
        <v>513</v>
      </c>
      <c r="P291" s="16" t="s">
        <v>513</v>
      </c>
      <c r="Q291" s="16" t="s">
        <v>513</v>
      </c>
      <c r="R291" s="16" t="s">
        <v>513</v>
      </c>
      <c r="S291" s="16" t="s">
        <v>513</v>
      </c>
      <c r="T291" s="51" t="s">
        <v>513</v>
      </c>
      <c r="U291" s="51" t="str">
        <f t="shared" si="106"/>
        <v>NO</v>
      </c>
      <c r="V291" s="51" t="str">
        <f t="shared" si="103"/>
        <v>NO</v>
      </c>
      <c r="W291" s="51" t="str">
        <f t="shared" si="107"/>
        <v>NO</v>
      </c>
      <c r="X291" s="51" t="str">
        <f t="shared" si="108"/>
        <v>NO</v>
      </c>
      <c r="Y291" s="55" t="s">
        <v>513</v>
      </c>
      <c r="Z291" s="6" t="str">
        <f t="shared" si="101"/>
        <v>NO</v>
      </c>
      <c r="AA291" s="55" t="str">
        <f t="shared" si="104"/>
        <v>NO</v>
      </c>
      <c r="AB291" s="55" t="str">
        <f>IF(Z291="NO","NO",IF(Z291="NA","NA"))</f>
        <v>NO</v>
      </c>
      <c r="AC291" s="55" t="str">
        <f t="shared" si="105"/>
        <v>NO</v>
      </c>
      <c r="AD291" s="59" t="s">
        <v>513</v>
      </c>
      <c r="AE291" s="66" t="s">
        <v>513</v>
      </c>
      <c r="AF291" s="16" t="s">
        <v>513</v>
      </c>
      <c r="AG291" s="16" t="s">
        <v>513</v>
      </c>
      <c r="AH291" s="16" t="s">
        <v>513</v>
      </c>
      <c r="AI291" s="22" t="s">
        <v>513</v>
      </c>
    </row>
    <row r="292" spans="1:35">
      <c r="A292" s="10" t="s">
        <v>469</v>
      </c>
      <c r="B292" s="8" t="s">
        <v>470</v>
      </c>
      <c r="C292" s="8" t="s">
        <v>194</v>
      </c>
      <c r="D292" s="8" t="s">
        <v>518</v>
      </c>
      <c r="E292" s="8" t="s">
        <v>187</v>
      </c>
      <c r="F292" s="8" t="s">
        <v>55</v>
      </c>
      <c r="G292" s="11">
        <v>59</v>
      </c>
      <c r="H292" s="11">
        <v>1980</v>
      </c>
      <c r="I292" s="8" t="s">
        <v>37</v>
      </c>
      <c r="J292" s="8" t="s">
        <v>75</v>
      </c>
      <c r="K292" s="8" t="s">
        <v>37</v>
      </c>
      <c r="L292" s="8" t="s">
        <v>37</v>
      </c>
      <c r="M292" s="8" t="s">
        <v>37</v>
      </c>
      <c r="N292" s="8" t="s">
        <v>37</v>
      </c>
      <c r="O292" s="8" t="s">
        <v>37</v>
      </c>
      <c r="P292" s="8" t="s">
        <v>37</v>
      </c>
      <c r="Q292" s="8" t="s">
        <v>37</v>
      </c>
      <c r="R292" s="8" t="s">
        <v>37</v>
      </c>
      <c r="S292" s="8" t="s">
        <v>37</v>
      </c>
      <c r="T292" s="48" t="s">
        <v>37</v>
      </c>
      <c r="U292" s="48" t="str">
        <f t="shared" si="106"/>
        <v>NA</v>
      </c>
      <c r="V292" s="48" t="str">
        <f t="shared" si="103"/>
        <v>NA</v>
      </c>
      <c r="W292" s="48" t="str">
        <f t="shared" si="107"/>
        <v>NA</v>
      </c>
      <c r="X292" s="48" t="str">
        <f t="shared" si="108"/>
        <v>NA</v>
      </c>
      <c r="Y292" s="6" t="s">
        <v>37</v>
      </c>
      <c r="Z292" s="6" t="str">
        <f t="shared" si="101"/>
        <v>NA</v>
      </c>
      <c r="AA292" s="6" t="str">
        <f t="shared" si="104"/>
        <v>NA</v>
      </c>
      <c r="AB292" s="6" t="str">
        <f t="shared" ref="AB292:AB315" si="109">IF(AA292="NO","NO",IF(AA292="NA","NA"))</f>
        <v>NA</v>
      </c>
      <c r="AC292" s="6" t="str">
        <f t="shared" si="105"/>
        <v>NA</v>
      </c>
      <c r="AD292" s="7" t="s">
        <v>37</v>
      </c>
      <c r="AE292" s="63" t="s">
        <v>37</v>
      </c>
      <c r="AF292" s="8" t="s">
        <v>37</v>
      </c>
      <c r="AG292" s="8" t="s">
        <v>37</v>
      </c>
      <c r="AH292" s="8" t="s">
        <v>37</v>
      </c>
      <c r="AI292" s="20" t="s">
        <v>471</v>
      </c>
    </row>
    <row r="293" spans="1:35">
      <c r="A293" s="10" t="s">
        <v>472</v>
      </c>
      <c r="B293" s="8" t="s">
        <v>473</v>
      </c>
      <c r="C293" s="8" t="s">
        <v>102</v>
      </c>
      <c r="D293" s="8" t="s">
        <v>48</v>
      </c>
      <c r="E293" s="8" t="s">
        <v>187</v>
      </c>
      <c r="F293" s="8" t="s">
        <v>35</v>
      </c>
      <c r="G293" s="11">
        <v>62</v>
      </c>
      <c r="H293" s="11">
        <v>3210</v>
      </c>
      <c r="I293" s="8" t="s">
        <v>37</v>
      </c>
      <c r="J293" s="8" t="s">
        <v>62</v>
      </c>
      <c r="K293" s="8" t="s">
        <v>37</v>
      </c>
      <c r="L293" s="8" t="s">
        <v>37</v>
      </c>
      <c r="M293" s="8" t="s">
        <v>37</v>
      </c>
      <c r="N293" s="8" t="s">
        <v>37</v>
      </c>
      <c r="O293" s="8" t="s">
        <v>37</v>
      </c>
      <c r="P293" s="8" t="s">
        <v>37</v>
      </c>
      <c r="Q293" s="8" t="s">
        <v>37</v>
      </c>
      <c r="R293" s="8" t="s">
        <v>37</v>
      </c>
      <c r="S293" s="8" t="s">
        <v>37</v>
      </c>
      <c r="T293" s="48" t="s">
        <v>37</v>
      </c>
      <c r="U293" s="48" t="str">
        <f t="shared" si="106"/>
        <v>NA</v>
      </c>
      <c r="V293" s="48" t="str">
        <f t="shared" si="103"/>
        <v>NA</v>
      </c>
      <c r="W293" s="48" t="str">
        <f t="shared" si="107"/>
        <v>NA</v>
      </c>
      <c r="X293" s="48" t="str">
        <f t="shared" si="108"/>
        <v>NA</v>
      </c>
      <c r="Y293" s="6" t="s">
        <v>37</v>
      </c>
      <c r="Z293" s="6" t="str">
        <f t="shared" si="101"/>
        <v>NA</v>
      </c>
      <c r="AA293" s="6" t="str">
        <f t="shared" si="104"/>
        <v>NA</v>
      </c>
      <c r="AB293" s="6" t="str">
        <f t="shared" si="109"/>
        <v>NA</v>
      </c>
      <c r="AC293" s="6" t="str">
        <f t="shared" si="105"/>
        <v>NA</v>
      </c>
      <c r="AD293" s="7" t="s">
        <v>37</v>
      </c>
      <c r="AE293" s="63" t="s">
        <v>37</v>
      </c>
      <c r="AF293" s="8" t="s">
        <v>37</v>
      </c>
      <c r="AG293" s="8" t="s">
        <v>37</v>
      </c>
      <c r="AH293" s="8" t="s">
        <v>37</v>
      </c>
      <c r="AI293" s="20" t="s">
        <v>471</v>
      </c>
    </row>
    <row r="294" spans="1:35">
      <c r="A294" s="10" t="s">
        <v>474</v>
      </c>
      <c r="B294" s="8" t="s">
        <v>475</v>
      </c>
      <c r="C294" s="8" t="s">
        <v>102</v>
      </c>
      <c r="D294" s="8" t="s">
        <v>48</v>
      </c>
      <c r="E294" s="8" t="s">
        <v>42</v>
      </c>
      <c r="F294" s="8" t="s">
        <v>35</v>
      </c>
      <c r="G294" s="11">
        <v>88</v>
      </c>
      <c r="H294" s="11">
        <v>420</v>
      </c>
      <c r="I294" s="8" t="s">
        <v>37</v>
      </c>
      <c r="J294" s="8" t="s">
        <v>75</v>
      </c>
      <c r="K294" s="8" t="s">
        <v>37</v>
      </c>
      <c r="L294" s="8" t="s">
        <v>37</v>
      </c>
      <c r="M294" s="8" t="s">
        <v>37</v>
      </c>
      <c r="N294" s="8" t="s">
        <v>37</v>
      </c>
      <c r="O294" s="8" t="s">
        <v>37</v>
      </c>
      <c r="P294" s="8" t="s">
        <v>37</v>
      </c>
      <c r="Q294" s="8" t="s">
        <v>37</v>
      </c>
      <c r="R294" s="8" t="s">
        <v>37</v>
      </c>
      <c r="S294" s="8" t="s">
        <v>37</v>
      </c>
      <c r="T294" s="48" t="s">
        <v>37</v>
      </c>
      <c r="U294" s="48" t="str">
        <f t="shared" si="106"/>
        <v>NA</v>
      </c>
      <c r="V294" s="48" t="str">
        <f t="shared" si="103"/>
        <v>NA</v>
      </c>
      <c r="W294" s="48" t="str">
        <f t="shared" si="107"/>
        <v>NA</v>
      </c>
      <c r="X294" s="48" t="str">
        <f t="shared" si="108"/>
        <v>NA</v>
      </c>
      <c r="Y294" s="6" t="s">
        <v>37</v>
      </c>
      <c r="Z294" s="6" t="str">
        <f t="shared" si="101"/>
        <v>NA</v>
      </c>
      <c r="AA294" s="6" t="str">
        <f t="shared" si="104"/>
        <v>NA</v>
      </c>
      <c r="AB294" s="6" t="str">
        <f t="shared" si="109"/>
        <v>NA</v>
      </c>
      <c r="AC294" s="6" t="str">
        <f t="shared" si="105"/>
        <v>NA</v>
      </c>
      <c r="AD294" s="7" t="s">
        <v>37</v>
      </c>
      <c r="AE294" s="63" t="s">
        <v>37</v>
      </c>
      <c r="AF294" s="8" t="s">
        <v>37</v>
      </c>
      <c r="AG294" s="8" t="s">
        <v>37</v>
      </c>
      <c r="AH294" s="8" t="s">
        <v>37</v>
      </c>
      <c r="AI294" s="20" t="s">
        <v>471</v>
      </c>
    </row>
    <row r="295" spans="1:35">
      <c r="A295" s="10" t="s">
        <v>476</v>
      </c>
      <c r="B295" s="8" t="s">
        <v>477</v>
      </c>
      <c r="C295" s="8" t="s">
        <v>40</v>
      </c>
      <c r="D295" s="8" t="s">
        <v>41</v>
      </c>
      <c r="E295" s="8" t="s">
        <v>187</v>
      </c>
      <c r="F295" s="8" t="s">
        <v>55</v>
      </c>
      <c r="G295" s="11">
        <v>80</v>
      </c>
      <c r="H295" s="11">
        <f>21*60</f>
        <v>1260</v>
      </c>
      <c r="I295" s="8" t="s">
        <v>37</v>
      </c>
      <c r="J295" s="8" t="s">
        <v>43</v>
      </c>
      <c r="K295" s="8" t="s">
        <v>37</v>
      </c>
      <c r="L295" s="8" t="s">
        <v>37</v>
      </c>
      <c r="M295" s="8" t="s">
        <v>37</v>
      </c>
      <c r="N295" s="8" t="s">
        <v>37</v>
      </c>
      <c r="O295" s="8" t="s">
        <v>37</v>
      </c>
      <c r="P295" s="8" t="s">
        <v>37</v>
      </c>
      <c r="Q295" s="8" t="s">
        <v>37</v>
      </c>
      <c r="R295" s="8" t="s">
        <v>37</v>
      </c>
      <c r="S295" s="8" t="s">
        <v>37</v>
      </c>
      <c r="T295" s="48" t="s">
        <v>37</v>
      </c>
      <c r="U295" s="48" t="str">
        <f t="shared" si="106"/>
        <v>NA</v>
      </c>
      <c r="V295" s="48" t="str">
        <f t="shared" si="103"/>
        <v>NA</v>
      </c>
      <c r="W295" s="48" t="str">
        <f t="shared" si="107"/>
        <v>NA</v>
      </c>
      <c r="X295" s="48" t="str">
        <f t="shared" si="108"/>
        <v>NA</v>
      </c>
      <c r="Y295" s="6" t="s">
        <v>37</v>
      </c>
      <c r="Z295" s="6" t="str">
        <f t="shared" si="101"/>
        <v>NA</v>
      </c>
      <c r="AA295" s="6" t="str">
        <f t="shared" si="104"/>
        <v>NA</v>
      </c>
      <c r="AB295" s="6" t="str">
        <f t="shared" si="109"/>
        <v>NA</v>
      </c>
      <c r="AC295" s="6" t="str">
        <f t="shared" si="105"/>
        <v>NA</v>
      </c>
      <c r="AD295" s="7" t="s">
        <v>37</v>
      </c>
      <c r="AE295" s="63" t="s">
        <v>37</v>
      </c>
      <c r="AF295" s="8" t="s">
        <v>37</v>
      </c>
      <c r="AG295" s="8" t="s">
        <v>37</v>
      </c>
      <c r="AH295" s="8" t="s">
        <v>37</v>
      </c>
      <c r="AI295" s="20" t="s">
        <v>471</v>
      </c>
    </row>
    <row r="296" spans="1:35">
      <c r="A296" s="10" t="s">
        <v>478</v>
      </c>
      <c r="B296" s="8" t="s">
        <v>479</v>
      </c>
      <c r="C296" s="8" t="s">
        <v>54</v>
      </c>
      <c r="D296" s="8" t="s">
        <v>33</v>
      </c>
      <c r="E296" s="8" t="s">
        <v>42</v>
      </c>
      <c r="F296" s="8" t="s">
        <v>35</v>
      </c>
      <c r="G296" s="11">
        <v>62</v>
      </c>
      <c r="H296" s="11">
        <v>1776</v>
      </c>
      <c r="I296" s="8" t="s">
        <v>37</v>
      </c>
      <c r="J296" s="8" t="s">
        <v>37</v>
      </c>
      <c r="K296" s="8" t="s">
        <v>37</v>
      </c>
      <c r="L296" s="8" t="s">
        <v>37</v>
      </c>
      <c r="M296" s="8" t="s">
        <v>37</v>
      </c>
      <c r="N296" s="8" t="s">
        <v>37</v>
      </c>
      <c r="O296" s="8" t="s">
        <v>37</v>
      </c>
      <c r="P296" s="8" t="s">
        <v>37</v>
      </c>
      <c r="Q296" s="8" t="s">
        <v>37</v>
      </c>
      <c r="R296" s="8" t="s">
        <v>37</v>
      </c>
      <c r="S296" s="8" t="s">
        <v>37</v>
      </c>
      <c r="T296" s="48" t="s">
        <v>37</v>
      </c>
      <c r="U296" s="48" t="str">
        <f t="shared" si="106"/>
        <v>NA</v>
      </c>
      <c r="V296" s="48" t="str">
        <f t="shared" si="103"/>
        <v>NA</v>
      </c>
      <c r="W296" s="48" t="str">
        <f t="shared" si="107"/>
        <v>NA</v>
      </c>
      <c r="X296" s="48" t="str">
        <f t="shared" si="108"/>
        <v>NA</v>
      </c>
      <c r="Y296" s="6" t="s">
        <v>37</v>
      </c>
      <c r="Z296" s="6" t="str">
        <f t="shared" si="101"/>
        <v>NA</v>
      </c>
      <c r="AA296" s="6" t="str">
        <f t="shared" si="104"/>
        <v>NA</v>
      </c>
      <c r="AB296" s="6" t="str">
        <f t="shared" si="109"/>
        <v>NA</v>
      </c>
      <c r="AC296" s="6" t="str">
        <f t="shared" si="105"/>
        <v>NA</v>
      </c>
      <c r="AD296" s="7" t="s">
        <v>37</v>
      </c>
      <c r="AE296" s="63" t="s">
        <v>37</v>
      </c>
      <c r="AF296" s="8" t="s">
        <v>37</v>
      </c>
      <c r="AG296" s="8" t="s">
        <v>37</v>
      </c>
      <c r="AH296" s="8" t="s">
        <v>37</v>
      </c>
      <c r="AI296" s="20" t="s">
        <v>471</v>
      </c>
    </row>
    <row r="297" spans="1:35">
      <c r="A297" s="10" t="s">
        <v>480</v>
      </c>
      <c r="B297" s="8" t="s">
        <v>479</v>
      </c>
      <c r="C297" s="8" t="s">
        <v>54</v>
      </c>
      <c r="D297" s="8" t="s">
        <v>33</v>
      </c>
      <c r="E297" s="8" t="s">
        <v>187</v>
      </c>
      <c r="F297" s="8" t="s">
        <v>35</v>
      </c>
      <c r="G297" s="11">
        <v>62</v>
      </c>
      <c r="H297" s="11">
        <v>1776</v>
      </c>
      <c r="I297" s="8" t="s">
        <v>37</v>
      </c>
      <c r="J297" s="8" t="s">
        <v>37</v>
      </c>
      <c r="K297" s="8" t="s">
        <v>37</v>
      </c>
      <c r="L297" s="8" t="s">
        <v>37</v>
      </c>
      <c r="M297" s="8" t="s">
        <v>37</v>
      </c>
      <c r="N297" s="8" t="s">
        <v>37</v>
      </c>
      <c r="O297" s="8" t="s">
        <v>37</v>
      </c>
      <c r="P297" s="8" t="s">
        <v>37</v>
      </c>
      <c r="Q297" s="8" t="s">
        <v>37</v>
      </c>
      <c r="R297" s="8" t="s">
        <v>37</v>
      </c>
      <c r="S297" s="8" t="s">
        <v>37</v>
      </c>
      <c r="T297" s="48" t="s">
        <v>37</v>
      </c>
      <c r="U297" s="48" t="str">
        <f t="shared" si="106"/>
        <v>NA</v>
      </c>
      <c r="V297" s="48" t="str">
        <f t="shared" si="103"/>
        <v>NA</v>
      </c>
      <c r="W297" s="48" t="str">
        <f t="shared" si="107"/>
        <v>NA</v>
      </c>
      <c r="X297" s="48" t="str">
        <f t="shared" si="108"/>
        <v>NA</v>
      </c>
      <c r="Y297" s="6" t="s">
        <v>37</v>
      </c>
      <c r="Z297" s="6" t="str">
        <f t="shared" si="101"/>
        <v>NA</v>
      </c>
      <c r="AA297" s="6" t="str">
        <f t="shared" si="104"/>
        <v>NA</v>
      </c>
      <c r="AB297" s="6" t="str">
        <f t="shared" si="109"/>
        <v>NA</v>
      </c>
      <c r="AC297" s="6" t="str">
        <f t="shared" si="105"/>
        <v>NA</v>
      </c>
      <c r="AD297" s="7" t="s">
        <v>37</v>
      </c>
      <c r="AE297" s="63" t="s">
        <v>37</v>
      </c>
      <c r="AF297" s="8" t="s">
        <v>37</v>
      </c>
      <c r="AG297" s="8" t="s">
        <v>37</v>
      </c>
      <c r="AH297" s="8" t="s">
        <v>37</v>
      </c>
      <c r="AI297" s="20" t="s">
        <v>471</v>
      </c>
    </row>
    <row r="298" spans="1:35">
      <c r="A298" s="10" t="s">
        <v>481</v>
      </c>
      <c r="B298" s="8" t="s">
        <v>482</v>
      </c>
      <c r="C298" s="8" t="s">
        <v>54</v>
      </c>
      <c r="D298" s="8" t="s">
        <v>54</v>
      </c>
      <c r="E298" s="8" t="s">
        <v>294</v>
      </c>
      <c r="F298" s="8" t="s">
        <v>55</v>
      </c>
      <c r="G298" s="11">
        <v>69</v>
      </c>
      <c r="H298" s="11">
        <v>924</v>
      </c>
      <c r="I298" s="8" t="s">
        <v>37</v>
      </c>
      <c r="J298" s="8" t="s">
        <v>37</v>
      </c>
      <c r="K298" s="8" t="s">
        <v>37</v>
      </c>
      <c r="L298" s="8" t="s">
        <v>37</v>
      </c>
      <c r="M298" s="8" t="s">
        <v>37</v>
      </c>
      <c r="N298" s="8" t="s">
        <v>37</v>
      </c>
      <c r="O298" s="8" t="s">
        <v>37</v>
      </c>
      <c r="P298" s="8" t="s">
        <v>37</v>
      </c>
      <c r="Q298" s="8" t="s">
        <v>37</v>
      </c>
      <c r="R298" s="8" t="s">
        <v>37</v>
      </c>
      <c r="S298" s="8" t="s">
        <v>37</v>
      </c>
      <c r="T298" s="48" t="s">
        <v>37</v>
      </c>
      <c r="U298" s="48" t="str">
        <f t="shared" si="106"/>
        <v>NA</v>
      </c>
      <c r="V298" s="48" t="str">
        <f t="shared" si="103"/>
        <v>NA</v>
      </c>
      <c r="W298" s="48" t="str">
        <f t="shared" si="107"/>
        <v>NA</v>
      </c>
      <c r="X298" s="48" t="str">
        <f t="shared" si="108"/>
        <v>NA</v>
      </c>
      <c r="Y298" s="6" t="s">
        <v>37</v>
      </c>
      <c r="Z298" s="6" t="str">
        <f t="shared" si="101"/>
        <v>NA</v>
      </c>
      <c r="AA298" s="6" t="str">
        <f t="shared" si="104"/>
        <v>NA</v>
      </c>
      <c r="AB298" s="6" t="str">
        <f t="shared" si="109"/>
        <v>NA</v>
      </c>
      <c r="AC298" s="6" t="str">
        <f t="shared" si="105"/>
        <v>NA</v>
      </c>
      <c r="AD298" s="7" t="s">
        <v>37</v>
      </c>
      <c r="AE298" s="63" t="s">
        <v>37</v>
      </c>
      <c r="AF298" s="8" t="s">
        <v>37</v>
      </c>
      <c r="AG298" s="8" t="s">
        <v>37</v>
      </c>
      <c r="AH298" s="8" t="s">
        <v>37</v>
      </c>
      <c r="AI298" s="20" t="s">
        <v>471</v>
      </c>
    </row>
    <row r="299" spans="1:35">
      <c r="A299" s="10" t="s">
        <v>483</v>
      </c>
      <c r="B299" s="8" t="s">
        <v>482</v>
      </c>
      <c r="C299" s="8" t="s">
        <v>54</v>
      </c>
      <c r="D299" s="8" t="s">
        <v>54</v>
      </c>
      <c r="E299" s="8" t="s">
        <v>42</v>
      </c>
      <c r="F299" s="8" t="s">
        <v>55</v>
      </c>
      <c r="G299" s="11">
        <v>69</v>
      </c>
      <c r="H299" s="11">
        <v>924</v>
      </c>
      <c r="I299" s="8" t="s">
        <v>37</v>
      </c>
      <c r="J299" s="8" t="s">
        <v>37</v>
      </c>
      <c r="K299" s="8" t="s">
        <v>37</v>
      </c>
      <c r="L299" s="8" t="s">
        <v>37</v>
      </c>
      <c r="M299" s="8" t="s">
        <v>37</v>
      </c>
      <c r="N299" s="8" t="s">
        <v>37</v>
      </c>
      <c r="O299" s="8" t="s">
        <v>37</v>
      </c>
      <c r="P299" s="8" t="s">
        <v>37</v>
      </c>
      <c r="Q299" s="8" t="s">
        <v>37</v>
      </c>
      <c r="R299" s="8" t="s">
        <v>37</v>
      </c>
      <c r="S299" s="8" t="s">
        <v>37</v>
      </c>
      <c r="T299" s="48" t="s">
        <v>37</v>
      </c>
      <c r="U299" s="48" t="str">
        <f t="shared" si="106"/>
        <v>NA</v>
      </c>
      <c r="V299" s="48" t="str">
        <f t="shared" si="103"/>
        <v>NA</v>
      </c>
      <c r="W299" s="48" t="str">
        <f t="shared" si="107"/>
        <v>NA</v>
      </c>
      <c r="X299" s="48" t="str">
        <f t="shared" si="108"/>
        <v>NA</v>
      </c>
      <c r="Y299" s="6" t="s">
        <v>37</v>
      </c>
      <c r="Z299" s="6" t="str">
        <f t="shared" si="101"/>
        <v>NA</v>
      </c>
      <c r="AA299" s="6" t="str">
        <f t="shared" si="104"/>
        <v>NA</v>
      </c>
      <c r="AB299" s="6" t="str">
        <f t="shared" si="109"/>
        <v>NA</v>
      </c>
      <c r="AC299" s="6" t="str">
        <f t="shared" si="105"/>
        <v>NA</v>
      </c>
      <c r="AD299" s="7" t="s">
        <v>37</v>
      </c>
      <c r="AE299" s="63" t="s">
        <v>37</v>
      </c>
      <c r="AF299" s="8" t="s">
        <v>37</v>
      </c>
      <c r="AG299" s="8" t="s">
        <v>37</v>
      </c>
      <c r="AH299" s="8" t="s">
        <v>37</v>
      </c>
      <c r="AI299" s="20" t="s">
        <v>471</v>
      </c>
    </row>
    <row r="300" spans="1:35">
      <c r="A300" s="10" t="s">
        <v>484</v>
      </c>
      <c r="B300" s="8" t="s">
        <v>485</v>
      </c>
      <c r="C300" s="8" t="s">
        <v>107</v>
      </c>
      <c r="D300" s="8" t="s">
        <v>33</v>
      </c>
      <c r="E300" s="8" t="s">
        <v>42</v>
      </c>
      <c r="F300" s="8" t="s">
        <v>35</v>
      </c>
      <c r="G300" s="11">
        <v>64</v>
      </c>
      <c r="H300" s="11">
        <v>1932</v>
      </c>
      <c r="I300" s="8" t="s">
        <v>37</v>
      </c>
      <c r="J300" s="8" t="s">
        <v>37</v>
      </c>
      <c r="K300" s="8" t="s">
        <v>37</v>
      </c>
      <c r="L300" s="8" t="s">
        <v>37</v>
      </c>
      <c r="M300" s="8" t="s">
        <v>37</v>
      </c>
      <c r="N300" s="8" t="s">
        <v>37</v>
      </c>
      <c r="O300" s="8" t="s">
        <v>37</v>
      </c>
      <c r="P300" s="8" t="s">
        <v>37</v>
      </c>
      <c r="Q300" s="8" t="s">
        <v>37</v>
      </c>
      <c r="R300" s="8" t="s">
        <v>37</v>
      </c>
      <c r="S300" s="8" t="s">
        <v>37</v>
      </c>
      <c r="T300" s="48" t="s">
        <v>37</v>
      </c>
      <c r="U300" s="48" t="str">
        <f t="shared" si="106"/>
        <v>NA</v>
      </c>
      <c r="V300" s="48" t="str">
        <f t="shared" si="103"/>
        <v>NA</v>
      </c>
      <c r="W300" s="48" t="str">
        <f t="shared" si="107"/>
        <v>NA</v>
      </c>
      <c r="X300" s="48" t="str">
        <f t="shared" si="108"/>
        <v>NA</v>
      </c>
      <c r="Y300" s="6" t="s">
        <v>37</v>
      </c>
      <c r="Z300" s="6" t="str">
        <f t="shared" si="101"/>
        <v>NA</v>
      </c>
      <c r="AA300" s="6" t="str">
        <f t="shared" si="104"/>
        <v>NA</v>
      </c>
      <c r="AB300" s="6" t="str">
        <f t="shared" si="109"/>
        <v>NA</v>
      </c>
      <c r="AC300" s="6" t="str">
        <f t="shared" si="105"/>
        <v>NA</v>
      </c>
      <c r="AD300" s="7" t="s">
        <v>37</v>
      </c>
      <c r="AE300" s="63" t="s">
        <v>37</v>
      </c>
      <c r="AF300" s="8" t="s">
        <v>37</v>
      </c>
      <c r="AG300" s="8" t="s">
        <v>37</v>
      </c>
      <c r="AH300" s="8" t="s">
        <v>37</v>
      </c>
      <c r="AI300" s="20" t="s">
        <v>471</v>
      </c>
    </row>
    <row r="301" spans="1:35">
      <c r="A301" s="10" t="s">
        <v>486</v>
      </c>
      <c r="B301" s="8" t="s">
        <v>485</v>
      </c>
      <c r="C301" s="8" t="s">
        <v>107</v>
      </c>
      <c r="D301" s="8" t="s">
        <v>33</v>
      </c>
      <c r="E301" s="8" t="s">
        <v>187</v>
      </c>
      <c r="F301" s="8" t="s">
        <v>35</v>
      </c>
      <c r="G301" s="11">
        <v>64</v>
      </c>
      <c r="H301" s="11">
        <v>1932</v>
      </c>
      <c r="I301" s="8" t="s">
        <v>37</v>
      </c>
      <c r="J301" s="8" t="s">
        <v>37</v>
      </c>
      <c r="K301" s="8" t="s">
        <v>37</v>
      </c>
      <c r="L301" s="8" t="s">
        <v>37</v>
      </c>
      <c r="M301" s="8" t="s">
        <v>37</v>
      </c>
      <c r="N301" s="8" t="s">
        <v>37</v>
      </c>
      <c r="O301" s="8" t="s">
        <v>37</v>
      </c>
      <c r="P301" s="8" t="s">
        <v>37</v>
      </c>
      <c r="Q301" s="8" t="s">
        <v>37</v>
      </c>
      <c r="R301" s="8" t="s">
        <v>37</v>
      </c>
      <c r="S301" s="8" t="s">
        <v>37</v>
      </c>
      <c r="T301" s="48" t="s">
        <v>37</v>
      </c>
      <c r="U301" s="48" t="str">
        <f t="shared" si="106"/>
        <v>NA</v>
      </c>
      <c r="V301" s="48" t="str">
        <f t="shared" si="103"/>
        <v>NA</v>
      </c>
      <c r="W301" s="48" t="str">
        <f t="shared" si="107"/>
        <v>NA</v>
      </c>
      <c r="X301" s="48" t="str">
        <f t="shared" si="108"/>
        <v>NA</v>
      </c>
      <c r="Y301" s="6" t="s">
        <v>37</v>
      </c>
      <c r="Z301" s="6" t="str">
        <f t="shared" si="101"/>
        <v>NA</v>
      </c>
      <c r="AA301" s="6" t="str">
        <f t="shared" si="104"/>
        <v>NA</v>
      </c>
      <c r="AB301" s="6" t="str">
        <f t="shared" si="109"/>
        <v>NA</v>
      </c>
      <c r="AC301" s="6" t="str">
        <f t="shared" si="105"/>
        <v>NA</v>
      </c>
      <c r="AD301" s="7" t="s">
        <v>37</v>
      </c>
      <c r="AE301" s="63" t="s">
        <v>37</v>
      </c>
      <c r="AF301" s="8" t="s">
        <v>37</v>
      </c>
      <c r="AG301" s="8" t="s">
        <v>37</v>
      </c>
      <c r="AH301" s="8" t="s">
        <v>37</v>
      </c>
      <c r="AI301" s="20" t="s">
        <v>471</v>
      </c>
    </row>
    <row r="302" spans="1:35">
      <c r="A302" s="10" t="s">
        <v>487</v>
      </c>
      <c r="B302" s="8" t="s">
        <v>488</v>
      </c>
      <c r="C302" s="8" t="s">
        <v>48</v>
      </c>
      <c r="D302" s="8" t="s">
        <v>48</v>
      </c>
      <c r="E302" s="8" t="s">
        <v>294</v>
      </c>
      <c r="F302" s="8" t="s">
        <v>35</v>
      </c>
      <c r="G302" s="11">
        <v>57</v>
      </c>
      <c r="H302" s="11">
        <v>1212</v>
      </c>
      <c r="I302" s="8" t="s">
        <v>37</v>
      </c>
      <c r="J302" s="8" t="s">
        <v>37</v>
      </c>
      <c r="K302" s="8" t="s">
        <v>37</v>
      </c>
      <c r="L302" s="8" t="s">
        <v>37</v>
      </c>
      <c r="M302" s="8" t="s">
        <v>37</v>
      </c>
      <c r="N302" s="8" t="s">
        <v>37</v>
      </c>
      <c r="O302" s="8" t="s">
        <v>37</v>
      </c>
      <c r="P302" s="8" t="s">
        <v>37</v>
      </c>
      <c r="Q302" s="8" t="s">
        <v>37</v>
      </c>
      <c r="R302" s="8" t="s">
        <v>37</v>
      </c>
      <c r="S302" s="8" t="s">
        <v>37</v>
      </c>
      <c r="T302" s="48" t="s">
        <v>37</v>
      </c>
      <c r="U302" s="48" t="str">
        <f t="shared" si="106"/>
        <v>NA</v>
      </c>
      <c r="V302" s="48" t="str">
        <f t="shared" si="103"/>
        <v>NA</v>
      </c>
      <c r="W302" s="48" t="str">
        <f t="shared" si="107"/>
        <v>NA</v>
      </c>
      <c r="X302" s="48" t="str">
        <f t="shared" si="108"/>
        <v>NA</v>
      </c>
      <c r="Y302" s="6" t="s">
        <v>37</v>
      </c>
      <c r="Z302" s="6" t="str">
        <f t="shared" si="101"/>
        <v>NA</v>
      </c>
      <c r="AA302" s="6" t="str">
        <f t="shared" si="104"/>
        <v>NA</v>
      </c>
      <c r="AB302" s="6" t="str">
        <f t="shared" si="109"/>
        <v>NA</v>
      </c>
      <c r="AC302" s="6" t="str">
        <f t="shared" si="105"/>
        <v>NA</v>
      </c>
      <c r="AD302" s="7" t="s">
        <v>37</v>
      </c>
      <c r="AE302" s="63" t="s">
        <v>37</v>
      </c>
      <c r="AF302" s="8" t="s">
        <v>37</v>
      </c>
      <c r="AG302" s="8" t="s">
        <v>37</v>
      </c>
      <c r="AH302" s="8" t="s">
        <v>37</v>
      </c>
      <c r="AI302" s="20" t="s">
        <v>471</v>
      </c>
    </row>
    <row r="303" spans="1:35">
      <c r="A303" s="10" t="s">
        <v>489</v>
      </c>
      <c r="B303" s="8" t="s">
        <v>488</v>
      </c>
      <c r="C303" s="8" t="s">
        <v>48</v>
      </c>
      <c r="D303" s="8" t="s">
        <v>48</v>
      </c>
      <c r="E303" s="8" t="s">
        <v>42</v>
      </c>
      <c r="F303" s="8" t="s">
        <v>35</v>
      </c>
      <c r="G303" s="11">
        <v>57</v>
      </c>
      <c r="H303" s="11">
        <v>1212</v>
      </c>
      <c r="I303" s="8" t="s">
        <v>37</v>
      </c>
      <c r="J303" s="8" t="s">
        <v>37</v>
      </c>
      <c r="K303" s="8" t="s">
        <v>37</v>
      </c>
      <c r="L303" s="8" t="s">
        <v>37</v>
      </c>
      <c r="M303" s="8" t="s">
        <v>37</v>
      </c>
      <c r="N303" s="8" t="s">
        <v>37</v>
      </c>
      <c r="O303" s="8" t="s">
        <v>37</v>
      </c>
      <c r="P303" s="8" t="s">
        <v>37</v>
      </c>
      <c r="Q303" s="8" t="s">
        <v>37</v>
      </c>
      <c r="R303" s="8" t="s">
        <v>37</v>
      </c>
      <c r="S303" s="8" t="s">
        <v>37</v>
      </c>
      <c r="T303" s="48" t="s">
        <v>37</v>
      </c>
      <c r="U303" s="48" t="str">
        <f t="shared" si="106"/>
        <v>NA</v>
      </c>
      <c r="V303" s="48" t="str">
        <f t="shared" si="103"/>
        <v>NA</v>
      </c>
      <c r="W303" s="48" t="str">
        <f t="shared" si="107"/>
        <v>NA</v>
      </c>
      <c r="X303" s="48" t="str">
        <f t="shared" si="108"/>
        <v>NA</v>
      </c>
      <c r="Y303" s="6" t="s">
        <v>37</v>
      </c>
      <c r="Z303" s="6" t="str">
        <f t="shared" si="101"/>
        <v>NA</v>
      </c>
      <c r="AA303" s="6" t="str">
        <f t="shared" si="104"/>
        <v>NA</v>
      </c>
      <c r="AB303" s="6" t="str">
        <f t="shared" si="109"/>
        <v>NA</v>
      </c>
      <c r="AC303" s="6" t="str">
        <f t="shared" si="105"/>
        <v>NA</v>
      </c>
      <c r="AD303" s="7" t="s">
        <v>37</v>
      </c>
      <c r="AE303" s="63" t="s">
        <v>37</v>
      </c>
      <c r="AF303" s="8" t="s">
        <v>37</v>
      </c>
      <c r="AG303" s="8" t="s">
        <v>37</v>
      </c>
      <c r="AH303" s="8" t="s">
        <v>37</v>
      </c>
      <c r="AI303" s="20" t="s">
        <v>471</v>
      </c>
    </row>
    <row r="304" spans="1:35">
      <c r="A304" s="10" t="s">
        <v>490</v>
      </c>
      <c r="B304" s="8" t="s">
        <v>491</v>
      </c>
      <c r="C304" s="8" t="s">
        <v>41</v>
      </c>
      <c r="D304" s="8" t="s">
        <v>41</v>
      </c>
      <c r="E304" s="8" t="s">
        <v>294</v>
      </c>
      <c r="F304" s="8" t="s">
        <v>55</v>
      </c>
      <c r="G304" s="11">
        <v>94</v>
      </c>
      <c r="H304" s="11">
        <v>1530</v>
      </c>
      <c r="I304" s="8" t="s">
        <v>37</v>
      </c>
      <c r="J304" s="8" t="s">
        <v>62</v>
      </c>
      <c r="K304" s="8" t="s">
        <v>37</v>
      </c>
      <c r="L304" s="8" t="s">
        <v>37</v>
      </c>
      <c r="M304" s="8" t="s">
        <v>37</v>
      </c>
      <c r="N304" s="8" t="s">
        <v>37</v>
      </c>
      <c r="O304" s="8" t="s">
        <v>37</v>
      </c>
      <c r="P304" s="8" t="s">
        <v>37</v>
      </c>
      <c r="Q304" s="8" t="s">
        <v>37</v>
      </c>
      <c r="R304" s="8" t="s">
        <v>37</v>
      </c>
      <c r="S304" s="8" t="s">
        <v>37</v>
      </c>
      <c r="T304" s="48" t="s">
        <v>37</v>
      </c>
      <c r="U304" s="48" t="str">
        <f t="shared" si="106"/>
        <v>NA</v>
      </c>
      <c r="V304" s="48" t="str">
        <f t="shared" si="103"/>
        <v>NA</v>
      </c>
      <c r="W304" s="48" t="str">
        <f t="shared" si="107"/>
        <v>NA</v>
      </c>
      <c r="X304" s="48" t="str">
        <f t="shared" si="108"/>
        <v>NA</v>
      </c>
      <c r="Y304" s="6" t="s">
        <v>37</v>
      </c>
      <c r="Z304" s="6" t="str">
        <f t="shared" si="101"/>
        <v>NA</v>
      </c>
      <c r="AA304" s="6" t="str">
        <f t="shared" si="104"/>
        <v>NA</v>
      </c>
      <c r="AB304" s="6" t="str">
        <f t="shared" si="109"/>
        <v>NA</v>
      </c>
      <c r="AC304" s="6" t="str">
        <f t="shared" si="105"/>
        <v>NA</v>
      </c>
      <c r="AD304" s="7" t="s">
        <v>37</v>
      </c>
      <c r="AE304" s="63" t="s">
        <v>37</v>
      </c>
      <c r="AF304" s="8" t="s">
        <v>37</v>
      </c>
      <c r="AG304" s="8" t="s">
        <v>37</v>
      </c>
      <c r="AH304" s="8" t="s">
        <v>37</v>
      </c>
      <c r="AI304" s="20" t="s">
        <v>471</v>
      </c>
    </row>
    <row r="305" spans="1:35">
      <c r="A305" s="10" t="s">
        <v>492</v>
      </c>
      <c r="B305" s="8" t="s">
        <v>491</v>
      </c>
      <c r="C305" s="8" t="s">
        <v>41</v>
      </c>
      <c r="D305" s="8" t="s">
        <v>41</v>
      </c>
      <c r="E305" s="8" t="s">
        <v>42</v>
      </c>
      <c r="F305" s="8" t="s">
        <v>55</v>
      </c>
      <c r="G305" s="11">
        <v>94</v>
      </c>
      <c r="H305" s="11">
        <v>1530</v>
      </c>
      <c r="I305" s="8" t="s">
        <v>37</v>
      </c>
      <c r="J305" s="8" t="s">
        <v>62</v>
      </c>
      <c r="K305" s="8" t="s">
        <v>37</v>
      </c>
      <c r="L305" s="8" t="s">
        <v>37</v>
      </c>
      <c r="M305" s="8" t="s">
        <v>37</v>
      </c>
      <c r="N305" s="8" t="s">
        <v>37</v>
      </c>
      <c r="O305" s="8" t="s">
        <v>37</v>
      </c>
      <c r="P305" s="8" t="s">
        <v>37</v>
      </c>
      <c r="Q305" s="8" t="s">
        <v>37</v>
      </c>
      <c r="R305" s="8" t="s">
        <v>37</v>
      </c>
      <c r="S305" s="8" t="s">
        <v>37</v>
      </c>
      <c r="T305" s="48" t="s">
        <v>37</v>
      </c>
      <c r="U305" s="48" t="str">
        <f t="shared" si="106"/>
        <v>NA</v>
      </c>
      <c r="V305" s="48" t="str">
        <f t="shared" si="103"/>
        <v>NA</v>
      </c>
      <c r="W305" s="48" t="str">
        <f t="shared" si="107"/>
        <v>NA</v>
      </c>
      <c r="X305" s="48" t="str">
        <f t="shared" si="108"/>
        <v>NA</v>
      </c>
      <c r="Y305" s="6" t="s">
        <v>37</v>
      </c>
      <c r="Z305" s="6" t="str">
        <f t="shared" si="101"/>
        <v>NA</v>
      </c>
      <c r="AA305" s="6" t="str">
        <f t="shared" si="104"/>
        <v>NA</v>
      </c>
      <c r="AB305" s="6" t="str">
        <f t="shared" si="109"/>
        <v>NA</v>
      </c>
      <c r="AC305" s="6" t="str">
        <f t="shared" si="105"/>
        <v>NA</v>
      </c>
      <c r="AD305" s="7" t="s">
        <v>37</v>
      </c>
      <c r="AE305" s="63" t="s">
        <v>37</v>
      </c>
      <c r="AF305" s="8" t="s">
        <v>37</v>
      </c>
      <c r="AG305" s="8" t="s">
        <v>37</v>
      </c>
      <c r="AH305" s="8" t="s">
        <v>37</v>
      </c>
      <c r="AI305" s="20" t="s">
        <v>471</v>
      </c>
    </row>
    <row r="306" spans="1:35">
      <c r="A306" s="10" t="s">
        <v>493</v>
      </c>
      <c r="B306" s="8" t="s">
        <v>491</v>
      </c>
      <c r="C306" s="8" t="s">
        <v>41</v>
      </c>
      <c r="D306" s="8" t="s">
        <v>41</v>
      </c>
      <c r="E306" s="8" t="s">
        <v>494</v>
      </c>
      <c r="F306" s="8" t="s">
        <v>55</v>
      </c>
      <c r="G306" s="11">
        <v>94</v>
      </c>
      <c r="H306" s="11">
        <v>1530</v>
      </c>
      <c r="I306" s="8" t="s">
        <v>37</v>
      </c>
      <c r="J306" s="8" t="s">
        <v>62</v>
      </c>
      <c r="K306" s="8" t="s">
        <v>37</v>
      </c>
      <c r="L306" s="8" t="s">
        <v>37</v>
      </c>
      <c r="M306" s="8" t="s">
        <v>37</v>
      </c>
      <c r="N306" s="8" t="s">
        <v>37</v>
      </c>
      <c r="O306" s="8" t="s">
        <v>37</v>
      </c>
      <c r="P306" s="8" t="s">
        <v>37</v>
      </c>
      <c r="Q306" s="8" t="s">
        <v>37</v>
      </c>
      <c r="R306" s="8" t="s">
        <v>37</v>
      </c>
      <c r="S306" s="8" t="s">
        <v>37</v>
      </c>
      <c r="T306" s="48" t="s">
        <v>37</v>
      </c>
      <c r="U306" s="48" t="str">
        <f t="shared" si="106"/>
        <v>NA</v>
      </c>
      <c r="V306" s="48" t="str">
        <f t="shared" si="103"/>
        <v>NA</v>
      </c>
      <c r="W306" s="48" t="str">
        <f t="shared" si="107"/>
        <v>NA</v>
      </c>
      <c r="X306" s="48" t="str">
        <f t="shared" si="108"/>
        <v>NA</v>
      </c>
      <c r="Y306" s="6" t="s">
        <v>37</v>
      </c>
      <c r="Z306" s="6" t="str">
        <f t="shared" si="101"/>
        <v>NA</v>
      </c>
      <c r="AA306" s="6" t="str">
        <f t="shared" si="104"/>
        <v>NA</v>
      </c>
      <c r="AB306" s="6" t="str">
        <f t="shared" si="109"/>
        <v>NA</v>
      </c>
      <c r="AC306" s="6" t="str">
        <f t="shared" si="105"/>
        <v>NA</v>
      </c>
      <c r="AD306" s="7" t="s">
        <v>37</v>
      </c>
      <c r="AE306" s="63" t="s">
        <v>37</v>
      </c>
      <c r="AF306" s="8" t="s">
        <v>37</v>
      </c>
      <c r="AG306" s="8" t="s">
        <v>37</v>
      </c>
      <c r="AH306" s="8" t="s">
        <v>37</v>
      </c>
      <c r="AI306" s="20" t="s">
        <v>471</v>
      </c>
    </row>
    <row r="307" spans="1:35">
      <c r="A307" s="10" t="s">
        <v>495</v>
      </c>
      <c r="B307" s="8" t="s">
        <v>491</v>
      </c>
      <c r="C307" s="8" t="s">
        <v>41</v>
      </c>
      <c r="D307" s="8" t="s">
        <v>41</v>
      </c>
      <c r="E307" s="8" t="s">
        <v>187</v>
      </c>
      <c r="F307" s="8" t="s">
        <v>55</v>
      </c>
      <c r="G307" s="11">
        <v>94</v>
      </c>
      <c r="H307" s="11">
        <v>1530</v>
      </c>
      <c r="I307" s="8" t="s">
        <v>37</v>
      </c>
      <c r="J307" s="8" t="s">
        <v>62</v>
      </c>
      <c r="K307" s="8" t="s">
        <v>37</v>
      </c>
      <c r="L307" s="8" t="s">
        <v>37</v>
      </c>
      <c r="M307" s="8" t="s">
        <v>37</v>
      </c>
      <c r="N307" s="8" t="s">
        <v>37</v>
      </c>
      <c r="O307" s="8" t="s">
        <v>37</v>
      </c>
      <c r="P307" s="8" t="s">
        <v>37</v>
      </c>
      <c r="Q307" s="8" t="s">
        <v>37</v>
      </c>
      <c r="R307" s="8" t="s">
        <v>37</v>
      </c>
      <c r="S307" s="8" t="s">
        <v>37</v>
      </c>
      <c r="T307" s="48" t="s">
        <v>37</v>
      </c>
      <c r="U307" s="48" t="str">
        <f t="shared" si="106"/>
        <v>NA</v>
      </c>
      <c r="V307" s="48" t="str">
        <f t="shared" si="103"/>
        <v>NA</v>
      </c>
      <c r="W307" s="48" t="str">
        <f t="shared" si="107"/>
        <v>NA</v>
      </c>
      <c r="X307" s="48" t="str">
        <f t="shared" si="108"/>
        <v>NA</v>
      </c>
      <c r="Y307" s="6" t="s">
        <v>37</v>
      </c>
      <c r="Z307" s="6" t="str">
        <f t="shared" si="101"/>
        <v>NA</v>
      </c>
      <c r="AA307" s="6" t="str">
        <f t="shared" si="104"/>
        <v>NA</v>
      </c>
      <c r="AB307" s="6" t="str">
        <f t="shared" si="109"/>
        <v>NA</v>
      </c>
      <c r="AC307" s="6" t="str">
        <f t="shared" si="105"/>
        <v>NA</v>
      </c>
      <c r="AD307" s="7" t="s">
        <v>37</v>
      </c>
      <c r="AE307" s="63" t="s">
        <v>37</v>
      </c>
      <c r="AF307" s="8" t="s">
        <v>37</v>
      </c>
      <c r="AG307" s="8" t="s">
        <v>37</v>
      </c>
      <c r="AH307" s="8" t="s">
        <v>37</v>
      </c>
      <c r="AI307" s="20" t="s">
        <v>471</v>
      </c>
    </row>
    <row r="308" spans="1:35">
      <c r="A308" s="10" t="s">
        <v>496</v>
      </c>
      <c r="B308" s="8" t="s">
        <v>497</v>
      </c>
      <c r="C308" s="8" t="s">
        <v>519</v>
      </c>
      <c r="D308" s="8" t="s">
        <v>48</v>
      </c>
      <c r="E308" s="8" t="s">
        <v>294</v>
      </c>
      <c r="F308" s="8" t="s">
        <v>35</v>
      </c>
      <c r="G308" s="11">
        <v>86</v>
      </c>
      <c r="H308" s="11">
        <v>1788</v>
      </c>
      <c r="I308" s="8" t="s">
        <v>37</v>
      </c>
      <c r="J308" s="8" t="s">
        <v>43</v>
      </c>
      <c r="K308" s="8" t="s">
        <v>37</v>
      </c>
      <c r="L308" s="8" t="s">
        <v>37</v>
      </c>
      <c r="M308" s="8" t="s">
        <v>37</v>
      </c>
      <c r="N308" s="8" t="s">
        <v>37</v>
      </c>
      <c r="O308" s="8" t="s">
        <v>37</v>
      </c>
      <c r="P308" s="8" t="s">
        <v>37</v>
      </c>
      <c r="Q308" s="8" t="s">
        <v>37</v>
      </c>
      <c r="R308" s="8" t="s">
        <v>37</v>
      </c>
      <c r="S308" s="8" t="s">
        <v>37</v>
      </c>
      <c r="T308" s="48" t="s">
        <v>37</v>
      </c>
      <c r="U308" s="48" t="str">
        <f t="shared" si="106"/>
        <v>NA</v>
      </c>
      <c r="V308" s="48" t="str">
        <f t="shared" si="103"/>
        <v>NA</v>
      </c>
      <c r="W308" s="48" t="str">
        <f t="shared" si="107"/>
        <v>NA</v>
      </c>
      <c r="X308" s="48" t="str">
        <f t="shared" si="108"/>
        <v>NA</v>
      </c>
      <c r="Y308" s="6" t="s">
        <v>37</v>
      </c>
      <c r="Z308" s="6" t="str">
        <f t="shared" si="101"/>
        <v>NA</v>
      </c>
      <c r="AA308" s="6" t="str">
        <f t="shared" si="104"/>
        <v>NA</v>
      </c>
      <c r="AB308" s="6" t="str">
        <f t="shared" si="109"/>
        <v>NA</v>
      </c>
      <c r="AC308" s="6" t="str">
        <f t="shared" si="105"/>
        <v>NA</v>
      </c>
      <c r="AD308" s="7" t="s">
        <v>37</v>
      </c>
      <c r="AE308" s="63" t="s">
        <v>37</v>
      </c>
      <c r="AF308" s="8" t="s">
        <v>37</v>
      </c>
      <c r="AG308" s="8" t="s">
        <v>37</v>
      </c>
      <c r="AH308" s="8" t="s">
        <v>37</v>
      </c>
      <c r="AI308" s="20" t="s">
        <v>471</v>
      </c>
    </row>
    <row r="309" spans="1:35">
      <c r="A309" s="10" t="s">
        <v>498</v>
      </c>
      <c r="B309" s="8" t="s">
        <v>497</v>
      </c>
      <c r="C309" s="8" t="s">
        <v>519</v>
      </c>
      <c r="D309" s="8" t="s">
        <v>48</v>
      </c>
      <c r="E309" s="8" t="s">
        <v>42</v>
      </c>
      <c r="F309" s="8" t="s">
        <v>35</v>
      </c>
      <c r="G309" s="11">
        <v>86</v>
      </c>
      <c r="H309" s="11">
        <v>1788</v>
      </c>
      <c r="I309" s="8" t="s">
        <v>37</v>
      </c>
      <c r="J309" s="8" t="s">
        <v>43</v>
      </c>
      <c r="K309" s="8" t="s">
        <v>37</v>
      </c>
      <c r="L309" s="8" t="s">
        <v>37</v>
      </c>
      <c r="M309" s="8" t="s">
        <v>37</v>
      </c>
      <c r="N309" s="8" t="s">
        <v>37</v>
      </c>
      <c r="O309" s="8" t="s">
        <v>37</v>
      </c>
      <c r="P309" s="8" t="s">
        <v>37</v>
      </c>
      <c r="Q309" s="8" t="s">
        <v>37</v>
      </c>
      <c r="R309" s="8" t="s">
        <v>37</v>
      </c>
      <c r="S309" s="8" t="s">
        <v>37</v>
      </c>
      <c r="T309" s="48" t="s">
        <v>37</v>
      </c>
      <c r="U309" s="48" t="str">
        <f t="shared" si="106"/>
        <v>NA</v>
      </c>
      <c r="V309" s="48" t="str">
        <f t="shared" si="103"/>
        <v>NA</v>
      </c>
      <c r="W309" s="48" t="str">
        <f t="shared" si="107"/>
        <v>NA</v>
      </c>
      <c r="X309" s="48" t="str">
        <f t="shared" si="108"/>
        <v>NA</v>
      </c>
      <c r="Y309" s="6" t="s">
        <v>37</v>
      </c>
      <c r="Z309" s="6" t="str">
        <f t="shared" si="101"/>
        <v>NA</v>
      </c>
      <c r="AA309" s="6" t="str">
        <f t="shared" si="104"/>
        <v>NA</v>
      </c>
      <c r="AB309" s="6" t="str">
        <f t="shared" si="109"/>
        <v>NA</v>
      </c>
      <c r="AC309" s="6" t="str">
        <f t="shared" si="105"/>
        <v>NA</v>
      </c>
      <c r="AD309" s="7" t="s">
        <v>37</v>
      </c>
      <c r="AE309" s="63" t="s">
        <v>37</v>
      </c>
      <c r="AF309" s="8" t="s">
        <v>37</v>
      </c>
      <c r="AG309" s="8" t="s">
        <v>37</v>
      </c>
      <c r="AH309" s="8" t="s">
        <v>37</v>
      </c>
      <c r="AI309" s="20" t="s">
        <v>471</v>
      </c>
    </row>
    <row r="310" spans="1:35">
      <c r="A310" s="10" t="s">
        <v>499</v>
      </c>
      <c r="B310" s="8" t="s">
        <v>497</v>
      </c>
      <c r="C310" s="8" t="s">
        <v>519</v>
      </c>
      <c r="D310" s="8" t="s">
        <v>48</v>
      </c>
      <c r="E310" s="8" t="s">
        <v>494</v>
      </c>
      <c r="F310" s="8" t="s">
        <v>35</v>
      </c>
      <c r="G310" s="11">
        <v>86</v>
      </c>
      <c r="H310" s="11">
        <v>1788</v>
      </c>
      <c r="I310" s="8" t="s">
        <v>37</v>
      </c>
      <c r="J310" s="8" t="s">
        <v>43</v>
      </c>
      <c r="K310" s="8" t="s">
        <v>37</v>
      </c>
      <c r="L310" s="8" t="s">
        <v>37</v>
      </c>
      <c r="M310" s="8" t="s">
        <v>37</v>
      </c>
      <c r="N310" s="8" t="s">
        <v>37</v>
      </c>
      <c r="O310" s="8" t="s">
        <v>37</v>
      </c>
      <c r="P310" s="8" t="s">
        <v>37</v>
      </c>
      <c r="Q310" s="8" t="s">
        <v>37</v>
      </c>
      <c r="R310" s="8" t="s">
        <v>37</v>
      </c>
      <c r="S310" s="8" t="s">
        <v>37</v>
      </c>
      <c r="T310" s="48" t="s">
        <v>37</v>
      </c>
      <c r="U310" s="48" t="str">
        <f t="shared" si="106"/>
        <v>NA</v>
      </c>
      <c r="V310" s="48" t="str">
        <f t="shared" si="103"/>
        <v>NA</v>
      </c>
      <c r="W310" s="48" t="str">
        <f t="shared" si="107"/>
        <v>NA</v>
      </c>
      <c r="X310" s="48" t="str">
        <f t="shared" si="108"/>
        <v>NA</v>
      </c>
      <c r="Y310" s="6" t="s">
        <v>37</v>
      </c>
      <c r="Z310" s="6" t="str">
        <f t="shared" si="101"/>
        <v>NA</v>
      </c>
      <c r="AA310" s="6" t="str">
        <f t="shared" si="104"/>
        <v>NA</v>
      </c>
      <c r="AB310" s="6" t="str">
        <f t="shared" si="109"/>
        <v>NA</v>
      </c>
      <c r="AC310" s="6" t="str">
        <f t="shared" si="105"/>
        <v>NA</v>
      </c>
      <c r="AD310" s="7" t="s">
        <v>37</v>
      </c>
      <c r="AE310" s="63" t="s">
        <v>37</v>
      </c>
      <c r="AF310" s="8" t="s">
        <v>37</v>
      </c>
      <c r="AG310" s="8" t="s">
        <v>37</v>
      </c>
      <c r="AH310" s="8" t="s">
        <v>37</v>
      </c>
      <c r="AI310" s="20" t="s">
        <v>471</v>
      </c>
    </row>
    <row r="311" spans="1:35">
      <c r="A311" s="10" t="s">
        <v>500</v>
      </c>
      <c r="B311" s="8" t="s">
        <v>497</v>
      </c>
      <c r="C311" s="8" t="s">
        <v>519</v>
      </c>
      <c r="D311" s="8" t="s">
        <v>48</v>
      </c>
      <c r="E311" s="8" t="s">
        <v>187</v>
      </c>
      <c r="F311" s="8" t="s">
        <v>35</v>
      </c>
      <c r="G311" s="11">
        <v>86</v>
      </c>
      <c r="H311" s="11">
        <v>1788</v>
      </c>
      <c r="I311" s="8" t="s">
        <v>37</v>
      </c>
      <c r="J311" s="8" t="s">
        <v>43</v>
      </c>
      <c r="K311" s="8" t="s">
        <v>37</v>
      </c>
      <c r="L311" s="8" t="s">
        <v>37</v>
      </c>
      <c r="M311" s="8" t="s">
        <v>37</v>
      </c>
      <c r="N311" s="8" t="s">
        <v>37</v>
      </c>
      <c r="O311" s="8" t="s">
        <v>37</v>
      </c>
      <c r="P311" s="8" t="s">
        <v>37</v>
      </c>
      <c r="Q311" s="8" t="s">
        <v>37</v>
      </c>
      <c r="R311" s="8" t="s">
        <v>37</v>
      </c>
      <c r="S311" s="8" t="s">
        <v>37</v>
      </c>
      <c r="T311" s="48" t="s">
        <v>37</v>
      </c>
      <c r="U311" s="48" t="str">
        <f t="shared" si="106"/>
        <v>NA</v>
      </c>
      <c r="V311" s="48" t="str">
        <f t="shared" si="103"/>
        <v>NA</v>
      </c>
      <c r="W311" s="48" t="str">
        <f t="shared" si="107"/>
        <v>NA</v>
      </c>
      <c r="X311" s="48" t="str">
        <f t="shared" si="108"/>
        <v>NA</v>
      </c>
      <c r="Y311" s="6" t="s">
        <v>37</v>
      </c>
      <c r="Z311" s="6" t="str">
        <f t="shared" si="101"/>
        <v>NA</v>
      </c>
      <c r="AA311" s="6" t="str">
        <f t="shared" si="104"/>
        <v>NA</v>
      </c>
      <c r="AB311" s="6" t="str">
        <f t="shared" si="109"/>
        <v>NA</v>
      </c>
      <c r="AC311" s="6" t="str">
        <f t="shared" si="105"/>
        <v>NA</v>
      </c>
      <c r="AD311" s="7" t="s">
        <v>37</v>
      </c>
      <c r="AE311" s="63" t="s">
        <v>37</v>
      </c>
      <c r="AF311" s="8" t="s">
        <v>37</v>
      </c>
      <c r="AG311" s="8" t="s">
        <v>37</v>
      </c>
      <c r="AH311" s="8" t="s">
        <v>37</v>
      </c>
      <c r="AI311" s="20" t="s">
        <v>471</v>
      </c>
    </row>
    <row r="312" spans="1:35">
      <c r="A312" s="10" t="s">
        <v>501</v>
      </c>
      <c r="B312" s="8" t="s">
        <v>502</v>
      </c>
      <c r="C312" s="8" t="s">
        <v>503</v>
      </c>
      <c r="D312" s="8" t="s">
        <v>33</v>
      </c>
      <c r="E312" s="8" t="s">
        <v>42</v>
      </c>
      <c r="F312" s="8" t="s">
        <v>55</v>
      </c>
      <c r="G312" s="11">
        <v>88</v>
      </c>
      <c r="H312" s="11">
        <v>1392</v>
      </c>
      <c r="I312" s="8" t="s">
        <v>37</v>
      </c>
      <c r="J312" s="8" t="s">
        <v>37</v>
      </c>
      <c r="K312" s="8" t="s">
        <v>37</v>
      </c>
      <c r="L312" s="8" t="s">
        <v>37</v>
      </c>
      <c r="M312" s="8" t="s">
        <v>37</v>
      </c>
      <c r="N312" s="8" t="s">
        <v>37</v>
      </c>
      <c r="O312" s="8" t="s">
        <v>37</v>
      </c>
      <c r="P312" s="8" t="s">
        <v>37</v>
      </c>
      <c r="Q312" s="8" t="s">
        <v>37</v>
      </c>
      <c r="R312" s="8" t="s">
        <v>37</v>
      </c>
      <c r="S312" s="8" t="s">
        <v>37</v>
      </c>
      <c r="T312" s="48" t="s">
        <v>512</v>
      </c>
      <c r="U312" s="48" t="s">
        <v>37</v>
      </c>
      <c r="V312" s="48" t="s">
        <v>37</v>
      </c>
      <c r="W312" s="48" t="str">
        <f>IF(U312="NO","NO",IF(U312="NA","NA"))</f>
        <v>NA</v>
      </c>
      <c r="X312" s="48" t="s">
        <v>37</v>
      </c>
      <c r="Y312" s="6" t="s">
        <v>37</v>
      </c>
      <c r="Z312" s="6" t="str">
        <f t="shared" si="101"/>
        <v>NA</v>
      </c>
      <c r="AA312" s="6" t="str">
        <f t="shared" si="104"/>
        <v>NA</v>
      </c>
      <c r="AB312" s="6" t="str">
        <f t="shared" si="109"/>
        <v>NA</v>
      </c>
      <c r="AC312" s="6" t="str">
        <f t="shared" si="105"/>
        <v>NA</v>
      </c>
      <c r="AD312" s="7" t="s">
        <v>37</v>
      </c>
      <c r="AE312" s="63" t="s">
        <v>37</v>
      </c>
      <c r="AF312" s="8" t="s">
        <v>37</v>
      </c>
      <c r="AG312" s="8" t="s">
        <v>37</v>
      </c>
      <c r="AH312" s="8" t="s">
        <v>512</v>
      </c>
      <c r="AI312" s="20" t="s">
        <v>512</v>
      </c>
    </row>
    <row r="313" spans="1:35">
      <c r="A313" s="10" t="s">
        <v>504</v>
      </c>
      <c r="B313" s="8" t="s">
        <v>502</v>
      </c>
      <c r="C313" s="8" t="s">
        <v>503</v>
      </c>
      <c r="D313" s="8" t="s">
        <v>33</v>
      </c>
      <c r="E313" s="8" t="s">
        <v>494</v>
      </c>
      <c r="F313" s="8" t="s">
        <v>55</v>
      </c>
      <c r="G313" s="11">
        <v>88</v>
      </c>
      <c r="H313" s="11">
        <v>1392</v>
      </c>
      <c r="I313" s="8" t="s">
        <v>37</v>
      </c>
      <c r="J313" s="8" t="s">
        <v>37</v>
      </c>
      <c r="K313" s="8" t="s">
        <v>37</v>
      </c>
      <c r="L313" s="8" t="s">
        <v>37</v>
      </c>
      <c r="M313" s="8" t="s">
        <v>37</v>
      </c>
      <c r="N313" s="8" t="s">
        <v>37</v>
      </c>
      <c r="O313" s="8" t="s">
        <v>37</v>
      </c>
      <c r="P313" s="8" t="s">
        <v>37</v>
      </c>
      <c r="Q313" s="8" t="s">
        <v>37</v>
      </c>
      <c r="R313" s="8" t="s">
        <v>37</v>
      </c>
      <c r="S313" s="8" t="s">
        <v>37</v>
      </c>
      <c r="T313" s="48" t="s">
        <v>512</v>
      </c>
      <c r="U313" s="48" t="s">
        <v>37</v>
      </c>
      <c r="V313" s="48" t="s">
        <v>37</v>
      </c>
      <c r="W313" s="48" t="str">
        <f>IF(U313="NO","NO",IF(U313="NA","NA"))</f>
        <v>NA</v>
      </c>
      <c r="X313" s="48" t="s">
        <v>37</v>
      </c>
      <c r="Y313" s="6" t="s">
        <v>37</v>
      </c>
      <c r="Z313" s="6" t="str">
        <f t="shared" si="101"/>
        <v>NA</v>
      </c>
      <c r="AA313" s="6" t="str">
        <f t="shared" si="104"/>
        <v>NA</v>
      </c>
      <c r="AB313" s="6" t="str">
        <f t="shared" si="109"/>
        <v>NA</v>
      </c>
      <c r="AC313" s="6" t="str">
        <f t="shared" si="105"/>
        <v>NA</v>
      </c>
      <c r="AD313" s="7" t="s">
        <v>37</v>
      </c>
      <c r="AE313" s="63" t="s">
        <v>37</v>
      </c>
      <c r="AF313" s="8" t="s">
        <v>37</v>
      </c>
      <c r="AG313" s="8" t="s">
        <v>37</v>
      </c>
      <c r="AH313" s="8" t="s">
        <v>37</v>
      </c>
      <c r="AI313" s="20" t="s">
        <v>471</v>
      </c>
    </row>
    <row r="314" spans="1:35">
      <c r="A314" s="10" t="s">
        <v>505</v>
      </c>
      <c r="B314" s="8" t="s">
        <v>502</v>
      </c>
      <c r="C314" s="8" t="s">
        <v>503</v>
      </c>
      <c r="D314" s="8" t="s">
        <v>33</v>
      </c>
      <c r="E314" s="8" t="s">
        <v>187</v>
      </c>
      <c r="F314" s="8" t="s">
        <v>55</v>
      </c>
      <c r="G314" s="11">
        <v>88</v>
      </c>
      <c r="H314" s="11">
        <v>1392</v>
      </c>
      <c r="I314" s="8" t="s">
        <v>37</v>
      </c>
      <c r="J314" s="8" t="s">
        <v>37</v>
      </c>
      <c r="K314" s="8" t="s">
        <v>37</v>
      </c>
      <c r="L314" s="8" t="s">
        <v>37</v>
      </c>
      <c r="M314" s="8" t="s">
        <v>37</v>
      </c>
      <c r="N314" s="8" t="s">
        <v>37</v>
      </c>
      <c r="O314" s="8" t="s">
        <v>37</v>
      </c>
      <c r="P314" s="8" t="s">
        <v>37</v>
      </c>
      <c r="Q314" s="8" t="s">
        <v>37</v>
      </c>
      <c r="R314" s="8" t="s">
        <v>37</v>
      </c>
      <c r="S314" s="8" t="s">
        <v>37</v>
      </c>
      <c r="T314" s="48" t="s">
        <v>37</v>
      </c>
      <c r="U314" s="48" t="str">
        <f>IF(T314="NO","NO",IF(T314="NA","NA"))</f>
        <v>NA</v>
      </c>
      <c r="V314" s="48" t="str">
        <f>IF(U314="NO","NO",IF(U314="NA","NA"))</f>
        <v>NA</v>
      </c>
      <c r="W314" s="48" t="str">
        <f>IF(U314="NO","NO",IF(U314="NA","NA"))</f>
        <v>NA</v>
      </c>
      <c r="X314" s="48" t="str">
        <f>IF(V314="NO","NO",IF(V314="NA","NA"))</f>
        <v>NA</v>
      </c>
      <c r="Y314" s="6" t="s">
        <v>37</v>
      </c>
      <c r="Z314" s="6" t="str">
        <f t="shared" si="101"/>
        <v>NA</v>
      </c>
      <c r="AA314" s="6" t="str">
        <f t="shared" si="104"/>
        <v>NA</v>
      </c>
      <c r="AB314" s="6" t="str">
        <f t="shared" si="109"/>
        <v>NA</v>
      </c>
      <c r="AC314" s="6" t="str">
        <f t="shared" si="105"/>
        <v>NA</v>
      </c>
      <c r="AD314" s="7" t="s">
        <v>37</v>
      </c>
      <c r="AE314" s="63" t="s">
        <v>37</v>
      </c>
      <c r="AF314" s="8" t="s">
        <v>37</v>
      </c>
      <c r="AG314" s="8" t="s">
        <v>37</v>
      </c>
      <c r="AH314" s="8" t="s">
        <v>37</v>
      </c>
      <c r="AI314" s="20" t="s">
        <v>471</v>
      </c>
    </row>
    <row r="315" spans="1:35">
      <c r="A315" s="32" t="s">
        <v>506</v>
      </c>
      <c r="B315" s="33" t="s">
        <v>507</v>
      </c>
      <c r="C315" s="33" t="s">
        <v>508</v>
      </c>
      <c r="D315" s="33" t="s">
        <v>33</v>
      </c>
      <c r="E315" s="33" t="s">
        <v>187</v>
      </c>
      <c r="F315" s="33" t="s">
        <v>55</v>
      </c>
      <c r="G315" s="34">
        <v>77</v>
      </c>
      <c r="H315" s="34">
        <v>1440</v>
      </c>
      <c r="I315" s="33" t="s">
        <v>37</v>
      </c>
      <c r="J315" s="33" t="s">
        <v>37</v>
      </c>
      <c r="K315" s="33" t="s">
        <v>37</v>
      </c>
      <c r="L315" s="33" t="s">
        <v>37</v>
      </c>
      <c r="M315" s="33" t="s">
        <v>37</v>
      </c>
      <c r="N315" s="33" t="s">
        <v>37</v>
      </c>
      <c r="O315" s="33" t="s">
        <v>37</v>
      </c>
      <c r="P315" s="33" t="s">
        <v>37</v>
      </c>
      <c r="Q315" s="33" t="s">
        <v>37</v>
      </c>
      <c r="R315" s="33" t="s">
        <v>37</v>
      </c>
      <c r="S315" s="33" t="s">
        <v>37</v>
      </c>
      <c r="T315" s="52" t="s">
        <v>37</v>
      </c>
      <c r="U315" s="52" t="str">
        <f>IF(T315="NO","NO",IF(T315="NA","NA"))</f>
        <v>NA</v>
      </c>
      <c r="V315" s="52" t="str">
        <f>IF(U315="NO","NO",IF(U315="NA","NA"))</f>
        <v>NA</v>
      </c>
      <c r="W315" s="52" t="str">
        <f>IF(U315="NO","NO",IF(U315="NA","NA"))</f>
        <v>NA</v>
      </c>
      <c r="X315" s="52" t="str">
        <f>IF(V315="NO","NO",IF(V315="NA","NA"))</f>
        <v>NA</v>
      </c>
      <c r="Y315" s="35" t="s">
        <v>37</v>
      </c>
      <c r="Z315" s="6" t="str">
        <f t="shared" si="101"/>
        <v>NA</v>
      </c>
      <c r="AA315" s="35" t="str">
        <f t="shared" si="104"/>
        <v>NA</v>
      </c>
      <c r="AB315" s="35" t="str">
        <f t="shared" si="109"/>
        <v>NA</v>
      </c>
      <c r="AC315" s="35" t="str">
        <f t="shared" si="105"/>
        <v>NA</v>
      </c>
      <c r="AD315" s="36" t="s">
        <v>37</v>
      </c>
      <c r="AE315" s="68" t="s">
        <v>37</v>
      </c>
      <c r="AF315" s="33" t="s">
        <v>37</v>
      </c>
      <c r="AG315" s="33" t="s">
        <v>37</v>
      </c>
      <c r="AH315" s="33" t="s">
        <v>37</v>
      </c>
      <c r="AI315" s="37" t="s">
        <v>471</v>
      </c>
    </row>
    <row r="316" spans="1: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3"/>
      <c r="U316" s="3"/>
      <c r="V316" s="3"/>
      <c r="W316" s="3"/>
      <c r="X316" s="3"/>
      <c r="Y316" s="6"/>
      <c r="Z316" s="6"/>
      <c r="AA316" s="6"/>
      <c r="AB316" s="6"/>
      <c r="AC316" s="6"/>
      <c r="AD316" s="7"/>
      <c r="AE316" s="67"/>
      <c r="AF316" s="2"/>
      <c r="AG316" s="2"/>
      <c r="AH316" s="18"/>
      <c r="AI316" s="18"/>
    </row>
    <row r="317" spans="1: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3"/>
      <c r="U317" s="3"/>
      <c r="V317" s="3"/>
      <c r="W317" s="3"/>
      <c r="X317" s="3"/>
      <c r="Y317" s="6"/>
      <c r="Z317" s="6"/>
      <c r="AA317" s="6"/>
      <c r="AB317" s="6"/>
      <c r="AC317" s="6"/>
      <c r="AD317" s="7"/>
      <c r="AE317" s="67"/>
      <c r="AF317" s="2"/>
      <c r="AG317" s="2"/>
      <c r="AH317" s="18"/>
      <c r="AI317" s="18"/>
    </row>
    <row r="318" spans="1: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3"/>
      <c r="U318" s="3"/>
      <c r="V318" s="3"/>
      <c r="W318" s="3"/>
      <c r="X318" s="3"/>
      <c r="Y318" s="6"/>
      <c r="Z318" s="6"/>
      <c r="AA318" s="6"/>
      <c r="AB318" s="6"/>
      <c r="AC318" s="6"/>
      <c r="AD318" s="7"/>
      <c r="AE318" s="67"/>
      <c r="AF318" s="2"/>
      <c r="AG318" s="2"/>
      <c r="AH318" s="18"/>
      <c r="AI318" s="18"/>
    </row>
    <row r="319" spans="1: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3"/>
      <c r="V319" s="3"/>
      <c r="W319" s="3"/>
      <c r="X319" s="3"/>
      <c r="Y319" s="6"/>
      <c r="Z319" s="6"/>
      <c r="AA319" s="6"/>
      <c r="AB319" s="6"/>
      <c r="AC319" s="6"/>
      <c r="AD319" s="7"/>
      <c r="AE319" s="67"/>
      <c r="AF319" s="2"/>
      <c r="AG319" s="2"/>
      <c r="AH319" s="18"/>
      <c r="AI319" s="18"/>
    </row>
    <row r="320" spans="1: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3"/>
      <c r="U320" s="3"/>
      <c r="V320" s="3"/>
      <c r="W320" s="3"/>
      <c r="X320" s="3"/>
      <c r="Y320" s="6"/>
      <c r="Z320" s="6"/>
      <c r="AA320" s="6"/>
      <c r="AB320" s="6"/>
      <c r="AC320" s="6"/>
      <c r="AD320" s="7"/>
      <c r="AE320" s="67"/>
      <c r="AF320" s="2"/>
      <c r="AG320" s="2"/>
      <c r="AH320" s="18"/>
      <c r="AI320" s="18"/>
    </row>
    <row r="321" spans="1: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"/>
      <c r="U321" s="3"/>
      <c r="V321" s="3"/>
      <c r="W321" s="3"/>
      <c r="X321" s="3"/>
      <c r="Y321" s="6"/>
      <c r="Z321" s="6"/>
      <c r="AA321" s="6"/>
      <c r="AB321" s="6"/>
      <c r="AC321" s="6"/>
      <c r="AD321" s="7"/>
      <c r="AE321" s="67"/>
      <c r="AF321" s="2"/>
      <c r="AG321" s="2"/>
      <c r="AH321" s="18"/>
      <c r="AI321" s="18"/>
    </row>
    <row r="322" spans="1: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3"/>
      <c r="V322" s="3"/>
      <c r="W322" s="3"/>
      <c r="X322" s="3"/>
      <c r="Y322" s="6"/>
      <c r="Z322" s="6"/>
      <c r="AA322" s="6"/>
      <c r="AB322" s="6"/>
      <c r="AC322" s="6"/>
      <c r="AD322" s="7"/>
      <c r="AE322" s="67"/>
      <c r="AF322" s="2"/>
      <c r="AG322" s="2"/>
      <c r="AH322" s="18"/>
      <c r="AI322" s="18"/>
    </row>
    <row r="323" spans="1: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3"/>
      <c r="V323" s="3"/>
      <c r="W323" s="3"/>
      <c r="X323" s="3"/>
      <c r="Y323" s="6"/>
      <c r="Z323" s="6"/>
      <c r="AA323" s="6"/>
      <c r="AB323" s="6"/>
      <c r="AC323" s="6"/>
      <c r="AD323" s="7"/>
      <c r="AE323" s="67"/>
      <c r="AF323" s="2"/>
      <c r="AG323" s="2"/>
      <c r="AH323" s="18"/>
      <c r="AI323" s="18"/>
    </row>
    <row r="324" spans="1: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"/>
      <c r="U324" s="3"/>
      <c r="V324" s="3"/>
      <c r="W324" s="3"/>
      <c r="X324" s="3"/>
      <c r="Y324" s="6"/>
      <c r="Z324" s="6"/>
      <c r="AA324" s="6"/>
      <c r="AB324" s="6"/>
      <c r="AC324" s="6"/>
      <c r="AD324" s="7"/>
      <c r="AE324" s="67"/>
      <c r="AF324" s="2"/>
      <c r="AG324" s="2"/>
      <c r="AH324" s="18"/>
      <c r="AI324" s="18"/>
    </row>
    <row r="325" spans="1: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3"/>
      <c r="U325" s="3"/>
      <c r="V325" s="3"/>
      <c r="W325" s="3"/>
      <c r="X325" s="3"/>
      <c r="Y325" s="6"/>
      <c r="Z325" s="6"/>
      <c r="AA325" s="6"/>
      <c r="AB325" s="6"/>
      <c r="AC325" s="6"/>
      <c r="AD325" s="7"/>
      <c r="AE325" s="67"/>
      <c r="AF325" s="2"/>
      <c r="AG325" s="2"/>
      <c r="AH325" s="18"/>
      <c r="AI325" s="18"/>
    </row>
    <row r="326" spans="1: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3"/>
      <c r="U326" s="3"/>
      <c r="V326" s="3"/>
      <c r="W326" s="3"/>
      <c r="X326" s="3"/>
      <c r="Y326" s="6"/>
      <c r="Z326" s="6"/>
      <c r="AA326" s="6"/>
      <c r="AB326" s="6"/>
      <c r="AC326" s="6"/>
      <c r="AD326" s="7"/>
      <c r="AE326" s="67"/>
      <c r="AF326" s="2"/>
      <c r="AG326" s="2"/>
      <c r="AH326" s="18"/>
      <c r="AI326" s="18"/>
    </row>
    <row r="327" spans="1: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3"/>
      <c r="U327" s="3"/>
      <c r="V327" s="3"/>
      <c r="W327" s="3"/>
      <c r="X327" s="3"/>
      <c r="Y327" s="6"/>
      <c r="Z327" s="6"/>
      <c r="AA327" s="6"/>
      <c r="AB327" s="6"/>
      <c r="AC327" s="6"/>
      <c r="AD327" s="7"/>
      <c r="AE327" s="67"/>
      <c r="AF327" s="2"/>
      <c r="AG327" s="2"/>
      <c r="AH327" s="18"/>
      <c r="AI327" s="18"/>
    </row>
    <row r="328" spans="1: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"/>
      <c r="U328" s="3"/>
      <c r="V328" s="3"/>
      <c r="W328" s="3"/>
      <c r="X328" s="3"/>
      <c r="Y328" s="6"/>
      <c r="Z328" s="6"/>
      <c r="AA328" s="6"/>
      <c r="AB328" s="6"/>
      <c r="AC328" s="6"/>
      <c r="AD328" s="7"/>
      <c r="AE328" s="67"/>
      <c r="AF328" s="2"/>
      <c r="AG328" s="2"/>
      <c r="AH328" s="18"/>
      <c r="AI328" s="18"/>
    </row>
    <row r="329" spans="1: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3"/>
      <c r="V329" s="3"/>
      <c r="W329" s="3"/>
      <c r="X329" s="3"/>
      <c r="Y329" s="6"/>
      <c r="Z329" s="6"/>
      <c r="AA329" s="6"/>
      <c r="AB329" s="6"/>
      <c r="AC329" s="6"/>
      <c r="AD329" s="7"/>
      <c r="AE329" s="67"/>
      <c r="AF329" s="2"/>
      <c r="AG329" s="2"/>
      <c r="AH329" s="18"/>
      <c r="AI329" s="18"/>
    </row>
    <row r="330" spans="1: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3"/>
      <c r="U330" s="3"/>
      <c r="V330" s="3"/>
      <c r="W330" s="3"/>
      <c r="X330" s="3"/>
      <c r="Y330" s="6"/>
      <c r="Z330" s="6"/>
      <c r="AA330" s="6"/>
      <c r="AB330" s="6"/>
      <c r="AC330" s="6"/>
      <c r="AD330" s="7"/>
      <c r="AE330" s="67"/>
      <c r="AF330" s="2"/>
      <c r="AG330" s="2"/>
      <c r="AH330" s="18"/>
      <c r="AI330" s="18"/>
    </row>
    <row r="331" spans="1: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"/>
      <c r="U331" s="3"/>
      <c r="V331" s="3"/>
      <c r="W331" s="3"/>
      <c r="X331" s="3"/>
      <c r="Y331" s="6"/>
      <c r="Z331" s="6"/>
      <c r="AA331" s="6"/>
      <c r="AB331" s="6"/>
      <c r="AC331" s="6"/>
      <c r="AD331" s="7"/>
      <c r="AE331" s="67"/>
      <c r="AF331" s="2"/>
      <c r="AG331" s="2"/>
      <c r="AH331" s="18"/>
      <c r="AI331" s="18"/>
    </row>
    <row r="332" spans="1: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3"/>
      <c r="U332" s="3"/>
      <c r="V332" s="3"/>
      <c r="W332" s="3"/>
      <c r="X332" s="3"/>
      <c r="Y332" s="6"/>
      <c r="Z332" s="6"/>
      <c r="AA332" s="6"/>
      <c r="AB332" s="6"/>
      <c r="AC332" s="6"/>
      <c r="AD332" s="7"/>
      <c r="AE332" s="67"/>
      <c r="AF332" s="2"/>
      <c r="AG332" s="2"/>
      <c r="AH332" s="18"/>
      <c r="AI332" s="18"/>
    </row>
    <row r="333" spans="1: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3"/>
      <c r="V333" s="3"/>
      <c r="W333" s="3"/>
      <c r="X333" s="3"/>
      <c r="Y333" s="6"/>
      <c r="Z333" s="6"/>
      <c r="AA333" s="6"/>
      <c r="AB333" s="6"/>
      <c r="AC333" s="6"/>
      <c r="AD333" s="7"/>
      <c r="AE333" s="67"/>
      <c r="AF333" s="2"/>
      <c r="AG333" s="2"/>
      <c r="AH333" s="18"/>
      <c r="AI333" s="18"/>
    </row>
    <row r="334" spans="1: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"/>
      <c r="U334" s="3"/>
      <c r="V334" s="3"/>
      <c r="W334" s="3"/>
      <c r="X334" s="3"/>
      <c r="Y334" s="6"/>
      <c r="Z334" s="6"/>
      <c r="AA334" s="6"/>
      <c r="AB334" s="6"/>
      <c r="AC334" s="6"/>
      <c r="AD334" s="7"/>
      <c r="AE334" s="67"/>
      <c r="AF334" s="2"/>
      <c r="AG334" s="2"/>
      <c r="AH334" s="18"/>
      <c r="AI334" s="18"/>
    </row>
    <row r="335" spans="1: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3"/>
      <c r="U335" s="3"/>
      <c r="V335" s="3"/>
      <c r="W335" s="3"/>
      <c r="X335" s="3"/>
      <c r="Y335" s="6"/>
      <c r="Z335" s="6"/>
      <c r="AA335" s="6"/>
      <c r="AB335" s="6"/>
      <c r="AC335" s="6"/>
      <c r="AD335" s="7"/>
      <c r="AE335" s="67"/>
      <c r="AF335" s="2"/>
      <c r="AG335" s="2"/>
      <c r="AH335" s="18"/>
      <c r="AI335" s="18"/>
    </row>
    <row r="336" spans="1: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"/>
      <c r="U336" s="3"/>
      <c r="V336" s="3"/>
      <c r="W336" s="3"/>
      <c r="X336" s="3"/>
      <c r="Y336" s="6"/>
      <c r="Z336" s="6"/>
      <c r="AA336" s="6"/>
      <c r="AB336" s="6"/>
      <c r="AC336" s="6"/>
      <c r="AD336" s="7"/>
      <c r="AE336" s="67"/>
      <c r="AF336" s="2"/>
      <c r="AG336" s="2"/>
      <c r="AH336" s="18"/>
      <c r="AI336" s="18"/>
    </row>
    <row r="337" spans="1: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"/>
      <c r="U337" s="3"/>
      <c r="V337" s="3"/>
      <c r="W337" s="3"/>
      <c r="X337" s="3"/>
      <c r="Y337" s="6"/>
      <c r="Z337" s="6"/>
      <c r="AA337" s="6"/>
      <c r="AB337" s="6"/>
      <c r="AC337" s="6"/>
      <c r="AD337" s="7"/>
      <c r="AE337" s="67"/>
      <c r="AF337" s="2"/>
      <c r="AG337" s="2"/>
      <c r="AH337" s="18"/>
      <c r="AI337" s="18"/>
    </row>
    <row r="338" spans="1: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3"/>
      <c r="U338" s="3"/>
      <c r="V338" s="3"/>
      <c r="W338" s="3"/>
      <c r="X338" s="3"/>
      <c r="Y338" s="6"/>
      <c r="Z338" s="6"/>
      <c r="AA338" s="6"/>
      <c r="AB338" s="6"/>
      <c r="AC338" s="6"/>
      <c r="AD338" s="7"/>
      <c r="AE338" s="67"/>
      <c r="AF338" s="2"/>
      <c r="AG338" s="2"/>
      <c r="AH338" s="18"/>
      <c r="AI338" s="18"/>
    </row>
    <row r="339" spans="1: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3"/>
      <c r="U339" s="3"/>
      <c r="V339" s="3"/>
      <c r="W339" s="3"/>
      <c r="X339" s="3"/>
      <c r="Y339" s="6"/>
      <c r="Z339" s="6"/>
      <c r="AA339" s="6"/>
      <c r="AB339" s="6"/>
      <c r="AC339" s="6"/>
      <c r="AD339" s="7"/>
      <c r="AE339" s="67"/>
      <c r="AF339" s="2"/>
      <c r="AG339" s="2"/>
      <c r="AH339" s="18"/>
      <c r="AI339" s="18"/>
    </row>
    <row r="340" spans="1: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3"/>
      <c r="U340" s="3"/>
      <c r="V340" s="3"/>
      <c r="W340" s="3"/>
      <c r="X340" s="3"/>
      <c r="Y340" s="6"/>
      <c r="Z340" s="6"/>
      <c r="AA340" s="6"/>
      <c r="AB340" s="6"/>
      <c r="AC340" s="6"/>
      <c r="AD340" s="7"/>
      <c r="AE340" s="67"/>
      <c r="AF340" s="2"/>
      <c r="AG340" s="2"/>
      <c r="AH340" s="18"/>
      <c r="AI340" s="18"/>
    </row>
    <row r="341" spans="1: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"/>
      <c r="U341" s="3"/>
      <c r="V341" s="3"/>
      <c r="W341" s="3"/>
      <c r="X341" s="3"/>
      <c r="Y341" s="6"/>
      <c r="Z341" s="6"/>
      <c r="AA341" s="6"/>
      <c r="AB341" s="6"/>
      <c r="AC341" s="6"/>
      <c r="AD341" s="7"/>
      <c r="AE341" s="67"/>
      <c r="AF341" s="2"/>
      <c r="AG341" s="2"/>
      <c r="AH341" s="18"/>
      <c r="AI341" s="18"/>
    </row>
    <row r="342" spans="1: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3"/>
      <c r="U342" s="3"/>
      <c r="V342" s="3"/>
      <c r="W342" s="3"/>
      <c r="X342" s="3"/>
      <c r="Y342" s="6"/>
      <c r="Z342" s="6"/>
      <c r="AA342" s="6"/>
      <c r="AB342" s="6"/>
      <c r="AC342" s="6"/>
      <c r="AD342" s="7"/>
      <c r="AE342" s="67"/>
      <c r="AF342" s="2"/>
      <c r="AG342" s="2"/>
      <c r="AH342" s="18"/>
      <c r="AI342" s="18"/>
    </row>
    <row r="343" spans="1: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3"/>
      <c r="U343" s="3"/>
      <c r="V343" s="3"/>
      <c r="W343" s="3"/>
      <c r="X343" s="3"/>
      <c r="Y343" s="6"/>
      <c r="Z343" s="6"/>
      <c r="AA343" s="6"/>
      <c r="AB343" s="6"/>
      <c r="AC343" s="6"/>
      <c r="AD343" s="7"/>
      <c r="AE343" s="67"/>
      <c r="AF343" s="2"/>
      <c r="AG343" s="2"/>
      <c r="AH343" s="18"/>
      <c r="AI343" s="18"/>
    </row>
    <row r="344" spans="1: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3"/>
      <c r="U344" s="3"/>
      <c r="V344" s="3"/>
      <c r="W344" s="3"/>
      <c r="X344" s="3"/>
      <c r="Y344" s="6"/>
      <c r="Z344" s="6"/>
      <c r="AA344" s="6"/>
      <c r="AB344" s="6"/>
      <c r="AC344" s="6"/>
      <c r="AD344" s="7"/>
      <c r="AE344" s="67"/>
      <c r="AF344" s="2"/>
      <c r="AG344" s="2"/>
      <c r="AH344" s="18"/>
      <c r="AI344" s="18"/>
    </row>
    <row r="345" spans="1: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3"/>
      <c r="U345" s="3"/>
      <c r="V345" s="3"/>
      <c r="W345" s="3"/>
      <c r="X345" s="3"/>
      <c r="Y345" s="6"/>
      <c r="Z345" s="6"/>
      <c r="AA345" s="6"/>
      <c r="AB345" s="6"/>
      <c r="AC345" s="6"/>
      <c r="AD345" s="7"/>
      <c r="AE345" s="67"/>
      <c r="AF345" s="2"/>
      <c r="AG345" s="2"/>
      <c r="AH345" s="18"/>
      <c r="AI345" s="18"/>
    </row>
    <row r="346" spans="1: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3"/>
      <c r="U346" s="3"/>
      <c r="V346" s="3"/>
      <c r="W346" s="3"/>
      <c r="X346" s="3"/>
      <c r="Y346" s="6"/>
      <c r="Z346" s="6"/>
      <c r="AA346" s="6"/>
      <c r="AB346" s="6"/>
      <c r="AC346" s="6"/>
      <c r="AD346" s="7"/>
      <c r="AE346" s="67"/>
      <c r="AF346" s="2"/>
      <c r="AG346" s="2"/>
      <c r="AH346" s="18"/>
      <c r="AI346" s="18"/>
    </row>
    <row r="347" spans="1: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3"/>
      <c r="U347" s="3"/>
      <c r="V347" s="3"/>
      <c r="W347" s="3"/>
      <c r="X347" s="3"/>
      <c r="Y347" s="6"/>
      <c r="Z347" s="6"/>
      <c r="AA347" s="6"/>
      <c r="AB347" s="6"/>
      <c r="AC347" s="6"/>
      <c r="AD347" s="7"/>
      <c r="AE347" s="67"/>
      <c r="AF347" s="2"/>
      <c r="AG347" s="2"/>
      <c r="AH347" s="18"/>
      <c r="AI347" s="18"/>
    </row>
    <row r="348" spans="1: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3"/>
      <c r="U348" s="3"/>
      <c r="V348" s="3"/>
      <c r="W348" s="3"/>
      <c r="X348" s="3"/>
      <c r="Y348" s="6"/>
      <c r="Z348" s="6"/>
      <c r="AA348" s="6"/>
      <c r="AB348" s="6"/>
      <c r="AC348" s="6"/>
      <c r="AD348" s="7"/>
      <c r="AE348" s="67"/>
      <c r="AF348" s="2"/>
      <c r="AG348" s="2"/>
      <c r="AH348" s="18"/>
      <c r="AI348" s="18"/>
    </row>
    <row r="349" spans="1: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3"/>
      <c r="U349" s="3"/>
      <c r="V349" s="3"/>
      <c r="W349" s="3"/>
      <c r="X349" s="3"/>
      <c r="Y349" s="6"/>
      <c r="Z349" s="6"/>
      <c r="AA349" s="6"/>
      <c r="AB349" s="6"/>
      <c r="AC349" s="6"/>
      <c r="AD349" s="7"/>
      <c r="AE349" s="67"/>
      <c r="AF349" s="2"/>
      <c r="AG349" s="2"/>
      <c r="AH349" s="18"/>
      <c r="AI349" s="18"/>
    </row>
    <row r="350" spans="1: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3"/>
      <c r="U350" s="3"/>
      <c r="V350" s="3"/>
      <c r="W350" s="3"/>
      <c r="X350" s="3"/>
      <c r="Y350" s="6"/>
      <c r="Z350" s="6"/>
      <c r="AA350" s="6"/>
      <c r="AB350" s="6"/>
      <c r="AC350" s="6"/>
      <c r="AD350" s="7"/>
      <c r="AE350" s="67"/>
      <c r="AF350" s="2"/>
      <c r="AG350" s="2"/>
      <c r="AH350" s="18"/>
      <c r="AI350" s="18"/>
    </row>
    <row r="351" spans="1: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3"/>
      <c r="U351" s="3"/>
      <c r="V351" s="3"/>
      <c r="W351" s="3"/>
      <c r="X351" s="3"/>
      <c r="Y351" s="6"/>
      <c r="Z351" s="6"/>
      <c r="AA351" s="6"/>
      <c r="AB351" s="6"/>
      <c r="AC351" s="6"/>
      <c r="AD351" s="7"/>
      <c r="AE351" s="67"/>
      <c r="AF351" s="2"/>
      <c r="AG351" s="2"/>
      <c r="AH351" s="18"/>
      <c r="AI351" s="18"/>
    </row>
    <row r="352" spans="1: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"/>
      <c r="U352" s="3"/>
      <c r="V352" s="3"/>
      <c r="W352" s="3"/>
      <c r="X352" s="3"/>
      <c r="Y352" s="6"/>
      <c r="Z352" s="6"/>
      <c r="AA352" s="6"/>
      <c r="AB352" s="6"/>
      <c r="AC352" s="6"/>
      <c r="AD352" s="7"/>
      <c r="AE352" s="67"/>
      <c r="AF352" s="2"/>
      <c r="AG352" s="2"/>
      <c r="AH352" s="18"/>
      <c r="AI352" s="18"/>
    </row>
    <row r="353" spans="1: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3"/>
      <c r="V353" s="3"/>
      <c r="W353" s="3"/>
      <c r="X353" s="3"/>
      <c r="Y353" s="6"/>
      <c r="Z353" s="6"/>
      <c r="AA353" s="6"/>
      <c r="AB353" s="6"/>
      <c r="AC353" s="6"/>
      <c r="AD353" s="7"/>
      <c r="AE353" s="67"/>
      <c r="AF353" s="2"/>
      <c r="AG353" s="2"/>
      <c r="AH353" s="18"/>
      <c r="AI353" s="18"/>
    </row>
    <row r="354" spans="1: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3"/>
      <c r="U354" s="3"/>
      <c r="V354" s="3"/>
      <c r="W354" s="3"/>
      <c r="X354" s="3"/>
      <c r="Y354" s="6"/>
      <c r="Z354" s="6"/>
      <c r="AA354" s="6"/>
      <c r="AB354" s="6"/>
      <c r="AC354" s="6"/>
      <c r="AD354" s="7"/>
      <c r="AE354" s="67"/>
      <c r="AF354" s="2"/>
      <c r="AG354" s="2"/>
      <c r="AH354" s="18"/>
      <c r="AI354" s="18"/>
    </row>
    <row r="355" spans="1: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3"/>
      <c r="U355" s="3"/>
      <c r="V355" s="3"/>
      <c r="W355" s="3"/>
      <c r="X355" s="3"/>
      <c r="Y355" s="6"/>
      <c r="Z355" s="6"/>
      <c r="AA355" s="6"/>
      <c r="AB355" s="6"/>
      <c r="AC355" s="6"/>
      <c r="AD355" s="7"/>
      <c r="AE355" s="67"/>
      <c r="AF355" s="2"/>
      <c r="AG355" s="2"/>
      <c r="AH355" s="18"/>
      <c r="AI355" s="18"/>
    </row>
    <row r="356" spans="1: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3"/>
      <c r="U356" s="3"/>
      <c r="V356" s="3"/>
      <c r="W356" s="3"/>
      <c r="X356" s="3"/>
      <c r="Y356" s="6"/>
      <c r="Z356" s="6"/>
      <c r="AA356" s="6"/>
      <c r="AB356" s="6"/>
      <c r="AC356" s="6"/>
      <c r="AD356" s="7"/>
      <c r="AE356" s="67"/>
      <c r="AF356" s="2"/>
      <c r="AG356" s="2"/>
      <c r="AH356" s="18"/>
      <c r="AI356" s="18"/>
    </row>
    <row r="357" spans="1: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3"/>
      <c r="U357" s="3"/>
      <c r="V357" s="3"/>
      <c r="W357" s="3"/>
      <c r="X357" s="3"/>
      <c r="Y357" s="6"/>
      <c r="Z357" s="6"/>
      <c r="AA357" s="6"/>
      <c r="AB357" s="6"/>
      <c r="AC357" s="6"/>
      <c r="AD357" s="7"/>
      <c r="AE357" s="67"/>
      <c r="AF357" s="2"/>
      <c r="AG357" s="2"/>
      <c r="AH357" s="18"/>
      <c r="AI357" s="18"/>
    </row>
    <row r="358" spans="1: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"/>
      <c r="U358" s="3"/>
      <c r="V358" s="3"/>
      <c r="W358" s="3"/>
      <c r="X358" s="3"/>
      <c r="Y358" s="6"/>
      <c r="Z358" s="6"/>
      <c r="AA358" s="6"/>
      <c r="AB358" s="6"/>
      <c r="AC358" s="6"/>
      <c r="AD358" s="7"/>
      <c r="AE358" s="67"/>
      <c r="AF358" s="2"/>
      <c r="AG358" s="2"/>
      <c r="AH358" s="18"/>
      <c r="AI358" s="18"/>
    </row>
    <row r="359" spans="1: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3"/>
      <c r="U359" s="3"/>
      <c r="V359" s="3"/>
      <c r="W359" s="3"/>
      <c r="X359" s="3"/>
      <c r="Y359" s="6"/>
      <c r="Z359" s="6"/>
      <c r="AA359" s="6"/>
      <c r="AB359" s="6"/>
      <c r="AC359" s="6"/>
      <c r="AD359" s="7"/>
      <c r="AE359" s="67"/>
      <c r="AF359" s="2"/>
      <c r="AG359" s="2"/>
      <c r="AH359" s="18"/>
      <c r="AI359" s="18"/>
    </row>
    <row r="360" spans="1: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"/>
      <c r="U360" s="3"/>
      <c r="V360" s="3"/>
      <c r="W360" s="3"/>
      <c r="X360" s="3"/>
      <c r="Y360" s="6"/>
      <c r="Z360" s="6"/>
      <c r="AA360" s="6"/>
      <c r="AB360" s="6"/>
      <c r="AC360" s="6"/>
      <c r="AD360" s="7"/>
      <c r="AE360" s="67"/>
      <c r="AF360" s="2"/>
      <c r="AG360" s="2"/>
      <c r="AH360" s="18"/>
      <c r="AI360" s="18"/>
    </row>
    <row r="361" spans="1: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3"/>
      <c r="U361" s="3"/>
      <c r="V361" s="3"/>
      <c r="W361" s="3"/>
      <c r="X361" s="3"/>
      <c r="Y361" s="6"/>
      <c r="Z361" s="6"/>
      <c r="AA361" s="6"/>
      <c r="AB361" s="6"/>
      <c r="AC361" s="6"/>
      <c r="AD361" s="7"/>
      <c r="AE361" s="67"/>
      <c r="AF361" s="2"/>
      <c r="AG361" s="2"/>
      <c r="AH361" s="18"/>
      <c r="AI361" s="18"/>
    </row>
    <row r="362" spans="1: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3"/>
      <c r="U362" s="3"/>
      <c r="V362" s="3"/>
      <c r="W362" s="3"/>
      <c r="X362" s="3"/>
      <c r="Y362" s="6"/>
      <c r="Z362" s="6"/>
      <c r="AA362" s="6"/>
      <c r="AB362" s="6"/>
      <c r="AC362" s="6"/>
      <c r="AD362" s="7"/>
      <c r="AE362" s="67"/>
      <c r="AF362" s="2"/>
      <c r="AG362" s="2"/>
      <c r="AH362" s="18"/>
      <c r="AI362" s="18"/>
    </row>
    <row r="363" spans="1: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3"/>
      <c r="V363" s="3"/>
      <c r="W363" s="3"/>
      <c r="X363" s="3"/>
      <c r="Y363" s="6"/>
      <c r="Z363" s="6"/>
      <c r="AA363" s="6"/>
      <c r="AB363" s="6"/>
      <c r="AC363" s="6"/>
      <c r="AD363" s="7"/>
      <c r="AE363" s="67"/>
      <c r="AF363" s="2"/>
      <c r="AG363" s="2"/>
      <c r="AH363" s="18"/>
      <c r="AI363" s="18"/>
    </row>
    <row r="364" spans="1: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3"/>
      <c r="U364" s="3"/>
      <c r="V364" s="3"/>
      <c r="W364" s="3"/>
      <c r="X364" s="3"/>
      <c r="Y364" s="6"/>
      <c r="Z364" s="6"/>
      <c r="AA364" s="6"/>
      <c r="AB364" s="6"/>
      <c r="AC364" s="6"/>
      <c r="AD364" s="7"/>
      <c r="AE364" s="67"/>
      <c r="AF364" s="2"/>
      <c r="AG364" s="2"/>
      <c r="AH364" s="18"/>
      <c r="AI364" s="18"/>
    </row>
    <row r="365" spans="1: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3"/>
      <c r="U365" s="3"/>
      <c r="V365" s="3"/>
      <c r="W365" s="3"/>
      <c r="X365" s="3"/>
      <c r="Y365" s="6"/>
      <c r="Z365" s="6"/>
      <c r="AA365" s="6"/>
      <c r="AB365" s="6"/>
      <c r="AC365" s="6"/>
      <c r="AD365" s="7"/>
      <c r="AE365" s="67"/>
      <c r="AF365" s="2"/>
      <c r="AG365" s="2"/>
      <c r="AH365" s="18"/>
      <c r="AI365" s="18"/>
    </row>
    <row r="366" spans="1: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"/>
      <c r="U366" s="3"/>
      <c r="V366" s="3"/>
      <c r="W366" s="3"/>
      <c r="X366" s="3"/>
      <c r="Y366" s="6"/>
      <c r="Z366" s="6"/>
      <c r="AA366" s="6"/>
      <c r="AB366" s="6"/>
      <c r="AC366" s="6"/>
      <c r="AD366" s="7"/>
      <c r="AE366" s="67"/>
      <c r="AF366" s="2"/>
      <c r="AG366" s="2"/>
      <c r="AH366" s="18"/>
      <c r="AI366" s="18"/>
    </row>
    <row r="367" spans="1: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3"/>
      <c r="U367" s="3"/>
      <c r="V367" s="3"/>
      <c r="W367" s="3"/>
      <c r="X367" s="3"/>
      <c r="Y367" s="6"/>
      <c r="Z367" s="6"/>
      <c r="AA367" s="6"/>
      <c r="AB367" s="6"/>
      <c r="AC367" s="6"/>
      <c r="AD367" s="7"/>
      <c r="AE367" s="67"/>
      <c r="AF367" s="2"/>
      <c r="AG367" s="2"/>
      <c r="AH367" s="18"/>
      <c r="AI367" s="18"/>
    </row>
    <row r="368" spans="1: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3"/>
      <c r="U368" s="3"/>
      <c r="V368" s="3"/>
      <c r="W368" s="3"/>
      <c r="X368" s="3"/>
      <c r="Y368" s="6"/>
      <c r="Z368" s="6"/>
      <c r="AA368" s="6"/>
      <c r="AB368" s="6"/>
      <c r="AC368" s="6"/>
      <c r="AD368" s="7"/>
      <c r="AE368" s="67"/>
      <c r="AF368" s="2"/>
      <c r="AG368" s="2"/>
      <c r="AH368" s="18"/>
      <c r="AI368" s="18"/>
    </row>
    <row r="369" spans="1: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3"/>
      <c r="U369" s="3"/>
      <c r="V369" s="3"/>
      <c r="W369" s="3"/>
      <c r="X369" s="3"/>
      <c r="Y369" s="6"/>
      <c r="Z369" s="6"/>
      <c r="AA369" s="6"/>
      <c r="AB369" s="6"/>
      <c r="AC369" s="6"/>
      <c r="AD369" s="7"/>
      <c r="AE369" s="67"/>
      <c r="AF369" s="2"/>
      <c r="AG369" s="2"/>
      <c r="AH369" s="18"/>
      <c r="AI369" s="18"/>
    </row>
    <row r="370" spans="1: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3"/>
      <c r="U370" s="3"/>
      <c r="V370" s="3"/>
      <c r="W370" s="3"/>
      <c r="X370" s="3"/>
      <c r="Y370" s="6"/>
      <c r="Z370" s="6"/>
      <c r="AA370" s="6"/>
      <c r="AB370" s="6"/>
      <c r="AC370" s="6"/>
      <c r="AD370" s="7"/>
      <c r="AE370" s="67"/>
      <c r="AF370" s="2"/>
      <c r="AG370" s="2"/>
      <c r="AH370" s="18"/>
      <c r="AI370" s="18"/>
    </row>
    <row r="371" spans="1: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3"/>
      <c r="U371" s="3"/>
      <c r="V371" s="3"/>
      <c r="W371" s="3"/>
      <c r="X371" s="3"/>
      <c r="Y371" s="6"/>
      <c r="Z371" s="6"/>
      <c r="AA371" s="6"/>
      <c r="AB371" s="6"/>
      <c r="AC371" s="6"/>
      <c r="AD371" s="7"/>
      <c r="AE371" s="67"/>
      <c r="AF371" s="2"/>
      <c r="AG371" s="2"/>
      <c r="AH371" s="18"/>
      <c r="AI371" s="18"/>
    </row>
    <row r="372" spans="1: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3"/>
      <c r="U372" s="3"/>
      <c r="V372" s="3"/>
      <c r="W372" s="3"/>
      <c r="X372" s="3"/>
      <c r="Y372" s="6"/>
      <c r="Z372" s="6"/>
      <c r="AA372" s="6"/>
      <c r="AB372" s="6"/>
      <c r="AC372" s="6"/>
      <c r="AD372" s="7"/>
      <c r="AE372" s="67"/>
      <c r="AF372" s="2"/>
      <c r="AG372" s="2"/>
      <c r="AH372" s="18"/>
      <c r="AI372" s="18"/>
    </row>
    <row r="373" spans="1: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3"/>
      <c r="V373" s="3"/>
      <c r="W373" s="3"/>
      <c r="X373" s="3"/>
      <c r="Y373" s="6"/>
      <c r="Z373" s="6"/>
      <c r="AA373" s="6"/>
      <c r="AB373" s="6"/>
      <c r="AC373" s="6"/>
      <c r="AD373" s="7"/>
      <c r="AE373" s="67"/>
      <c r="AF373" s="2"/>
      <c r="AG373" s="2"/>
      <c r="AH373" s="18"/>
      <c r="AI373" s="18"/>
    </row>
    <row r="374" spans="1: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"/>
      <c r="U374" s="3"/>
      <c r="V374" s="3"/>
      <c r="W374" s="3"/>
      <c r="X374" s="3"/>
      <c r="Y374" s="6"/>
      <c r="Z374" s="6"/>
      <c r="AA374" s="6"/>
      <c r="AB374" s="6"/>
      <c r="AC374" s="6"/>
      <c r="AD374" s="7"/>
      <c r="AE374" s="67"/>
      <c r="AF374" s="2"/>
      <c r="AG374" s="2"/>
      <c r="AH374" s="18"/>
      <c r="AI374" s="18"/>
    </row>
    <row r="375" spans="1: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3"/>
      <c r="U375" s="3"/>
      <c r="V375" s="3"/>
      <c r="W375" s="3"/>
      <c r="X375" s="3"/>
      <c r="Y375" s="6"/>
      <c r="Z375" s="6"/>
      <c r="AA375" s="6"/>
      <c r="AB375" s="6"/>
      <c r="AC375" s="6"/>
      <c r="AD375" s="7"/>
      <c r="AE375" s="67"/>
      <c r="AF375" s="2"/>
      <c r="AG375" s="2"/>
      <c r="AH375" s="18"/>
      <c r="AI375" s="18"/>
    </row>
    <row r="376" spans="1: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3"/>
      <c r="U376" s="3"/>
      <c r="V376" s="3"/>
      <c r="W376" s="3"/>
      <c r="X376" s="3"/>
      <c r="Y376" s="6"/>
      <c r="Z376" s="6"/>
      <c r="AA376" s="6"/>
      <c r="AB376" s="6"/>
      <c r="AC376" s="6"/>
      <c r="AD376" s="7"/>
      <c r="AE376" s="67"/>
      <c r="AF376" s="2"/>
      <c r="AG376" s="2"/>
      <c r="AH376" s="18"/>
      <c r="AI376" s="18"/>
    </row>
    <row r="377" spans="1: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3"/>
      <c r="U377" s="3"/>
      <c r="V377" s="3"/>
      <c r="W377" s="3"/>
      <c r="X377" s="3"/>
      <c r="Y377" s="6"/>
      <c r="Z377" s="6"/>
      <c r="AA377" s="6"/>
      <c r="AB377" s="6"/>
      <c r="AC377" s="6"/>
      <c r="AD377" s="7"/>
      <c r="AE377" s="67"/>
      <c r="AF377" s="2"/>
      <c r="AG377" s="2"/>
      <c r="AH377" s="18"/>
      <c r="AI377" s="18"/>
    </row>
    <row r="378" spans="1: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3"/>
      <c r="U378" s="3"/>
      <c r="V378" s="3"/>
      <c r="W378" s="3"/>
      <c r="X378" s="3"/>
      <c r="Y378" s="6"/>
      <c r="Z378" s="6"/>
      <c r="AA378" s="6"/>
      <c r="AB378" s="6"/>
      <c r="AC378" s="6"/>
      <c r="AD378" s="7"/>
      <c r="AE378" s="67"/>
      <c r="AF378" s="2"/>
      <c r="AG378" s="2"/>
      <c r="AH378" s="18"/>
      <c r="AI378" s="18"/>
    </row>
    <row r="379" spans="1: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3"/>
      <c r="U379" s="3"/>
      <c r="V379" s="3"/>
      <c r="W379" s="3"/>
      <c r="X379" s="3"/>
      <c r="Y379" s="6"/>
      <c r="Z379" s="6"/>
      <c r="AA379" s="6"/>
      <c r="AB379" s="6"/>
      <c r="AC379" s="6"/>
      <c r="AD379" s="7"/>
      <c r="AE379" s="67"/>
      <c r="AF379" s="2"/>
      <c r="AG379" s="2"/>
      <c r="AH379" s="18"/>
      <c r="AI379" s="18"/>
    </row>
    <row r="380" spans="1: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"/>
      <c r="U380" s="3"/>
      <c r="V380" s="3"/>
      <c r="W380" s="3"/>
      <c r="X380" s="3"/>
      <c r="Y380" s="6"/>
      <c r="Z380" s="6"/>
      <c r="AA380" s="6"/>
      <c r="AB380" s="6"/>
      <c r="AC380" s="6"/>
      <c r="AD380" s="7"/>
      <c r="AE380" s="67"/>
      <c r="AF380" s="2"/>
      <c r="AG380" s="2"/>
      <c r="AH380" s="18"/>
      <c r="AI380" s="18"/>
    </row>
    <row r="381" spans="1: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"/>
      <c r="U381" s="3"/>
      <c r="V381" s="3"/>
      <c r="W381" s="3"/>
      <c r="X381" s="3"/>
      <c r="Y381" s="6"/>
      <c r="Z381" s="6"/>
      <c r="AA381" s="6"/>
      <c r="AB381" s="6"/>
      <c r="AC381" s="6"/>
      <c r="AD381" s="7"/>
      <c r="AE381" s="67"/>
      <c r="AF381" s="2"/>
      <c r="AG381" s="2"/>
      <c r="AH381" s="18"/>
      <c r="AI381" s="18"/>
    </row>
    <row r="382" spans="1: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3"/>
      <c r="U382" s="3"/>
      <c r="V382" s="3"/>
      <c r="W382" s="3"/>
      <c r="X382" s="3"/>
      <c r="Y382" s="6"/>
      <c r="Z382" s="6"/>
      <c r="AA382" s="6"/>
      <c r="AB382" s="6"/>
      <c r="AC382" s="6"/>
      <c r="AD382" s="7"/>
      <c r="AE382" s="67"/>
      <c r="AF382" s="2"/>
      <c r="AG382" s="2"/>
      <c r="AH382" s="18"/>
      <c r="AI382" s="18"/>
    </row>
    <row r="383" spans="1: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3"/>
      <c r="V383" s="3"/>
      <c r="W383" s="3"/>
      <c r="X383" s="3"/>
      <c r="Y383" s="6"/>
      <c r="Z383" s="6"/>
      <c r="AA383" s="6"/>
      <c r="AB383" s="6"/>
      <c r="AC383" s="6"/>
      <c r="AD383" s="7"/>
      <c r="AE383" s="67"/>
      <c r="AF383" s="2"/>
      <c r="AG383" s="2"/>
      <c r="AH383" s="18"/>
      <c r="AI383" s="18"/>
    </row>
    <row r="384" spans="1: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"/>
      <c r="U384" s="3"/>
      <c r="V384" s="3"/>
      <c r="W384" s="3"/>
      <c r="X384" s="3"/>
      <c r="Y384" s="6"/>
      <c r="Z384" s="6"/>
      <c r="AA384" s="6"/>
      <c r="AB384" s="6"/>
      <c r="AC384" s="6"/>
      <c r="AD384" s="7"/>
      <c r="AE384" s="67"/>
      <c r="AF384" s="2"/>
      <c r="AG384" s="2"/>
      <c r="AH384" s="18"/>
      <c r="AI384" s="18"/>
    </row>
    <row r="385" spans="1: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3"/>
      <c r="U385" s="3"/>
      <c r="V385" s="3"/>
      <c r="W385" s="3"/>
      <c r="X385" s="3"/>
      <c r="Y385" s="6"/>
      <c r="Z385" s="6"/>
      <c r="AA385" s="6"/>
      <c r="AB385" s="6"/>
      <c r="AC385" s="6"/>
      <c r="AD385" s="7"/>
      <c r="AE385" s="67"/>
      <c r="AF385" s="2"/>
      <c r="AG385" s="2"/>
      <c r="AH385" s="18"/>
      <c r="AI385" s="18"/>
    </row>
    <row r="386" spans="1: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3"/>
      <c r="U386" s="3"/>
      <c r="V386" s="3"/>
      <c r="W386" s="3"/>
      <c r="X386" s="3"/>
      <c r="Y386" s="6"/>
      <c r="Z386" s="6"/>
      <c r="AA386" s="6"/>
      <c r="AB386" s="6"/>
      <c r="AC386" s="6"/>
      <c r="AD386" s="7"/>
      <c r="AE386" s="67"/>
      <c r="AF386" s="2"/>
      <c r="AG386" s="2"/>
      <c r="AH386" s="18"/>
      <c r="AI386" s="18"/>
    </row>
    <row r="387" spans="1: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3"/>
      <c r="U387" s="3"/>
      <c r="V387" s="3"/>
      <c r="W387" s="3"/>
      <c r="X387" s="3"/>
      <c r="Y387" s="6"/>
      <c r="Z387" s="6"/>
      <c r="AA387" s="6"/>
      <c r="AB387" s="6"/>
      <c r="AC387" s="6"/>
      <c r="AD387" s="7"/>
      <c r="AE387" s="67"/>
      <c r="AF387" s="2"/>
      <c r="AG387" s="2"/>
      <c r="AH387" s="18"/>
      <c r="AI387" s="18"/>
    </row>
    <row r="388" spans="1: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3"/>
      <c r="U388" s="3"/>
      <c r="V388" s="3"/>
      <c r="W388" s="3"/>
      <c r="X388" s="3"/>
      <c r="Y388" s="6"/>
      <c r="Z388" s="6"/>
      <c r="AA388" s="6"/>
      <c r="AB388" s="6"/>
      <c r="AC388" s="6"/>
      <c r="AD388" s="7"/>
      <c r="AE388" s="67"/>
      <c r="AF388" s="2"/>
      <c r="AG388" s="2"/>
      <c r="AH388" s="18"/>
      <c r="AI388" s="18"/>
    </row>
    <row r="389" spans="1: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"/>
      <c r="U389" s="3"/>
      <c r="V389" s="3"/>
      <c r="W389" s="3"/>
      <c r="X389" s="3"/>
      <c r="Y389" s="6"/>
      <c r="Z389" s="6"/>
      <c r="AA389" s="6"/>
      <c r="AB389" s="6"/>
      <c r="AC389" s="6"/>
      <c r="AD389" s="7"/>
      <c r="AE389" s="67"/>
      <c r="AF389" s="2"/>
      <c r="AG389" s="2"/>
      <c r="AH389" s="18"/>
      <c r="AI389" s="18"/>
    </row>
    <row r="390" spans="1: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3"/>
      <c r="V390" s="3"/>
      <c r="W390" s="3"/>
      <c r="X390" s="3"/>
      <c r="Y390" s="6"/>
      <c r="Z390" s="6"/>
      <c r="AA390" s="6"/>
      <c r="AB390" s="6"/>
      <c r="AC390" s="6"/>
      <c r="AD390" s="7"/>
      <c r="AE390" s="67"/>
      <c r="AF390" s="2"/>
      <c r="AG390" s="2"/>
      <c r="AH390" s="18"/>
      <c r="AI390" s="18"/>
    </row>
    <row r="391" spans="1: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3"/>
      <c r="U391" s="3"/>
      <c r="V391" s="3"/>
      <c r="W391" s="3"/>
      <c r="X391" s="3"/>
      <c r="Y391" s="6"/>
      <c r="Z391" s="6"/>
      <c r="AA391" s="6"/>
      <c r="AB391" s="6"/>
      <c r="AC391" s="6"/>
      <c r="AD391" s="7"/>
      <c r="AE391" s="67"/>
      <c r="AF391" s="2"/>
      <c r="AG391" s="2"/>
      <c r="AH391" s="18"/>
      <c r="AI391" s="18"/>
    </row>
    <row r="392" spans="1: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3"/>
      <c r="U392" s="3"/>
      <c r="V392" s="3"/>
      <c r="W392" s="3"/>
      <c r="X392" s="3"/>
      <c r="Y392" s="6"/>
      <c r="Z392" s="6"/>
      <c r="AA392" s="6"/>
      <c r="AB392" s="6"/>
      <c r="AC392" s="6"/>
      <c r="AD392" s="7"/>
      <c r="AE392" s="67"/>
      <c r="AF392" s="2"/>
      <c r="AG392" s="2"/>
      <c r="AH392" s="18"/>
      <c r="AI392" s="18"/>
    </row>
    <row r="393" spans="1: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3"/>
      <c r="U393" s="3"/>
      <c r="V393" s="3"/>
      <c r="W393" s="3"/>
      <c r="X393" s="3"/>
      <c r="Y393" s="6"/>
      <c r="Z393" s="6"/>
      <c r="AA393" s="6"/>
      <c r="AB393" s="6"/>
      <c r="AC393" s="6"/>
      <c r="AD393" s="7"/>
      <c r="AE393" s="67"/>
      <c r="AF393" s="2"/>
      <c r="AG393" s="2"/>
      <c r="AH393" s="18"/>
      <c r="AI393" s="18"/>
    </row>
    <row r="394" spans="1: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"/>
      <c r="U394" s="3"/>
      <c r="V394" s="3"/>
      <c r="W394" s="3"/>
      <c r="X394" s="3"/>
      <c r="Y394" s="6"/>
      <c r="Z394" s="6"/>
      <c r="AA394" s="6"/>
      <c r="AB394" s="6"/>
      <c r="AC394" s="6"/>
      <c r="AD394" s="7"/>
      <c r="AE394" s="67"/>
      <c r="AF394" s="2"/>
      <c r="AG394" s="2"/>
      <c r="AH394" s="18"/>
      <c r="AI394" s="18"/>
    </row>
    <row r="395" spans="1: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3"/>
      <c r="V395" s="3"/>
      <c r="W395" s="3"/>
      <c r="X395" s="3"/>
      <c r="Y395" s="6"/>
      <c r="Z395" s="6"/>
      <c r="AA395" s="6"/>
      <c r="AB395" s="6"/>
      <c r="AC395" s="6"/>
      <c r="AD395" s="7"/>
      <c r="AE395" s="67"/>
      <c r="AF395" s="2"/>
      <c r="AG395" s="2"/>
      <c r="AH395" s="18"/>
      <c r="AI395" s="18"/>
    </row>
    <row r="396" spans="1: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3"/>
      <c r="U396" s="3"/>
      <c r="V396" s="3"/>
      <c r="W396" s="3"/>
      <c r="X396" s="3"/>
      <c r="Y396" s="6"/>
      <c r="Z396" s="6"/>
      <c r="AA396" s="6"/>
      <c r="AB396" s="6"/>
      <c r="AC396" s="6"/>
      <c r="AD396" s="7"/>
      <c r="AE396" s="67"/>
      <c r="AF396" s="2"/>
      <c r="AG396" s="2"/>
      <c r="AH396" s="18"/>
      <c r="AI396" s="18"/>
    </row>
    <row r="397" spans="1: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3"/>
      <c r="U397" s="3"/>
      <c r="V397" s="3"/>
      <c r="W397" s="3"/>
      <c r="X397" s="3"/>
      <c r="Y397" s="6"/>
      <c r="Z397" s="6"/>
      <c r="AA397" s="6"/>
      <c r="AB397" s="6"/>
      <c r="AC397" s="6"/>
      <c r="AD397" s="7"/>
      <c r="AE397" s="67"/>
      <c r="AF397" s="2"/>
      <c r="AG397" s="2"/>
      <c r="AH397" s="18"/>
      <c r="AI397" s="18"/>
    </row>
    <row r="398" spans="1: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3"/>
      <c r="U398" s="3"/>
      <c r="V398" s="3"/>
      <c r="W398" s="3"/>
      <c r="X398" s="3"/>
      <c r="Y398" s="6"/>
      <c r="Z398" s="6"/>
      <c r="AA398" s="6"/>
      <c r="AB398" s="6"/>
      <c r="AC398" s="6"/>
      <c r="AD398" s="7"/>
      <c r="AE398" s="67"/>
      <c r="AF398" s="2"/>
      <c r="AG398" s="2"/>
      <c r="AH398" s="18"/>
      <c r="AI398" s="18"/>
    </row>
    <row r="399" spans="1: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"/>
      <c r="U399" s="3"/>
      <c r="V399" s="3"/>
      <c r="W399" s="3"/>
      <c r="X399" s="3"/>
      <c r="Y399" s="6"/>
      <c r="Z399" s="6"/>
      <c r="AA399" s="6"/>
      <c r="AB399" s="6"/>
      <c r="AC399" s="6"/>
      <c r="AD399" s="7"/>
      <c r="AE399" s="67"/>
      <c r="AF399" s="2"/>
      <c r="AG399" s="2"/>
      <c r="AH399" s="18"/>
      <c r="AI399" s="18"/>
    </row>
    <row r="400" spans="1: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3"/>
      <c r="U400" s="3"/>
      <c r="V400" s="3"/>
      <c r="W400" s="3"/>
      <c r="X400" s="3"/>
      <c r="Y400" s="6"/>
      <c r="Z400" s="6"/>
      <c r="AA400" s="6"/>
      <c r="AB400" s="6"/>
      <c r="AC400" s="6"/>
      <c r="AD400" s="7"/>
      <c r="AE400" s="67"/>
      <c r="AF400" s="2"/>
      <c r="AG400" s="2"/>
      <c r="AH400" s="18"/>
      <c r="AI400" s="18"/>
    </row>
    <row r="401" spans="1: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3"/>
      <c r="U401" s="3"/>
      <c r="V401" s="3"/>
      <c r="W401" s="3"/>
      <c r="X401" s="3"/>
      <c r="Y401" s="6"/>
      <c r="Z401" s="6"/>
      <c r="AA401" s="6"/>
      <c r="AB401" s="6"/>
      <c r="AC401" s="6"/>
      <c r="AD401" s="7"/>
      <c r="AE401" s="67"/>
      <c r="AF401" s="2"/>
      <c r="AG401" s="2"/>
      <c r="AH401" s="18"/>
      <c r="AI401" s="18"/>
    </row>
    <row r="402" spans="1: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3"/>
      <c r="U402" s="3"/>
      <c r="V402" s="3"/>
      <c r="W402" s="3"/>
      <c r="X402" s="3"/>
      <c r="Y402" s="6"/>
      <c r="Z402" s="6"/>
      <c r="AA402" s="6"/>
      <c r="AB402" s="6"/>
      <c r="AC402" s="6"/>
      <c r="AD402" s="7"/>
      <c r="AE402" s="67"/>
      <c r="AF402" s="2"/>
      <c r="AG402" s="2"/>
      <c r="AH402" s="18"/>
      <c r="AI402" s="18"/>
    </row>
    <row r="403" spans="1: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3"/>
      <c r="V403" s="3"/>
      <c r="W403" s="3"/>
      <c r="X403" s="3"/>
      <c r="Y403" s="6"/>
      <c r="Z403" s="6"/>
      <c r="AA403" s="6"/>
      <c r="AB403" s="6"/>
      <c r="AC403" s="6"/>
      <c r="AD403" s="7"/>
      <c r="AE403" s="67"/>
      <c r="AF403" s="2"/>
      <c r="AG403" s="2"/>
      <c r="AH403" s="18"/>
      <c r="AI403" s="18"/>
    </row>
    <row r="404" spans="1: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3"/>
      <c r="U404" s="3"/>
      <c r="V404" s="3"/>
      <c r="W404" s="3"/>
      <c r="X404" s="3"/>
      <c r="Y404" s="6"/>
      <c r="Z404" s="6"/>
      <c r="AA404" s="6"/>
      <c r="AB404" s="6"/>
      <c r="AC404" s="6"/>
      <c r="AD404" s="7"/>
      <c r="AE404" s="67"/>
      <c r="AF404" s="2"/>
      <c r="AG404" s="2"/>
      <c r="AH404" s="18"/>
      <c r="AI404" s="18"/>
    </row>
    <row r="405" spans="1: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3"/>
      <c r="U405" s="3"/>
      <c r="V405" s="3"/>
      <c r="W405" s="3"/>
      <c r="X405" s="3"/>
      <c r="Y405" s="6"/>
      <c r="Z405" s="6"/>
      <c r="AA405" s="6"/>
      <c r="AB405" s="6"/>
      <c r="AC405" s="6"/>
      <c r="AD405" s="7"/>
      <c r="AE405" s="67"/>
      <c r="AF405" s="2"/>
      <c r="AG405" s="2"/>
      <c r="AH405" s="18"/>
      <c r="AI405" s="18"/>
    </row>
    <row r="406" spans="1: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3"/>
      <c r="U406" s="3"/>
      <c r="V406" s="3"/>
      <c r="W406" s="3"/>
      <c r="X406" s="3"/>
      <c r="Y406" s="6"/>
      <c r="Z406" s="6"/>
      <c r="AA406" s="6"/>
      <c r="AB406" s="6"/>
      <c r="AC406" s="6"/>
      <c r="AD406" s="7"/>
      <c r="AE406" s="67"/>
      <c r="AF406" s="2"/>
      <c r="AG406" s="2"/>
      <c r="AH406" s="18"/>
      <c r="AI406" s="18"/>
    </row>
    <row r="407" spans="1: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3"/>
      <c r="U407" s="3"/>
      <c r="V407" s="3"/>
      <c r="W407" s="3"/>
      <c r="X407" s="3"/>
      <c r="Y407" s="6"/>
      <c r="Z407" s="6"/>
      <c r="AA407" s="6"/>
      <c r="AB407" s="6"/>
      <c r="AC407" s="6"/>
      <c r="AD407" s="7"/>
      <c r="AE407" s="67"/>
      <c r="AF407" s="2"/>
      <c r="AG407" s="2"/>
      <c r="AH407" s="18"/>
      <c r="AI407" s="18"/>
    </row>
    <row r="408" spans="1: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3"/>
      <c r="U408" s="3"/>
      <c r="V408" s="3"/>
      <c r="W408" s="3"/>
      <c r="X408" s="3"/>
      <c r="Y408" s="6"/>
      <c r="Z408" s="6"/>
      <c r="AA408" s="6"/>
      <c r="AB408" s="6"/>
      <c r="AC408" s="6"/>
      <c r="AD408" s="7"/>
      <c r="AE408" s="67"/>
      <c r="AF408" s="2"/>
      <c r="AG408" s="2"/>
      <c r="AH408" s="18"/>
      <c r="AI408" s="18"/>
    </row>
    <row r="409" spans="1: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3"/>
      <c r="U409" s="3"/>
      <c r="V409" s="3"/>
      <c r="W409" s="3"/>
      <c r="X409" s="3"/>
      <c r="Y409" s="6"/>
      <c r="Z409" s="6"/>
      <c r="AA409" s="6"/>
      <c r="AB409" s="6"/>
      <c r="AC409" s="6"/>
      <c r="AD409" s="7"/>
      <c r="AE409" s="67"/>
      <c r="AF409" s="2"/>
      <c r="AG409" s="2"/>
      <c r="AH409" s="18"/>
      <c r="AI409" s="18"/>
    </row>
    <row r="410" spans="1: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"/>
      <c r="U410" s="3"/>
      <c r="V410" s="3"/>
      <c r="W410" s="3"/>
      <c r="X410" s="3"/>
      <c r="Y410" s="6"/>
      <c r="Z410" s="6"/>
      <c r="AA410" s="6"/>
      <c r="AB410" s="6"/>
      <c r="AC410" s="6"/>
      <c r="AD410" s="7"/>
      <c r="AE410" s="67"/>
      <c r="AF410" s="2"/>
      <c r="AG410" s="2"/>
      <c r="AH410" s="18"/>
      <c r="AI410" s="18"/>
    </row>
    <row r="411" spans="1: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3"/>
      <c r="U411" s="3"/>
      <c r="V411" s="3"/>
      <c r="W411" s="3"/>
      <c r="X411" s="3"/>
      <c r="Y411" s="6"/>
      <c r="Z411" s="6"/>
      <c r="AA411" s="6"/>
      <c r="AB411" s="6"/>
      <c r="AC411" s="6"/>
      <c r="AD411" s="7"/>
      <c r="AE411" s="67"/>
      <c r="AF411" s="2"/>
      <c r="AG411" s="2"/>
      <c r="AH411" s="18"/>
      <c r="AI411" s="18"/>
    </row>
    <row r="412" spans="1: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"/>
      <c r="U412" s="3"/>
      <c r="V412" s="3"/>
      <c r="W412" s="3"/>
      <c r="X412" s="3"/>
      <c r="Y412" s="6"/>
      <c r="Z412" s="6"/>
      <c r="AA412" s="6"/>
      <c r="AB412" s="6"/>
      <c r="AC412" s="6"/>
      <c r="AD412" s="7"/>
      <c r="AE412" s="67"/>
      <c r="AF412" s="2"/>
      <c r="AG412" s="2"/>
      <c r="AH412" s="18"/>
      <c r="AI412" s="18"/>
    </row>
    <row r="413" spans="1: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3"/>
      <c r="V413" s="3"/>
      <c r="W413" s="3"/>
      <c r="X413" s="3"/>
      <c r="Y413" s="6"/>
      <c r="Z413" s="6"/>
      <c r="AA413" s="6"/>
      <c r="AB413" s="6"/>
      <c r="AC413" s="6"/>
      <c r="AD413" s="7"/>
      <c r="AE413" s="67"/>
      <c r="AF413" s="2"/>
      <c r="AG413" s="2"/>
      <c r="AH413" s="18"/>
      <c r="AI413" s="18"/>
    </row>
    <row r="414" spans="1: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3"/>
      <c r="U414" s="3"/>
      <c r="V414" s="3"/>
      <c r="W414" s="3"/>
      <c r="X414" s="3"/>
      <c r="Y414" s="6"/>
      <c r="Z414" s="6"/>
      <c r="AA414" s="6"/>
      <c r="AB414" s="6"/>
      <c r="AC414" s="6"/>
      <c r="AD414" s="7"/>
      <c r="AE414" s="67"/>
      <c r="AF414" s="2"/>
      <c r="AG414" s="2"/>
      <c r="AH414" s="18"/>
      <c r="AI414" s="18"/>
    </row>
    <row r="415" spans="1: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3"/>
      <c r="U415" s="3"/>
      <c r="V415" s="3"/>
      <c r="W415" s="3"/>
      <c r="X415" s="3"/>
      <c r="Y415" s="6"/>
      <c r="Z415" s="6"/>
      <c r="AA415" s="6"/>
      <c r="AB415" s="6"/>
      <c r="AC415" s="6"/>
      <c r="AD415" s="7"/>
      <c r="AE415" s="67"/>
      <c r="AF415" s="2"/>
      <c r="AG415" s="2"/>
      <c r="AH415" s="18"/>
      <c r="AI415" s="18"/>
    </row>
    <row r="416" spans="1: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3"/>
      <c r="U416" s="3"/>
      <c r="V416" s="3"/>
      <c r="W416" s="3"/>
      <c r="X416" s="3"/>
      <c r="Y416" s="6"/>
      <c r="Z416" s="6"/>
      <c r="AA416" s="6"/>
      <c r="AB416" s="6"/>
      <c r="AC416" s="6"/>
      <c r="AD416" s="7"/>
      <c r="AE416" s="67"/>
      <c r="AF416" s="2"/>
      <c r="AG416" s="2"/>
      <c r="AH416" s="18"/>
      <c r="AI416" s="18"/>
    </row>
    <row r="417" spans="1: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"/>
      <c r="U417" s="3"/>
      <c r="V417" s="3"/>
      <c r="W417" s="3"/>
      <c r="X417" s="3"/>
      <c r="Y417" s="6"/>
      <c r="Z417" s="6"/>
      <c r="AA417" s="6"/>
      <c r="AB417" s="6"/>
      <c r="AC417" s="6"/>
      <c r="AD417" s="7"/>
      <c r="AE417" s="67"/>
      <c r="AF417" s="2"/>
      <c r="AG417" s="2"/>
      <c r="AH417" s="18"/>
      <c r="AI417" s="18"/>
    </row>
    <row r="418" spans="1: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"/>
      <c r="U418" s="3"/>
      <c r="V418" s="3"/>
      <c r="W418" s="3"/>
      <c r="X418" s="3"/>
      <c r="Y418" s="6"/>
      <c r="Z418" s="6"/>
      <c r="AA418" s="6"/>
      <c r="AB418" s="6"/>
      <c r="AC418" s="6"/>
      <c r="AD418" s="7"/>
      <c r="AE418" s="67"/>
      <c r="AF418" s="2"/>
      <c r="AG418" s="2"/>
      <c r="AH418" s="18"/>
      <c r="AI418" s="18"/>
    </row>
    <row r="419" spans="1: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3"/>
      <c r="U419" s="3"/>
      <c r="V419" s="3"/>
      <c r="W419" s="3"/>
      <c r="X419" s="3"/>
      <c r="Y419" s="6"/>
      <c r="Z419" s="6"/>
      <c r="AA419" s="6"/>
      <c r="AB419" s="6"/>
      <c r="AC419" s="6"/>
      <c r="AD419" s="7"/>
      <c r="AE419" s="67"/>
      <c r="AF419" s="2"/>
      <c r="AG419" s="2"/>
      <c r="AH419" s="18"/>
      <c r="AI419" s="18"/>
    </row>
    <row r="420" spans="1: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3"/>
      <c r="U420" s="3"/>
      <c r="V420" s="3"/>
      <c r="W420" s="3"/>
      <c r="X420" s="3"/>
      <c r="Y420" s="6"/>
      <c r="Z420" s="6"/>
      <c r="AA420" s="6"/>
      <c r="AB420" s="6"/>
      <c r="AC420" s="6"/>
      <c r="AD420" s="7"/>
      <c r="AE420" s="67"/>
      <c r="AF420" s="2"/>
      <c r="AG420" s="2"/>
      <c r="AH420" s="18"/>
      <c r="AI420" s="18"/>
    </row>
    <row r="421" spans="1: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"/>
      <c r="U421" s="3"/>
      <c r="V421" s="3"/>
      <c r="W421" s="3"/>
      <c r="X421" s="3"/>
      <c r="Y421" s="6"/>
      <c r="Z421" s="6"/>
      <c r="AA421" s="6"/>
      <c r="AB421" s="6"/>
      <c r="AC421" s="6"/>
      <c r="AD421" s="7"/>
      <c r="AE421" s="67"/>
      <c r="AF421" s="2"/>
      <c r="AG421" s="2"/>
      <c r="AH421" s="18"/>
      <c r="AI421" s="18"/>
    </row>
    <row r="422" spans="1: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3"/>
      <c r="U422" s="3"/>
      <c r="V422" s="3"/>
      <c r="W422" s="3"/>
      <c r="X422" s="3"/>
      <c r="Y422" s="6"/>
      <c r="Z422" s="6"/>
      <c r="AA422" s="6"/>
      <c r="AB422" s="6"/>
      <c r="AC422" s="6"/>
      <c r="AD422" s="7"/>
      <c r="AE422" s="67"/>
      <c r="AF422" s="2"/>
      <c r="AG422" s="2"/>
      <c r="AH422" s="18"/>
      <c r="AI422" s="18"/>
    </row>
    <row r="423" spans="1: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3"/>
      <c r="V423" s="3"/>
      <c r="W423" s="3"/>
      <c r="X423" s="3"/>
      <c r="Y423" s="6"/>
      <c r="Z423" s="6"/>
      <c r="AA423" s="6"/>
      <c r="AB423" s="6"/>
      <c r="AC423" s="6"/>
      <c r="AD423" s="7"/>
      <c r="AE423" s="67"/>
      <c r="AF423" s="2"/>
      <c r="AG423" s="2"/>
      <c r="AH423" s="18"/>
      <c r="AI423" s="18"/>
    </row>
    <row r="424" spans="1: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3"/>
      <c r="U424" s="3"/>
      <c r="V424" s="3"/>
      <c r="W424" s="3"/>
      <c r="X424" s="3"/>
      <c r="Y424" s="6"/>
      <c r="Z424" s="6"/>
      <c r="AA424" s="6"/>
      <c r="AB424" s="6"/>
      <c r="AC424" s="6"/>
      <c r="AD424" s="7"/>
      <c r="AE424" s="67"/>
      <c r="AF424" s="2"/>
      <c r="AG424" s="2"/>
      <c r="AH424" s="18"/>
      <c r="AI424" s="18"/>
    </row>
    <row r="425" spans="1: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3"/>
      <c r="U425" s="3"/>
      <c r="V425" s="3"/>
      <c r="W425" s="3"/>
      <c r="X425" s="3"/>
      <c r="Y425" s="6"/>
      <c r="Z425" s="6"/>
      <c r="AA425" s="6"/>
      <c r="AB425" s="6"/>
      <c r="AC425" s="6"/>
      <c r="AD425" s="7"/>
      <c r="AE425" s="67"/>
      <c r="AF425" s="2"/>
      <c r="AG425" s="2"/>
      <c r="AH425" s="18"/>
      <c r="AI425" s="18"/>
    </row>
    <row r="426" spans="1: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3"/>
      <c r="U426" s="3"/>
      <c r="V426" s="3"/>
      <c r="W426" s="3"/>
      <c r="X426" s="3"/>
      <c r="Y426" s="6"/>
      <c r="Z426" s="6"/>
      <c r="AA426" s="6"/>
      <c r="AB426" s="6"/>
      <c r="AC426" s="6"/>
      <c r="AD426" s="7"/>
      <c r="AE426" s="67"/>
      <c r="AF426" s="2"/>
      <c r="AG426" s="2"/>
      <c r="AH426" s="18"/>
      <c r="AI426" s="18"/>
    </row>
    <row r="427" spans="1: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3"/>
      <c r="U427" s="3"/>
      <c r="V427" s="3"/>
      <c r="W427" s="3"/>
      <c r="X427" s="3"/>
      <c r="Y427" s="6"/>
      <c r="Z427" s="6"/>
      <c r="AA427" s="6"/>
      <c r="AB427" s="6"/>
      <c r="AC427" s="6"/>
      <c r="AD427" s="7"/>
      <c r="AE427" s="67"/>
      <c r="AF427" s="2"/>
      <c r="AG427" s="2"/>
      <c r="AH427" s="18"/>
      <c r="AI427" s="18"/>
    </row>
    <row r="428" spans="1: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3"/>
      <c r="U428" s="3"/>
      <c r="V428" s="3"/>
      <c r="W428" s="3"/>
      <c r="X428" s="3"/>
      <c r="Y428" s="6"/>
      <c r="Z428" s="6"/>
      <c r="AA428" s="6"/>
      <c r="AB428" s="6"/>
      <c r="AC428" s="6"/>
      <c r="AD428" s="7"/>
      <c r="AE428" s="67"/>
      <c r="AF428" s="2"/>
      <c r="AG428" s="2"/>
      <c r="AH428" s="18"/>
      <c r="AI428" s="18"/>
    </row>
    <row r="429" spans="1: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3"/>
      <c r="U429" s="3"/>
      <c r="V429" s="3"/>
      <c r="W429" s="3"/>
      <c r="X429" s="3"/>
      <c r="Y429" s="6"/>
      <c r="Z429" s="6"/>
      <c r="AA429" s="6"/>
      <c r="AB429" s="6"/>
      <c r="AC429" s="6"/>
      <c r="AD429" s="7"/>
      <c r="AE429" s="67"/>
      <c r="AF429" s="2"/>
      <c r="AG429" s="2"/>
      <c r="AH429" s="18"/>
      <c r="AI429" s="18"/>
    </row>
    <row r="430" spans="1: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3"/>
      <c r="U430" s="3"/>
      <c r="V430" s="3"/>
      <c r="W430" s="3"/>
      <c r="X430" s="3"/>
      <c r="Y430" s="6"/>
      <c r="Z430" s="6"/>
      <c r="AA430" s="6"/>
      <c r="AB430" s="6"/>
      <c r="AC430" s="6"/>
      <c r="AD430" s="7"/>
      <c r="AE430" s="67"/>
      <c r="AF430" s="2"/>
      <c r="AG430" s="2"/>
      <c r="AH430" s="18"/>
      <c r="AI430" s="18"/>
    </row>
    <row r="431" spans="1: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3"/>
      <c r="U431" s="3"/>
      <c r="V431" s="3"/>
      <c r="W431" s="3"/>
      <c r="X431" s="3"/>
      <c r="Y431" s="6"/>
      <c r="Z431" s="6"/>
      <c r="AA431" s="6"/>
      <c r="AB431" s="6"/>
      <c r="AC431" s="6"/>
      <c r="AD431" s="7"/>
      <c r="AE431" s="67"/>
      <c r="AF431" s="2"/>
      <c r="AG431" s="2"/>
      <c r="AH431" s="18"/>
      <c r="AI431" s="18"/>
    </row>
    <row r="432" spans="1: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3"/>
      <c r="U432" s="3"/>
      <c r="V432" s="3"/>
      <c r="W432" s="3"/>
      <c r="X432" s="3"/>
      <c r="Y432" s="6"/>
      <c r="Z432" s="6"/>
      <c r="AA432" s="6"/>
      <c r="AB432" s="6"/>
      <c r="AC432" s="6"/>
      <c r="AD432" s="7"/>
      <c r="AE432" s="67"/>
      <c r="AF432" s="2"/>
      <c r="AG432" s="2"/>
      <c r="AH432" s="18"/>
      <c r="AI432" s="18"/>
    </row>
    <row r="433" spans="1: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3"/>
      <c r="V433" s="3"/>
      <c r="W433" s="3"/>
      <c r="X433" s="3"/>
      <c r="Y433" s="6"/>
      <c r="Z433" s="6"/>
      <c r="AA433" s="6"/>
      <c r="AB433" s="6"/>
      <c r="AC433" s="6"/>
      <c r="AD433" s="7"/>
      <c r="AE433" s="67"/>
      <c r="AF433" s="2"/>
      <c r="AG433" s="2"/>
      <c r="AH433" s="18"/>
      <c r="AI433" s="18"/>
    </row>
    <row r="434" spans="1: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"/>
      <c r="U434" s="3"/>
      <c r="V434" s="3"/>
      <c r="W434" s="3"/>
      <c r="X434" s="3"/>
      <c r="Y434" s="6"/>
      <c r="Z434" s="6"/>
      <c r="AA434" s="6"/>
      <c r="AB434" s="6"/>
      <c r="AC434" s="6"/>
      <c r="AD434" s="7"/>
      <c r="AE434" s="67"/>
      <c r="AF434" s="2"/>
      <c r="AG434" s="2"/>
      <c r="AH434" s="18"/>
      <c r="AI434" s="18"/>
    </row>
    <row r="435" spans="1: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3"/>
      <c r="U435" s="3"/>
      <c r="V435" s="3"/>
      <c r="W435" s="3"/>
      <c r="X435" s="3"/>
      <c r="Y435" s="6"/>
      <c r="Z435" s="6"/>
      <c r="AA435" s="6"/>
      <c r="AB435" s="6"/>
      <c r="AC435" s="6"/>
      <c r="AD435" s="7"/>
      <c r="AE435" s="67"/>
      <c r="AF435" s="2"/>
      <c r="AG435" s="2"/>
      <c r="AH435" s="18"/>
      <c r="AI435" s="18"/>
    </row>
    <row r="436" spans="1: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3"/>
      <c r="U436" s="3"/>
      <c r="V436" s="3"/>
      <c r="W436" s="3"/>
      <c r="X436" s="3"/>
      <c r="Y436" s="6"/>
      <c r="Z436" s="6"/>
      <c r="AA436" s="6"/>
      <c r="AB436" s="6"/>
      <c r="AC436" s="6"/>
      <c r="AD436" s="7"/>
      <c r="AE436" s="67"/>
      <c r="AF436" s="2"/>
      <c r="AG436" s="2"/>
      <c r="AH436" s="18"/>
      <c r="AI436" s="18"/>
    </row>
    <row r="437" spans="1: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"/>
      <c r="U437" s="3"/>
      <c r="V437" s="3"/>
      <c r="W437" s="3"/>
      <c r="X437" s="3"/>
      <c r="Y437" s="6"/>
      <c r="Z437" s="6"/>
      <c r="AA437" s="6"/>
      <c r="AB437" s="6"/>
      <c r="AC437" s="6"/>
      <c r="AD437" s="7"/>
      <c r="AE437" s="67"/>
      <c r="AF437" s="2"/>
      <c r="AG437" s="2"/>
      <c r="AH437" s="18"/>
      <c r="AI437" s="18"/>
    </row>
    <row r="438" spans="1: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3"/>
      <c r="U438" s="3"/>
      <c r="V438" s="3"/>
      <c r="W438" s="3"/>
      <c r="X438" s="3"/>
      <c r="Y438" s="6"/>
      <c r="Z438" s="6"/>
      <c r="AA438" s="6"/>
      <c r="AB438" s="6"/>
      <c r="AC438" s="6"/>
      <c r="AD438" s="7"/>
      <c r="AE438" s="67"/>
      <c r="AF438" s="2"/>
      <c r="AG438" s="2"/>
      <c r="AH438" s="18"/>
      <c r="AI438" s="18"/>
    </row>
    <row r="439" spans="1: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"/>
      <c r="U439" s="3"/>
      <c r="V439" s="3"/>
      <c r="W439" s="3"/>
      <c r="X439" s="3"/>
      <c r="Y439" s="6"/>
      <c r="Z439" s="6"/>
      <c r="AA439" s="6"/>
      <c r="AB439" s="6"/>
      <c r="AC439" s="6"/>
      <c r="AD439" s="7"/>
      <c r="AE439" s="67"/>
      <c r="AF439" s="2"/>
      <c r="AG439" s="2"/>
      <c r="AH439" s="18"/>
      <c r="AI439" s="18"/>
    </row>
    <row r="440" spans="1: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3"/>
      <c r="U440" s="3"/>
      <c r="V440" s="3"/>
      <c r="W440" s="3"/>
      <c r="X440" s="3"/>
      <c r="Y440" s="6"/>
      <c r="Z440" s="6"/>
      <c r="AA440" s="6"/>
      <c r="AB440" s="6"/>
      <c r="AC440" s="6"/>
      <c r="AD440" s="7"/>
      <c r="AE440" s="67"/>
      <c r="AF440" s="2"/>
      <c r="AG440" s="2"/>
      <c r="AH440" s="18"/>
      <c r="AI440" s="18"/>
    </row>
    <row r="441" spans="1: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3"/>
      <c r="U441" s="3"/>
      <c r="V441" s="3"/>
      <c r="W441" s="3"/>
      <c r="X441" s="3"/>
      <c r="Y441" s="6"/>
      <c r="Z441" s="6"/>
      <c r="AA441" s="6"/>
      <c r="AB441" s="6"/>
      <c r="AC441" s="6"/>
      <c r="AD441" s="7"/>
      <c r="AE441" s="67"/>
      <c r="AF441" s="2"/>
      <c r="AG441" s="2"/>
      <c r="AH441" s="18"/>
      <c r="AI441" s="18"/>
    </row>
    <row r="442" spans="1: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3"/>
      <c r="U442" s="3"/>
      <c r="V442" s="3"/>
      <c r="W442" s="3"/>
      <c r="X442" s="3"/>
      <c r="Y442" s="6"/>
      <c r="Z442" s="6"/>
      <c r="AA442" s="6"/>
      <c r="AB442" s="6"/>
      <c r="AC442" s="6"/>
      <c r="AD442" s="7"/>
      <c r="AE442" s="67"/>
      <c r="AF442" s="2"/>
      <c r="AG442" s="2"/>
      <c r="AH442" s="18"/>
      <c r="AI442" s="18"/>
    </row>
    <row r="443" spans="1: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3"/>
      <c r="U443" s="3"/>
      <c r="V443" s="3"/>
      <c r="W443" s="3"/>
      <c r="X443" s="3"/>
      <c r="Y443" s="6"/>
      <c r="Z443" s="6"/>
      <c r="AA443" s="6"/>
      <c r="AB443" s="6"/>
      <c r="AC443" s="6"/>
      <c r="AD443" s="7"/>
      <c r="AE443" s="67"/>
      <c r="AF443" s="2"/>
      <c r="AG443" s="2"/>
      <c r="AH443" s="18"/>
      <c r="AI443" s="18"/>
    </row>
    <row r="444" spans="1: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3"/>
      <c r="U444" s="3"/>
      <c r="V444" s="3"/>
      <c r="W444" s="3"/>
      <c r="X444" s="3"/>
      <c r="Y444" s="6"/>
      <c r="Z444" s="6"/>
      <c r="AA444" s="6"/>
      <c r="AB444" s="6"/>
      <c r="AC444" s="6"/>
      <c r="AD444" s="7"/>
      <c r="AE444" s="67"/>
      <c r="AF444" s="2"/>
      <c r="AG444" s="2"/>
      <c r="AH444" s="18"/>
      <c r="AI444" s="18"/>
    </row>
    <row r="445" spans="1: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3"/>
      <c r="U445" s="3"/>
      <c r="V445" s="3"/>
      <c r="W445" s="3"/>
      <c r="X445" s="3"/>
      <c r="Y445" s="6"/>
      <c r="Z445" s="6"/>
      <c r="AA445" s="6"/>
      <c r="AB445" s="6"/>
      <c r="AC445" s="6"/>
      <c r="AD445" s="7"/>
      <c r="AE445" s="67"/>
      <c r="AF445" s="2"/>
      <c r="AG445" s="2"/>
      <c r="AH445" s="18"/>
      <c r="AI445" s="18"/>
    </row>
    <row r="446" spans="1: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3"/>
      <c r="U446" s="3"/>
      <c r="V446" s="3"/>
      <c r="W446" s="3"/>
      <c r="X446" s="3"/>
      <c r="Y446" s="6"/>
      <c r="Z446" s="6"/>
      <c r="AA446" s="6"/>
      <c r="AB446" s="6"/>
      <c r="AC446" s="6"/>
      <c r="AD446" s="7"/>
      <c r="AE446" s="67"/>
      <c r="AF446" s="2"/>
      <c r="AG446" s="2"/>
      <c r="AH446" s="18"/>
      <c r="AI446" s="18"/>
    </row>
    <row r="447" spans="1: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3"/>
      <c r="U447" s="3"/>
      <c r="V447" s="3"/>
      <c r="W447" s="3"/>
      <c r="X447" s="3"/>
      <c r="Y447" s="6"/>
      <c r="Z447" s="6"/>
      <c r="AA447" s="6"/>
      <c r="AB447" s="6"/>
      <c r="AC447" s="6"/>
      <c r="AD447" s="7"/>
      <c r="AE447" s="67"/>
      <c r="AF447" s="2"/>
      <c r="AG447" s="2"/>
      <c r="AH447" s="18"/>
      <c r="AI447" s="18"/>
    </row>
    <row r="448" spans="1: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3"/>
      <c r="U448" s="3"/>
      <c r="V448" s="3"/>
      <c r="W448" s="3"/>
      <c r="X448" s="3"/>
      <c r="Y448" s="6"/>
      <c r="Z448" s="6"/>
      <c r="AA448" s="6"/>
      <c r="AB448" s="6"/>
      <c r="AC448" s="6"/>
      <c r="AD448" s="7"/>
      <c r="AE448" s="67"/>
      <c r="AF448" s="2"/>
      <c r="AG448" s="2"/>
      <c r="AH448" s="18"/>
      <c r="AI448" s="18"/>
    </row>
    <row r="449" spans="1: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3"/>
      <c r="U449" s="3"/>
      <c r="V449" s="3"/>
      <c r="W449" s="3"/>
      <c r="X449" s="3"/>
      <c r="Y449" s="6"/>
      <c r="Z449" s="6"/>
      <c r="AA449" s="6"/>
      <c r="AB449" s="6"/>
      <c r="AC449" s="6"/>
      <c r="AD449" s="7"/>
      <c r="AE449" s="67"/>
      <c r="AF449" s="2"/>
      <c r="AG449" s="2"/>
      <c r="AH449" s="18"/>
      <c r="AI449" s="18"/>
    </row>
    <row r="450" spans="1: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3"/>
      <c r="U450" s="3"/>
      <c r="V450" s="3"/>
      <c r="W450" s="3"/>
      <c r="X450" s="3"/>
      <c r="Y450" s="6"/>
      <c r="Z450" s="6"/>
      <c r="AA450" s="6"/>
      <c r="AB450" s="6"/>
      <c r="AC450" s="6"/>
      <c r="AD450" s="7"/>
      <c r="AE450" s="67"/>
      <c r="AF450" s="2"/>
      <c r="AG450" s="2"/>
      <c r="AH450" s="18"/>
      <c r="AI450" s="18"/>
    </row>
    <row r="451" spans="1: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3"/>
      <c r="V451" s="3"/>
      <c r="W451" s="3"/>
      <c r="X451" s="3"/>
      <c r="Y451" s="6"/>
      <c r="Z451" s="6"/>
      <c r="AA451" s="6"/>
      <c r="AB451" s="6"/>
      <c r="AC451" s="6"/>
      <c r="AD451" s="7"/>
      <c r="AE451" s="67"/>
      <c r="AF451" s="2"/>
      <c r="AG451" s="2"/>
      <c r="AH451" s="18"/>
      <c r="AI451" s="18"/>
    </row>
    <row r="452" spans="1: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3"/>
      <c r="U452" s="3"/>
      <c r="V452" s="3"/>
      <c r="W452" s="3"/>
      <c r="X452" s="3"/>
      <c r="Y452" s="6"/>
      <c r="Z452" s="6"/>
      <c r="AA452" s="6"/>
      <c r="AB452" s="6"/>
      <c r="AC452" s="6"/>
      <c r="AD452" s="7"/>
      <c r="AE452" s="67"/>
      <c r="AF452" s="2"/>
      <c r="AG452" s="2"/>
      <c r="AH452" s="18"/>
      <c r="AI452" s="18"/>
    </row>
    <row r="453" spans="1: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3"/>
      <c r="V453" s="3"/>
      <c r="W453" s="3"/>
      <c r="X453" s="3"/>
      <c r="Y453" s="6"/>
      <c r="Z453" s="6"/>
      <c r="AA453" s="6"/>
      <c r="AB453" s="6"/>
      <c r="AC453" s="6"/>
      <c r="AD453" s="7"/>
      <c r="AE453" s="67"/>
      <c r="AF453" s="2"/>
      <c r="AG453" s="2"/>
      <c r="AH453" s="18"/>
      <c r="AI453" s="18"/>
    </row>
    <row r="454" spans="1: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3"/>
      <c r="U454" s="3"/>
      <c r="V454" s="3"/>
      <c r="W454" s="3"/>
      <c r="X454" s="3"/>
      <c r="Y454" s="6"/>
      <c r="Z454" s="6"/>
      <c r="AA454" s="6"/>
      <c r="AB454" s="6"/>
      <c r="AC454" s="6"/>
      <c r="AD454" s="7"/>
      <c r="AE454" s="67"/>
      <c r="AF454" s="2"/>
      <c r="AG454" s="2"/>
      <c r="AH454" s="18"/>
      <c r="AI454" s="18"/>
    </row>
    <row r="455" spans="1: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3"/>
      <c r="U455" s="3"/>
      <c r="V455" s="3"/>
      <c r="W455" s="3"/>
      <c r="X455" s="3"/>
      <c r="Y455" s="6"/>
      <c r="Z455" s="6"/>
      <c r="AA455" s="6"/>
      <c r="AB455" s="6"/>
      <c r="AC455" s="6"/>
      <c r="AD455" s="7"/>
      <c r="AE455" s="67"/>
      <c r="AF455" s="2"/>
      <c r="AG455" s="2"/>
      <c r="AH455" s="18"/>
      <c r="AI455" s="18"/>
    </row>
    <row r="456" spans="1: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"/>
      <c r="U456" s="3"/>
      <c r="V456" s="3"/>
      <c r="W456" s="3"/>
      <c r="X456" s="3"/>
      <c r="Y456" s="6"/>
      <c r="Z456" s="6"/>
      <c r="AA456" s="6"/>
      <c r="AB456" s="6"/>
      <c r="AC456" s="6"/>
      <c r="AD456" s="7"/>
      <c r="AE456" s="67"/>
      <c r="AF456" s="2"/>
      <c r="AG456" s="2"/>
      <c r="AH456" s="18"/>
      <c r="AI456" s="18"/>
    </row>
    <row r="457" spans="1: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3"/>
      <c r="U457" s="3"/>
      <c r="V457" s="3"/>
      <c r="W457" s="3"/>
      <c r="X457" s="3"/>
      <c r="Y457" s="6"/>
      <c r="Z457" s="6"/>
      <c r="AA457" s="6"/>
      <c r="AB457" s="6"/>
      <c r="AC457" s="6"/>
      <c r="AD457" s="7"/>
      <c r="AE457" s="67"/>
      <c r="AF457" s="2"/>
      <c r="AG457" s="2"/>
      <c r="AH457" s="18"/>
      <c r="AI457" s="18"/>
    </row>
    <row r="458" spans="1: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3"/>
      <c r="U458" s="3"/>
      <c r="V458" s="3"/>
      <c r="W458" s="3"/>
      <c r="X458" s="3"/>
      <c r="Y458" s="6"/>
      <c r="Z458" s="6"/>
      <c r="AA458" s="6"/>
      <c r="AB458" s="6"/>
      <c r="AC458" s="6"/>
      <c r="AD458" s="7"/>
      <c r="AE458" s="67"/>
      <c r="AF458" s="2"/>
      <c r="AG458" s="2"/>
      <c r="AH458" s="18"/>
      <c r="AI458" s="18"/>
    </row>
    <row r="459" spans="1: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3"/>
      <c r="U459" s="3"/>
      <c r="V459" s="3"/>
      <c r="W459" s="3"/>
      <c r="X459" s="3"/>
      <c r="Y459" s="6"/>
      <c r="Z459" s="6"/>
      <c r="AA459" s="6"/>
      <c r="AB459" s="6"/>
      <c r="AC459" s="6"/>
      <c r="AD459" s="7"/>
      <c r="AE459" s="67"/>
      <c r="AF459" s="2"/>
      <c r="AG459" s="2"/>
      <c r="AH459" s="18"/>
      <c r="AI459" s="18"/>
    </row>
    <row r="460" spans="1: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3"/>
      <c r="U460" s="3"/>
      <c r="V460" s="3"/>
      <c r="W460" s="3"/>
      <c r="X460" s="3"/>
      <c r="Y460" s="6"/>
      <c r="Z460" s="6"/>
      <c r="AA460" s="6"/>
      <c r="AB460" s="6"/>
      <c r="AC460" s="6"/>
      <c r="AD460" s="7"/>
      <c r="AE460" s="67"/>
      <c r="AF460" s="2"/>
      <c r="AG460" s="2"/>
      <c r="AH460" s="18"/>
      <c r="AI460" s="18"/>
    </row>
    <row r="461" spans="1: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3"/>
      <c r="U461" s="3"/>
      <c r="V461" s="3"/>
      <c r="W461" s="3"/>
      <c r="X461" s="3"/>
      <c r="Y461" s="6"/>
      <c r="Z461" s="6"/>
      <c r="AA461" s="6"/>
      <c r="AB461" s="6"/>
      <c r="AC461" s="6"/>
      <c r="AD461" s="7"/>
      <c r="AE461" s="67"/>
      <c r="AF461" s="2"/>
      <c r="AG461" s="2"/>
      <c r="AH461" s="18"/>
      <c r="AI461" s="18"/>
    </row>
    <row r="462" spans="1: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"/>
      <c r="U462" s="3"/>
      <c r="V462" s="3"/>
      <c r="W462" s="3"/>
      <c r="X462" s="3"/>
      <c r="Y462" s="6"/>
      <c r="Z462" s="6"/>
      <c r="AA462" s="6"/>
      <c r="AB462" s="6"/>
      <c r="AC462" s="6"/>
      <c r="AD462" s="7"/>
      <c r="AE462" s="67"/>
      <c r="AF462" s="2"/>
      <c r="AG462" s="2"/>
      <c r="AH462" s="18"/>
      <c r="AI462" s="18"/>
    </row>
    <row r="463" spans="1: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3"/>
      <c r="V463" s="3"/>
      <c r="W463" s="3"/>
      <c r="X463" s="3"/>
      <c r="Y463" s="6"/>
      <c r="Z463" s="6"/>
      <c r="AA463" s="6"/>
      <c r="AB463" s="6"/>
      <c r="AC463" s="6"/>
      <c r="AD463" s="7"/>
      <c r="AE463" s="67"/>
      <c r="AF463" s="2"/>
      <c r="AG463" s="2"/>
      <c r="AH463" s="18"/>
      <c r="AI463" s="18"/>
    </row>
    <row r="464" spans="1: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3"/>
      <c r="V464" s="3"/>
      <c r="W464" s="3"/>
      <c r="X464" s="3"/>
      <c r="Y464" s="6"/>
      <c r="Z464" s="6"/>
      <c r="AA464" s="6"/>
      <c r="AB464" s="6"/>
      <c r="AC464" s="6"/>
      <c r="AD464" s="7"/>
      <c r="AE464" s="67"/>
      <c r="AF464" s="2"/>
      <c r="AG464" s="2"/>
      <c r="AH464" s="18"/>
      <c r="AI464" s="18"/>
    </row>
    <row r="465" spans="1: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3"/>
      <c r="U465" s="3"/>
      <c r="V465" s="3"/>
      <c r="W465" s="3"/>
      <c r="X465" s="3"/>
      <c r="Y465" s="6"/>
      <c r="Z465" s="6"/>
      <c r="AA465" s="6"/>
      <c r="AB465" s="6"/>
      <c r="AC465" s="6"/>
      <c r="AD465" s="7"/>
      <c r="AE465" s="67"/>
      <c r="AF465" s="2"/>
      <c r="AG465" s="2"/>
      <c r="AH465" s="18"/>
      <c r="AI465" s="18"/>
    </row>
    <row r="466" spans="1: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3"/>
      <c r="U466" s="3"/>
      <c r="V466" s="3"/>
      <c r="W466" s="3"/>
      <c r="X466" s="3"/>
      <c r="Y466" s="6"/>
      <c r="Z466" s="6"/>
      <c r="AA466" s="6"/>
      <c r="AB466" s="6"/>
      <c r="AC466" s="6"/>
      <c r="AD466" s="7"/>
      <c r="AE466" s="67"/>
      <c r="AF466" s="2"/>
      <c r="AG466" s="2"/>
      <c r="AH466" s="18"/>
      <c r="AI466" s="18"/>
    </row>
    <row r="467" spans="1: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3"/>
      <c r="U467" s="3"/>
      <c r="V467" s="3"/>
      <c r="W467" s="3"/>
      <c r="X467" s="3"/>
      <c r="Y467" s="6"/>
      <c r="Z467" s="6"/>
      <c r="AA467" s="6"/>
      <c r="AB467" s="6"/>
      <c r="AC467" s="6"/>
      <c r="AD467" s="7"/>
      <c r="AE467" s="67"/>
      <c r="AF467" s="2"/>
      <c r="AG467" s="2"/>
      <c r="AH467" s="18"/>
      <c r="AI467" s="18"/>
    </row>
    <row r="468" spans="1: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3"/>
      <c r="U468" s="3"/>
      <c r="V468" s="3"/>
      <c r="W468" s="3"/>
      <c r="X468" s="3"/>
      <c r="Y468" s="6"/>
      <c r="Z468" s="6"/>
      <c r="AA468" s="6"/>
      <c r="AB468" s="6"/>
      <c r="AC468" s="6"/>
      <c r="AD468" s="7"/>
      <c r="AE468" s="67"/>
      <c r="AF468" s="2"/>
      <c r="AG468" s="2"/>
      <c r="AH468" s="18"/>
      <c r="AI468" s="18"/>
    </row>
    <row r="469" spans="1: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3"/>
      <c r="U469" s="3"/>
      <c r="V469" s="3"/>
      <c r="W469" s="3"/>
      <c r="X469" s="3"/>
      <c r="Y469" s="6"/>
      <c r="Z469" s="6"/>
      <c r="AA469" s="6"/>
      <c r="AB469" s="6"/>
      <c r="AC469" s="6"/>
      <c r="AD469" s="7"/>
      <c r="AE469" s="67"/>
      <c r="AF469" s="2"/>
      <c r="AG469" s="2"/>
      <c r="AH469" s="18"/>
      <c r="AI469" s="18"/>
    </row>
    <row r="470" spans="1: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3"/>
      <c r="U470" s="3"/>
      <c r="V470" s="3"/>
      <c r="W470" s="3"/>
      <c r="X470" s="3"/>
      <c r="Y470" s="6"/>
      <c r="Z470" s="6"/>
      <c r="AA470" s="6"/>
      <c r="AB470" s="6"/>
      <c r="AC470" s="6"/>
      <c r="AD470" s="7"/>
      <c r="AE470" s="67"/>
      <c r="AF470" s="2"/>
      <c r="AG470" s="2"/>
      <c r="AH470" s="18"/>
      <c r="AI470" s="18"/>
    </row>
    <row r="471" spans="1: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3"/>
      <c r="U471" s="3"/>
      <c r="V471" s="3"/>
      <c r="W471" s="3"/>
      <c r="X471" s="3"/>
      <c r="Y471" s="6"/>
      <c r="Z471" s="6"/>
      <c r="AA471" s="6"/>
      <c r="AB471" s="6"/>
      <c r="AC471" s="6"/>
      <c r="AD471" s="7"/>
      <c r="AE471" s="67"/>
      <c r="AF471" s="2"/>
      <c r="AG471" s="2"/>
      <c r="AH471" s="18"/>
      <c r="AI471" s="18"/>
    </row>
    <row r="472" spans="1: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3"/>
      <c r="U472" s="3"/>
      <c r="V472" s="3"/>
      <c r="W472" s="3"/>
      <c r="X472" s="3"/>
      <c r="Y472" s="6"/>
      <c r="Z472" s="6"/>
      <c r="AA472" s="6"/>
      <c r="AB472" s="6"/>
      <c r="AC472" s="6"/>
      <c r="AD472" s="7"/>
      <c r="AE472" s="67"/>
      <c r="AF472" s="2"/>
      <c r="AG472" s="2"/>
      <c r="AH472" s="18"/>
      <c r="AI472" s="18"/>
    </row>
    <row r="473" spans="1: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3"/>
      <c r="V473" s="3"/>
      <c r="W473" s="3"/>
      <c r="X473" s="3"/>
      <c r="Y473" s="6"/>
      <c r="Z473" s="6"/>
      <c r="AA473" s="6"/>
      <c r="AB473" s="6"/>
      <c r="AC473" s="6"/>
      <c r="AD473" s="7"/>
      <c r="AE473" s="67"/>
      <c r="AF473" s="2"/>
      <c r="AG473" s="2"/>
      <c r="AH473" s="18"/>
      <c r="AI473" s="18"/>
    </row>
    <row r="474" spans="1: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"/>
      <c r="U474" s="3"/>
      <c r="V474" s="3"/>
      <c r="W474" s="3"/>
      <c r="X474" s="3"/>
      <c r="Y474" s="6"/>
      <c r="Z474" s="6"/>
      <c r="AA474" s="6"/>
      <c r="AB474" s="6"/>
      <c r="AC474" s="6"/>
      <c r="AD474" s="7"/>
      <c r="AE474" s="67"/>
      <c r="AF474" s="2"/>
      <c r="AG474" s="2"/>
      <c r="AH474" s="18"/>
      <c r="AI474" s="18"/>
    </row>
    <row r="475" spans="1: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3"/>
      <c r="U475" s="3"/>
      <c r="V475" s="3"/>
      <c r="W475" s="3"/>
      <c r="X475" s="3"/>
      <c r="Y475" s="6"/>
      <c r="Z475" s="6"/>
      <c r="AA475" s="6"/>
      <c r="AB475" s="6"/>
      <c r="AC475" s="6"/>
      <c r="AD475" s="7"/>
      <c r="AE475" s="67"/>
      <c r="AF475" s="2"/>
      <c r="AG475" s="2"/>
      <c r="AH475" s="18"/>
      <c r="AI475" s="18"/>
    </row>
    <row r="476" spans="1: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"/>
      <c r="U476" s="3"/>
      <c r="V476" s="3"/>
      <c r="W476" s="3"/>
      <c r="X476" s="3"/>
      <c r="Y476" s="6"/>
      <c r="Z476" s="6"/>
      <c r="AA476" s="6"/>
      <c r="AB476" s="6"/>
      <c r="AC476" s="6"/>
      <c r="AD476" s="7"/>
      <c r="AE476" s="67"/>
      <c r="AF476" s="2"/>
      <c r="AG476" s="2"/>
      <c r="AH476" s="18"/>
      <c r="AI476" s="18"/>
    </row>
    <row r="477" spans="1: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3"/>
      <c r="U477" s="3"/>
      <c r="V477" s="3"/>
      <c r="W477" s="3"/>
      <c r="X477" s="3"/>
      <c r="Y477" s="6"/>
      <c r="Z477" s="6"/>
      <c r="AA477" s="6"/>
      <c r="AB477" s="6"/>
      <c r="AC477" s="6"/>
      <c r="AD477" s="7"/>
      <c r="AE477" s="67"/>
      <c r="AF477" s="2"/>
      <c r="AG477" s="2"/>
      <c r="AH477" s="18"/>
      <c r="AI477" s="18"/>
    </row>
    <row r="478" spans="1: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"/>
      <c r="U478" s="3"/>
      <c r="V478" s="3"/>
      <c r="W478" s="3"/>
      <c r="X478" s="3"/>
      <c r="Y478" s="6"/>
      <c r="Z478" s="6"/>
      <c r="AA478" s="6"/>
      <c r="AB478" s="6"/>
      <c r="AC478" s="6"/>
      <c r="AD478" s="7"/>
      <c r="AE478" s="67"/>
      <c r="AF478" s="2"/>
      <c r="AG478" s="2"/>
      <c r="AH478" s="18"/>
      <c r="AI478" s="18"/>
    </row>
    <row r="479" spans="1: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3"/>
      <c r="U479" s="3"/>
      <c r="V479" s="3"/>
      <c r="W479" s="3"/>
      <c r="X479" s="3"/>
      <c r="Y479" s="6"/>
      <c r="Z479" s="6"/>
      <c r="AA479" s="6"/>
      <c r="AB479" s="6"/>
      <c r="AC479" s="6"/>
      <c r="AD479" s="7"/>
      <c r="AE479" s="67"/>
      <c r="AF479" s="2"/>
      <c r="AG479" s="2"/>
      <c r="AH479" s="18"/>
      <c r="AI479" s="18"/>
    </row>
    <row r="480" spans="1: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3"/>
      <c r="U480" s="3"/>
      <c r="V480" s="3"/>
      <c r="W480" s="3"/>
      <c r="X480" s="3"/>
      <c r="Y480" s="6"/>
      <c r="Z480" s="6"/>
      <c r="AA480" s="6"/>
      <c r="AB480" s="6"/>
      <c r="AC480" s="6"/>
      <c r="AD480" s="7"/>
      <c r="AE480" s="67"/>
      <c r="AF480" s="2"/>
      <c r="AG480" s="2"/>
      <c r="AH480" s="18"/>
      <c r="AI480" s="18"/>
    </row>
    <row r="481" spans="1: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3"/>
      <c r="U481" s="3"/>
      <c r="V481" s="3"/>
      <c r="W481" s="3"/>
      <c r="X481" s="3"/>
      <c r="Y481" s="6"/>
      <c r="Z481" s="6"/>
      <c r="AA481" s="6"/>
      <c r="AB481" s="6"/>
      <c r="AC481" s="6"/>
      <c r="AD481" s="7"/>
      <c r="AE481" s="67"/>
      <c r="AF481" s="2"/>
      <c r="AG481" s="2"/>
      <c r="AH481" s="18"/>
      <c r="AI481" s="18"/>
    </row>
    <row r="482" spans="1: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"/>
      <c r="U482" s="3"/>
      <c r="V482" s="3"/>
      <c r="W482" s="3"/>
      <c r="X482" s="3"/>
      <c r="Y482" s="6"/>
      <c r="Z482" s="6"/>
      <c r="AA482" s="6"/>
      <c r="AB482" s="6"/>
      <c r="AC482" s="6"/>
      <c r="AD482" s="7"/>
      <c r="AE482" s="67"/>
      <c r="AF482" s="2"/>
      <c r="AG482" s="2"/>
      <c r="AH482" s="18"/>
      <c r="AI482" s="18"/>
    </row>
    <row r="483" spans="1: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3"/>
      <c r="V483" s="3"/>
      <c r="W483" s="3"/>
      <c r="X483" s="3"/>
      <c r="Y483" s="6"/>
      <c r="Z483" s="6"/>
      <c r="AA483" s="6"/>
      <c r="AB483" s="6"/>
      <c r="AC483" s="6"/>
      <c r="AD483" s="7"/>
      <c r="AE483" s="67"/>
      <c r="AF483" s="2"/>
      <c r="AG483" s="2"/>
      <c r="AH483" s="18"/>
      <c r="AI483" s="18"/>
    </row>
    <row r="484" spans="1: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3"/>
      <c r="U484" s="3"/>
      <c r="V484" s="3"/>
      <c r="W484" s="3"/>
      <c r="X484" s="3"/>
      <c r="Y484" s="6"/>
      <c r="Z484" s="6"/>
      <c r="AA484" s="6"/>
      <c r="AB484" s="6"/>
      <c r="AC484" s="6"/>
      <c r="AD484" s="7"/>
      <c r="AE484" s="67"/>
      <c r="AF484" s="2"/>
      <c r="AG484" s="2"/>
      <c r="AH484" s="18"/>
      <c r="AI484" s="18"/>
    </row>
    <row r="485" spans="1: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3"/>
      <c r="U485" s="3"/>
      <c r="V485" s="3"/>
      <c r="W485" s="3"/>
      <c r="X485" s="3"/>
      <c r="Y485" s="6"/>
      <c r="Z485" s="6"/>
      <c r="AA485" s="6"/>
      <c r="AB485" s="6"/>
      <c r="AC485" s="6"/>
      <c r="AD485" s="7"/>
      <c r="AE485" s="67"/>
      <c r="AF485" s="2"/>
      <c r="AG485" s="2"/>
      <c r="AH485" s="18"/>
      <c r="AI485" s="18"/>
    </row>
    <row r="486" spans="1: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3"/>
      <c r="U486" s="3"/>
      <c r="V486" s="3"/>
      <c r="W486" s="3"/>
      <c r="X486" s="3"/>
      <c r="Y486" s="6"/>
      <c r="Z486" s="6"/>
      <c r="AA486" s="6"/>
      <c r="AB486" s="6"/>
      <c r="AC486" s="6"/>
      <c r="AD486" s="7"/>
      <c r="AE486" s="67"/>
      <c r="AF486" s="2"/>
      <c r="AG486" s="2"/>
      <c r="AH486" s="18"/>
      <c r="AI486" s="18"/>
    </row>
    <row r="487" spans="1: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3"/>
      <c r="U487" s="3"/>
      <c r="V487" s="3"/>
      <c r="W487" s="3"/>
      <c r="X487" s="3"/>
      <c r="Y487" s="6"/>
      <c r="Z487" s="6"/>
      <c r="AA487" s="6"/>
      <c r="AB487" s="6"/>
      <c r="AC487" s="6"/>
      <c r="AD487" s="7"/>
      <c r="AE487" s="67"/>
      <c r="AF487" s="2"/>
      <c r="AG487" s="2"/>
      <c r="AH487" s="18"/>
      <c r="AI487" s="18"/>
    </row>
    <row r="488" spans="1: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3"/>
      <c r="U488" s="3"/>
      <c r="V488" s="3"/>
      <c r="W488" s="3"/>
      <c r="X488" s="3"/>
      <c r="Y488" s="6"/>
      <c r="Z488" s="6"/>
      <c r="AA488" s="6"/>
      <c r="AB488" s="6"/>
      <c r="AC488" s="6"/>
      <c r="AD488" s="7"/>
      <c r="AE488" s="67"/>
      <c r="AF488" s="2"/>
      <c r="AG488" s="2"/>
      <c r="AH488" s="18"/>
      <c r="AI488" s="18"/>
    </row>
    <row r="489" spans="1: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"/>
      <c r="U489" s="3"/>
      <c r="V489" s="3"/>
      <c r="W489" s="3"/>
      <c r="X489" s="3"/>
      <c r="Y489" s="6"/>
      <c r="Z489" s="6"/>
      <c r="AA489" s="6"/>
      <c r="AB489" s="6"/>
      <c r="AC489" s="6"/>
      <c r="AD489" s="7"/>
      <c r="AE489" s="67"/>
      <c r="AF489" s="2"/>
      <c r="AG489" s="2"/>
      <c r="AH489" s="18"/>
      <c r="AI489" s="18"/>
    </row>
    <row r="490" spans="1: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3"/>
      <c r="U490" s="3"/>
      <c r="V490" s="3"/>
      <c r="W490" s="3"/>
      <c r="X490" s="3"/>
      <c r="Y490" s="6"/>
      <c r="Z490" s="6"/>
      <c r="AA490" s="6"/>
      <c r="AB490" s="6"/>
      <c r="AC490" s="6"/>
      <c r="AD490" s="7"/>
      <c r="AE490" s="67"/>
      <c r="AF490" s="2"/>
      <c r="AG490" s="2"/>
      <c r="AH490" s="18"/>
      <c r="AI490" s="18"/>
    </row>
    <row r="491" spans="1: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3"/>
      <c r="U491" s="3"/>
      <c r="V491" s="3"/>
      <c r="W491" s="3"/>
      <c r="X491" s="3"/>
      <c r="Y491" s="6"/>
      <c r="Z491" s="6"/>
      <c r="AA491" s="6"/>
      <c r="AB491" s="6"/>
      <c r="AC491" s="6"/>
      <c r="AD491" s="7"/>
      <c r="AE491" s="67"/>
      <c r="AF491" s="2"/>
      <c r="AG491" s="2"/>
      <c r="AH491" s="18"/>
      <c r="AI491" s="18"/>
    </row>
    <row r="492" spans="1: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3"/>
      <c r="U492" s="3"/>
      <c r="V492" s="3"/>
      <c r="W492" s="3"/>
      <c r="X492" s="3"/>
      <c r="Y492" s="6"/>
      <c r="Z492" s="6"/>
      <c r="AA492" s="6"/>
      <c r="AB492" s="6"/>
      <c r="AC492" s="6"/>
      <c r="AD492" s="7"/>
      <c r="AE492" s="67"/>
      <c r="AF492" s="2"/>
      <c r="AG492" s="2"/>
      <c r="AH492" s="18"/>
      <c r="AI492" s="18"/>
    </row>
    <row r="493" spans="1: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3"/>
      <c r="V493" s="3"/>
      <c r="W493" s="3"/>
      <c r="X493" s="3"/>
      <c r="Y493" s="6"/>
      <c r="Z493" s="6"/>
      <c r="AA493" s="6"/>
      <c r="AB493" s="6"/>
      <c r="AC493" s="6"/>
      <c r="AD493" s="7"/>
      <c r="AE493" s="67"/>
      <c r="AF493" s="2"/>
      <c r="AG493" s="2"/>
      <c r="AH493" s="18"/>
      <c r="AI493" s="18"/>
    </row>
    <row r="494" spans="1: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3"/>
      <c r="U494" s="3"/>
      <c r="V494" s="3"/>
      <c r="W494" s="3"/>
      <c r="X494" s="3"/>
      <c r="Y494" s="6"/>
      <c r="Z494" s="6"/>
      <c r="AA494" s="6"/>
      <c r="AB494" s="6"/>
      <c r="AC494" s="6"/>
      <c r="AD494" s="7"/>
      <c r="AE494" s="67"/>
      <c r="AF494" s="2"/>
      <c r="AG494" s="2"/>
      <c r="AH494" s="18"/>
      <c r="AI494" s="18"/>
    </row>
    <row r="495" spans="1: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3"/>
      <c r="U495" s="3"/>
      <c r="V495" s="3"/>
      <c r="W495" s="3"/>
      <c r="X495" s="3"/>
      <c r="Y495" s="6"/>
      <c r="Z495" s="6"/>
      <c r="AA495" s="6"/>
      <c r="AB495" s="6"/>
      <c r="AC495" s="6"/>
      <c r="AD495" s="7"/>
      <c r="AE495" s="67"/>
      <c r="AF495" s="2"/>
      <c r="AG495" s="2"/>
      <c r="AH495" s="18"/>
      <c r="AI495" s="18"/>
    </row>
    <row r="496" spans="1: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"/>
      <c r="U496" s="3"/>
      <c r="V496" s="3"/>
      <c r="W496" s="3"/>
      <c r="X496" s="3"/>
      <c r="Y496" s="6"/>
      <c r="Z496" s="6"/>
      <c r="AA496" s="6"/>
      <c r="AB496" s="6"/>
      <c r="AC496" s="6"/>
      <c r="AD496" s="7"/>
      <c r="AE496" s="67"/>
      <c r="AF496" s="2"/>
      <c r="AG496" s="2"/>
      <c r="AH496" s="18"/>
      <c r="AI496" s="18"/>
    </row>
    <row r="497" spans="1: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3"/>
      <c r="U497" s="3"/>
      <c r="V497" s="3"/>
      <c r="W497" s="3"/>
      <c r="X497" s="3"/>
      <c r="Y497" s="6"/>
      <c r="Z497" s="6"/>
      <c r="AA497" s="6"/>
      <c r="AB497" s="6"/>
      <c r="AC497" s="6"/>
      <c r="AD497" s="7"/>
      <c r="AE497" s="67"/>
      <c r="AF497" s="2"/>
      <c r="AG497" s="2"/>
      <c r="AH497" s="18"/>
      <c r="AI497" s="18"/>
    </row>
    <row r="498" spans="1: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3"/>
      <c r="U498" s="3"/>
      <c r="V498" s="3"/>
      <c r="W498" s="3"/>
      <c r="X498" s="3"/>
      <c r="Y498" s="6"/>
      <c r="Z498" s="6"/>
      <c r="AA498" s="6"/>
      <c r="AB498" s="6"/>
      <c r="AC498" s="6"/>
      <c r="AD498" s="7"/>
      <c r="AE498" s="67"/>
      <c r="AF498" s="2"/>
      <c r="AG498" s="2"/>
      <c r="AH498" s="18"/>
      <c r="AI498" s="18"/>
    </row>
    <row r="499" spans="1: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3"/>
      <c r="V499" s="3"/>
      <c r="W499" s="3"/>
      <c r="X499" s="3"/>
      <c r="Y499" s="6"/>
      <c r="Z499" s="6"/>
      <c r="AA499" s="6"/>
      <c r="AB499" s="6"/>
      <c r="AC499" s="6"/>
      <c r="AD499" s="7"/>
      <c r="AE499" s="67"/>
      <c r="AF499" s="2"/>
      <c r="AG499" s="2"/>
      <c r="AH499" s="18"/>
      <c r="AI499" s="18"/>
    </row>
    <row r="500" spans="1: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"/>
      <c r="U500" s="3"/>
      <c r="V500" s="3"/>
      <c r="W500" s="3"/>
      <c r="X500" s="3"/>
      <c r="Y500" s="6"/>
      <c r="Z500" s="6"/>
      <c r="AA500" s="6"/>
      <c r="AB500" s="6"/>
      <c r="AC500" s="6"/>
      <c r="AD500" s="7"/>
      <c r="AE500" s="67"/>
      <c r="AF500" s="2"/>
      <c r="AG500" s="2"/>
      <c r="AH500" s="18"/>
      <c r="AI500" s="18"/>
    </row>
    <row r="501" spans="1: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"/>
      <c r="U501" s="3"/>
      <c r="V501" s="3"/>
      <c r="W501" s="3"/>
      <c r="X501" s="3"/>
      <c r="Y501" s="6"/>
      <c r="Z501" s="6"/>
      <c r="AA501" s="6"/>
      <c r="AB501" s="6"/>
      <c r="AC501" s="6"/>
      <c r="AD501" s="7"/>
      <c r="AE501" s="67"/>
      <c r="AF501" s="2"/>
      <c r="AG501" s="2"/>
      <c r="AH501" s="18"/>
      <c r="AI501" s="18"/>
    </row>
    <row r="502" spans="1: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3"/>
      <c r="U502" s="3"/>
      <c r="V502" s="3"/>
      <c r="W502" s="3"/>
      <c r="X502" s="3"/>
      <c r="Y502" s="6"/>
      <c r="Z502" s="6"/>
      <c r="AA502" s="6"/>
      <c r="AB502" s="6"/>
      <c r="AC502" s="6"/>
      <c r="AD502" s="7"/>
      <c r="AE502" s="67"/>
      <c r="AF502" s="2"/>
      <c r="AG502" s="2"/>
      <c r="AH502" s="18"/>
      <c r="AI502" s="18"/>
    </row>
    <row r="503" spans="1: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3"/>
      <c r="U503" s="3"/>
      <c r="V503" s="3"/>
      <c r="W503" s="3"/>
      <c r="X503" s="3"/>
      <c r="Y503" s="6"/>
      <c r="Z503" s="6"/>
      <c r="AA503" s="6"/>
      <c r="AB503" s="6"/>
      <c r="AC503" s="6"/>
      <c r="AD503" s="7"/>
      <c r="AE503" s="67"/>
      <c r="AF503" s="2"/>
      <c r="AG503" s="2"/>
      <c r="AH503" s="18"/>
      <c r="AI503" s="18"/>
    </row>
    <row r="504" spans="1: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3"/>
      <c r="U504" s="3"/>
      <c r="V504" s="3"/>
      <c r="W504" s="3"/>
      <c r="X504" s="3"/>
      <c r="Y504" s="6"/>
      <c r="Z504" s="6"/>
      <c r="AA504" s="6"/>
      <c r="AB504" s="6"/>
      <c r="AC504" s="6"/>
      <c r="AD504" s="7"/>
      <c r="AE504" s="67"/>
      <c r="AF504" s="2"/>
      <c r="AG504" s="2"/>
      <c r="AH504" s="18"/>
      <c r="AI504" s="18"/>
    </row>
    <row r="505" spans="1: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3"/>
      <c r="U505" s="3"/>
      <c r="V505" s="3"/>
      <c r="W505" s="3"/>
      <c r="X505" s="3"/>
      <c r="Y505" s="6"/>
      <c r="Z505" s="6"/>
      <c r="AA505" s="6"/>
      <c r="AB505" s="6"/>
      <c r="AC505" s="6"/>
      <c r="AD505" s="7"/>
      <c r="AE505" s="67"/>
      <c r="AF505" s="2"/>
      <c r="AG505" s="2"/>
      <c r="AH505" s="18"/>
      <c r="AI505" s="18"/>
    </row>
    <row r="506" spans="1: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3"/>
      <c r="U506" s="3"/>
      <c r="V506" s="3"/>
      <c r="W506" s="3"/>
      <c r="X506" s="3"/>
      <c r="Y506" s="6"/>
      <c r="Z506" s="6"/>
      <c r="AA506" s="6"/>
      <c r="AB506" s="6"/>
      <c r="AC506" s="6"/>
      <c r="AD506" s="7"/>
      <c r="AE506" s="67"/>
      <c r="AF506" s="2"/>
      <c r="AG506" s="2"/>
      <c r="AH506" s="18"/>
      <c r="AI506" s="18"/>
    </row>
    <row r="507" spans="1: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3"/>
      <c r="U507" s="3"/>
      <c r="V507" s="3"/>
      <c r="W507" s="3"/>
      <c r="X507" s="3"/>
      <c r="Y507" s="6"/>
      <c r="Z507" s="6"/>
      <c r="AA507" s="6"/>
      <c r="AB507" s="6"/>
      <c r="AC507" s="6"/>
      <c r="AD507" s="7"/>
      <c r="AE507" s="67"/>
      <c r="AF507" s="2"/>
      <c r="AG507" s="2"/>
      <c r="AH507" s="18"/>
      <c r="AI507" s="18"/>
    </row>
    <row r="508" spans="1: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3"/>
      <c r="U508" s="3"/>
      <c r="V508" s="3"/>
      <c r="W508" s="3"/>
      <c r="X508" s="3"/>
      <c r="Y508" s="6"/>
      <c r="Z508" s="6"/>
      <c r="AA508" s="6"/>
      <c r="AB508" s="6"/>
      <c r="AC508" s="6"/>
      <c r="AD508" s="7"/>
      <c r="AE508" s="67"/>
      <c r="AF508" s="2"/>
      <c r="AG508" s="2"/>
      <c r="AH508" s="18"/>
      <c r="AI508" s="18"/>
    </row>
    <row r="509" spans="1: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3"/>
      <c r="U509" s="3"/>
      <c r="V509" s="3"/>
      <c r="W509" s="3"/>
      <c r="X509" s="3"/>
      <c r="Y509" s="6"/>
      <c r="Z509" s="6"/>
      <c r="AA509" s="6"/>
      <c r="AB509" s="6"/>
      <c r="AC509" s="6"/>
      <c r="AD509" s="7"/>
      <c r="AE509" s="67"/>
      <c r="AF509" s="2"/>
      <c r="AG509" s="2"/>
      <c r="AH509" s="18"/>
      <c r="AI509" s="18"/>
    </row>
    <row r="510" spans="1: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3"/>
      <c r="U510" s="3"/>
      <c r="V510" s="3"/>
      <c r="W510" s="3"/>
      <c r="X510" s="3"/>
      <c r="Y510" s="6"/>
      <c r="Z510" s="6"/>
      <c r="AA510" s="6"/>
      <c r="AB510" s="6"/>
      <c r="AC510" s="6"/>
      <c r="AD510" s="7"/>
      <c r="AE510" s="67"/>
      <c r="AF510" s="2"/>
      <c r="AG510" s="2"/>
      <c r="AH510" s="18"/>
      <c r="AI510" s="18"/>
    </row>
    <row r="511" spans="1: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3"/>
      <c r="U511" s="3"/>
      <c r="V511" s="3"/>
      <c r="W511" s="3"/>
      <c r="X511" s="3"/>
      <c r="Y511" s="6"/>
      <c r="Z511" s="6"/>
      <c r="AA511" s="6"/>
      <c r="AB511" s="6"/>
      <c r="AC511" s="6"/>
      <c r="AD511" s="7"/>
      <c r="AE511" s="67"/>
      <c r="AF511" s="2"/>
      <c r="AG511" s="2"/>
      <c r="AH511" s="18"/>
      <c r="AI511" s="18"/>
    </row>
    <row r="512" spans="1: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3"/>
      <c r="U512" s="3"/>
      <c r="V512" s="3"/>
      <c r="W512" s="3"/>
      <c r="X512" s="3"/>
      <c r="Y512" s="6"/>
      <c r="Z512" s="6"/>
      <c r="AA512" s="6"/>
      <c r="AB512" s="6"/>
      <c r="AC512" s="6"/>
      <c r="AD512" s="7"/>
      <c r="AE512" s="67"/>
      <c r="AF512" s="2"/>
      <c r="AG512" s="2"/>
      <c r="AH512" s="18"/>
      <c r="AI512" s="18"/>
    </row>
    <row r="513" spans="1: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3"/>
      <c r="U513" s="3"/>
      <c r="V513" s="3"/>
      <c r="W513" s="3"/>
      <c r="X513" s="3"/>
      <c r="Y513" s="6"/>
      <c r="Z513" s="6"/>
      <c r="AA513" s="6"/>
      <c r="AB513" s="6"/>
      <c r="AC513" s="6"/>
      <c r="AD513" s="7"/>
      <c r="AE513" s="67"/>
      <c r="AF513" s="2"/>
      <c r="AG513" s="2"/>
      <c r="AH513" s="18"/>
      <c r="AI513" s="18"/>
    </row>
    <row r="514" spans="1: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3"/>
      <c r="U514" s="3"/>
      <c r="V514" s="3"/>
      <c r="W514" s="3"/>
      <c r="X514" s="3"/>
      <c r="Y514" s="6"/>
      <c r="Z514" s="6"/>
      <c r="AA514" s="6"/>
      <c r="AB514" s="6"/>
      <c r="AC514" s="6"/>
      <c r="AD514" s="7"/>
      <c r="AE514" s="67"/>
      <c r="AF514" s="2"/>
      <c r="AG514" s="2"/>
      <c r="AH514" s="18"/>
      <c r="AI514" s="18"/>
    </row>
    <row r="515" spans="1: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"/>
      <c r="U515" s="3"/>
      <c r="V515" s="3"/>
      <c r="W515" s="3"/>
      <c r="X515" s="3"/>
      <c r="Y515" s="6"/>
      <c r="Z515" s="6"/>
      <c r="AA515" s="6"/>
      <c r="AB515" s="6"/>
      <c r="AC515" s="6"/>
      <c r="AD515" s="7"/>
      <c r="AE515" s="67"/>
      <c r="AF515" s="2"/>
      <c r="AG515" s="2"/>
      <c r="AH515" s="18"/>
      <c r="AI515" s="18"/>
    </row>
    <row r="516" spans="1: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3"/>
      <c r="U516" s="3"/>
      <c r="V516" s="3"/>
      <c r="W516" s="3"/>
      <c r="X516" s="3"/>
      <c r="Y516" s="6"/>
      <c r="Z516" s="6"/>
      <c r="AA516" s="6"/>
      <c r="AB516" s="6"/>
      <c r="AC516" s="6"/>
      <c r="AD516" s="7"/>
      <c r="AE516" s="67"/>
      <c r="AF516" s="2"/>
      <c r="AG516" s="2"/>
      <c r="AH516" s="18"/>
      <c r="AI516" s="18"/>
    </row>
    <row r="517" spans="1: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3"/>
      <c r="V517" s="3"/>
      <c r="W517" s="3"/>
      <c r="X517" s="3"/>
      <c r="Y517" s="6"/>
      <c r="Z517" s="6"/>
      <c r="AA517" s="6"/>
      <c r="AB517" s="6"/>
      <c r="AC517" s="6"/>
      <c r="AD517" s="7"/>
      <c r="AE517" s="67"/>
      <c r="AF517" s="2"/>
      <c r="AG517" s="2"/>
      <c r="AH517" s="18"/>
      <c r="AI517" s="18"/>
    </row>
    <row r="518" spans="1: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3"/>
      <c r="U518" s="3"/>
      <c r="V518" s="3"/>
      <c r="W518" s="3"/>
      <c r="X518" s="3"/>
      <c r="Y518" s="6"/>
      <c r="Z518" s="6"/>
      <c r="AA518" s="6"/>
      <c r="AB518" s="6"/>
      <c r="AC518" s="6"/>
      <c r="AD518" s="7"/>
      <c r="AE518" s="67"/>
      <c r="AF518" s="2"/>
      <c r="AG518" s="2"/>
      <c r="AH518" s="18"/>
      <c r="AI518" s="18"/>
    </row>
    <row r="519" spans="1: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3"/>
      <c r="U519" s="3"/>
      <c r="V519" s="3"/>
      <c r="W519" s="3"/>
      <c r="X519" s="3"/>
      <c r="Y519" s="6"/>
      <c r="Z519" s="6"/>
      <c r="AA519" s="6"/>
      <c r="AB519" s="6"/>
      <c r="AC519" s="6"/>
      <c r="AD519" s="7"/>
      <c r="AE519" s="67"/>
      <c r="AF519" s="2"/>
      <c r="AG519" s="2"/>
      <c r="AH519" s="18"/>
      <c r="AI519" s="18"/>
    </row>
    <row r="520" spans="1: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3"/>
      <c r="U520" s="3"/>
      <c r="V520" s="3"/>
      <c r="W520" s="3"/>
      <c r="X520" s="3"/>
      <c r="Y520" s="6"/>
      <c r="Z520" s="6"/>
      <c r="AA520" s="6"/>
      <c r="AB520" s="6"/>
      <c r="AC520" s="6"/>
      <c r="AD520" s="7"/>
      <c r="AE520" s="67"/>
      <c r="AF520" s="2"/>
      <c r="AG520" s="2"/>
      <c r="AH520" s="18"/>
      <c r="AI520" s="18"/>
    </row>
    <row r="521" spans="1: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3"/>
      <c r="U521" s="3"/>
      <c r="V521" s="3"/>
      <c r="W521" s="3"/>
      <c r="X521" s="3"/>
      <c r="Y521" s="6"/>
      <c r="Z521" s="6"/>
      <c r="AA521" s="6"/>
      <c r="AB521" s="6"/>
      <c r="AC521" s="6"/>
      <c r="AD521" s="7"/>
      <c r="AE521" s="67"/>
      <c r="AF521" s="2"/>
      <c r="AG521" s="2"/>
      <c r="AH521" s="18"/>
      <c r="AI521" s="18"/>
    </row>
    <row r="522" spans="1: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3"/>
      <c r="U522" s="3"/>
      <c r="V522" s="3"/>
      <c r="W522" s="3"/>
      <c r="X522" s="3"/>
      <c r="Y522" s="6"/>
      <c r="Z522" s="6"/>
      <c r="AA522" s="6"/>
      <c r="AB522" s="6"/>
      <c r="AC522" s="6"/>
      <c r="AD522" s="7"/>
      <c r="AE522" s="67"/>
      <c r="AF522" s="2"/>
      <c r="AG522" s="2"/>
      <c r="AH522" s="18"/>
      <c r="AI522" s="18"/>
    </row>
    <row r="523" spans="1: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3"/>
      <c r="U523" s="3"/>
      <c r="V523" s="3"/>
      <c r="W523" s="3"/>
      <c r="X523" s="3"/>
      <c r="Y523" s="6"/>
      <c r="Z523" s="6"/>
      <c r="AA523" s="6"/>
      <c r="AB523" s="6"/>
      <c r="AC523" s="6"/>
      <c r="AD523" s="7"/>
      <c r="AE523" s="67"/>
      <c r="AF523" s="2"/>
      <c r="AG523" s="2"/>
      <c r="AH523" s="18"/>
      <c r="AI523" s="18"/>
    </row>
    <row r="524" spans="1: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3"/>
      <c r="U524" s="3"/>
      <c r="V524" s="3"/>
      <c r="W524" s="3"/>
      <c r="X524" s="3"/>
      <c r="Y524" s="6"/>
      <c r="Z524" s="6"/>
      <c r="AA524" s="6"/>
      <c r="AB524" s="6"/>
      <c r="AC524" s="6"/>
      <c r="AD524" s="7"/>
      <c r="AE524" s="67"/>
      <c r="AF524" s="2"/>
      <c r="AG524" s="2"/>
      <c r="AH524" s="18"/>
      <c r="AI524" s="18"/>
    </row>
    <row r="525" spans="1: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3"/>
      <c r="U525" s="3"/>
      <c r="V525" s="3"/>
      <c r="W525" s="3"/>
      <c r="X525" s="3"/>
      <c r="Y525" s="6"/>
      <c r="Z525" s="6"/>
      <c r="AA525" s="6"/>
      <c r="AB525" s="6"/>
      <c r="AC525" s="6"/>
      <c r="AD525" s="7"/>
      <c r="AE525" s="67"/>
      <c r="AF525" s="2"/>
      <c r="AG525" s="2"/>
      <c r="AH525" s="18"/>
      <c r="AI525" s="18"/>
    </row>
    <row r="526" spans="1: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"/>
      <c r="U526" s="3"/>
      <c r="V526" s="3"/>
      <c r="W526" s="3"/>
      <c r="X526" s="3"/>
      <c r="Y526" s="6"/>
      <c r="Z526" s="6"/>
      <c r="AA526" s="6"/>
      <c r="AB526" s="6"/>
      <c r="AC526" s="6"/>
      <c r="AD526" s="7"/>
      <c r="AE526" s="67"/>
      <c r="AF526" s="2"/>
      <c r="AG526" s="2"/>
      <c r="AH526" s="18"/>
      <c r="AI526" s="18"/>
    </row>
    <row r="527" spans="1: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3"/>
      <c r="U527" s="3"/>
      <c r="V527" s="3"/>
      <c r="W527" s="3"/>
      <c r="X527" s="3"/>
      <c r="Y527" s="6"/>
      <c r="Z527" s="6"/>
      <c r="AA527" s="6"/>
      <c r="AB527" s="6"/>
      <c r="AC527" s="6"/>
      <c r="AD527" s="7"/>
      <c r="AE527" s="67"/>
      <c r="AF527" s="2"/>
      <c r="AG527" s="2"/>
      <c r="AH527" s="18"/>
      <c r="AI527" s="18"/>
    </row>
    <row r="528" spans="1: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"/>
      <c r="U528" s="3"/>
      <c r="V528" s="3"/>
      <c r="W528" s="3"/>
      <c r="X528" s="3"/>
      <c r="Y528" s="6"/>
      <c r="Z528" s="6"/>
      <c r="AA528" s="6"/>
      <c r="AB528" s="6"/>
      <c r="AC528" s="6"/>
      <c r="AD528" s="7"/>
      <c r="AE528" s="67"/>
      <c r="AF528" s="2"/>
      <c r="AG528" s="2"/>
      <c r="AH528" s="18"/>
      <c r="AI528" s="18"/>
    </row>
    <row r="529" spans="1: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3"/>
      <c r="U529" s="3"/>
      <c r="V529" s="3"/>
      <c r="W529" s="3"/>
      <c r="X529" s="3"/>
      <c r="Y529" s="6"/>
      <c r="Z529" s="6"/>
      <c r="AA529" s="6"/>
      <c r="AB529" s="6"/>
      <c r="AC529" s="6"/>
      <c r="AD529" s="7"/>
      <c r="AE529" s="67"/>
      <c r="AF529" s="2"/>
      <c r="AG529" s="2"/>
      <c r="AH529" s="18"/>
      <c r="AI529" s="18"/>
    </row>
    <row r="530" spans="1: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3"/>
      <c r="V530" s="3"/>
      <c r="W530" s="3"/>
      <c r="X530" s="3"/>
      <c r="Y530" s="6"/>
      <c r="Z530" s="6"/>
      <c r="AA530" s="6"/>
      <c r="AB530" s="6"/>
      <c r="AC530" s="6"/>
      <c r="AD530" s="7"/>
      <c r="AE530" s="67"/>
      <c r="AF530" s="2"/>
      <c r="AG530" s="2"/>
      <c r="AH530" s="18"/>
      <c r="AI530" s="18"/>
    </row>
    <row r="531" spans="1: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"/>
      <c r="U531" s="3"/>
      <c r="V531" s="3"/>
      <c r="W531" s="3"/>
      <c r="X531" s="3"/>
      <c r="Y531" s="6"/>
      <c r="Z531" s="6"/>
      <c r="AA531" s="6"/>
      <c r="AB531" s="6"/>
      <c r="AC531" s="6"/>
      <c r="AD531" s="7"/>
      <c r="AE531" s="67"/>
      <c r="AF531" s="2"/>
      <c r="AG531" s="2"/>
      <c r="AH531" s="18"/>
      <c r="AI531" s="18"/>
    </row>
    <row r="532" spans="1: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3"/>
      <c r="U532" s="3"/>
      <c r="V532" s="3"/>
      <c r="W532" s="3"/>
      <c r="X532" s="3"/>
      <c r="Y532" s="6"/>
      <c r="Z532" s="6"/>
      <c r="AA532" s="6"/>
      <c r="AB532" s="6"/>
      <c r="AC532" s="6"/>
      <c r="AD532" s="7"/>
      <c r="AE532" s="67"/>
      <c r="AF532" s="2"/>
      <c r="AG532" s="2"/>
      <c r="AH532" s="18"/>
      <c r="AI532" s="18"/>
    </row>
    <row r="533" spans="1: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3"/>
      <c r="U533" s="3"/>
      <c r="V533" s="3"/>
      <c r="W533" s="3"/>
      <c r="X533" s="3"/>
      <c r="Y533" s="6"/>
      <c r="Z533" s="6"/>
      <c r="AA533" s="6"/>
      <c r="AB533" s="6"/>
      <c r="AC533" s="6"/>
      <c r="AD533" s="7"/>
      <c r="AE533" s="67"/>
      <c r="AF533" s="2"/>
      <c r="AG533" s="2"/>
      <c r="AH533" s="18"/>
      <c r="AI533" s="18"/>
    </row>
    <row r="534" spans="1: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3"/>
      <c r="U534" s="3"/>
      <c r="V534" s="3"/>
      <c r="W534" s="3"/>
      <c r="X534" s="3"/>
      <c r="Y534" s="6"/>
      <c r="Z534" s="6"/>
      <c r="AA534" s="6"/>
      <c r="AB534" s="6"/>
      <c r="AC534" s="6"/>
      <c r="AD534" s="7"/>
      <c r="AE534" s="67"/>
      <c r="AF534" s="2"/>
      <c r="AG534" s="2"/>
      <c r="AH534" s="18"/>
      <c r="AI534" s="18"/>
    </row>
    <row r="535" spans="1: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3"/>
      <c r="U535" s="3"/>
      <c r="V535" s="3"/>
      <c r="W535" s="3"/>
      <c r="X535" s="3"/>
      <c r="Y535" s="6"/>
      <c r="Z535" s="6"/>
      <c r="AA535" s="6"/>
      <c r="AB535" s="6"/>
      <c r="AC535" s="6"/>
      <c r="AD535" s="7"/>
      <c r="AE535" s="67"/>
      <c r="AF535" s="2"/>
      <c r="AG535" s="2"/>
      <c r="AH535" s="18"/>
      <c r="AI535" s="18"/>
    </row>
    <row r="536" spans="1: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3"/>
      <c r="U536" s="3"/>
      <c r="V536" s="3"/>
      <c r="W536" s="3"/>
      <c r="X536" s="3"/>
      <c r="Y536" s="6"/>
      <c r="Z536" s="6"/>
      <c r="AA536" s="6"/>
      <c r="AB536" s="6"/>
      <c r="AC536" s="6"/>
      <c r="AD536" s="7"/>
      <c r="AE536" s="67"/>
      <c r="AF536" s="2"/>
      <c r="AG536" s="2"/>
      <c r="AH536" s="18"/>
      <c r="AI536" s="18"/>
    </row>
    <row r="537" spans="1: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3"/>
      <c r="U537" s="3"/>
      <c r="V537" s="3"/>
      <c r="W537" s="3"/>
      <c r="X537" s="3"/>
      <c r="Y537" s="6"/>
      <c r="Z537" s="6"/>
      <c r="AA537" s="6"/>
      <c r="AB537" s="6"/>
      <c r="AC537" s="6"/>
      <c r="AD537" s="7"/>
      <c r="AE537" s="67"/>
      <c r="AF537" s="2"/>
      <c r="AG537" s="2"/>
      <c r="AH537" s="18"/>
      <c r="AI537" s="18"/>
    </row>
    <row r="538" spans="1: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"/>
      <c r="U538" s="3"/>
      <c r="V538" s="3"/>
      <c r="W538" s="3"/>
      <c r="X538" s="3"/>
      <c r="Y538" s="6"/>
      <c r="Z538" s="6"/>
      <c r="AA538" s="6"/>
      <c r="AB538" s="6"/>
      <c r="AC538" s="6"/>
      <c r="AD538" s="7"/>
      <c r="AE538" s="67"/>
      <c r="AF538" s="2"/>
      <c r="AG538" s="2"/>
      <c r="AH538" s="18"/>
      <c r="AI538" s="18"/>
    </row>
    <row r="539" spans="1: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3"/>
      <c r="U539" s="3"/>
      <c r="V539" s="3"/>
      <c r="W539" s="3"/>
      <c r="X539" s="3"/>
      <c r="Y539" s="6"/>
      <c r="Z539" s="6"/>
      <c r="AA539" s="6"/>
      <c r="AB539" s="6"/>
      <c r="AC539" s="6"/>
      <c r="AD539" s="7"/>
      <c r="AE539" s="67"/>
      <c r="AF539" s="2"/>
      <c r="AG539" s="2"/>
      <c r="AH539" s="18"/>
      <c r="AI539" s="18"/>
    </row>
    <row r="540" spans="1: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"/>
      <c r="U540" s="3"/>
      <c r="V540" s="3"/>
      <c r="W540" s="3"/>
      <c r="X540" s="3"/>
      <c r="Y540" s="6"/>
      <c r="Z540" s="6"/>
      <c r="AA540" s="6"/>
      <c r="AB540" s="6"/>
      <c r="AC540" s="6"/>
      <c r="AD540" s="7"/>
      <c r="AE540" s="67"/>
      <c r="AF540" s="2"/>
      <c r="AG540" s="2"/>
      <c r="AH540" s="18"/>
      <c r="AI540" s="18"/>
    </row>
    <row r="541" spans="1: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"/>
      <c r="U541" s="3"/>
      <c r="V541" s="3"/>
      <c r="W541" s="3"/>
      <c r="X541" s="3"/>
      <c r="Y541" s="6"/>
      <c r="Z541" s="6"/>
      <c r="AA541" s="6"/>
      <c r="AB541" s="6"/>
      <c r="AC541" s="6"/>
      <c r="AD541" s="7"/>
      <c r="AE541" s="67"/>
      <c r="AF541" s="2"/>
      <c r="AG541" s="2"/>
      <c r="AH541" s="18"/>
      <c r="AI541" s="18"/>
    </row>
    <row r="542" spans="1: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3"/>
      <c r="U542" s="3"/>
      <c r="V542" s="3"/>
      <c r="W542" s="3"/>
      <c r="X542" s="3"/>
      <c r="Y542" s="6"/>
      <c r="Z542" s="6"/>
      <c r="AA542" s="6"/>
      <c r="AB542" s="6"/>
      <c r="AC542" s="6"/>
      <c r="AD542" s="7"/>
      <c r="AE542" s="67"/>
      <c r="AF542" s="2"/>
      <c r="AG542" s="2"/>
      <c r="AH542" s="18"/>
      <c r="AI542" s="18"/>
    </row>
    <row r="543" spans="1: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"/>
      <c r="U543" s="3"/>
      <c r="V543" s="3"/>
      <c r="W543" s="3"/>
      <c r="X543" s="3"/>
      <c r="Y543" s="6"/>
      <c r="Z543" s="6"/>
      <c r="AA543" s="6"/>
      <c r="AB543" s="6"/>
      <c r="AC543" s="6"/>
      <c r="AD543" s="7"/>
      <c r="AE543" s="67"/>
      <c r="AF543" s="2"/>
      <c r="AG543" s="2"/>
      <c r="AH543" s="18"/>
      <c r="AI543" s="18"/>
    </row>
    <row r="544" spans="1: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"/>
      <c r="U544" s="3"/>
      <c r="V544" s="3"/>
      <c r="W544" s="3"/>
      <c r="X544" s="3"/>
      <c r="Y544" s="6"/>
      <c r="Z544" s="6"/>
      <c r="AA544" s="6"/>
      <c r="AB544" s="6"/>
      <c r="AC544" s="6"/>
      <c r="AD544" s="7"/>
      <c r="AE544" s="67"/>
      <c r="AF544" s="2"/>
      <c r="AG544" s="2"/>
      <c r="AH544" s="18"/>
      <c r="AI544" s="18"/>
    </row>
    <row r="545" spans="1: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3"/>
      <c r="U545" s="3"/>
      <c r="V545" s="3"/>
      <c r="W545" s="3"/>
      <c r="X545" s="3"/>
      <c r="Y545" s="6"/>
      <c r="Z545" s="6"/>
      <c r="AA545" s="6"/>
      <c r="AB545" s="6"/>
      <c r="AC545" s="6"/>
      <c r="AD545" s="7"/>
      <c r="AE545" s="67"/>
      <c r="AF545" s="2"/>
      <c r="AG545" s="2"/>
      <c r="AH545" s="18"/>
      <c r="AI545" s="18"/>
    </row>
    <row r="546" spans="1: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3"/>
      <c r="U546" s="3"/>
      <c r="V546" s="3"/>
      <c r="W546" s="3"/>
      <c r="X546" s="3"/>
      <c r="Y546" s="6"/>
      <c r="Z546" s="6"/>
      <c r="AA546" s="6"/>
      <c r="AB546" s="6"/>
      <c r="AC546" s="6"/>
      <c r="AD546" s="7"/>
      <c r="AE546" s="67"/>
      <c r="AF546" s="2"/>
      <c r="AG546" s="2"/>
      <c r="AH546" s="18"/>
      <c r="AI546" s="18"/>
    </row>
    <row r="547" spans="1: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3"/>
      <c r="U547" s="3"/>
      <c r="V547" s="3"/>
      <c r="W547" s="3"/>
      <c r="X547" s="3"/>
      <c r="Y547" s="6"/>
      <c r="Z547" s="6"/>
      <c r="AA547" s="6"/>
      <c r="AB547" s="6"/>
      <c r="AC547" s="6"/>
      <c r="AD547" s="7"/>
      <c r="AE547" s="67"/>
      <c r="AF547" s="2"/>
      <c r="AG547" s="2"/>
      <c r="AH547" s="18"/>
      <c r="AI547" s="18"/>
    </row>
    <row r="548" spans="1: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"/>
      <c r="U548" s="3"/>
      <c r="V548" s="3"/>
      <c r="W548" s="3"/>
      <c r="X548" s="3"/>
      <c r="Y548" s="6"/>
      <c r="Z548" s="6"/>
      <c r="AA548" s="6"/>
      <c r="AB548" s="6"/>
      <c r="AC548" s="6"/>
      <c r="AD548" s="7"/>
      <c r="AE548" s="67"/>
      <c r="AF548" s="2"/>
      <c r="AG548" s="2"/>
      <c r="AH548" s="18"/>
      <c r="AI548" s="18"/>
    </row>
    <row r="549" spans="1: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3"/>
      <c r="U549" s="3"/>
      <c r="V549" s="3"/>
      <c r="W549" s="3"/>
      <c r="X549" s="3"/>
      <c r="Y549" s="6"/>
      <c r="Z549" s="6"/>
      <c r="AA549" s="6"/>
      <c r="AB549" s="6"/>
      <c r="AC549" s="6"/>
      <c r="AD549" s="7"/>
      <c r="AE549" s="67"/>
      <c r="AF549" s="2"/>
      <c r="AG549" s="2"/>
      <c r="AH549" s="18"/>
      <c r="AI549" s="18"/>
    </row>
    <row r="550" spans="1: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3"/>
      <c r="V550" s="3"/>
      <c r="W550" s="3"/>
      <c r="X550" s="3"/>
      <c r="Y550" s="6"/>
      <c r="Z550" s="6"/>
      <c r="AA550" s="6"/>
      <c r="AB550" s="6"/>
      <c r="AC550" s="6"/>
      <c r="AD550" s="7"/>
      <c r="AE550" s="67"/>
      <c r="AF550" s="2"/>
      <c r="AG550" s="2"/>
      <c r="AH550" s="18"/>
      <c r="AI550" s="18"/>
    </row>
    <row r="551" spans="1: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3"/>
      <c r="U551" s="3"/>
      <c r="V551" s="3"/>
      <c r="W551" s="3"/>
      <c r="X551" s="3"/>
      <c r="Y551" s="6"/>
      <c r="Z551" s="6"/>
      <c r="AA551" s="6"/>
      <c r="AB551" s="6"/>
      <c r="AC551" s="6"/>
      <c r="AD551" s="7"/>
      <c r="AE551" s="67"/>
      <c r="AF551" s="2"/>
      <c r="AG551" s="2"/>
      <c r="AH551" s="18"/>
      <c r="AI551" s="18"/>
    </row>
    <row r="552" spans="1: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3"/>
      <c r="U552" s="3"/>
      <c r="V552" s="3"/>
      <c r="W552" s="3"/>
      <c r="X552" s="3"/>
      <c r="Y552" s="6"/>
      <c r="Z552" s="6"/>
      <c r="AA552" s="6"/>
      <c r="AB552" s="6"/>
      <c r="AC552" s="6"/>
      <c r="AD552" s="7"/>
      <c r="AE552" s="67"/>
      <c r="AF552" s="2"/>
      <c r="AG552" s="2"/>
      <c r="AH552" s="18"/>
      <c r="AI552" s="18"/>
    </row>
    <row r="553" spans="1: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3"/>
      <c r="U553" s="3"/>
      <c r="V553" s="3"/>
      <c r="W553" s="3"/>
      <c r="X553" s="3"/>
      <c r="Y553" s="6"/>
      <c r="Z553" s="6"/>
      <c r="AA553" s="6"/>
      <c r="AB553" s="6"/>
      <c r="AC553" s="6"/>
      <c r="AD553" s="7"/>
      <c r="AE553" s="67"/>
      <c r="AF553" s="2"/>
      <c r="AG553" s="2"/>
      <c r="AH553" s="18"/>
      <c r="AI553" s="18"/>
    </row>
    <row r="554" spans="1: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3"/>
      <c r="U554" s="3"/>
      <c r="V554" s="3"/>
      <c r="W554" s="3"/>
      <c r="X554" s="3"/>
      <c r="Y554" s="6"/>
      <c r="Z554" s="6"/>
      <c r="AA554" s="6"/>
      <c r="AB554" s="6"/>
      <c r="AC554" s="6"/>
      <c r="AD554" s="7"/>
      <c r="AE554" s="67"/>
      <c r="AF554" s="2"/>
      <c r="AG554" s="2"/>
      <c r="AH554" s="18"/>
      <c r="AI554" s="18"/>
    </row>
    <row r="555" spans="1: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3"/>
      <c r="U555" s="3"/>
      <c r="V555" s="3"/>
      <c r="W555" s="3"/>
      <c r="X555" s="3"/>
      <c r="Y555" s="6"/>
      <c r="Z555" s="6"/>
      <c r="AA555" s="6"/>
      <c r="AB555" s="6"/>
      <c r="AC555" s="6"/>
      <c r="AD555" s="7"/>
      <c r="AE555" s="67"/>
      <c r="AF555" s="2"/>
      <c r="AG555" s="2"/>
      <c r="AH555" s="18"/>
      <c r="AI555" s="18"/>
    </row>
    <row r="556" spans="1: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3"/>
      <c r="U556" s="3"/>
      <c r="V556" s="3"/>
      <c r="W556" s="3"/>
      <c r="X556" s="3"/>
      <c r="Y556" s="6"/>
      <c r="Z556" s="6"/>
      <c r="AA556" s="6"/>
      <c r="AB556" s="6"/>
      <c r="AC556" s="6"/>
      <c r="AD556" s="7"/>
      <c r="AE556" s="67"/>
      <c r="AF556" s="2"/>
      <c r="AG556" s="2"/>
      <c r="AH556" s="18"/>
      <c r="AI556" s="18"/>
    </row>
    <row r="557" spans="1: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3"/>
      <c r="U557" s="3"/>
      <c r="V557" s="3"/>
      <c r="W557" s="3"/>
      <c r="X557" s="3"/>
      <c r="Y557" s="6"/>
      <c r="Z557" s="6"/>
      <c r="AA557" s="6"/>
      <c r="AB557" s="6"/>
      <c r="AC557" s="6"/>
      <c r="AD557" s="7"/>
      <c r="AE557" s="67"/>
      <c r="AF557" s="2"/>
      <c r="AG557" s="2"/>
      <c r="AH557" s="18"/>
      <c r="AI557" s="18"/>
    </row>
    <row r="558" spans="1: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3"/>
      <c r="U558" s="3"/>
      <c r="V558" s="3"/>
      <c r="W558" s="3"/>
      <c r="X558" s="3"/>
      <c r="Y558" s="6"/>
      <c r="Z558" s="6"/>
      <c r="AA558" s="6"/>
      <c r="AB558" s="6"/>
      <c r="AC558" s="6"/>
      <c r="AD558" s="7"/>
      <c r="AE558" s="67"/>
      <c r="AF558" s="2"/>
      <c r="AG558" s="2"/>
      <c r="AH558" s="18"/>
      <c r="AI558" s="18"/>
    </row>
    <row r="559" spans="1: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"/>
      <c r="U559" s="3"/>
      <c r="V559" s="3"/>
      <c r="W559" s="3"/>
      <c r="X559" s="3"/>
      <c r="Y559" s="6"/>
      <c r="Z559" s="6"/>
      <c r="AA559" s="6"/>
      <c r="AB559" s="6"/>
      <c r="AC559" s="6"/>
      <c r="AD559" s="7"/>
      <c r="AE559" s="67"/>
      <c r="AF559" s="2"/>
      <c r="AG559" s="2"/>
      <c r="AH559" s="18"/>
      <c r="AI559" s="18"/>
    </row>
    <row r="560" spans="1: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3"/>
      <c r="U560" s="3"/>
      <c r="V560" s="3"/>
      <c r="W560" s="3"/>
      <c r="X560" s="3"/>
      <c r="Y560" s="6"/>
      <c r="Z560" s="6"/>
      <c r="AA560" s="6"/>
      <c r="AB560" s="6"/>
      <c r="AC560" s="6"/>
      <c r="AD560" s="7"/>
      <c r="AE560" s="67"/>
      <c r="AF560" s="2"/>
      <c r="AG560" s="2"/>
      <c r="AH560" s="18"/>
      <c r="AI560" s="18"/>
    </row>
    <row r="561" spans="1: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3"/>
      <c r="U561" s="3"/>
      <c r="V561" s="3"/>
      <c r="W561" s="3"/>
      <c r="X561" s="3"/>
      <c r="Y561" s="6"/>
      <c r="Z561" s="6"/>
      <c r="AA561" s="6"/>
      <c r="AB561" s="6"/>
      <c r="AC561" s="6"/>
      <c r="AD561" s="7"/>
      <c r="AE561" s="67"/>
      <c r="AF561" s="2"/>
      <c r="AG561" s="2"/>
      <c r="AH561" s="18"/>
      <c r="AI561" s="18"/>
    </row>
    <row r="562" spans="1: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3"/>
      <c r="U562" s="3"/>
      <c r="V562" s="3"/>
      <c r="W562" s="3"/>
      <c r="X562" s="3"/>
      <c r="Y562" s="6"/>
      <c r="Z562" s="6"/>
      <c r="AA562" s="6"/>
      <c r="AB562" s="6"/>
      <c r="AC562" s="6"/>
      <c r="AD562" s="7"/>
      <c r="AE562" s="67"/>
      <c r="AF562" s="2"/>
      <c r="AG562" s="2"/>
      <c r="AH562" s="18"/>
      <c r="AI562" s="18"/>
    </row>
    <row r="563" spans="1: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3"/>
      <c r="U563" s="3"/>
      <c r="V563" s="3"/>
      <c r="W563" s="3"/>
      <c r="X563" s="3"/>
      <c r="Y563" s="6"/>
      <c r="Z563" s="6"/>
      <c r="AA563" s="6"/>
      <c r="AB563" s="6"/>
      <c r="AC563" s="6"/>
      <c r="AD563" s="7"/>
      <c r="AE563" s="67"/>
      <c r="AF563" s="2"/>
      <c r="AG563" s="2"/>
      <c r="AH563" s="18"/>
      <c r="AI563" s="18"/>
    </row>
    <row r="564" spans="1: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3"/>
      <c r="U564" s="3"/>
      <c r="V564" s="3"/>
      <c r="W564" s="3"/>
      <c r="X564" s="3"/>
      <c r="Y564" s="6"/>
      <c r="Z564" s="6"/>
      <c r="AA564" s="6"/>
      <c r="AB564" s="6"/>
      <c r="AC564" s="6"/>
      <c r="AD564" s="7"/>
      <c r="AE564" s="67"/>
      <c r="AF564" s="2"/>
      <c r="AG564" s="2"/>
      <c r="AH564" s="18"/>
      <c r="AI564" s="18"/>
    </row>
    <row r="565" spans="1: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"/>
      <c r="U565" s="3"/>
      <c r="V565" s="3"/>
      <c r="W565" s="3"/>
      <c r="X565" s="3"/>
      <c r="Y565" s="6"/>
      <c r="Z565" s="6"/>
      <c r="AA565" s="6"/>
      <c r="AB565" s="6"/>
      <c r="AC565" s="6"/>
      <c r="AD565" s="7"/>
      <c r="AE565" s="67"/>
      <c r="AF565" s="2"/>
      <c r="AG565" s="2"/>
      <c r="AH565" s="18"/>
      <c r="AI565" s="18"/>
    </row>
    <row r="566" spans="1: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3"/>
      <c r="U566" s="3"/>
      <c r="V566" s="3"/>
      <c r="W566" s="3"/>
      <c r="X566" s="3"/>
      <c r="Y566" s="6"/>
      <c r="Z566" s="6"/>
      <c r="AA566" s="6"/>
      <c r="AB566" s="6"/>
      <c r="AC566" s="6"/>
      <c r="AD566" s="7"/>
      <c r="AE566" s="67"/>
      <c r="AF566" s="2"/>
      <c r="AG566" s="2"/>
      <c r="AH566" s="18"/>
      <c r="AI566" s="18"/>
    </row>
    <row r="567" spans="1: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3"/>
      <c r="U567" s="3"/>
      <c r="V567" s="3"/>
      <c r="W567" s="3"/>
      <c r="X567" s="3"/>
      <c r="Y567" s="6"/>
      <c r="Z567" s="6"/>
      <c r="AA567" s="6"/>
      <c r="AB567" s="6"/>
      <c r="AC567" s="6"/>
      <c r="AD567" s="7"/>
      <c r="AE567" s="67"/>
      <c r="AF567" s="2"/>
      <c r="AG567" s="2"/>
      <c r="AH567" s="18"/>
      <c r="AI567" s="18"/>
    </row>
    <row r="568" spans="1: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3"/>
      <c r="U568" s="3"/>
      <c r="V568" s="3"/>
      <c r="W568" s="3"/>
      <c r="X568" s="3"/>
      <c r="Y568" s="6"/>
      <c r="Z568" s="6"/>
      <c r="AA568" s="6"/>
      <c r="AB568" s="6"/>
      <c r="AC568" s="6"/>
      <c r="AD568" s="7"/>
      <c r="AE568" s="67"/>
      <c r="AF568" s="2"/>
      <c r="AG568" s="2"/>
      <c r="AH568" s="18"/>
      <c r="AI568" s="18"/>
    </row>
    <row r="569" spans="1: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3"/>
      <c r="V569" s="3"/>
      <c r="W569" s="3"/>
      <c r="X569" s="3"/>
      <c r="Y569" s="6"/>
      <c r="Z569" s="6"/>
      <c r="AA569" s="6"/>
      <c r="AB569" s="6"/>
      <c r="AC569" s="6"/>
      <c r="AD569" s="7"/>
      <c r="AE569" s="67"/>
      <c r="AF569" s="2"/>
      <c r="AG569" s="2"/>
      <c r="AH569" s="18"/>
      <c r="AI569" s="18"/>
    </row>
    <row r="570" spans="1: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"/>
      <c r="U570" s="3"/>
      <c r="V570" s="3"/>
      <c r="W570" s="3"/>
      <c r="X570" s="3"/>
      <c r="Y570" s="6"/>
      <c r="Z570" s="6"/>
      <c r="AA570" s="6"/>
      <c r="AB570" s="6"/>
      <c r="AC570" s="6"/>
      <c r="AD570" s="7"/>
      <c r="AE570" s="67"/>
      <c r="AF570" s="2"/>
      <c r="AG570" s="2"/>
      <c r="AH570" s="18"/>
      <c r="AI570" s="18"/>
    </row>
    <row r="571" spans="1: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3"/>
      <c r="U571" s="3"/>
      <c r="V571" s="3"/>
      <c r="W571" s="3"/>
      <c r="X571" s="3"/>
      <c r="Y571" s="6"/>
      <c r="Z571" s="6"/>
      <c r="AA571" s="6"/>
      <c r="AB571" s="6"/>
      <c r="AC571" s="6"/>
      <c r="AD571" s="7"/>
      <c r="AE571" s="67"/>
      <c r="AF571" s="2"/>
      <c r="AG571" s="2"/>
      <c r="AH571" s="18"/>
      <c r="AI571" s="18"/>
    </row>
    <row r="572" spans="1: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3"/>
      <c r="U572" s="3"/>
      <c r="V572" s="3"/>
      <c r="W572" s="3"/>
      <c r="X572" s="3"/>
      <c r="Y572" s="6"/>
      <c r="Z572" s="6"/>
      <c r="AA572" s="6"/>
      <c r="AB572" s="6"/>
      <c r="AC572" s="6"/>
      <c r="AD572" s="7"/>
      <c r="AE572" s="67"/>
      <c r="AF572" s="2"/>
      <c r="AG572" s="2"/>
      <c r="AH572" s="18"/>
      <c r="AI572" s="18"/>
    </row>
    <row r="573" spans="1: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"/>
      <c r="U573" s="3"/>
      <c r="V573" s="3"/>
      <c r="W573" s="3"/>
      <c r="X573" s="3"/>
      <c r="Y573" s="6"/>
      <c r="Z573" s="6"/>
      <c r="AA573" s="6"/>
      <c r="AB573" s="6"/>
      <c r="AC573" s="6"/>
      <c r="AD573" s="7"/>
      <c r="AE573" s="67"/>
      <c r="AF573" s="2"/>
      <c r="AG573" s="2"/>
      <c r="AH573" s="18"/>
      <c r="AI573" s="18"/>
    </row>
    <row r="574" spans="1: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3"/>
      <c r="U574" s="3"/>
      <c r="V574" s="3"/>
      <c r="W574" s="3"/>
      <c r="X574" s="3"/>
      <c r="Y574" s="6"/>
      <c r="Z574" s="6"/>
      <c r="AA574" s="6"/>
      <c r="AB574" s="6"/>
      <c r="AC574" s="6"/>
      <c r="AD574" s="7"/>
      <c r="AE574" s="67"/>
      <c r="AF574" s="2"/>
      <c r="AG574" s="2"/>
      <c r="AH574" s="18"/>
      <c r="AI574" s="18"/>
    </row>
    <row r="575" spans="1: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3"/>
      <c r="U575" s="3"/>
      <c r="V575" s="3"/>
      <c r="W575" s="3"/>
      <c r="X575" s="3"/>
      <c r="Y575" s="6"/>
      <c r="Z575" s="6"/>
      <c r="AA575" s="6"/>
      <c r="AB575" s="6"/>
      <c r="AC575" s="6"/>
      <c r="AD575" s="7"/>
      <c r="AE575" s="67"/>
      <c r="AF575" s="2"/>
      <c r="AG575" s="2"/>
      <c r="AH575" s="18"/>
      <c r="AI575" s="18"/>
    </row>
    <row r="576" spans="1: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3"/>
      <c r="U576" s="3"/>
      <c r="V576" s="3"/>
      <c r="W576" s="3"/>
      <c r="X576" s="3"/>
      <c r="Y576" s="6"/>
      <c r="Z576" s="6"/>
      <c r="AA576" s="6"/>
      <c r="AB576" s="6"/>
      <c r="AC576" s="6"/>
      <c r="AD576" s="7"/>
      <c r="AE576" s="67"/>
      <c r="AF576" s="2"/>
      <c r="AG576" s="2"/>
      <c r="AH576" s="18"/>
      <c r="AI576" s="18"/>
    </row>
    <row r="577" spans="1: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3"/>
      <c r="U577" s="3"/>
      <c r="V577" s="3"/>
      <c r="W577" s="3"/>
      <c r="X577" s="3"/>
      <c r="Y577" s="6"/>
      <c r="Z577" s="6"/>
      <c r="AA577" s="6"/>
      <c r="AB577" s="6"/>
      <c r="AC577" s="6"/>
      <c r="AD577" s="7"/>
      <c r="AE577" s="67"/>
      <c r="AF577" s="2"/>
      <c r="AG577" s="2"/>
      <c r="AH577" s="18"/>
      <c r="AI577" s="18"/>
    </row>
    <row r="578" spans="1: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3"/>
      <c r="U578" s="3"/>
      <c r="V578" s="3"/>
      <c r="W578" s="3"/>
      <c r="X578" s="3"/>
      <c r="Y578" s="6"/>
      <c r="Z578" s="6"/>
      <c r="AA578" s="6"/>
      <c r="AB578" s="6"/>
      <c r="AC578" s="6"/>
      <c r="AD578" s="7"/>
      <c r="AE578" s="67"/>
      <c r="AF578" s="2"/>
      <c r="AG578" s="2"/>
      <c r="AH578" s="18"/>
      <c r="AI578" s="18"/>
    </row>
    <row r="579" spans="1: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3"/>
      <c r="U579" s="3"/>
      <c r="V579" s="3"/>
      <c r="W579" s="3"/>
      <c r="X579" s="3"/>
      <c r="Y579" s="6"/>
      <c r="Z579" s="6"/>
      <c r="AA579" s="6"/>
      <c r="AB579" s="6"/>
      <c r="AC579" s="6"/>
      <c r="AD579" s="7"/>
      <c r="AE579" s="67"/>
      <c r="AF579" s="2"/>
      <c r="AG579" s="2"/>
      <c r="AH579" s="18"/>
      <c r="AI579" s="18"/>
    </row>
    <row r="580" spans="1: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3"/>
      <c r="U580" s="3"/>
      <c r="V580" s="3"/>
      <c r="W580" s="3"/>
      <c r="X580" s="3"/>
      <c r="Y580" s="6"/>
      <c r="Z580" s="6"/>
      <c r="AA580" s="6"/>
      <c r="AB580" s="6"/>
      <c r="AC580" s="6"/>
      <c r="AD580" s="7"/>
      <c r="AE580" s="67"/>
      <c r="AF580" s="2"/>
      <c r="AG580" s="2"/>
      <c r="AH580" s="18"/>
      <c r="AI580" s="18"/>
    </row>
    <row r="581" spans="1: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"/>
      <c r="U581" s="3"/>
      <c r="V581" s="3"/>
      <c r="W581" s="3"/>
      <c r="X581" s="3"/>
      <c r="Y581" s="6"/>
      <c r="Z581" s="6"/>
      <c r="AA581" s="6"/>
      <c r="AB581" s="6"/>
      <c r="AC581" s="6"/>
      <c r="AD581" s="7"/>
      <c r="AE581" s="67"/>
      <c r="AF581" s="2"/>
      <c r="AG581" s="2"/>
      <c r="AH581" s="18"/>
      <c r="AI581" s="18"/>
    </row>
    <row r="582" spans="1: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3"/>
      <c r="U582" s="3"/>
      <c r="V582" s="3"/>
      <c r="W582" s="3"/>
      <c r="X582" s="3"/>
      <c r="Y582" s="6"/>
      <c r="Z582" s="6"/>
      <c r="AA582" s="6"/>
      <c r="AB582" s="6"/>
      <c r="AC582" s="6"/>
      <c r="AD582" s="7"/>
      <c r="AE582" s="67"/>
      <c r="AF582" s="2"/>
      <c r="AG582" s="2"/>
      <c r="AH582" s="18"/>
      <c r="AI582" s="18"/>
    </row>
    <row r="583" spans="1: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3"/>
      <c r="U583" s="3"/>
      <c r="V583" s="3"/>
      <c r="W583" s="3"/>
      <c r="X583" s="3"/>
      <c r="Y583" s="6"/>
      <c r="Z583" s="6"/>
      <c r="AA583" s="6"/>
      <c r="AB583" s="6"/>
      <c r="AC583" s="6"/>
      <c r="AD583" s="7"/>
      <c r="AE583" s="67"/>
      <c r="AF583" s="2"/>
      <c r="AG583" s="2"/>
      <c r="AH583" s="18"/>
      <c r="AI583" s="18"/>
    </row>
    <row r="584" spans="1: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3"/>
      <c r="U584" s="3"/>
      <c r="V584" s="3"/>
      <c r="W584" s="3"/>
      <c r="X584" s="3"/>
      <c r="Y584" s="6"/>
      <c r="Z584" s="6"/>
      <c r="AA584" s="6"/>
      <c r="AB584" s="6"/>
      <c r="AC584" s="6"/>
      <c r="AD584" s="7"/>
      <c r="AE584" s="67"/>
      <c r="AF584" s="2"/>
      <c r="AG584" s="2"/>
      <c r="AH584" s="18"/>
      <c r="AI584" s="18"/>
    </row>
    <row r="585" spans="1: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3"/>
      <c r="U585" s="3"/>
      <c r="V585" s="3"/>
      <c r="W585" s="3"/>
      <c r="X585" s="3"/>
      <c r="Y585" s="6"/>
      <c r="Z585" s="6"/>
      <c r="AA585" s="6"/>
      <c r="AB585" s="6"/>
      <c r="AC585" s="6"/>
      <c r="AD585" s="7"/>
      <c r="AE585" s="67"/>
      <c r="AF585" s="2"/>
      <c r="AG585" s="2"/>
      <c r="AH585" s="18"/>
      <c r="AI585" s="18"/>
    </row>
    <row r="586" spans="1: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3"/>
      <c r="U586" s="3"/>
      <c r="V586" s="3"/>
      <c r="W586" s="3"/>
      <c r="X586" s="3"/>
      <c r="Y586" s="6"/>
      <c r="Z586" s="6"/>
      <c r="AA586" s="6"/>
      <c r="AB586" s="6"/>
      <c r="AC586" s="6"/>
      <c r="AD586" s="7"/>
      <c r="AE586" s="67"/>
      <c r="AF586" s="2"/>
      <c r="AG586" s="2"/>
      <c r="AH586" s="18"/>
      <c r="AI586" s="18"/>
    </row>
    <row r="587" spans="1: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3"/>
      <c r="V587" s="3"/>
      <c r="W587" s="3"/>
      <c r="X587" s="3"/>
      <c r="Y587" s="6"/>
      <c r="Z587" s="6"/>
      <c r="AA587" s="6"/>
      <c r="AB587" s="6"/>
      <c r="AC587" s="6"/>
      <c r="AD587" s="7"/>
      <c r="AE587" s="67"/>
      <c r="AF587" s="2"/>
      <c r="AG587" s="2"/>
      <c r="AH587" s="18"/>
      <c r="AI587" s="18"/>
    </row>
    <row r="588" spans="1: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"/>
      <c r="U588" s="3"/>
      <c r="V588" s="3"/>
      <c r="W588" s="3"/>
      <c r="X588" s="3"/>
      <c r="Y588" s="6"/>
      <c r="Z588" s="6"/>
      <c r="AA588" s="6"/>
      <c r="AB588" s="6"/>
      <c r="AC588" s="6"/>
      <c r="AD588" s="7"/>
      <c r="AE588" s="67"/>
      <c r="AF588" s="2"/>
      <c r="AG588" s="2"/>
      <c r="AH588" s="18"/>
      <c r="AI588" s="18"/>
    </row>
    <row r="589" spans="1: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3"/>
      <c r="U589" s="3"/>
      <c r="V589" s="3"/>
      <c r="W589" s="3"/>
      <c r="X589" s="3"/>
      <c r="Y589" s="6"/>
      <c r="Z589" s="6"/>
      <c r="AA589" s="6"/>
      <c r="AB589" s="6"/>
      <c r="AC589" s="6"/>
      <c r="AD589" s="7"/>
      <c r="AE589" s="67"/>
      <c r="AF589" s="2"/>
      <c r="AG589" s="2"/>
      <c r="AH589" s="18"/>
      <c r="AI589" s="18"/>
    </row>
    <row r="590" spans="1: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3"/>
      <c r="U590" s="3"/>
      <c r="V590" s="3"/>
      <c r="W590" s="3"/>
      <c r="X590" s="3"/>
      <c r="Y590" s="6"/>
      <c r="Z590" s="6"/>
      <c r="AA590" s="6"/>
      <c r="AB590" s="6"/>
      <c r="AC590" s="6"/>
      <c r="AD590" s="7"/>
      <c r="AE590" s="67"/>
      <c r="AF590" s="2"/>
      <c r="AG590" s="2"/>
      <c r="AH590" s="18"/>
      <c r="AI590" s="18"/>
    </row>
    <row r="591" spans="1: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3"/>
      <c r="U591" s="3"/>
      <c r="V591" s="3"/>
      <c r="W591" s="3"/>
      <c r="X591" s="3"/>
      <c r="Y591" s="6"/>
      <c r="Z591" s="6"/>
      <c r="AA591" s="6"/>
      <c r="AB591" s="6"/>
      <c r="AC591" s="6"/>
      <c r="AD591" s="7"/>
      <c r="AE591" s="67"/>
      <c r="AF591" s="2"/>
      <c r="AG591" s="2"/>
      <c r="AH591" s="18"/>
      <c r="AI591" s="18"/>
    </row>
    <row r="592" spans="1: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3"/>
      <c r="U592" s="3"/>
      <c r="V592" s="3"/>
      <c r="W592" s="3"/>
      <c r="X592" s="3"/>
      <c r="Y592" s="6"/>
      <c r="Z592" s="6"/>
      <c r="AA592" s="6"/>
      <c r="AB592" s="6"/>
      <c r="AC592" s="6"/>
      <c r="AD592" s="7"/>
      <c r="AE592" s="67"/>
      <c r="AF592" s="2"/>
      <c r="AG592" s="2"/>
      <c r="AH592" s="18"/>
      <c r="AI592" s="18"/>
    </row>
    <row r="593" spans="1: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3"/>
      <c r="U593" s="3"/>
      <c r="V593" s="3"/>
      <c r="W593" s="3"/>
      <c r="X593" s="3"/>
      <c r="Y593" s="6"/>
      <c r="Z593" s="6"/>
      <c r="AA593" s="6"/>
      <c r="AB593" s="6"/>
      <c r="AC593" s="6"/>
      <c r="AD593" s="7"/>
      <c r="AE593" s="67"/>
      <c r="AF593" s="2"/>
      <c r="AG593" s="2"/>
      <c r="AH593" s="18"/>
      <c r="AI593" s="18"/>
    </row>
    <row r="594" spans="1: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3"/>
      <c r="U594" s="3"/>
      <c r="V594" s="3"/>
      <c r="W594" s="3"/>
      <c r="X594" s="3"/>
      <c r="Y594" s="6"/>
      <c r="Z594" s="6"/>
      <c r="AA594" s="6"/>
      <c r="AB594" s="6"/>
      <c r="AC594" s="6"/>
      <c r="AD594" s="7"/>
      <c r="AE594" s="67"/>
      <c r="AF594" s="2"/>
      <c r="AG594" s="2"/>
      <c r="AH594" s="18"/>
      <c r="AI594" s="18"/>
    </row>
    <row r="595" spans="1: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3"/>
      <c r="U595" s="3"/>
      <c r="V595" s="3"/>
      <c r="W595" s="3"/>
      <c r="X595" s="3"/>
      <c r="Y595" s="6"/>
      <c r="Z595" s="6"/>
      <c r="AA595" s="6"/>
      <c r="AB595" s="6"/>
      <c r="AC595" s="6"/>
      <c r="AD595" s="7"/>
      <c r="AE595" s="67"/>
      <c r="AF595" s="2"/>
      <c r="AG595" s="2"/>
      <c r="AH595" s="18"/>
      <c r="AI595" s="18"/>
    </row>
    <row r="596" spans="1: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"/>
      <c r="U596" s="3"/>
      <c r="V596" s="3"/>
      <c r="W596" s="3"/>
      <c r="X596" s="3"/>
      <c r="Y596" s="6"/>
      <c r="Z596" s="6"/>
      <c r="AA596" s="6"/>
      <c r="AB596" s="6"/>
      <c r="AC596" s="6"/>
      <c r="AD596" s="7"/>
      <c r="AE596" s="67"/>
      <c r="AF596" s="2"/>
      <c r="AG596" s="2"/>
      <c r="AH596" s="18"/>
      <c r="AI596" s="18"/>
    </row>
    <row r="597" spans="1: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3"/>
      <c r="U597" s="3"/>
      <c r="V597" s="3"/>
      <c r="W597" s="3"/>
      <c r="X597" s="3"/>
      <c r="Y597" s="6"/>
      <c r="Z597" s="6"/>
      <c r="AA597" s="6"/>
      <c r="AB597" s="6"/>
      <c r="AC597" s="6"/>
      <c r="AD597" s="7"/>
      <c r="AE597" s="67"/>
      <c r="AF597" s="2"/>
      <c r="AG597" s="2"/>
      <c r="AH597" s="18"/>
      <c r="AI597" s="18"/>
    </row>
    <row r="598" spans="1: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3"/>
      <c r="U598" s="3"/>
      <c r="V598" s="3"/>
      <c r="W598" s="3"/>
      <c r="X598" s="3"/>
      <c r="Y598" s="6"/>
      <c r="Z598" s="6"/>
      <c r="AA598" s="6"/>
      <c r="AB598" s="6"/>
      <c r="AC598" s="6"/>
      <c r="AD598" s="7"/>
      <c r="AE598" s="67"/>
      <c r="AF598" s="2"/>
      <c r="AG598" s="2"/>
      <c r="AH598" s="18"/>
      <c r="AI598" s="18"/>
    </row>
    <row r="599" spans="1: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3"/>
      <c r="U599" s="3"/>
      <c r="V599" s="3"/>
      <c r="W599" s="3"/>
      <c r="X599" s="3"/>
      <c r="Y599" s="6"/>
      <c r="Z599" s="6"/>
      <c r="AA599" s="6"/>
      <c r="AB599" s="6"/>
      <c r="AC599" s="6"/>
      <c r="AD599" s="7"/>
      <c r="AE599" s="67"/>
      <c r="AF599" s="2"/>
      <c r="AG599" s="2"/>
      <c r="AH599" s="18"/>
      <c r="AI599" s="18"/>
    </row>
    <row r="600" spans="1: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3"/>
      <c r="U600" s="3"/>
      <c r="V600" s="3"/>
      <c r="W600" s="3"/>
      <c r="X600" s="3"/>
      <c r="Y600" s="6"/>
      <c r="Z600" s="6"/>
      <c r="AA600" s="6"/>
      <c r="AB600" s="6"/>
      <c r="AC600" s="6"/>
      <c r="AD600" s="7"/>
      <c r="AE600" s="67"/>
      <c r="AF600" s="2"/>
      <c r="AG600" s="2"/>
      <c r="AH600" s="18"/>
      <c r="AI600" s="18"/>
    </row>
    <row r="601" spans="1: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"/>
      <c r="U601" s="3"/>
      <c r="V601" s="3"/>
      <c r="W601" s="3"/>
      <c r="X601" s="3"/>
      <c r="Y601" s="6"/>
      <c r="Z601" s="6"/>
      <c r="AA601" s="6"/>
      <c r="AB601" s="6"/>
      <c r="AC601" s="6"/>
      <c r="AD601" s="7"/>
      <c r="AE601" s="67"/>
      <c r="AF601" s="2"/>
      <c r="AG601" s="2"/>
      <c r="AH601" s="18"/>
      <c r="AI601" s="18"/>
    </row>
    <row r="602" spans="1: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3"/>
      <c r="U602" s="3"/>
      <c r="V602" s="3"/>
      <c r="W602" s="3"/>
      <c r="X602" s="3"/>
      <c r="Y602" s="6"/>
      <c r="Z602" s="6"/>
      <c r="AA602" s="6"/>
      <c r="AB602" s="6"/>
      <c r="AC602" s="6"/>
      <c r="AD602" s="7"/>
      <c r="AE602" s="67"/>
      <c r="AF602" s="2"/>
      <c r="AG602" s="2"/>
      <c r="AH602" s="18"/>
      <c r="AI602" s="18"/>
    </row>
    <row r="603" spans="1: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3"/>
      <c r="U603" s="3"/>
      <c r="V603" s="3"/>
      <c r="W603" s="3"/>
      <c r="X603" s="3"/>
      <c r="Y603" s="6"/>
      <c r="Z603" s="6"/>
      <c r="AA603" s="6"/>
      <c r="AB603" s="6"/>
      <c r="AC603" s="6"/>
      <c r="AD603" s="7"/>
      <c r="AE603" s="67"/>
      <c r="AF603" s="2"/>
      <c r="AG603" s="2"/>
      <c r="AH603" s="18"/>
      <c r="AI603" s="18"/>
    </row>
    <row r="604" spans="1: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3"/>
      <c r="U604" s="3"/>
      <c r="V604" s="3"/>
      <c r="W604" s="3"/>
      <c r="X604" s="3"/>
      <c r="Y604" s="6"/>
      <c r="Z604" s="6"/>
      <c r="AA604" s="6"/>
      <c r="AB604" s="6"/>
      <c r="AC604" s="6"/>
      <c r="AD604" s="7"/>
      <c r="AE604" s="67"/>
      <c r="AF604" s="2"/>
      <c r="AG604" s="2"/>
      <c r="AH604" s="18"/>
      <c r="AI604" s="18"/>
    </row>
    <row r="605" spans="1: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3"/>
      <c r="U605" s="3"/>
      <c r="V605" s="3"/>
      <c r="W605" s="3"/>
      <c r="X605" s="3"/>
      <c r="Y605" s="6"/>
      <c r="Z605" s="6"/>
      <c r="AA605" s="6"/>
      <c r="AB605" s="6"/>
      <c r="AC605" s="6"/>
      <c r="AD605" s="7"/>
      <c r="AE605" s="67"/>
      <c r="AF605" s="2"/>
      <c r="AG605" s="2"/>
      <c r="AH605" s="18"/>
      <c r="AI605" s="18"/>
    </row>
    <row r="606" spans="1: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3"/>
      <c r="U606" s="3"/>
      <c r="V606" s="3"/>
      <c r="W606" s="3"/>
      <c r="X606" s="3"/>
      <c r="Y606" s="6"/>
      <c r="Z606" s="6"/>
      <c r="AA606" s="6"/>
      <c r="AB606" s="6"/>
      <c r="AC606" s="6"/>
      <c r="AD606" s="7"/>
      <c r="AE606" s="67"/>
      <c r="AF606" s="2"/>
      <c r="AG606" s="2"/>
      <c r="AH606" s="18"/>
      <c r="AI606" s="18"/>
    </row>
    <row r="607" spans="1: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3"/>
      <c r="U607" s="3"/>
      <c r="V607" s="3"/>
      <c r="W607" s="3"/>
      <c r="X607" s="3"/>
      <c r="Y607" s="6"/>
      <c r="Z607" s="6"/>
      <c r="AA607" s="6"/>
      <c r="AB607" s="6"/>
      <c r="AC607" s="6"/>
      <c r="AD607" s="7"/>
      <c r="AE607" s="67"/>
      <c r="AF607" s="2"/>
      <c r="AG607" s="2"/>
      <c r="AH607" s="18"/>
      <c r="AI607" s="18"/>
    </row>
    <row r="608" spans="1: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3"/>
      <c r="U608" s="3"/>
      <c r="V608" s="3"/>
      <c r="W608" s="3"/>
      <c r="X608" s="3"/>
      <c r="Y608" s="6"/>
      <c r="Z608" s="6"/>
      <c r="AA608" s="6"/>
      <c r="AB608" s="6"/>
      <c r="AC608" s="6"/>
      <c r="AD608" s="7"/>
      <c r="AE608" s="67"/>
      <c r="AF608" s="2"/>
      <c r="AG608" s="2"/>
      <c r="AH608" s="18"/>
      <c r="AI608" s="18"/>
    </row>
    <row r="609" spans="1: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3"/>
      <c r="U609" s="3"/>
      <c r="V609" s="3"/>
      <c r="W609" s="3"/>
      <c r="X609" s="3"/>
      <c r="Y609" s="6"/>
      <c r="Z609" s="6"/>
      <c r="AA609" s="6"/>
      <c r="AB609" s="6"/>
      <c r="AC609" s="6"/>
      <c r="AD609" s="7"/>
      <c r="AE609" s="67"/>
      <c r="AF609" s="2"/>
      <c r="AG609" s="2"/>
      <c r="AH609" s="18"/>
      <c r="AI609" s="18"/>
    </row>
    <row r="610" spans="1: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3"/>
      <c r="U610" s="3"/>
      <c r="V610" s="3"/>
      <c r="W610" s="3"/>
      <c r="X610" s="3"/>
      <c r="Y610" s="6"/>
      <c r="Z610" s="6"/>
      <c r="AA610" s="6"/>
      <c r="AB610" s="6"/>
      <c r="AC610" s="6"/>
      <c r="AD610" s="7"/>
      <c r="AE610" s="67"/>
      <c r="AF610" s="2"/>
      <c r="AG610" s="2"/>
      <c r="AH610" s="18"/>
      <c r="AI610" s="18"/>
    </row>
    <row r="611" spans="1: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3"/>
      <c r="U611" s="3"/>
      <c r="V611" s="3"/>
      <c r="W611" s="3"/>
      <c r="X611" s="3"/>
      <c r="Y611" s="6"/>
      <c r="Z611" s="6"/>
      <c r="AA611" s="6"/>
      <c r="AB611" s="6"/>
      <c r="AC611" s="6"/>
      <c r="AD611" s="7"/>
      <c r="AE611" s="67"/>
      <c r="AF611" s="2"/>
      <c r="AG611" s="2"/>
      <c r="AH611" s="18"/>
      <c r="AI611" s="18"/>
    </row>
    <row r="612" spans="1: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3"/>
      <c r="U612" s="3"/>
      <c r="V612" s="3"/>
      <c r="W612" s="3"/>
      <c r="X612" s="3"/>
      <c r="Y612" s="6"/>
      <c r="Z612" s="6"/>
      <c r="AA612" s="6"/>
      <c r="AB612" s="6"/>
      <c r="AC612" s="6"/>
      <c r="AD612" s="7"/>
      <c r="AE612" s="67"/>
      <c r="AF612" s="2"/>
      <c r="AG612" s="2"/>
      <c r="AH612" s="18"/>
      <c r="AI612" s="18"/>
    </row>
    <row r="613" spans="1: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3"/>
      <c r="U613" s="3"/>
      <c r="V613" s="3"/>
      <c r="W613" s="3"/>
      <c r="X613" s="3"/>
      <c r="Y613" s="6"/>
      <c r="Z613" s="6"/>
      <c r="AA613" s="6"/>
      <c r="AB613" s="6"/>
      <c r="AC613" s="6"/>
      <c r="AD613" s="7"/>
      <c r="AE613" s="67"/>
      <c r="AF613" s="2"/>
      <c r="AG613" s="2"/>
      <c r="AH613" s="18"/>
      <c r="AI613" s="18"/>
    </row>
    <row r="614" spans="1: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3"/>
      <c r="U614" s="3"/>
      <c r="V614" s="3"/>
      <c r="W614" s="3"/>
      <c r="X614" s="3"/>
      <c r="Y614" s="6"/>
      <c r="Z614" s="6"/>
      <c r="AA614" s="6"/>
      <c r="AB614" s="6"/>
      <c r="AC614" s="6"/>
      <c r="AD614" s="7"/>
      <c r="AE614" s="67"/>
      <c r="AF614" s="2"/>
      <c r="AG614" s="2"/>
      <c r="AH614" s="18"/>
      <c r="AI614" s="18"/>
    </row>
    <row r="615" spans="1: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3"/>
      <c r="U615" s="3"/>
      <c r="V615" s="3"/>
      <c r="W615" s="3"/>
      <c r="X615" s="3"/>
      <c r="Y615" s="6"/>
      <c r="Z615" s="6"/>
      <c r="AA615" s="6"/>
      <c r="AB615" s="6"/>
      <c r="AC615" s="6"/>
      <c r="AD615" s="7"/>
      <c r="AE615" s="67"/>
      <c r="AF615" s="2"/>
      <c r="AG615" s="2"/>
      <c r="AH615" s="18"/>
      <c r="AI615" s="18"/>
    </row>
    <row r="616" spans="1: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3"/>
      <c r="U616" s="3"/>
      <c r="V616" s="3"/>
      <c r="W616" s="3"/>
      <c r="X616" s="3"/>
      <c r="Y616" s="6"/>
      <c r="Z616" s="6"/>
      <c r="AA616" s="6"/>
      <c r="AB616" s="6"/>
      <c r="AC616" s="6"/>
      <c r="AD616" s="7"/>
      <c r="AE616" s="67"/>
      <c r="AF616" s="2"/>
      <c r="AG616" s="2"/>
      <c r="AH616" s="18"/>
      <c r="AI616" s="18"/>
    </row>
    <row r="617" spans="1: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"/>
      <c r="U617" s="3"/>
      <c r="V617" s="3"/>
      <c r="W617" s="3"/>
      <c r="X617" s="3"/>
      <c r="Y617" s="6"/>
      <c r="Z617" s="6"/>
      <c r="AA617" s="6"/>
      <c r="AB617" s="6"/>
      <c r="AC617" s="6"/>
      <c r="AD617" s="7"/>
      <c r="AE617" s="67"/>
      <c r="AF617" s="2"/>
      <c r="AG617" s="2"/>
      <c r="AH617" s="18"/>
      <c r="AI617" s="18"/>
    </row>
    <row r="618" spans="1: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3"/>
      <c r="V618" s="3"/>
      <c r="W618" s="3"/>
      <c r="X618" s="3"/>
      <c r="Y618" s="6"/>
      <c r="Z618" s="6"/>
      <c r="AA618" s="6"/>
      <c r="AB618" s="6"/>
      <c r="AC618" s="6"/>
      <c r="AD618" s="7"/>
      <c r="AE618" s="67"/>
      <c r="AF618" s="2"/>
      <c r="AG618" s="2"/>
      <c r="AH618" s="18"/>
      <c r="AI618" s="18"/>
    </row>
    <row r="619" spans="1: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3"/>
      <c r="U619" s="3"/>
      <c r="V619" s="3"/>
      <c r="W619" s="3"/>
      <c r="X619" s="3"/>
      <c r="Y619" s="6"/>
      <c r="Z619" s="6"/>
      <c r="AA619" s="6"/>
      <c r="AB619" s="6"/>
      <c r="AC619" s="6"/>
      <c r="AD619" s="7"/>
      <c r="AE619" s="67"/>
      <c r="AF619" s="2"/>
      <c r="AG619" s="2"/>
      <c r="AH619" s="18"/>
      <c r="AI619" s="18"/>
    </row>
    <row r="620" spans="1: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3"/>
      <c r="U620" s="3"/>
      <c r="V620" s="3"/>
      <c r="W620" s="3"/>
      <c r="X620" s="3"/>
      <c r="Y620" s="6"/>
      <c r="Z620" s="6"/>
      <c r="AA620" s="6"/>
      <c r="AB620" s="6"/>
      <c r="AC620" s="6"/>
      <c r="AD620" s="7"/>
      <c r="AE620" s="67"/>
      <c r="AF620" s="2"/>
      <c r="AG620" s="2"/>
      <c r="AH620" s="18"/>
      <c r="AI620" s="18"/>
    </row>
    <row r="621" spans="1: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3"/>
      <c r="U621" s="3"/>
      <c r="V621" s="3"/>
      <c r="W621" s="3"/>
      <c r="X621" s="3"/>
      <c r="Y621" s="6"/>
      <c r="Z621" s="6"/>
      <c r="AA621" s="6"/>
      <c r="AB621" s="6"/>
      <c r="AC621" s="6"/>
      <c r="AD621" s="7"/>
      <c r="AE621" s="67"/>
      <c r="AF621" s="2"/>
      <c r="AG621" s="2"/>
      <c r="AH621" s="18"/>
      <c r="AI621" s="18"/>
    </row>
    <row r="622" spans="1: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3"/>
      <c r="U622" s="3"/>
      <c r="V622" s="3"/>
      <c r="W622" s="3"/>
      <c r="X622" s="3"/>
      <c r="Y622" s="6"/>
      <c r="Z622" s="6"/>
      <c r="AA622" s="6"/>
      <c r="AB622" s="6"/>
      <c r="AC622" s="6"/>
      <c r="AD622" s="7"/>
      <c r="AE622" s="67"/>
      <c r="AF622" s="2"/>
      <c r="AG622" s="2"/>
      <c r="AH622" s="18"/>
      <c r="AI622" s="18"/>
    </row>
    <row r="623" spans="1: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3"/>
      <c r="U623" s="3"/>
      <c r="V623" s="3"/>
      <c r="W623" s="3"/>
      <c r="X623" s="3"/>
      <c r="Y623" s="6"/>
      <c r="Z623" s="6"/>
      <c r="AA623" s="6"/>
      <c r="AB623" s="6"/>
      <c r="AC623" s="6"/>
      <c r="AD623" s="7"/>
      <c r="AE623" s="67"/>
      <c r="AF623" s="2"/>
      <c r="AG623" s="2"/>
      <c r="AH623" s="18"/>
      <c r="AI623" s="18"/>
    </row>
    <row r="624" spans="1: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"/>
      <c r="U624" s="3"/>
      <c r="V624" s="3"/>
      <c r="W624" s="3"/>
      <c r="X624" s="3"/>
      <c r="Y624" s="6"/>
      <c r="Z624" s="6"/>
      <c r="AA624" s="6"/>
      <c r="AB624" s="6"/>
      <c r="AC624" s="6"/>
      <c r="AD624" s="7"/>
      <c r="AE624" s="67"/>
      <c r="AF624" s="2"/>
      <c r="AG624" s="2"/>
      <c r="AH624" s="18"/>
      <c r="AI624" s="18"/>
    </row>
    <row r="625" spans="1: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"/>
      <c r="U625" s="3"/>
      <c r="V625" s="3"/>
      <c r="W625" s="3"/>
      <c r="X625" s="3"/>
      <c r="Y625" s="6"/>
      <c r="Z625" s="6"/>
      <c r="AA625" s="6"/>
      <c r="AB625" s="6"/>
      <c r="AC625" s="6"/>
      <c r="AD625" s="7"/>
      <c r="AE625" s="67"/>
      <c r="AF625" s="2"/>
      <c r="AG625" s="2"/>
      <c r="AH625" s="18"/>
      <c r="AI625" s="18"/>
    </row>
    <row r="626" spans="1: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3"/>
      <c r="U626" s="3"/>
      <c r="V626" s="3"/>
      <c r="W626" s="3"/>
      <c r="X626" s="3"/>
      <c r="Y626" s="6"/>
      <c r="Z626" s="6"/>
      <c r="AA626" s="6"/>
      <c r="AB626" s="6"/>
      <c r="AC626" s="6"/>
      <c r="AD626" s="7"/>
      <c r="AE626" s="67"/>
      <c r="AF626" s="2"/>
      <c r="AG626" s="2"/>
      <c r="AH626" s="18"/>
      <c r="AI626" s="18"/>
    </row>
    <row r="627" spans="1: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3"/>
      <c r="U627" s="3"/>
      <c r="V627" s="3"/>
      <c r="W627" s="3"/>
      <c r="X627" s="3"/>
      <c r="Y627" s="6"/>
      <c r="Z627" s="6"/>
      <c r="AA627" s="6"/>
      <c r="AB627" s="6"/>
      <c r="AC627" s="6"/>
      <c r="AD627" s="7"/>
      <c r="AE627" s="67"/>
      <c r="AF627" s="2"/>
      <c r="AG627" s="2"/>
      <c r="AH627" s="18"/>
      <c r="AI627" s="18"/>
    </row>
    <row r="628" spans="1: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"/>
      <c r="U628" s="3"/>
      <c r="V628" s="3"/>
      <c r="W628" s="3"/>
      <c r="X628" s="3"/>
      <c r="Y628" s="6"/>
      <c r="Z628" s="6"/>
      <c r="AA628" s="6"/>
      <c r="AB628" s="6"/>
      <c r="AC628" s="6"/>
      <c r="AD628" s="7"/>
      <c r="AE628" s="67"/>
      <c r="AF628" s="2"/>
      <c r="AG628" s="2"/>
      <c r="AH628" s="18"/>
      <c r="AI628" s="18"/>
    </row>
    <row r="629" spans="1: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3"/>
      <c r="U629" s="3"/>
      <c r="V629" s="3"/>
      <c r="W629" s="3"/>
      <c r="X629" s="3"/>
      <c r="Y629" s="6"/>
      <c r="Z629" s="6"/>
      <c r="AA629" s="6"/>
      <c r="AB629" s="6"/>
      <c r="AC629" s="6"/>
      <c r="AD629" s="7"/>
      <c r="AE629" s="67"/>
      <c r="AF629" s="2"/>
      <c r="AG629" s="2"/>
      <c r="AH629" s="18"/>
      <c r="AI629" s="18"/>
    </row>
    <row r="630" spans="1: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3"/>
      <c r="U630" s="3"/>
      <c r="V630" s="3"/>
      <c r="W630" s="3"/>
      <c r="X630" s="3"/>
      <c r="Y630" s="6"/>
      <c r="Z630" s="6"/>
      <c r="AA630" s="6"/>
      <c r="AB630" s="6"/>
      <c r="AC630" s="6"/>
      <c r="AD630" s="7"/>
      <c r="AE630" s="67"/>
      <c r="AF630" s="2"/>
      <c r="AG630" s="2"/>
      <c r="AH630" s="18"/>
      <c r="AI630" s="18"/>
    </row>
    <row r="631" spans="1: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3"/>
      <c r="U631" s="3"/>
      <c r="V631" s="3"/>
      <c r="W631" s="3"/>
      <c r="X631" s="3"/>
      <c r="Y631" s="6"/>
      <c r="Z631" s="6"/>
      <c r="AA631" s="6"/>
      <c r="AB631" s="6"/>
      <c r="AC631" s="6"/>
      <c r="AD631" s="7"/>
      <c r="AE631" s="67"/>
      <c r="AF631" s="2"/>
      <c r="AG631" s="2"/>
      <c r="AH631" s="18"/>
      <c r="AI631" s="18"/>
    </row>
    <row r="632" spans="1: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3"/>
      <c r="U632" s="3"/>
      <c r="V632" s="3"/>
      <c r="W632" s="3"/>
      <c r="X632" s="3"/>
      <c r="Y632" s="6"/>
      <c r="Z632" s="6"/>
      <c r="AA632" s="6"/>
      <c r="AB632" s="6"/>
      <c r="AC632" s="6"/>
      <c r="AD632" s="7"/>
      <c r="AE632" s="67"/>
      <c r="AF632" s="2"/>
      <c r="AG632" s="2"/>
      <c r="AH632" s="18"/>
      <c r="AI632" s="18"/>
    </row>
    <row r="633" spans="1: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3"/>
      <c r="U633" s="3"/>
      <c r="V633" s="3"/>
      <c r="W633" s="3"/>
      <c r="X633" s="3"/>
      <c r="Y633" s="6"/>
      <c r="Z633" s="6"/>
      <c r="AA633" s="6"/>
      <c r="AB633" s="6"/>
      <c r="AC633" s="6"/>
      <c r="AD633" s="7"/>
      <c r="AE633" s="67"/>
      <c r="AF633" s="2"/>
      <c r="AG633" s="2"/>
      <c r="AH633" s="18"/>
      <c r="AI633" s="18"/>
    </row>
    <row r="634" spans="1: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3"/>
      <c r="U634" s="3"/>
      <c r="V634" s="3"/>
      <c r="W634" s="3"/>
      <c r="X634" s="3"/>
      <c r="Y634" s="6"/>
      <c r="Z634" s="6"/>
      <c r="AA634" s="6"/>
      <c r="AB634" s="6"/>
      <c r="AC634" s="6"/>
      <c r="AD634" s="7"/>
      <c r="AE634" s="67"/>
      <c r="AF634" s="2"/>
      <c r="AG634" s="2"/>
      <c r="AH634" s="18"/>
      <c r="AI634" s="18"/>
    </row>
    <row r="635" spans="1: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3"/>
      <c r="U635" s="3"/>
      <c r="V635" s="3"/>
      <c r="W635" s="3"/>
      <c r="X635" s="3"/>
      <c r="Y635" s="6"/>
      <c r="Z635" s="6"/>
      <c r="AA635" s="6"/>
      <c r="AB635" s="6"/>
      <c r="AC635" s="6"/>
      <c r="AD635" s="7"/>
      <c r="AE635" s="67"/>
      <c r="AF635" s="2"/>
      <c r="AG635" s="2"/>
      <c r="AH635" s="18"/>
      <c r="AI635" s="18"/>
    </row>
    <row r="636" spans="1: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3"/>
      <c r="U636" s="3"/>
      <c r="V636" s="3"/>
      <c r="W636" s="3"/>
      <c r="X636" s="3"/>
      <c r="Y636" s="6"/>
      <c r="Z636" s="6"/>
      <c r="AA636" s="6"/>
      <c r="AB636" s="6"/>
      <c r="AC636" s="6"/>
      <c r="AD636" s="7"/>
      <c r="AE636" s="67"/>
      <c r="AF636" s="2"/>
      <c r="AG636" s="2"/>
      <c r="AH636" s="18"/>
      <c r="AI636" s="18"/>
    </row>
    <row r="637" spans="1: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3"/>
      <c r="U637" s="3"/>
      <c r="V637" s="3"/>
      <c r="W637" s="3"/>
      <c r="X637" s="3"/>
      <c r="Y637" s="6"/>
      <c r="Z637" s="6"/>
      <c r="AA637" s="6"/>
      <c r="AB637" s="6"/>
      <c r="AC637" s="6"/>
      <c r="AD637" s="7"/>
      <c r="AE637" s="67"/>
      <c r="AF637" s="2"/>
      <c r="AG637" s="2"/>
      <c r="AH637" s="18"/>
      <c r="AI637" s="18"/>
    </row>
    <row r="638" spans="1: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3"/>
      <c r="U638" s="3"/>
      <c r="V638" s="3"/>
      <c r="W638" s="3"/>
      <c r="X638" s="3"/>
      <c r="Y638" s="6"/>
      <c r="Z638" s="6"/>
      <c r="AA638" s="6"/>
      <c r="AB638" s="6"/>
      <c r="AC638" s="6"/>
      <c r="AD638" s="7"/>
      <c r="AE638" s="67"/>
      <c r="AF638" s="2"/>
      <c r="AG638" s="2"/>
      <c r="AH638" s="18"/>
      <c r="AI638" s="18"/>
    </row>
    <row r="639" spans="1: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3"/>
      <c r="U639" s="3"/>
      <c r="V639" s="3"/>
      <c r="W639" s="3"/>
      <c r="X639" s="3"/>
      <c r="Y639" s="6"/>
      <c r="Z639" s="6"/>
      <c r="AA639" s="6"/>
      <c r="AB639" s="6"/>
      <c r="AC639" s="6"/>
      <c r="AD639" s="7"/>
      <c r="AE639" s="67"/>
      <c r="AF639" s="2"/>
      <c r="AG639" s="2"/>
      <c r="AH639" s="18"/>
      <c r="AI639" s="18"/>
    </row>
    <row r="640" spans="1: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3"/>
      <c r="U640" s="3"/>
      <c r="V640" s="3"/>
      <c r="W640" s="3"/>
      <c r="X640" s="3"/>
      <c r="Y640" s="6"/>
      <c r="Z640" s="6"/>
      <c r="AA640" s="6"/>
      <c r="AB640" s="6"/>
      <c r="AC640" s="6"/>
      <c r="AD640" s="7"/>
      <c r="AE640" s="67"/>
      <c r="AF640" s="2"/>
      <c r="AG640" s="2"/>
      <c r="AH640" s="18"/>
      <c r="AI640" s="18"/>
    </row>
    <row r="641" spans="1: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3"/>
      <c r="U641" s="3"/>
      <c r="V641" s="3"/>
      <c r="W641" s="3"/>
      <c r="X641" s="3"/>
      <c r="Y641" s="6"/>
      <c r="Z641" s="6"/>
      <c r="AA641" s="6"/>
      <c r="AB641" s="6"/>
      <c r="AC641" s="6"/>
      <c r="AD641" s="7"/>
      <c r="AE641" s="67"/>
      <c r="AF641" s="2"/>
      <c r="AG641" s="2"/>
      <c r="AH641" s="18"/>
      <c r="AI641" s="18"/>
    </row>
    <row r="642" spans="1: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3"/>
      <c r="U642" s="3"/>
      <c r="V642" s="3"/>
      <c r="W642" s="3"/>
      <c r="X642" s="3"/>
      <c r="Y642" s="6"/>
      <c r="Z642" s="6"/>
      <c r="AA642" s="6"/>
      <c r="AB642" s="6"/>
      <c r="AC642" s="6"/>
      <c r="AD642" s="7"/>
      <c r="AE642" s="67"/>
      <c r="AF642" s="2"/>
      <c r="AG642" s="2"/>
      <c r="AH642" s="18"/>
      <c r="AI642" s="18"/>
    </row>
    <row r="643" spans="1: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3"/>
      <c r="U643" s="3"/>
      <c r="V643" s="3"/>
      <c r="W643" s="3"/>
      <c r="X643" s="3"/>
      <c r="Y643" s="6"/>
      <c r="Z643" s="6"/>
      <c r="AA643" s="6"/>
      <c r="AB643" s="6"/>
      <c r="AC643" s="6"/>
      <c r="AD643" s="7"/>
      <c r="AE643" s="67"/>
      <c r="AF643" s="2"/>
      <c r="AG643" s="2"/>
      <c r="AH643" s="18"/>
      <c r="AI643" s="18"/>
    </row>
    <row r="644" spans="1: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"/>
      <c r="U644" s="3"/>
      <c r="V644" s="3"/>
      <c r="W644" s="3"/>
      <c r="X644" s="3"/>
      <c r="Y644" s="6"/>
      <c r="Z644" s="6"/>
      <c r="AA644" s="6"/>
      <c r="AB644" s="6"/>
      <c r="AC644" s="6"/>
      <c r="AD644" s="7"/>
      <c r="AE644" s="67"/>
      <c r="AF644" s="2"/>
      <c r="AG644" s="2"/>
      <c r="AH644" s="18"/>
      <c r="AI644" s="18"/>
    </row>
    <row r="645" spans="1: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3"/>
      <c r="U645" s="3"/>
      <c r="V645" s="3"/>
      <c r="W645" s="3"/>
      <c r="X645" s="3"/>
      <c r="Y645" s="6"/>
      <c r="Z645" s="6"/>
      <c r="AA645" s="6"/>
      <c r="AB645" s="6"/>
      <c r="AC645" s="6"/>
      <c r="AD645" s="7"/>
      <c r="AE645" s="67"/>
      <c r="AF645" s="2"/>
      <c r="AG645" s="2"/>
      <c r="AH645" s="18"/>
      <c r="AI645" s="18"/>
    </row>
    <row r="646" spans="1: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"/>
      <c r="U646" s="3"/>
      <c r="V646" s="3"/>
      <c r="W646" s="3"/>
      <c r="X646" s="3"/>
      <c r="Y646" s="6"/>
      <c r="Z646" s="6"/>
      <c r="AA646" s="6"/>
      <c r="AB646" s="6"/>
      <c r="AC646" s="6"/>
      <c r="AD646" s="7"/>
      <c r="AE646" s="67"/>
      <c r="AF646" s="2"/>
      <c r="AG646" s="2"/>
      <c r="AH646" s="18"/>
      <c r="AI646" s="18"/>
    </row>
    <row r="647" spans="1: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3"/>
      <c r="U647" s="3"/>
      <c r="V647" s="3"/>
      <c r="W647" s="3"/>
      <c r="X647" s="3"/>
      <c r="Y647" s="6"/>
      <c r="Z647" s="6"/>
      <c r="AA647" s="6"/>
      <c r="AB647" s="6"/>
      <c r="AC647" s="6"/>
      <c r="AD647" s="7"/>
      <c r="AE647" s="67"/>
      <c r="AF647" s="2"/>
      <c r="AG647" s="2"/>
      <c r="AH647" s="18"/>
      <c r="AI647" s="18"/>
    </row>
    <row r="648" spans="1: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3"/>
      <c r="U648" s="3"/>
      <c r="V648" s="3"/>
      <c r="W648" s="3"/>
      <c r="X648" s="3"/>
      <c r="Y648" s="6"/>
      <c r="Z648" s="6"/>
      <c r="AA648" s="6"/>
      <c r="AB648" s="6"/>
      <c r="AC648" s="6"/>
      <c r="AD648" s="7"/>
      <c r="AE648" s="67"/>
      <c r="AF648" s="2"/>
      <c r="AG648" s="2"/>
      <c r="AH648" s="18"/>
      <c r="AI648" s="18"/>
    </row>
    <row r="649" spans="1: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3"/>
      <c r="U649" s="3"/>
      <c r="V649" s="3"/>
      <c r="W649" s="3"/>
      <c r="X649" s="3"/>
      <c r="Y649" s="6"/>
      <c r="Z649" s="6"/>
      <c r="AA649" s="6"/>
      <c r="AB649" s="6"/>
      <c r="AC649" s="6"/>
      <c r="AD649" s="7"/>
      <c r="AE649" s="67"/>
      <c r="AF649" s="2"/>
      <c r="AG649" s="2"/>
      <c r="AH649" s="18"/>
      <c r="AI649" s="18"/>
    </row>
    <row r="650" spans="1: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3"/>
      <c r="U650" s="3"/>
      <c r="V650" s="3"/>
      <c r="W650" s="3"/>
      <c r="X650" s="3"/>
      <c r="Y650" s="6"/>
      <c r="Z650" s="6"/>
      <c r="AA650" s="6"/>
      <c r="AB650" s="6"/>
      <c r="AC650" s="6"/>
      <c r="AD650" s="7"/>
      <c r="AE650" s="67"/>
      <c r="AF650" s="2"/>
      <c r="AG650" s="2"/>
      <c r="AH650" s="18"/>
      <c r="AI650" s="18"/>
    </row>
    <row r="651" spans="1: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3"/>
      <c r="U651" s="3"/>
      <c r="V651" s="3"/>
      <c r="W651" s="3"/>
      <c r="X651" s="3"/>
      <c r="Y651" s="6"/>
      <c r="Z651" s="6"/>
      <c r="AA651" s="6"/>
      <c r="AB651" s="6"/>
      <c r="AC651" s="6"/>
      <c r="AD651" s="7"/>
      <c r="AE651" s="67"/>
      <c r="AF651" s="2"/>
      <c r="AG651" s="2"/>
      <c r="AH651" s="18"/>
      <c r="AI651" s="18"/>
    </row>
    <row r="652" spans="1: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3"/>
      <c r="U652" s="3"/>
      <c r="V652" s="3"/>
      <c r="W652" s="3"/>
      <c r="X652" s="3"/>
      <c r="Y652" s="6"/>
      <c r="Z652" s="6"/>
      <c r="AA652" s="6"/>
      <c r="AB652" s="6"/>
      <c r="AC652" s="6"/>
      <c r="AD652" s="7"/>
      <c r="AE652" s="67"/>
      <c r="AF652" s="2"/>
      <c r="AG652" s="2"/>
      <c r="AH652" s="18"/>
      <c r="AI652" s="18"/>
    </row>
    <row r="653" spans="1: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3"/>
      <c r="U653" s="3"/>
      <c r="V653" s="3"/>
      <c r="W653" s="3"/>
      <c r="X653" s="3"/>
      <c r="Y653" s="6"/>
      <c r="Z653" s="6"/>
      <c r="AA653" s="6"/>
      <c r="AB653" s="6"/>
      <c r="AC653" s="6"/>
      <c r="AD653" s="7"/>
      <c r="AE653" s="67"/>
      <c r="AF653" s="2"/>
      <c r="AG653" s="2"/>
      <c r="AH653" s="18"/>
      <c r="AI653" s="18"/>
    </row>
    <row r="654" spans="1: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3"/>
      <c r="U654" s="3"/>
      <c r="V654" s="3"/>
      <c r="W654" s="3"/>
      <c r="X654" s="3"/>
      <c r="Y654" s="6"/>
      <c r="Z654" s="6"/>
      <c r="AA654" s="6"/>
      <c r="AB654" s="6"/>
      <c r="AC654" s="6"/>
      <c r="AD654" s="7"/>
      <c r="AE654" s="67"/>
      <c r="AF654" s="2"/>
      <c r="AG654" s="2"/>
      <c r="AH654" s="18"/>
      <c r="AI654" s="18"/>
    </row>
    <row r="655" spans="1: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3"/>
      <c r="U655" s="3"/>
      <c r="V655" s="3"/>
      <c r="W655" s="3"/>
      <c r="X655" s="3"/>
      <c r="Y655" s="6"/>
      <c r="Z655" s="6"/>
      <c r="AA655" s="6"/>
      <c r="AB655" s="6"/>
      <c r="AC655" s="6"/>
      <c r="AD655" s="7"/>
      <c r="AE655" s="67"/>
      <c r="AF655" s="2"/>
      <c r="AG655" s="2"/>
      <c r="AH655" s="18"/>
      <c r="AI655" s="18"/>
    </row>
    <row r="656" spans="1: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3"/>
      <c r="U656" s="3"/>
      <c r="V656" s="3"/>
      <c r="W656" s="3"/>
      <c r="X656" s="3"/>
      <c r="Y656" s="6"/>
      <c r="Z656" s="6"/>
      <c r="AA656" s="6"/>
      <c r="AB656" s="6"/>
      <c r="AC656" s="6"/>
      <c r="AD656" s="7"/>
      <c r="AE656" s="67"/>
      <c r="AF656" s="2"/>
      <c r="AG656" s="2"/>
      <c r="AH656" s="18"/>
      <c r="AI656" s="18"/>
    </row>
    <row r="657" spans="1: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3"/>
      <c r="U657" s="3"/>
      <c r="V657" s="3"/>
      <c r="W657" s="3"/>
      <c r="X657" s="3"/>
      <c r="Y657" s="6"/>
      <c r="Z657" s="6"/>
      <c r="AA657" s="6"/>
      <c r="AB657" s="6"/>
      <c r="AC657" s="6"/>
      <c r="AD657" s="7"/>
      <c r="AE657" s="67"/>
      <c r="AF657" s="2"/>
      <c r="AG657" s="2"/>
      <c r="AH657" s="18"/>
      <c r="AI657" s="18"/>
    </row>
    <row r="658" spans="1: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3"/>
      <c r="U658" s="3"/>
      <c r="V658" s="3"/>
      <c r="W658" s="3"/>
      <c r="X658" s="3"/>
      <c r="Y658" s="6"/>
      <c r="Z658" s="6"/>
      <c r="AA658" s="6"/>
      <c r="AB658" s="6"/>
      <c r="AC658" s="6"/>
      <c r="AD658" s="7"/>
      <c r="AE658" s="67"/>
      <c r="AF658" s="2"/>
      <c r="AG658" s="2"/>
      <c r="AH658" s="18"/>
      <c r="AI658" s="18"/>
    </row>
    <row r="659" spans="1: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3"/>
      <c r="U659" s="3"/>
      <c r="V659" s="3"/>
      <c r="W659" s="3"/>
      <c r="X659" s="3"/>
      <c r="Y659" s="6"/>
      <c r="Z659" s="6"/>
      <c r="AA659" s="6"/>
      <c r="AB659" s="6"/>
      <c r="AC659" s="6"/>
      <c r="AD659" s="7"/>
      <c r="AE659" s="67"/>
      <c r="AF659" s="2"/>
      <c r="AG659" s="2"/>
      <c r="AH659" s="18"/>
      <c r="AI659" s="18"/>
    </row>
    <row r="660" spans="1: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3"/>
      <c r="U660" s="3"/>
      <c r="V660" s="3"/>
      <c r="W660" s="3"/>
      <c r="X660" s="3"/>
      <c r="Y660" s="6"/>
      <c r="Z660" s="6"/>
      <c r="AA660" s="6"/>
      <c r="AB660" s="6"/>
      <c r="AC660" s="6"/>
      <c r="AD660" s="7"/>
      <c r="AE660" s="67"/>
      <c r="AF660" s="2"/>
      <c r="AG660" s="2"/>
      <c r="AH660" s="18"/>
      <c r="AI660" s="18"/>
    </row>
    <row r="661" spans="1: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3"/>
      <c r="U661" s="3"/>
      <c r="V661" s="3"/>
      <c r="W661" s="3"/>
      <c r="X661" s="3"/>
      <c r="Y661" s="6"/>
      <c r="Z661" s="6"/>
      <c r="AA661" s="6"/>
      <c r="AB661" s="6"/>
      <c r="AC661" s="6"/>
      <c r="AD661" s="7"/>
      <c r="AE661" s="67"/>
      <c r="AF661" s="2"/>
      <c r="AG661" s="2"/>
      <c r="AH661" s="18"/>
      <c r="AI661" s="18"/>
    </row>
    <row r="662" spans="1: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3"/>
      <c r="U662" s="3"/>
      <c r="V662" s="3"/>
      <c r="W662" s="3"/>
      <c r="X662" s="3"/>
      <c r="Y662" s="6"/>
      <c r="Z662" s="6"/>
      <c r="AA662" s="6"/>
      <c r="AB662" s="6"/>
      <c r="AC662" s="6"/>
      <c r="AD662" s="7"/>
      <c r="AE662" s="67"/>
      <c r="AF662" s="2"/>
      <c r="AG662" s="2"/>
      <c r="AH662" s="18"/>
      <c r="AI662" s="18"/>
    </row>
    <row r="663" spans="1: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"/>
      <c r="U663" s="3"/>
      <c r="V663" s="3"/>
      <c r="W663" s="3"/>
      <c r="X663" s="3"/>
      <c r="Y663" s="6"/>
      <c r="Z663" s="6"/>
      <c r="AA663" s="6"/>
      <c r="AB663" s="6"/>
      <c r="AC663" s="6"/>
      <c r="AD663" s="7"/>
      <c r="AE663" s="67"/>
      <c r="AF663" s="2"/>
      <c r="AG663" s="2"/>
      <c r="AH663" s="18"/>
      <c r="AI663" s="18"/>
    </row>
    <row r="664" spans="1: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3"/>
      <c r="U664" s="3"/>
      <c r="V664" s="3"/>
      <c r="W664" s="3"/>
      <c r="X664" s="3"/>
      <c r="Y664" s="6"/>
      <c r="Z664" s="6"/>
      <c r="AA664" s="6"/>
      <c r="AB664" s="6"/>
      <c r="AC664" s="6"/>
      <c r="AD664" s="7"/>
      <c r="AE664" s="67"/>
      <c r="AF664" s="2"/>
      <c r="AG664" s="2"/>
      <c r="AH664" s="18"/>
      <c r="AI664" s="18"/>
    </row>
    <row r="665" spans="1: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3"/>
      <c r="U665" s="3"/>
      <c r="V665" s="3"/>
      <c r="W665" s="3"/>
      <c r="X665" s="3"/>
      <c r="Y665" s="6"/>
      <c r="Z665" s="6"/>
      <c r="AA665" s="6"/>
      <c r="AB665" s="6"/>
      <c r="AC665" s="6"/>
      <c r="AD665" s="7"/>
      <c r="AE665" s="67"/>
      <c r="AF665" s="2"/>
      <c r="AG665" s="2"/>
      <c r="AH665" s="18"/>
      <c r="AI665" s="18"/>
    </row>
    <row r="666" spans="1: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3"/>
      <c r="U666" s="3"/>
      <c r="V666" s="3"/>
      <c r="W666" s="3"/>
      <c r="X666" s="3"/>
      <c r="Y666" s="6"/>
      <c r="Z666" s="6"/>
      <c r="AA666" s="6"/>
      <c r="AB666" s="6"/>
      <c r="AC666" s="6"/>
      <c r="AD666" s="7"/>
      <c r="AE666" s="67"/>
      <c r="AF666" s="2"/>
      <c r="AG666" s="2"/>
      <c r="AH666" s="18"/>
      <c r="AI666" s="18"/>
    </row>
    <row r="667" spans="1: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3"/>
      <c r="U667" s="3"/>
      <c r="V667" s="3"/>
      <c r="W667" s="3"/>
      <c r="X667" s="3"/>
      <c r="Y667" s="6"/>
      <c r="Z667" s="6"/>
      <c r="AA667" s="6"/>
      <c r="AB667" s="6"/>
      <c r="AC667" s="6"/>
      <c r="AD667" s="7"/>
      <c r="AE667" s="67"/>
      <c r="AF667" s="2"/>
      <c r="AG667" s="2"/>
      <c r="AH667" s="18"/>
      <c r="AI667" s="18"/>
    </row>
    <row r="668" spans="1: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3"/>
      <c r="U668" s="3"/>
      <c r="V668" s="3"/>
      <c r="W668" s="3"/>
      <c r="X668" s="3"/>
      <c r="Y668" s="6"/>
      <c r="Z668" s="6"/>
      <c r="AA668" s="6"/>
      <c r="AB668" s="6"/>
      <c r="AC668" s="6"/>
      <c r="AD668" s="7"/>
      <c r="AE668" s="67"/>
      <c r="AF668" s="2"/>
      <c r="AG668" s="2"/>
      <c r="AH668" s="18"/>
      <c r="AI668" s="18"/>
    </row>
    <row r="669" spans="1: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"/>
      <c r="U669" s="3"/>
      <c r="V669" s="3"/>
      <c r="W669" s="3"/>
      <c r="X669" s="3"/>
      <c r="Y669" s="6"/>
      <c r="Z669" s="6"/>
      <c r="AA669" s="6"/>
      <c r="AB669" s="6"/>
      <c r="AC669" s="6"/>
      <c r="AD669" s="7"/>
      <c r="AE669" s="67"/>
      <c r="AF669" s="2"/>
      <c r="AG669" s="2"/>
      <c r="AH669" s="18"/>
      <c r="AI669" s="18"/>
    </row>
    <row r="670" spans="1: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3"/>
      <c r="V670" s="3"/>
      <c r="W670" s="3"/>
      <c r="X670" s="3"/>
      <c r="Y670" s="6"/>
      <c r="Z670" s="6"/>
      <c r="AA670" s="6"/>
      <c r="AB670" s="6"/>
      <c r="AC670" s="6"/>
      <c r="AD670" s="7"/>
      <c r="AE670" s="67"/>
      <c r="AF670" s="2"/>
      <c r="AG670" s="2"/>
      <c r="AH670" s="18"/>
      <c r="AI670" s="18"/>
    </row>
    <row r="671" spans="1: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3"/>
      <c r="U671" s="3"/>
      <c r="V671" s="3"/>
      <c r="W671" s="3"/>
      <c r="X671" s="3"/>
      <c r="Y671" s="6"/>
      <c r="Z671" s="6"/>
      <c r="AA671" s="6"/>
      <c r="AB671" s="6"/>
      <c r="AC671" s="6"/>
      <c r="AD671" s="7"/>
      <c r="AE671" s="67"/>
      <c r="AF671" s="2"/>
      <c r="AG671" s="2"/>
      <c r="AH671" s="18"/>
      <c r="AI671" s="18"/>
    </row>
    <row r="672" spans="1: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3"/>
      <c r="U672" s="3"/>
      <c r="V672" s="3"/>
      <c r="W672" s="3"/>
      <c r="X672" s="3"/>
      <c r="Y672" s="6"/>
      <c r="Z672" s="6"/>
      <c r="AA672" s="6"/>
      <c r="AB672" s="6"/>
      <c r="AC672" s="6"/>
      <c r="AD672" s="7"/>
      <c r="AE672" s="67"/>
      <c r="AF672" s="2"/>
      <c r="AG672" s="2"/>
      <c r="AH672" s="18"/>
      <c r="AI672" s="18"/>
    </row>
    <row r="673" spans="1: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3"/>
      <c r="U673" s="3"/>
      <c r="V673" s="3"/>
      <c r="W673" s="3"/>
      <c r="X673" s="3"/>
      <c r="Y673" s="6"/>
      <c r="Z673" s="6"/>
      <c r="AA673" s="6"/>
      <c r="AB673" s="6"/>
      <c r="AC673" s="6"/>
      <c r="AD673" s="7"/>
      <c r="AE673" s="67"/>
      <c r="AF673" s="2"/>
      <c r="AG673" s="2"/>
      <c r="AH673" s="18"/>
      <c r="AI673" s="18"/>
    </row>
    <row r="674" spans="1: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3"/>
      <c r="U674" s="3"/>
      <c r="V674" s="3"/>
      <c r="W674" s="3"/>
      <c r="X674" s="3"/>
      <c r="Y674" s="6"/>
      <c r="Z674" s="6"/>
      <c r="AA674" s="6"/>
      <c r="AB674" s="6"/>
      <c r="AC674" s="6"/>
      <c r="AD674" s="7"/>
      <c r="AE674" s="67"/>
      <c r="AF674" s="2"/>
      <c r="AG674" s="2"/>
      <c r="AH674" s="18"/>
      <c r="AI674" s="18"/>
    </row>
    <row r="675" spans="1: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3"/>
      <c r="U675" s="3"/>
      <c r="V675" s="3"/>
      <c r="W675" s="3"/>
      <c r="X675" s="3"/>
      <c r="Y675" s="6"/>
      <c r="Z675" s="6"/>
      <c r="AA675" s="6"/>
      <c r="AB675" s="6"/>
      <c r="AC675" s="6"/>
      <c r="AD675" s="7"/>
      <c r="AE675" s="67"/>
      <c r="AF675" s="2"/>
      <c r="AG675" s="2"/>
      <c r="AH675" s="18"/>
      <c r="AI675" s="18"/>
    </row>
    <row r="676" spans="1: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3"/>
      <c r="U676" s="3"/>
      <c r="V676" s="3"/>
      <c r="W676" s="3"/>
      <c r="X676" s="3"/>
      <c r="Y676" s="6"/>
      <c r="Z676" s="6"/>
      <c r="AA676" s="6"/>
      <c r="AB676" s="6"/>
      <c r="AC676" s="6"/>
      <c r="AD676" s="7"/>
      <c r="AE676" s="67"/>
      <c r="AF676" s="2"/>
      <c r="AG676" s="2"/>
      <c r="AH676" s="18"/>
      <c r="AI676" s="18"/>
    </row>
    <row r="677" spans="1: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3"/>
      <c r="U677" s="3"/>
      <c r="V677" s="3"/>
      <c r="W677" s="3"/>
      <c r="X677" s="3"/>
      <c r="Y677" s="6"/>
      <c r="Z677" s="6"/>
      <c r="AA677" s="6"/>
      <c r="AB677" s="6"/>
      <c r="AC677" s="6"/>
      <c r="AD677" s="7"/>
      <c r="AE677" s="67"/>
      <c r="AF677" s="2"/>
      <c r="AG677" s="2"/>
      <c r="AH677" s="18"/>
      <c r="AI677" s="18"/>
    </row>
    <row r="678" spans="1: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3"/>
      <c r="U678" s="3"/>
      <c r="V678" s="3"/>
      <c r="W678" s="3"/>
      <c r="X678" s="3"/>
      <c r="Y678" s="6"/>
      <c r="Z678" s="6"/>
      <c r="AA678" s="6"/>
      <c r="AB678" s="6"/>
      <c r="AC678" s="6"/>
      <c r="AD678" s="7"/>
      <c r="AE678" s="67"/>
      <c r="AF678" s="2"/>
      <c r="AG678" s="2"/>
      <c r="AH678" s="18"/>
      <c r="AI678" s="18"/>
    </row>
    <row r="679" spans="1: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3"/>
      <c r="U679" s="3"/>
      <c r="V679" s="3"/>
      <c r="W679" s="3"/>
      <c r="X679" s="3"/>
      <c r="Y679" s="6"/>
      <c r="Z679" s="6"/>
      <c r="AA679" s="6"/>
      <c r="AB679" s="6"/>
      <c r="AC679" s="6"/>
      <c r="AD679" s="7"/>
      <c r="AE679" s="67"/>
      <c r="AF679" s="2"/>
      <c r="AG679" s="2"/>
      <c r="AH679" s="18"/>
      <c r="AI679" s="18"/>
    </row>
    <row r="680" spans="1: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3"/>
      <c r="U680" s="3"/>
      <c r="V680" s="3"/>
      <c r="W680" s="3"/>
      <c r="X680" s="3"/>
      <c r="Y680" s="6"/>
      <c r="Z680" s="6"/>
      <c r="AA680" s="6"/>
      <c r="AB680" s="6"/>
      <c r="AC680" s="6"/>
      <c r="AD680" s="7"/>
      <c r="AE680" s="67"/>
      <c r="AF680" s="2"/>
      <c r="AG680" s="2"/>
      <c r="AH680" s="18"/>
      <c r="AI680" s="18"/>
    </row>
    <row r="681" spans="1: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"/>
      <c r="U681" s="3"/>
      <c r="V681" s="3"/>
      <c r="W681" s="3"/>
      <c r="X681" s="3"/>
      <c r="Y681" s="6"/>
      <c r="Z681" s="6"/>
      <c r="AA681" s="6"/>
      <c r="AB681" s="6"/>
      <c r="AC681" s="6"/>
      <c r="AD681" s="7"/>
      <c r="AE681" s="67"/>
      <c r="AF681" s="2"/>
      <c r="AG681" s="2"/>
      <c r="AH681" s="18"/>
      <c r="AI681" s="18"/>
    </row>
    <row r="682" spans="1: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3"/>
      <c r="U682" s="3"/>
      <c r="V682" s="3"/>
      <c r="W682" s="3"/>
      <c r="X682" s="3"/>
      <c r="Y682" s="6"/>
      <c r="Z682" s="6"/>
      <c r="AA682" s="6"/>
      <c r="AB682" s="6"/>
      <c r="AC682" s="6"/>
      <c r="AD682" s="7"/>
      <c r="AE682" s="67"/>
      <c r="AF682" s="2"/>
      <c r="AG682" s="2"/>
      <c r="AH682" s="18"/>
      <c r="AI682" s="18"/>
    </row>
    <row r="683" spans="1: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"/>
      <c r="U683" s="3"/>
      <c r="V683" s="3"/>
      <c r="W683" s="3"/>
      <c r="X683" s="3"/>
      <c r="Y683" s="6"/>
      <c r="Z683" s="6"/>
      <c r="AA683" s="6"/>
      <c r="AB683" s="6"/>
      <c r="AC683" s="6"/>
      <c r="AD683" s="7"/>
      <c r="AE683" s="67"/>
      <c r="AF683" s="2"/>
      <c r="AG683" s="2"/>
      <c r="AH683" s="18"/>
      <c r="AI683" s="18"/>
    </row>
    <row r="684" spans="1: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3"/>
      <c r="U684" s="3"/>
      <c r="V684" s="3"/>
      <c r="W684" s="3"/>
      <c r="X684" s="3"/>
      <c r="Y684" s="6"/>
      <c r="Z684" s="6"/>
      <c r="AA684" s="6"/>
      <c r="AB684" s="6"/>
      <c r="AC684" s="6"/>
      <c r="AD684" s="7"/>
      <c r="AE684" s="67"/>
      <c r="AF684" s="2"/>
      <c r="AG684" s="2"/>
      <c r="AH684" s="18"/>
      <c r="AI684" s="18"/>
    </row>
    <row r="685" spans="1: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"/>
      <c r="U685" s="3"/>
      <c r="V685" s="3"/>
      <c r="W685" s="3"/>
      <c r="X685" s="3"/>
      <c r="Y685" s="6"/>
      <c r="Z685" s="6"/>
      <c r="AA685" s="6"/>
      <c r="AB685" s="6"/>
      <c r="AC685" s="6"/>
      <c r="AD685" s="7"/>
      <c r="AE685" s="67"/>
      <c r="AF685" s="2"/>
      <c r="AG685" s="2"/>
      <c r="AH685" s="18"/>
      <c r="AI685" s="18"/>
    </row>
    <row r="686" spans="1: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3"/>
      <c r="V686" s="3"/>
      <c r="W686" s="3"/>
      <c r="X686" s="3"/>
      <c r="Y686" s="6"/>
      <c r="Z686" s="6"/>
      <c r="AA686" s="6"/>
      <c r="AB686" s="6"/>
      <c r="AC686" s="6"/>
      <c r="AD686" s="7"/>
      <c r="AE686" s="67"/>
      <c r="AF686" s="2"/>
      <c r="AG686" s="2"/>
      <c r="AH686" s="18"/>
      <c r="AI686" s="18"/>
    </row>
    <row r="687" spans="1: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3"/>
      <c r="U687" s="3"/>
      <c r="V687" s="3"/>
      <c r="W687" s="3"/>
      <c r="X687" s="3"/>
      <c r="Y687" s="6"/>
      <c r="Z687" s="6"/>
      <c r="AA687" s="6"/>
      <c r="AB687" s="6"/>
      <c r="AC687" s="6"/>
      <c r="AD687" s="7"/>
      <c r="AE687" s="67"/>
      <c r="AF687" s="2"/>
      <c r="AG687" s="2"/>
      <c r="AH687" s="18"/>
      <c r="AI687" s="18"/>
    </row>
    <row r="688" spans="1: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3"/>
      <c r="U688" s="3"/>
      <c r="V688" s="3"/>
      <c r="W688" s="3"/>
      <c r="X688" s="3"/>
      <c r="Y688" s="6"/>
      <c r="Z688" s="6"/>
      <c r="AA688" s="6"/>
      <c r="AB688" s="6"/>
      <c r="AC688" s="6"/>
      <c r="AD688" s="7"/>
      <c r="AE688" s="67"/>
      <c r="AF688" s="2"/>
      <c r="AG688" s="2"/>
      <c r="AH688" s="18"/>
      <c r="AI688" s="18"/>
    </row>
    <row r="689" spans="1: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"/>
      <c r="U689" s="3"/>
      <c r="V689" s="3"/>
      <c r="W689" s="3"/>
      <c r="X689" s="3"/>
      <c r="Y689" s="6"/>
      <c r="Z689" s="6"/>
      <c r="AA689" s="6"/>
      <c r="AB689" s="6"/>
      <c r="AC689" s="6"/>
      <c r="AD689" s="7"/>
      <c r="AE689" s="67"/>
      <c r="AF689" s="2"/>
      <c r="AG689" s="2"/>
      <c r="AH689" s="18"/>
      <c r="AI689" s="18"/>
    </row>
    <row r="690" spans="1: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3"/>
      <c r="U690" s="3"/>
      <c r="V690" s="3"/>
      <c r="W690" s="3"/>
      <c r="X690" s="3"/>
      <c r="Y690" s="6"/>
      <c r="Z690" s="6"/>
      <c r="AA690" s="6"/>
      <c r="AB690" s="6"/>
      <c r="AC690" s="6"/>
      <c r="AD690" s="7"/>
      <c r="AE690" s="67"/>
      <c r="AF690" s="2"/>
      <c r="AG690" s="2"/>
      <c r="AH690" s="18"/>
      <c r="AI690" s="18"/>
    </row>
    <row r="691" spans="1: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3"/>
      <c r="U691" s="3"/>
      <c r="V691" s="3"/>
      <c r="W691" s="3"/>
      <c r="X691" s="3"/>
      <c r="Y691" s="6"/>
      <c r="Z691" s="6"/>
      <c r="AA691" s="6"/>
      <c r="AB691" s="6"/>
      <c r="AC691" s="6"/>
      <c r="AD691" s="7"/>
      <c r="AE691" s="67"/>
      <c r="AF691" s="2"/>
      <c r="AG691" s="2"/>
      <c r="AH691" s="18"/>
      <c r="AI691" s="18"/>
    </row>
    <row r="692" spans="1: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3"/>
      <c r="U692" s="3"/>
      <c r="V692" s="3"/>
      <c r="W692" s="3"/>
      <c r="X692" s="3"/>
      <c r="Y692" s="6"/>
      <c r="Z692" s="6"/>
      <c r="AA692" s="6"/>
      <c r="AB692" s="6"/>
      <c r="AC692" s="6"/>
      <c r="AD692" s="7"/>
      <c r="AE692" s="67"/>
      <c r="AF692" s="2"/>
      <c r="AG692" s="2"/>
      <c r="AH692" s="18"/>
      <c r="AI692" s="18"/>
    </row>
    <row r="693" spans="1: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3"/>
      <c r="U693" s="3"/>
      <c r="V693" s="3"/>
      <c r="W693" s="3"/>
      <c r="X693" s="3"/>
      <c r="Y693" s="6"/>
      <c r="Z693" s="6"/>
      <c r="AA693" s="6"/>
      <c r="AB693" s="6"/>
      <c r="AC693" s="6"/>
      <c r="AD693" s="7"/>
      <c r="AE693" s="67"/>
      <c r="AF693" s="2"/>
      <c r="AG693" s="2"/>
      <c r="AH693" s="18"/>
      <c r="AI693" s="18"/>
    </row>
    <row r="694" spans="1: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3"/>
      <c r="U694" s="3"/>
      <c r="V694" s="3"/>
      <c r="W694" s="3"/>
      <c r="X694" s="3"/>
      <c r="Y694" s="6"/>
      <c r="Z694" s="6"/>
      <c r="AA694" s="6"/>
      <c r="AB694" s="6"/>
      <c r="AC694" s="6"/>
      <c r="AD694" s="7"/>
      <c r="AE694" s="67"/>
      <c r="AF694" s="2"/>
      <c r="AG694" s="2"/>
      <c r="AH694" s="18"/>
      <c r="AI694" s="18"/>
    </row>
    <row r="695" spans="1: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3"/>
      <c r="U695" s="3"/>
      <c r="V695" s="3"/>
      <c r="W695" s="3"/>
      <c r="X695" s="3"/>
      <c r="Y695" s="6"/>
      <c r="Z695" s="6"/>
      <c r="AA695" s="6"/>
      <c r="AB695" s="6"/>
      <c r="AC695" s="6"/>
      <c r="AD695" s="7"/>
      <c r="AE695" s="67"/>
      <c r="AF695" s="2"/>
      <c r="AG695" s="2"/>
      <c r="AH695" s="18"/>
      <c r="AI695" s="18"/>
    </row>
    <row r="696" spans="1: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"/>
      <c r="U696" s="3"/>
      <c r="V696" s="3"/>
      <c r="W696" s="3"/>
      <c r="X696" s="3"/>
      <c r="Y696" s="6"/>
      <c r="Z696" s="6"/>
      <c r="AA696" s="6"/>
      <c r="AB696" s="6"/>
      <c r="AC696" s="6"/>
      <c r="AD696" s="7"/>
      <c r="AE696" s="67"/>
      <c r="AF696" s="2"/>
      <c r="AG696" s="2"/>
      <c r="AH696" s="18"/>
      <c r="AI696" s="18"/>
    </row>
    <row r="697" spans="1: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3"/>
      <c r="U697" s="3"/>
      <c r="V697" s="3"/>
      <c r="W697" s="3"/>
      <c r="X697" s="3"/>
      <c r="Y697" s="6"/>
      <c r="Z697" s="6"/>
      <c r="AA697" s="6"/>
      <c r="AB697" s="6"/>
      <c r="AC697" s="6"/>
      <c r="AD697" s="7"/>
      <c r="AE697" s="67"/>
      <c r="AF697" s="2"/>
      <c r="AG697" s="2"/>
      <c r="AH697" s="18"/>
      <c r="AI697" s="18"/>
    </row>
    <row r="698" spans="1: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3"/>
      <c r="U698" s="3"/>
      <c r="V698" s="3"/>
      <c r="W698" s="3"/>
      <c r="X698" s="3"/>
      <c r="Y698" s="6"/>
      <c r="Z698" s="6"/>
      <c r="AA698" s="6"/>
      <c r="AB698" s="6"/>
      <c r="AC698" s="6"/>
      <c r="AD698" s="7"/>
      <c r="AE698" s="67"/>
      <c r="AF698" s="2"/>
      <c r="AG698" s="2"/>
      <c r="AH698" s="18"/>
      <c r="AI698" s="18"/>
    </row>
    <row r="699" spans="1: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3"/>
      <c r="U699" s="3"/>
      <c r="V699" s="3"/>
      <c r="W699" s="3"/>
      <c r="X699" s="3"/>
      <c r="Y699" s="6"/>
      <c r="Z699" s="6"/>
      <c r="AA699" s="6"/>
      <c r="AB699" s="6"/>
      <c r="AC699" s="6"/>
      <c r="AD699" s="7"/>
      <c r="AE699" s="67"/>
      <c r="AF699" s="2"/>
      <c r="AG699" s="2"/>
      <c r="AH699" s="18"/>
      <c r="AI699" s="18"/>
    </row>
    <row r="700" spans="1: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3"/>
      <c r="U700" s="3"/>
      <c r="V700" s="3"/>
      <c r="W700" s="3"/>
      <c r="X700" s="3"/>
      <c r="Y700" s="6"/>
      <c r="Z700" s="6"/>
      <c r="AA700" s="6"/>
      <c r="AB700" s="6"/>
      <c r="AC700" s="6"/>
      <c r="AD700" s="7"/>
      <c r="AE700" s="67"/>
      <c r="AF700" s="2"/>
      <c r="AG700" s="2"/>
      <c r="AH700" s="18"/>
      <c r="AI700" s="18"/>
    </row>
    <row r="701" spans="1: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3"/>
      <c r="U701" s="3"/>
      <c r="V701" s="3"/>
      <c r="W701" s="3"/>
      <c r="X701" s="3"/>
      <c r="Y701" s="6"/>
      <c r="Z701" s="6"/>
      <c r="AA701" s="6"/>
      <c r="AB701" s="6"/>
      <c r="AC701" s="6"/>
      <c r="AD701" s="7"/>
      <c r="AE701" s="67"/>
      <c r="AF701" s="2"/>
      <c r="AG701" s="2"/>
      <c r="AH701" s="18"/>
      <c r="AI701" s="18"/>
    </row>
    <row r="702" spans="1: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3"/>
      <c r="U702" s="3"/>
      <c r="V702" s="3"/>
      <c r="W702" s="3"/>
      <c r="X702" s="3"/>
      <c r="Y702" s="6"/>
      <c r="Z702" s="6"/>
      <c r="AA702" s="6"/>
      <c r="AB702" s="6"/>
      <c r="AC702" s="6"/>
      <c r="AD702" s="7"/>
      <c r="AE702" s="67"/>
      <c r="AF702" s="2"/>
      <c r="AG702" s="2"/>
      <c r="AH702" s="18"/>
      <c r="AI702" s="18"/>
    </row>
    <row r="703" spans="1: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"/>
      <c r="U703" s="3"/>
      <c r="V703" s="3"/>
      <c r="W703" s="3"/>
      <c r="X703" s="3"/>
      <c r="Y703" s="6"/>
      <c r="Z703" s="6"/>
      <c r="AA703" s="6"/>
      <c r="AB703" s="6"/>
      <c r="AC703" s="6"/>
      <c r="AD703" s="7"/>
      <c r="AE703" s="67"/>
      <c r="AF703" s="2"/>
      <c r="AG703" s="2"/>
      <c r="AH703" s="18"/>
      <c r="AI703" s="18"/>
    </row>
    <row r="704" spans="1: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3"/>
      <c r="U704" s="3"/>
      <c r="V704" s="3"/>
      <c r="W704" s="3"/>
      <c r="X704" s="3"/>
      <c r="Y704" s="6"/>
      <c r="Z704" s="6"/>
      <c r="AA704" s="6"/>
      <c r="AB704" s="6"/>
      <c r="AC704" s="6"/>
      <c r="AD704" s="7"/>
      <c r="AE704" s="67"/>
      <c r="AF704" s="2"/>
      <c r="AG704" s="2"/>
      <c r="AH704" s="18"/>
      <c r="AI704" s="18"/>
    </row>
    <row r="705" spans="1: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3"/>
      <c r="U705" s="3"/>
      <c r="V705" s="3"/>
      <c r="W705" s="3"/>
      <c r="X705" s="3"/>
      <c r="Y705" s="6"/>
      <c r="Z705" s="6"/>
      <c r="AA705" s="6"/>
      <c r="AB705" s="6"/>
      <c r="AC705" s="6"/>
      <c r="AD705" s="7"/>
      <c r="AE705" s="67"/>
      <c r="AF705" s="2"/>
      <c r="AG705" s="2"/>
      <c r="AH705" s="18"/>
      <c r="AI705" s="18"/>
    </row>
    <row r="706" spans="1: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3"/>
      <c r="U706" s="3"/>
      <c r="V706" s="3"/>
      <c r="W706" s="3"/>
      <c r="X706" s="3"/>
      <c r="Y706" s="6"/>
      <c r="Z706" s="6"/>
      <c r="AA706" s="6"/>
      <c r="AB706" s="6"/>
      <c r="AC706" s="6"/>
      <c r="AD706" s="7"/>
      <c r="AE706" s="67"/>
      <c r="AF706" s="2"/>
      <c r="AG706" s="2"/>
      <c r="AH706" s="18"/>
      <c r="AI706" s="18"/>
    </row>
    <row r="707" spans="1: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"/>
      <c r="U707" s="3"/>
      <c r="V707" s="3"/>
      <c r="W707" s="3"/>
      <c r="X707" s="3"/>
      <c r="Y707" s="6"/>
      <c r="Z707" s="6"/>
      <c r="AA707" s="6"/>
      <c r="AB707" s="6"/>
      <c r="AC707" s="6"/>
      <c r="AD707" s="7"/>
      <c r="AE707" s="67"/>
      <c r="AF707" s="2"/>
      <c r="AG707" s="2"/>
      <c r="AH707" s="18"/>
      <c r="AI707" s="18"/>
    </row>
    <row r="708" spans="1: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3"/>
      <c r="U708" s="3"/>
      <c r="V708" s="3"/>
      <c r="W708" s="3"/>
      <c r="X708" s="3"/>
      <c r="Y708" s="6"/>
      <c r="Z708" s="6"/>
      <c r="AA708" s="6"/>
      <c r="AB708" s="6"/>
      <c r="AC708" s="6"/>
      <c r="AD708" s="7"/>
      <c r="AE708" s="67"/>
      <c r="AF708" s="2"/>
      <c r="AG708" s="2"/>
      <c r="AH708" s="18"/>
      <c r="AI708" s="18"/>
    </row>
    <row r="709" spans="1: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3"/>
      <c r="U709" s="3"/>
      <c r="V709" s="3"/>
      <c r="W709" s="3"/>
      <c r="X709" s="3"/>
      <c r="Y709" s="6"/>
      <c r="Z709" s="6"/>
      <c r="AA709" s="6"/>
      <c r="AB709" s="6"/>
      <c r="AC709" s="6"/>
      <c r="AD709" s="7"/>
      <c r="AE709" s="67"/>
      <c r="AF709" s="2"/>
      <c r="AG709" s="2"/>
      <c r="AH709" s="18"/>
      <c r="AI709" s="18"/>
    </row>
    <row r="710" spans="1: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3"/>
      <c r="U710" s="3"/>
      <c r="V710" s="3"/>
      <c r="W710" s="3"/>
      <c r="X710" s="3"/>
      <c r="Y710" s="6"/>
      <c r="Z710" s="6"/>
      <c r="AA710" s="6"/>
      <c r="AB710" s="6"/>
      <c r="AC710" s="6"/>
      <c r="AD710" s="7"/>
      <c r="AE710" s="67"/>
      <c r="AF710" s="2"/>
      <c r="AG710" s="2"/>
      <c r="AH710" s="18"/>
      <c r="AI710" s="18"/>
    </row>
    <row r="711" spans="1: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3"/>
      <c r="U711" s="3"/>
      <c r="V711" s="3"/>
      <c r="W711" s="3"/>
      <c r="X711" s="3"/>
      <c r="Y711" s="6"/>
      <c r="Z711" s="6"/>
      <c r="AA711" s="6"/>
      <c r="AB711" s="6"/>
      <c r="AC711" s="6"/>
      <c r="AD711" s="7"/>
      <c r="AE711" s="67"/>
      <c r="AF711" s="2"/>
      <c r="AG711" s="2"/>
      <c r="AH711" s="18"/>
      <c r="AI711" s="18"/>
    </row>
    <row r="712" spans="1: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3"/>
      <c r="U712" s="3"/>
      <c r="V712" s="3"/>
      <c r="W712" s="3"/>
      <c r="X712" s="3"/>
      <c r="Y712" s="6"/>
      <c r="Z712" s="6"/>
      <c r="AA712" s="6"/>
      <c r="AB712" s="6"/>
      <c r="AC712" s="6"/>
      <c r="AD712" s="7"/>
      <c r="AE712" s="67"/>
      <c r="AF712" s="2"/>
      <c r="AG712" s="2"/>
      <c r="AH712" s="18"/>
      <c r="AI712" s="18"/>
    </row>
    <row r="713" spans="1: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3"/>
      <c r="U713" s="3"/>
      <c r="V713" s="3"/>
      <c r="W713" s="3"/>
      <c r="X713" s="3"/>
      <c r="Y713" s="6"/>
      <c r="Z713" s="6"/>
      <c r="AA713" s="6"/>
      <c r="AB713" s="6"/>
      <c r="AC713" s="6"/>
      <c r="AD713" s="7"/>
      <c r="AE713" s="67"/>
      <c r="AF713" s="2"/>
      <c r="AG713" s="2"/>
      <c r="AH713" s="18"/>
      <c r="AI713" s="18"/>
    </row>
    <row r="714" spans="1: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3"/>
      <c r="U714" s="3"/>
      <c r="V714" s="3"/>
      <c r="W714" s="3"/>
      <c r="X714" s="3"/>
      <c r="Y714" s="6"/>
      <c r="Z714" s="6"/>
      <c r="AA714" s="6"/>
      <c r="AB714" s="6"/>
      <c r="AC714" s="6"/>
      <c r="AD714" s="7"/>
      <c r="AE714" s="67"/>
      <c r="AF714" s="2"/>
      <c r="AG714" s="2"/>
      <c r="AH714" s="18"/>
      <c r="AI714" s="18"/>
    </row>
    <row r="715" spans="1: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3"/>
      <c r="U715" s="3"/>
      <c r="V715" s="3"/>
      <c r="W715" s="3"/>
      <c r="X715" s="3"/>
      <c r="Y715" s="6"/>
      <c r="Z715" s="6"/>
      <c r="AA715" s="6"/>
      <c r="AB715" s="6"/>
      <c r="AC715" s="6"/>
      <c r="AD715" s="7"/>
      <c r="AE715" s="67"/>
      <c r="AF715" s="2"/>
      <c r="AG715" s="2"/>
      <c r="AH715" s="18"/>
      <c r="AI715" s="18"/>
    </row>
    <row r="716" spans="1: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3"/>
      <c r="U716" s="3"/>
      <c r="V716" s="3"/>
      <c r="W716" s="3"/>
      <c r="X716" s="3"/>
      <c r="Y716" s="6"/>
      <c r="Z716" s="6"/>
      <c r="AA716" s="6"/>
      <c r="AB716" s="6"/>
      <c r="AC716" s="6"/>
      <c r="AD716" s="7"/>
      <c r="AE716" s="67"/>
      <c r="AF716" s="2"/>
      <c r="AG716" s="2"/>
      <c r="AH716" s="18"/>
      <c r="AI716" s="18"/>
    </row>
    <row r="717" spans="1: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3"/>
      <c r="U717" s="3"/>
      <c r="V717" s="3"/>
      <c r="W717" s="3"/>
      <c r="X717" s="3"/>
      <c r="Y717" s="6"/>
      <c r="Z717" s="6"/>
      <c r="AA717" s="6"/>
      <c r="AB717" s="6"/>
      <c r="AC717" s="6"/>
      <c r="AD717" s="7"/>
      <c r="AE717" s="67"/>
      <c r="AF717" s="2"/>
      <c r="AG717" s="2"/>
      <c r="AH717" s="18"/>
      <c r="AI717" s="18"/>
    </row>
    <row r="718" spans="1: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3"/>
      <c r="U718" s="3"/>
      <c r="V718" s="3"/>
      <c r="W718" s="3"/>
      <c r="X718" s="3"/>
      <c r="Y718" s="6"/>
      <c r="Z718" s="6"/>
      <c r="AA718" s="6"/>
      <c r="AB718" s="6"/>
      <c r="AC718" s="6"/>
      <c r="AD718" s="7"/>
      <c r="AE718" s="67"/>
      <c r="AF718" s="2"/>
      <c r="AG718" s="2"/>
      <c r="AH718" s="18"/>
      <c r="AI718" s="18"/>
    </row>
    <row r="719" spans="1: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3"/>
      <c r="U719" s="3"/>
      <c r="V719" s="3"/>
      <c r="W719" s="3"/>
      <c r="X719" s="3"/>
      <c r="Y719" s="6"/>
      <c r="Z719" s="6"/>
      <c r="AA719" s="6"/>
      <c r="AB719" s="6"/>
      <c r="AC719" s="6"/>
      <c r="AD719" s="7"/>
      <c r="AE719" s="67"/>
      <c r="AF719" s="2"/>
      <c r="AG719" s="2"/>
      <c r="AH719" s="18"/>
      <c r="AI719" s="18"/>
    </row>
    <row r="720" spans="1: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3"/>
      <c r="U720" s="3"/>
      <c r="V720" s="3"/>
      <c r="W720" s="3"/>
      <c r="X720" s="3"/>
      <c r="Y720" s="6"/>
      <c r="Z720" s="6"/>
      <c r="AA720" s="6"/>
      <c r="AB720" s="6"/>
      <c r="AC720" s="6"/>
      <c r="AD720" s="7"/>
      <c r="AE720" s="67"/>
      <c r="AF720" s="2"/>
      <c r="AG720" s="2"/>
      <c r="AH720" s="18"/>
      <c r="AI720" s="18"/>
    </row>
    <row r="721" spans="1: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3"/>
      <c r="U721" s="3"/>
      <c r="V721" s="3"/>
      <c r="W721" s="3"/>
      <c r="X721" s="3"/>
      <c r="Y721" s="6"/>
      <c r="Z721" s="6"/>
      <c r="AA721" s="6"/>
      <c r="AB721" s="6"/>
      <c r="AC721" s="6"/>
      <c r="AD721" s="7"/>
      <c r="AE721" s="67"/>
      <c r="AF721" s="2"/>
      <c r="AG721" s="2"/>
      <c r="AH721" s="18"/>
      <c r="AI721" s="18"/>
    </row>
    <row r="722" spans="1: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"/>
      <c r="U722" s="3"/>
      <c r="V722" s="3"/>
      <c r="W722" s="3"/>
      <c r="X722" s="3"/>
      <c r="Y722" s="6"/>
      <c r="Z722" s="6"/>
      <c r="AA722" s="6"/>
      <c r="AB722" s="6"/>
      <c r="AC722" s="6"/>
      <c r="AD722" s="7"/>
      <c r="AE722" s="67"/>
      <c r="AF722" s="2"/>
      <c r="AG722" s="2"/>
      <c r="AH722" s="18"/>
      <c r="AI722" s="18"/>
    </row>
    <row r="723" spans="1: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3"/>
      <c r="U723" s="3"/>
      <c r="V723" s="3"/>
      <c r="W723" s="3"/>
      <c r="X723" s="3"/>
      <c r="Y723" s="6"/>
      <c r="Z723" s="6"/>
      <c r="AA723" s="6"/>
      <c r="AB723" s="6"/>
      <c r="AC723" s="6"/>
      <c r="AD723" s="7"/>
      <c r="AE723" s="67"/>
      <c r="AF723" s="2"/>
      <c r="AG723" s="2"/>
      <c r="AH723" s="18"/>
      <c r="AI723" s="18"/>
    </row>
    <row r="724" spans="1: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3"/>
      <c r="U724" s="3"/>
      <c r="V724" s="3"/>
      <c r="W724" s="3"/>
      <c r="X724" s="3"/>
      <c r="Y724" s="6"/>
      <c r="Z724" s="6"/>
      <c r="AA724" s="6"/>
      <c r="AB724" s="6"/>
      <c r="AC724" s="6"/>
      <c r="AD724" s="7"/>
      <c r="AE724" s="67"/>
      <c r="AF724" s="2"/>
      <c r="AG724" s="2"/>
      <c r="AH724" s="18"/>
      <c r="AI724" s="18"/>
    </row>
    <row r="725" spans="1: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3"/>
      <c r="U725" s="3"/>
      <c r="V725" s="3"/>
      <c r="W725" s="3"/>
      <c r="X725" s="3"/>
      <c r="Y725" s="6"/>
      <c r="Z725" s="6"/>
      <c r="AA725" s="6"/>
      <c r="AB725" s="6"/>
      <c r="AC725" s="6"/>
      <c r="AD725" s="7"/>
      <c r="AE725" s="67"/>
      <c r="AF725" s="2"/>
      <c r="AG725" s="2"/>
      <c r="AH725" s="18"/>
      <c r="AI725" s="18"/>
    </row>
    <row r="726" spans="1: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3"/>
      <c r="U726" s="3"/>
      <c r="V726" s="3"/>
      <c r="W726" s="3"/>
      <c r="X726" s="3"/>
      <c r="Y726" s="6"/>
      <c r="Z726" s="6"/>
      <c r="AA726" s="6"/>
      <c r="AB726" s="6"/>
      <c r="AC726" s="6"/>
      <c r="AD726" s="7"/>
      <c r="AE726" s="67"/>
      <c r="AF726" s="2"/>
      <c r="AG726" s="2"/>
      <c r="AH726" s="18"/>
      <c r="AI726" s="18"/>
    </row>
    <row r="727" spans="1: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3"/>
      <c r="U727" s="3"/>
      <c r="V727" s="3"/>
      <c r="W727" s="3"/>
      <c r="X727" s="3"/>
      <c r="Y727" s="6"/>
      <c r="Z727" s="6"/>
      <c r="AA727" s="6"/>
      <c r="AB727" s="6"/>
      <c r="AC727" s="6"/>
      <c r="AD727" s="7"/>
      <c r="AE727" s="67"/>
      <c r="AF727" s="2"/>
      <c r="AG727" s="2"/>
      <c r="AH727" s="18"/>
      <c r="AI727" s="18"/>
    </row>
    <row r="728" spans="1: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3"/>
      <c r="U728" s="3"/>
      <c r="V728" s="3"/>
      <c r="W728" s="3"/>
      <c r="X728" s="3"/>
      <c r="Y728" s="6"/>
      <c r="Z728" s="6"/>
      <c r="AA728" s="6"/>
      <c r="AB728" s="6"/>
      <c r="AC728" s="6"/>
      <c r="AD728" s="7"/>
      <c r="AE728" s="67"/>
      <c r="AF728" s="2"/>
      <c r="AG728" s="2"/>
      <c r="AH728" s="18"/>
      <c r="AI728" s="18"/>
    </row>
    <row r="729" spans="1: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3"/>
      <c r="U729" s="3"/>
      <c r="V729" s="3"/>
      <c r="W729" s="3"/>
      <c r="X729" s="3"/>
      <c r="Y729" s="6"/>
      <c r="Z729" s="6"/>
      <c r="AA729" s="6"/>
      <c r="AB729" s="6"/>
      <c r="AC729" s="6"/>
      <c r="AD729" s="7"/>
      <c r="AE729" s="67"/>
      <c r="AF729" s="2"/>
      <c r="AG729" s="2"/>
      <c r="AH729" s="18"/>
      <c r="AI729" s="18"/>
    </row>
    <row r="730" spans="1: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3"/>
      <c r="U730" s="3"/>
      <c r="V730" s="3"/>
      <c r="W730" s="3"/>
      <c r="X730" s="3"/>
      <c r="Y730" s="6"/>
      <c r="Z730" s="6"/>
      <c r="AA730" s="6"/>
      <c r="AB730" s="6"/>
      <c r="AC730" s="6"/>
      <c r="AD730" s="7"/>
      <c r="AE730" s="67"/>
      <c r="AF730" s="2"/>
      <c r="AG730" s="2"/>
      <c r="AH730" s="18"/>
      <c r="AI730" s="18"/>
    </row>
    <row r="731" spans="1: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3"/>
      <c r="U731" s="3"/>
      <c r="V731" s="3"/>
      <c r="W731" s="3"/>
      <c r="X731" s="3"/>
      <c r="Y731" s="6"/>
      <c r="Z731" s="6"/>
      <c r="AA731" s="6"/>
      <c r="AB731" s="6"/>
      <c r="AC731" s="6"/>
      <c r="AD731" s="7"/>
      <c r="AE731" s="67"/>
      <c r="AF731" s="2"/>
      <c r="AG731" s="2"/>
      <c r="AH731" s="18"/>
      <c r="AI731" s="18"/>
    </row>
    <row r="732" spans="1: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3"/>
      <c r="U732" s="3"/>
      <c r="V732" s="3"/>
      <c r="W732" s="3"/>
      <c r="X732" s="3"/>
      <c r="Y732" s="6"/>
      <c r="Z732" s="6"/>
      <c r="AA732" s="6"/>
      <c r="AB732" s="6"/>
      <c r="AC732" s="6"/>
      <c r="AD732" s="7"/>
      <c r="AE732" s="67"/>
      <c r="AF732" s="2"/>
      <c r="AG732" s="2"/>
      <c r="AH732" s="18"/>
      <c r="AI732" s="18"/>
    </row>
    <row r="733" spans="1: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"/>
      <c r="U733" s="3"/>
      <c r="V733" s="3"/>
      <c r="W733" s="3"/>
      <c r="X733" s="3"/>
      <c r="Y733" s="6"/>
      <c r="Z733" s="6"/>
      <c r="AA733" s="6"/>
      <c r="AB733" s="6"/>
      <c r="AC733" s="6"/>
      <c r="AD733" s="7"/>
      <c r="AE733" s="67"/>
      <c r="AF733" s="2"/>
      <c r="AG733" s="2"/>
      <c r="AH733" s="18"/>
      <c r="AI733" s="18"/>
    </row>
    <row r="734" spans="1: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3"/>
      <c r="U734" s="3"/>
      <c r="V734" s="3"/>
      <c r="W734" s="3"/>
      <c r="X734" s="3"/>
      <c r="Y734" s="6"/>
      <c r="Z734" s="6"/>
      <c r="AA734" s="6"/>
      <c r="AB734" s="6"/>
      <c r="AC734" s="6"/>
      <c r="AD734" s="7"/>
      <c r="AE734" s="67"/>
      <c r="AF734" s="2"/>
      <c r="AG734" s="2"/>
      <c r="AH734" s="18"/>
      <c r="AI734" s="18"/>
    </row>
    <row r="735" spans="1: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"/>
      <c r="U735" s="3"/>
      <c r="V735" s="3"/>
      <c r="W735" s="3"/>
      <c r="X735" s="3"/>
      <c r="Y735" s="6"/>
      <c r="Z735" s="6"/>
      <c r="AA735" s="6"/>
      <c r="AB735" s="6"/>
      <c r="AC735" s="6"/>
      <c r="AD735" s="7"/>
      <c r="AE735" s="67"/>
      <c r="AF735" s="2"/>
      <c r="AG735" s="2"/>
      <c r="AH735" s="18"/>
      <c r="AI735" s="18"/>
    </row>
    <row r="736" spans="1: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3"/>
      <c r="U736" s="3"/>
      <c r="V736" s="3"/>
      <c r="W736" s="3"/>
      <c r="X736" s="3"/>
      <c r="Y736" s="6"/>
      <c r="Z736" s="6"/>
      <c r="AA736" s="6"/>
      <c r="AB736" s="6"/>
      <c r="AC736" s="6"/>
      <c r="AD736" s="7"/>
      <c r="AE736" s="67"/>
      <c r="AF736" s="2"/>
      <c r="AG736" s="2"/>
      <c r="AH736" s="18"/>
      <c r="AI736" s="18"/>
    </row>
    <row r="737" spans="1: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3"/>
      <c r="U737" s="3"/>
      <c r="V737" s="3"/>
      <c r="W737" s="3"/>
      <c r="X737" s="3"/>
      <c r="Y737" s="6"/>
      <c r="Z737" s="6"/>
      <c r="AA737" s="6"/>
      <c r="AB737" s="6"/>
      <c r="AC737" s="6"/>
      <c r="AD737" s="7"/>
      <c r="AE737" s="67"/>
      <c r="AF737" s="2"/>
      <c r="AG737" s="2"/>
      <c r="AH737" s="18"/>
      <c r="AI737" s="18"/>
    </row>
    <row r="738" spans="1: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"/>
      <c r="U738" s="3"/>
      <c r="V738" s="3"/>
      <c r="W738" s="3"/>
      <c r="X738" s="3"/>
      <c r="Y738" s="6"/>
      <c r="Z738" s="6"/>
      <c r="AA738" s="6"/>
      <c r="AB738" s="6"/>
      <c r="AC738" s="6"/>
      <c r="AD738" s="7"/>
      <c r="AE738" s="67"/>
      <c r="AF738" s="2"/>
      <c r="AG738" s="2"/>
      <c r="AH738" s="18"/>
      <c r="AI738" s="18"/>
    </row>
    <row r="739" spans="1: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3"/>
      <c r="U739" s="3"/>
      <c r="V739" s="3"/>
      <c r="W739" s="3"/>
      <c r="X739" s="3"/>
      <c r="Y739" s="6"/>
      <c r="Z739" s="6"/>
      <c r="AA739" s="6"/>
      <c r="AB739" s="6"/>
      <c r="AC739" s="6"/>
      <c r="AD739" s="7"/>
      <c r="AE739" s="67"/>
      <c r="AF739" s="2"/>
      <c r="AG739" s="2"/>
      <c r="AH739" s="18"/>
      <c r="AI739" s="18"/>
    </row>
    <row r="740" spans="1: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3"/>
      <c r="U740" s="3"/>
      <c r="V740" s="3"/>
      <c r="W740" s="3"/>
      <c r="X740" s="3"/>
      <c r="Y740" s="6"/>
      <c r="Z740" s="6"/>
      <c r="AA740" s="6"/>
      <c r="AB740" s="6"/>
      <c r="AC740" s="6"/>
      <c r="AD740" s="7"/>
      <c r="AE740" s="67"/>
      <c r="AF740" s="2"/>
      <c r="AG740" s="2"/>
      <c r="AH740" s="18"/>
      <c r="AI740" s="18"/>
    </row>
    <row r="741" spans="1: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"/>
      <c r="U741" s="3"/>
      <c r="V741" s="3"/>
      <c r="W741" s="3"/>
      <c r="X741" s="3"/>
      <c r="Y741" s="6"/>
      <c r="Z741" s="6"/>
      <c r="AA741" s="6"/>
      <c r="AB741" s="6"/>
      <c r="AC741" s="6"/>
      <c r="AD741" s="7"/>
      <c r="AE741" s="67"/>
      <c r="AF741" s="2"/>
      <c r="AG741" s="2"/>
      <c r="AH741" s="18"/>
      <c r="AI741" s="18"/>
    </row>
    <row r="742" spans="1: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3"/>
      <c r="U742" s="3"/>
      <c r="V742" s="3"/>
      <c r="W742" s="3"/>
      <c r="X742" s="3"/>
      <c r="Y742" s="6"/>
      <c r="Z742" s="6"/>
      <c r="AA742" s="6"/>
      <c r="AB742" s="6"/>
      <c r="AC742" s="6"/>
      <c r="AD742" s="7"/>
      <c r="AE742" s="67"/>
      <c r="AF742" s="2"/>
      <c r="AG742" s="2"/>
      <c r="AH742" s="18"/>
      <c r="AI742" s="18"/>
    </row>
    <row r="743" spans="1: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3"/>
      <c r="U743" s="3"/>
      <c r="V743" s="3"/>
      <c r="W743" s="3"/>
      <c r="X743" s="3"/>
      <c r="Y743" s="6"/>
      <c r="Z743" s="6"/>
      <c r="AA743" s="6"/>
      <c r="AB743" s="6"/>
      <c r="AC743" s="6"/>
      <c r="AD743" s="7"/>
      <c r="AE743" s="67"/>
      <c r="AF743" s="2"/>
      <c r="AG743" s="2"/>
      <c r="AH743" s="18"/>
      <c r="AI743" s="18"/>
    </row>
    <row r="744" spans="1: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3"/>
      <c r="U744" s="3"/>
      <c r="V744" s="3"/>
      <c r="W744" s="3"/>
      <c r="X744" s="3"/>
      <c r="Y744" s="6"/>
      <c r="Z744" s="6"/>
      <c r="AA744" s="6"/>
      <c r="AB744" s="6"/>
      <c r="AC744" s="6"/>
      <c r="AD744" s="7"/>
      <c r="AE744" s="67"/>
      <c r="AF744" s="2"/>
      <c r="AG744" s="2"/>
      <c r="AH744" s="18"/>
      <c r="AI744" s="18"/>
    </row>
    <row r="745" spans="1: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"/>
      <c r="U745" s="3"/>
      <c r="V745" s="3"/>
      <c r="W745" s="3"/>
      <c r="X745" s="3"/>
      <c r="Y745" s="6"/>
      <c r="Z745" s="6"/>
      <c r="AA745" s="6"/>
      <c r="AB745" s="6"/>
      <c r="AC745" s="6"/>
      <c r="AD745" s="7"/>
      <c r="AE745" s="67"/>
      <c r="AF745" s="2"/>
      <c r="AG745" s="2"/>
      <c r="AH745" s="18"/>
      <c r="AI745" s="18"/>
    </row>
    <row r="746" spans="1: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3"/>
      <c r="U746" s="3"/>
      <c r="V746" s="3"/>
      <c r="W746" s="3"/>
      <c r="X746" s="3"/>
      <c r="Y746" s="6"/>
      <c r="Z746" s="6"/>
      <c r="AA746" s="6"/>
      <c r="AB746" s="6"/>
      <c r="AC746" s="6"/>
      <c r="AD746" s="7"/>
      <c r="AE746" s="67"/>
      <c r="AF746" s="2"/>
      <c r="AG746" s="2"/>
      <c r="AH746" s="18"/>
      <c r="AI746" s="18"/>
    </row>
    <row r="747" spans="1: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"/>
      <c r="U747" s="3"/>
      <c r="V747" s="3"/>
      <c r="W747" s="3"/>
      <c r="X747" s="3"/>
      <c r="Y747" s="6"/>
      <c r="Z747" s="6"/>
      <c r="AA747" s="6"/>
      <c r="AB747" s="6"/>
      <c r="AC747" s="6"/>
      <c r="AD747" s="7"/>
      <c r="AE747" s="67"/>
      <c r="AF747" s="2"/>
      <c r="AG747" s="2"/>
      <c r="AH747" s="18"/>
      <c r="AI747" s="18"/>
    </row>
    <row r="748" spans="1: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3"/>
      <c r="U748" s="3"/>
      <c r="V748" s="3"/>
      <c r="W748" s="3"/>
      <c r="X748" s="3"/>
      <c r="Y748" s="6"/>
      <c r="Z748" s="6"/>
      <c r="AA748" s="6"/>
      <c r="AB748" s="6"/>
      <c r="AC748" s="6"/>
      <c r="AD748" s="7"/>
      <c r="AE748" s="67"/>
      <c r="AF748" s="2"/>
      <c r="AG748" s="2"/>
      <c r="AH748" s="18"/>
      <c r="AI748" s="18"/>
    </row>
    <row r="749" spans="1: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3"/>
      <c r="U749" s="3"/>
      <c r="V749" s="3"/>
      <c r="W749" s="3"/>
      <c r="X749" s="3"/>
      <c r="Y749" s="6"/>
      <c r="Z749" s="6"/>
      <c r="AA749" s="6"/>
      <c r="AB749" s="6"/>
      <c r="AC749" s="6"/>
      <c r="AD749" s="7"/>
      <c r="AE749" s="67"/>
      <c r="AF749" s="2"/>
      <c r="AG749" s="2"/>
      <c r="AH749" s="18"/>
      <c r="AI749" s="18"/>
    </row>
    <row r="750" spans="1: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"/>
      <c r="U750" s="3"/>
      <c r="V750" s="3"/>
      <c r="W750" s="3"/>
      <c r="X750" s="3"/>
      <c r="Y750" s="6"/>
      <c r="Z750" s="6"/>
      <c r="AA750" s="6"/>
      <c r="AB750" s="6"/>
      <c r="AC750" s="6"/>
      <c r="AD750" s="7"/>
      <c r="AE750" s="67"/>
      <c r="AF750" s="2"/>
      <c r="AG750" s="2"/>
      <c r="AH750" s="18"/>
      <c r="AI750" s="18"/>
    </row>
    <row r="751" spans="1: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"/>
      <c r="U751" s="3"/>
      <c r="V751" s="3"/>
      <c r="W751" s="3"/>
      <c r="X751" s="3"/>
      <c r="Y751" s="6"/>
      <c r="Z751" s="6"/>
      <c r="AA751" s="6"/>
      <c r="AB751" s="6"/>
      <c r="AC751" s="6"/>
      <c r="AD751" s="7"/>
      <c r="AE751" s="67"/>
      <c r="AF751" s="2"/>
      <c r="AG751" s="2"/>
      <c r="AH751" s="18"/>
      <c r="AI751" s="18"/>
    </row>
    <row r="752" spans="1: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3"/>
      <c r="U752" s="3"/>
      <c r="V752" s="3"/>
      <c r="W752" s="3"/>
      <c r="X752" s="3"/>
      <c r="Y752" s="6"/>
      <c r="Z752" s="6"/>
      <c r="AA752" s="6"/>
      <c r="AB752" s="6"/>
      <c r="AC752" s="6"/>
      <c r="AD752" s="7"/>
      <c r="AE752" s="67"/>
      <c r="AF752" s="2"/>
      <c r="AG752" s="2"/>
      <c r="AH752" s="18"/>
      <c r="AI752" s="18"/>
    </row>
    <row r="753" spans="1: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3"/>
      <c r="U753" s="3"/>
      <c r="V753" s="3"/>
      <c r="W753" s="3"/>
      <c r="X753" s="3"/>
      <c r="Y753" s="6"/>
      <c r="Z753" s="6"/>
      <c r="AA753" s="6"/>
      <c r="AB753" s="6"/>
      <c r="AC753" s="6"/>
      <c r="AD753" s="7"/>
      <c r="AE753" s="67"/>
      <c r="AF753" s="2"/>
      <c r="AG753" s="2"/>
      <c r="AH753" s="18"/>
      <c r="AI753" s="18"/>
    </row>
    <row r="754" spans="1: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3"/>
      <c r="U754" s="3"/>
      <c r="V754" s="3"/>
      <c r="W754" s="3"/>
      <c r="X754" s="3"/>
      <c r="Y754" s="6"/>
      <c r="Z754" s="6"/>
      <c r="AA754" s="6"/>
      <c r="AB754" s="6"/>
      <c r="AC754" s="6"/>
      <c r="AD754" s="7"/>
      <c r="AE754" s="67"/>
      <c r="AF754" s="2"/>
      <c r="AG754" s="2"/>
      <c r="AH754" s="18"/>
      <c r="AI754" s="18"/>
    </row>
    <row r="755" spans="1: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"/>
      <c r="U755" s="3"/>
      <c r="V755" s="3"/>
      <c r="W755" s="3"/>
      <c r="X755" s="3"/>
      <c r="Y755" s="6"/>
      <c r="Z755" s="6"/>
      <c r="AA755" s="6"/>
      <c r="AB755" s="6"/>
      <c r="AC755" s="6"/>
      <c r="AD755" s="7"/>
      <c r="AE755" s="67"/>
      <c r="AF755" s="2"/>
      <c r="AG755" s="2"/>
      <c r="AH755" s="18"/>
      <c r="AI755" s="18"/>
    </row>
    <row r="756" spans="1: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3"/>
      <c r="U756" s="3"/>
      <c r="V756" s="3"/>
      <c r="W756" s="3"/>
      <c r="X756" s="3"/>
      <c r="Y756" s="6"/>
      <c r="Z756" s="6"/>
      <c r="AA756" s="6"/>
      <c r="AB756" s="6"/>
      <c r="AC756" s="6"/>
      <c r="AD756" s="7"/>
      <c r="AE756" s="67"/>
      <c r="AF756" s="2"/>
      <c r="AG756" s="2"/>
      <c r="AH756" s="18"/>
      <c r="AI756" s="18"/>
    </row>
    <row r="757" spans="1: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3"/>
      <c r="U757" s="3"/>
      <c r="V757" s="3"/>
      <c r="W757" s="3"/>
      <c r="X757" s="3"/>
      <c r="Y757" s="6"/>
      <c r="Z757" s="6"/>
      <c r="AA757" s="6"/>
      <c r="AB757" s="6"/>
      <c r="AC757" s="6"/>
      <c r="AD757" s="7"/>
      <c r="AE757" s="67"/>
      <c r="AF757" s="2"/>
      <c r="AG757" s="2"/>
      <c r="AH757" s="18"/>
      <c r="AI757" s="18"/>
    </row>
    <row r="758" spans="1: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3"/>
      <c r="U758" s="3"/>
      <c r="V758" s="3"/>
      <c r="W758" s="3"/>
      <c r="X758" s="3"/>
      <c r="Y758" s="6"/>
      <c r="Z758" s="6"/>
      <c r="AA758" s="6"/>
      <c r="AB758" s="6"/>
      <c r="AC758" s="6"/>
      <c r="AD758" s="7"/>
      <c r="AE758" s="67"/>
      <c r="AF758" s="2"/>
      <c r="AG758" s="2"/>
      <c r="AH758" s="18"/>
      <c r="AI758" s="18"/>
    </row>
    <row r="759" spans="1: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3"/>
      <c r="U759" s="3"/>
      <c r="V759" s="3"/>
      <c r="W759" s="3"/>
      <c r="X759" s="3"/>
      <c r="Y759" s="6"/>
      <c r="Z759" s="6"/>
      <c r="AA759" s="6"/>
      <c r="AB759" s="6"/>
      <c r="AC759" s="6"/>
      <c r="AD759" s="7"/>
      <c r="AE759" s="67"/>
      <c r="AF759" s="2"/>
      <c r="AG759" s="2"/>
      <c r="AH759" s="18"/>
      <c r="AI759" s="18"/>
    </row>
    <row r="760" spans="1: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3"/>
      <c r="U760" s="3"/>
      <c r="V760" s="3"/>
      <c r="W760" s="3"/>
      <c r="X760" s="3"/>
      <c r="Y760" s="6"/>
      <c r="Z760" s="6"/>
      <c r="AA760" s="6"/>
      <c r="AB760" s="6"/>
      <c r="AC760" s="6"/>
      <c r="AD760" s="7"/>
      <c r="AE760" s="67"/>
      <c r="AF760" s="2"/>
      <c r="AG760" s="2"/>
      <c r="AH760" s="18"/>
      <c r="AI760" s="18"/>
    </row>
    <row r="761" spans="1: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3"/>
      <c r="U761" s="3"/>
      <c r="V761" s="3"/>
      <c r="W761" s="3"/>
      <c r="X761" s="3"/>
      <c r="Y761" s="6"/>
      <c r="Z761" s="6"/>
      <c r="AA761" s="6"/>
      <c r="AB761" s="6"/>
      <c r="AC761" s="6"/>
      <c r="AD761" s="7"/>
      <c r="AE761" s="67"/>
      <c r="AF761" s="2"/>
      <c r="AG761" s="2"/>
      <c r="AH761" s="18"/>
      <c r="AI761" s="18"/>
    </row>
    <row r="762" spans="1: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3"/>
      <c r="U762" s="3"/>
      <c r="V762" s="3"/>
      <c r="W762" s="3"/>
      <c r="X762" s="3"/>
      <c r="Y762" s="6"/>
      <c r="Z762" s="6"/>
      <c r="AA762" s="6"/>
      <c r="AB762" s="6"/>
      <c r="AC762" s="6"/>
      <c r="AD762" s="7"/>
      <c r="AE762" s="67"/>
      <c r="AF762" s="2"/>
      <c r="AG762" s="2"/>
      <c r="AH762" s="18"/>
      <c r="AI762" s="18"/>
    </row>
    <row r="763" spans="1: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3"/>
      <c r="U763" s="3"/>
      <c r="V763" s="3"/>
      <c r="W763" s="3"/>
      <c r="X763" s="3"/>
      <c r="Y763" s="6"/>
      <c r="Z763" s="6"/>
      <c r="AA763" s="6"/>
      <c r="AB763" s="6"/>
      <c r="AC763" s="6"/>
      <c r="AD763" s="7"/>
      <c r="AE763" s="67"/>
      <c r="AF763" s="2"/>
      <c r="AG763" s="2"/>
      <c r="AH763" s="18"/>
      <c r="AI763" s="18"/>
    </row>
    <row r="764" spans="1: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3"/>
      <c r="U764" s="3"/>
      <c r="V764" s="3"/>
      <c r="W764" s="3"/>
      <c r="X764" s="3"/>
      <c r="Y764" s="6"/>
      <c r="Z764" s="6"/>
      <c r="AA764" s="6"/>
      <c r="AB764" s="6"/>
      <c r="AC764" s="6"/>
      <c r="AD764" s="7"/>
      <c r="AE764" s="67"/>
      <c r="AF764" s="2"/>
      <c r="AG764" s="2"/>
      <c r="AH764" s="18"/>
      <c r="AI764" s="18"/>
    </row>
    <row r="765" spans="1: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3"/>
      <c r="U765" s="3"/>
      <c r="V765" s="3"/>
      <c r="W765" s="3"/>
      <c r="X765" s="3"/>
      <c r="Y765" s="6"/>
      <c r="Z765" s="6"/>
      <c r="AA765" s="6"/>
      <c r="AB765" s="6"/>
      <c r="AC765" s="6"/>
      <c r="AD765" s="7"/>
      <c r="AE765" s="67"/>
      <c r="AF765" s="2"/>
      <c r="AG765" s="2"/>
      <c r="AH765" s="18"/>
      <c r="AI765" s="18"/>
    </row>
    <row r="766" spans="1: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"/>
      <c r="U766" s="3"/>
      <c r="V766" s="3"/>
      <c r="W766" s="3"/>
      <c r="X766" s="3"/>
      <c r="Y766" s="6"/>
      <c r="Z766" s="6"/>
      <c r="AA766" s="6"/>
      <c r="AB766" s="6"/>
      <c r="AC766" s="6"/>
      <c r="AD766" s="7"/>
      <c r="AE766" s="67"/>
      <c r="AF766" s="2"/>
      <c r="AG766" s="2"/>
      <c r="AH766" s="18"/>
      <c r="AI766" s="18"/>
    </row>
    <row r="767" spans="1: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3"/>
      <c r="U767" s="3"/>
      <c r="V767" s="3"/>
      <c r="W767" s="3"/>
      <c r="X767" s="3"/>
      <c r="Y767" s="6"/>
      <c r="Z767" s="6"/>
      <c r="AA767" s="6"/>
      <c r="AB767" s="6"/>
      <c r="AC767" s="6"/>
      <c r="AD767" s="7"/>
      <c r="AE767" s="67"/>
      <c r="AF767" s="2"/>
      <c r="AG767" s="2"/>
      <c r="AH767" s="18"/>
      <c r="AI767" s="18"/>
    </row>
    <row r="768" spans="1: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3"/>
      <c r="U768" s="3"/>
      <c r="V768" s="3"/>
      <c r="W768" s="3"/>
      <c r="X768" s="3"/>
      <c r="Y768" s="6"/>
      <c r="Z768" s="6"/>
      <c r="AA768" s="6"/>
      <c r="AB768" s="6"/>
      <c r="AC768" s="6"/>
      <c r="AD768" s="7"/>
      <c r="AE768" s="67"/>
      <c r="AF768" s="2"/>
      <c r="AG768" s="2"/>
      <c r="AH768" s="18"/>
      <c r="AI768" s="18"/>
    </row>
    <row r="769" spans="1: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3"/>
      <c r="U769" s="3"/>
      <c r="V769" s="3"/>
      <c r="W769" s="3"/>
      <c r="X769" s="3"/>
      <c r="Y769" s="6"/>
      <c r="Z769" s="6"/>
      <c r="AA769" s="6"/>
      <c r="AB769" s="6"/>
      <c r="AC769" s="6"/>
      <c r="AD769" s="7"/>
      <c r="AE769" s="67"/>
      <c r="AF769" s="2"/>
      <c r="AG769" s="2"/>
      <c r="AH769" s="18"/>
      <c r="AI769" s="18"/>
    </row>
    <row r="770" spans="1: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3"/>
      <c r="U770" s="3"/>
      <c r="V770" s="3"/>
      <c r="W770" s="3"/>
      <c r="X770" s="3"/>
      <c r="Y770" s="6"/>
      <c r="Z770" s="6"/>
      <c r="AA770" s="6"/>
      <c r="AB770" s="6"/>
      <c r="AC770" s="6"/>
      <c r="AD770" s="7"/>
      <c r="AE770" s="67"/>
      <c r="AF770" s="2"/>
      <c r="AG770" s="2"/>
      <c r="AH770" s="18"/>
      <c r="AI770" s="18"/>
    </row>
    <row r="771" spans="1: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3"/>
      <c r="U771" s="3"/>
      <c r="V771" s="3"/>
      <c r="W771" s="3"/>
      <c r="X771" s="3"/>
      <c r="Y771" s="6"/>
      <c r="Z771" s="6"/>
      <c r="AA771" s="6"/>
      <c r="AB771" s="6"/>
      <c r="AC771" s="6"/>
      <c r="AD771" s="7"/>
      <c r="AE771" s="67"/>
      <c r="AF771" s="2"/>
      <c r="AG771" s="2"/>
      <c r="AH771" s="18"/>
      <c r="AI771" s="18"/>
    </row>
    <row r="772" spans="1: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"/>
      <c r="U772" s="3"/>
      <c r="V772" s="3"/>
      <c r="W772" s="3"/>
      <c r="X772" s="3"/>
      <c r="Y772" s="6"/>
      <c r="Z772" s="6"/>
      <c r="AA772" s="6"/>
      <c r="AB772" s="6"/>
      <c r="AC772" s="6"/>
      <c r="AD772" s="7"/>
      <c r="AE772" s="67"/>
      <c r="AF772" s="2"/>
      <c r="AG772" s="2"/>
      <c r="AH772" s="18"/>
      <c r="AI772" s="18"/>
    </row>
    <row r="773" spans="1: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3"/>
      <c r="U773" s="3"/>
      <c r="V773" s="3"/>
      <c r="W773" s="3"/>
      <c r="X773" s="3"/>
      <c r="Y773" s="6"/>
      <c r="Z773" s="6"/>
      <c r="AA773" s="6"/>
      <c r="AB773" s="6"/>
      <c r="AC773" s="6"/>
      <c r="AD773" s="7"/>
      <c r="AE773" s="67"/>
      <c r="AF773" s="2"/>
      <c r="AG773" s="2"/>
      <c r="AH773" s="18"/>
      <c r="AI773" s="18"/>
    </row>
    <row r="774" spans="1: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3"/>
      <c r="U774" s="3"/>
      <c r="V774" s="3"/>
      <c r="W774" s="3"/>
      <c r="X774" s="3"/>
      <c r="Y774" s="6"/>
      <c r="Z774" s="6"/>
      <c r="AA774" s="6"/>
      <c r="AB774" s="6"/>
      <c r="AC774" s="6"/>
      <c r="AD774" s="7"/>
      <c r="AE774" s="67"/>
      <c r="AF774" s="2"/>
      <c r="AG774" s="2"/>
      <c r="AH774" s="18"/>
      <c r="AI774" s="18"/>
    </row>
    <row r="775" spans="1: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3"/>
      <c r="U775" s="3"/>
      <c r="V775" s="3"/>
      <c r="W775" s="3"/>
      <c r="X775" s="3"/>
      <c r="Y775" s="6"/>
      <c r="Z775" s="6"/>
      <c r="AA775" s="6"/>
      <c r="AB775" s="6"/>
      <c r="AC775" s="6"/>
      <c r="AD775" s="7"/>
      <c r="AE775" s="67"/>
      <c r="AF775" s="2"/>
      <c r="AG775" s="2"/>
      <c r="AH775" s="18"/>
      <c r="AI775" s="18"/>
    </row>
    <row r="776" spans="1: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3"/>
      <c r="U776" s="3"/>
      <c r="V776" s="3"/>
      <c r="W776" s="3"/>
      <c r="X776" s="3"/>
      <c r="Y776" s="6"/>
      <c r="Z776" s="6"/>
      <c r="AA776" s="6"/>
      <c r="AB776" s="6"/>
      <c r="AC776" s="6"/>
      <c r="AD776" s="7"/>
      <c r="AE776" s="67"/>
      <c r="AF776" s="2"/>
      <c r="AG776" s="2"/>
      <c r="AH776" s="18"/>
      <c r="AI776" s="18"/>
    </row>
    <row r="777" spans="1: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"/>
      <c r="U777" s="3"/>
      <c r="V777" s="3"/>
      <c r="W777" s="3"/>
      <c r="X777" s="3"/>
      <c r="Y777" s="6"/>
      <c r="Z777" s="6"/>
      <c r="AA777" s="6"/>
      <c r="AB777" s="6"/>
      <c r="AC777" s="6"/>
      <c r="AD777" s="7"/>
      <c r="AE777" s="67"/>
      <c r="AF777" s="2"/>
      <c r="AG777" s="2"/>
      <c r="AH777" s="18"/>
      <c r="AI777" s="18"/>
    </row>
    <row r="778" spans="1: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"/>
      <c r="U778" s="3"/>
      <c r="V778" s="3"/>
      <c r="W778" s="3"/>
      <c r="X778" s="3"/>
      <c r="Y778" s="6"/>
      <c r="Z778" s="6"/>
      <c r="AA778" s="6"/>
      <c r="AB778" s="6"/>
      <c r="AC778" s="6"/>
      <c r="AD778" s="7"/>
      <c r="AE778" s="67"/>
      <c r="AF778" s="2"/>
      <c r="AG778" s="2"/>
      <c r="AH778" s="18"/>
      <c r="AI778" s="18"/>
    </row>
    <row r="779" spans="1: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3"/>
      <c r="U779" s="3"/>
      <c r="V779" s="3"/>
      <c r="W779" s="3"/>
      <c r="X779" s="3"/>
      <c r="Y779" s="6"/>
      <c r="Z779" s="6"/>
      <c r="AA779" s="6"/>
      <c r="AB779" s="6"/>
      <c r="AC779" s="6"/>
      <c r="AD779" s="7"/>
      <c r="AE779" s="67"/>
      <c r="AF779" s="2"/>
      <c r="AG779" s="2"/>
      <c r="AH779" s="18"/>
      <c r="AI779" s="18"/>
    </row>
    <row r="780" spans="1: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"/>
      <c r="U780" s="3"/>
      <c r="V780" s="3"/>
      <c r="W780" s="3"/>
      <c r="X780" s="3"/>
      <c r="Y780" s="6"/>
      <c r="Z780" s="6"/>
      <c r="AA780" s="6"/>
      <c r="AB780" s="6"/>
      <c r="AC780" s="6"/>
      <c r="AD780" s="7"/>
      <c r="AE780" s="67"/>
      <c r="AF780" s="2"/>
      <c r="AG780" s="2"/>
      <c r="AH780" s="18"/>
      <c r="AI780" s="18"/>
    </row>
    <row r="781" spans="1: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3"/>
      <c r="U781" s="3"/>
      <c r="V781" s="3"/>
      <c r="W781" s="3"/>
      <c r="X781" s="3"/>
      <c r="Y781" s="6"/>
      <c r="Z781" s="6"/>
      <c r="AA781" s="6"/>
      <c r="AB781" s="6"/>
      <c r="AC781" s="6"/>
      <c r="AD781" s="7"/>
      <c r="AE781" s="67"/>
      <c r="AF781" s="2"/>
      <c r="AG781" s="2"/>
      <c r="AH781" s="18"/>
      <c r="AI781" s="18"/>
    </row>
    <row r="782" spans="1: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3"/>
      <c r="U782" s="3"/>
      <c r="V782" s="3"/>
      <c r="W782" s="3"/>
      <c r="X782" s="3"/>
      <c r="Y782" s="6"/>
      <c r="Z782" s="6"/>
      <c r="AA782" s="6"/>
      <c r="AB782" s="6"/>
      <c r="AC782" s="6"/>
      <c r="AD782" s="7"/>
      <c r="AE782" s="67"/>
      <c r="AF782" s="2"/>
      <c r="AG782" s="2"/>
      <c r="AH782" s="18"/>
      <c r="AI782" s="18"/>
    </row>
    <row r="783" spans="1: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3"/>
      <c r="U783" s="3"/>
      <c r="V783" s="3"/>
      <c r="W783" s="3"/>
      <c r="X783" s="3"/>
      <c r="Y783" s="6"/>
      <c r="Z783" s="6"/>
      <c r="AA783" s="6"/>
      <c r="AB783" s="6"/>
      <c r="AC783" s="6"/>
      <c r="AD783" s="7"/>
      <c r="AE783" s="67"/>
      <c r="AF783" s="2"/>
      <c r="AG783" s="2"/>
      <c r="AH783" s="18"/>
      <c r="AI783" s="18"/>
    </row>
    <row r="784" spans="1: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3"/>
      <c r="U784" s="3"/>
      <c r="V784" s="3"/>
      <c r="W784" s="3"/>
      <c r="X784" s="3"/>
      <c r="Y784" s="6"/>
      <c r="Z784" s="6"/>
      <c r="AA784" s="6"/>
      <c r="AB784" s="6"/>
      <c r="AC784" s="6"/>
      <c r="AD784" s="7"/>
      <c r="AE784" s="67"/>
      <c r="AF784" s="2"/>
      <c r="AG784" s="2"/>
      <c r="AH784" s="18"/>
      <c r="AI784" s="18"/>
    </row>
    <row r="785" spans="1: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3"/>
      <c r="U785" s="3"/>
      <c r="V785" s="3"/>
      <c r="W785" s="3"/>
      <c r="X785" s="3"/>
      <c r="Y785" s="6"/>
      <c r="Z785" s="6"/>
      <c r="AA785" s="6"/>
      <c r="AB785" s="6"/>
      <c r="AC785" s="6"/>
      <c r="AD785" s="7"/>
      <c r="AE785" s="67"/>
      <c r="AF785" s="2"/>
      <c r="AG785" s="2"/>
      <c r="AH785" s="18"/>
      <c r="AI785" s="18"/>
    </row>
    <row r="786" spans="1: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3"/>
      <c r="U786" s="3"/>
      <c r="V786" s="3"/>
      <c r="W786" s="3"/>
      <c r="X786" s="3"/>
      <c r="Y786" s="6"/>
      <c r="Z786" s="6"/>
      <c r="AA786" s="6"/>
      <c r="AB786" s="6"/>
      <c r="AC786" s="6"/>
      <c r="AD786" s="7"/>
      <c r="AE786" s="67"/>
      <c r="AF786" s="2"/>
      <c r="AG786" s="2"/>
      <c r="AH786" s="18"/>
      <c r="AI786" s="18"/>
    </row>
    <row r="787" spans="1: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3"/>
      <c r="U787" s="3"/>
      <c r="V787" s="3"/>
      <c r="W787" s="3"/>
      <c r="X787" s="3"/>
      <c r="Y787" s="6"/>
      <c r="Z787" s="6"/>
      <c r="AA787" s="6"/>
      <c r="AB787" s="6"/>
      <c r="AC787" s="6"/>
      <c r="AD787" s="7"/>
      <c r="AE787" s="67"/>
      <c r="AF787" s="2"/>
      <c r="AG787" s="2"/>
      <c r="AH787" s="18"/>
      <c r="AI787" s="18"/>
    </row>
    <row r="788" spans="1: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"/>
      <c r="U788" s="3"/>
      <c r="V788" s="3"/>
      <c r="W788" s="3"/>
      <c r="X788" s="3"/>
      <c r="Y788" s="6"/>
      <c r="Z788" s="6"/>
      <c r="AA788" s="6"/>
      <c r="AB788" s="6"/>
      <c r="AC788" s="6"/>
      <c r="AD788" s="7"/>
      <c r="AE788" s="67"/>
      <c r="AF788" s="2"/>
      <c r="AG788" s="2"/>
      <c r="AH788" s="18"/>
      <c r="AI788" s="18"/>
    </row>
    <row r="789" spans="1: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3"/>
      <c r="U789" s="3"/>
      <c r="V789" s="3"/>
      <c r="W789" s="3"/>
      <c r="X789" s="3"/>
      <c r="Y789" s="6"/>
      <c r="Z789" s="6"/>
      <c r="AA789" s="6"/>
      <c r="AB789" s="6"/>
      <c r="AC789" s="6"/>
      <c r="AD789" s="7"/>
      <c r="AE789" s="67"/>
      <c r="AF789" s="2"/>
      <c r="AG789" s="2"/>
      <c r="AH789" s="18"/>
      <c r="AI789" s="18"/>
    </row>
    <row r="790" spans="1: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3"/>
      <c r="U790" s="3"/>
      <c r="V790" s="3"/>
      <c r="W790" s="3"/>
      <c r="X790" s="3"/>
      <c r="Y790" s="6"/>
      <c r="Z790" s="6"/>
      <c r="AA790" s="6"/>
      <c r="AB790" s="6"/>
      <c r="AC790" s="6"/>
      <c r="AD790" s="7"/>
      <c r="AE790" s="67"/>
      <c r="AF790" s="2"/>
      <c r="AG790" s="2"/>
      <c r="AH790" s="18"/>
      <c r="AI790" s="18"/>
    </row>
    <row r="791" spans="1: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3"/>
      <c r="U791" s="3"/>
      <c r="V791" s="3"/>
      <c r="W791" s="3"/>
      <c r="X791" s="3"/>
      <c r="Y791" s="6"/>
      <c r="Z791" s="6"/>
      <c r="AA791" s="6"/>
      <c r="AB791" s="6"/>
      <c r="AC791" s="6"/>
      <c r="AD791" s="7"/>
      <c r="AE791" s="67"/>
      <c r="AF791" s="2"/>
      <c r="AG791" s="2"/>
      <c r="AH791" s="18"/>
      <c r="AI791" s="18"/>
    </row>
    <row r="792" spans="1: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3"/>
      <c r="U792" s="3"/>
      <c r="V792" s="3"/>
      <c r="W792" s="3"/>
      <c r="X792" s="3"/>
      <c r="Y792" s="6"/>
      <c r="Z792" s="6"/>
      <c r="AA792" s="6"/>
      <c r="AB792" s="6"/>
      <c r="AC792" s="6"/>
      <c r="AD792" s="7"/>
      <c r="AE792" s="67"/>
      <c r="AF792" s="2"/>
      <c r="AG792" s="2"/>
      <c r="AH792" s="18"/>
      <c r="AI792" s="18"/>
    </row>
    <row r="793" spans="1: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3"/>
      <c r="U793" s="3"/>
      <c r="V793" s="3"/>
      <c r="W793" s="3"/>
      <c r="X793" s="3"/>
      <c r="Y793" s="6"/>
      <c r="Z793" s="6"/>
      <c r="AA793" s="6"/>
      <c r="AB793" s="6"/>
      <c r="AC793" s="6"/>
      <c r="AD793" s="7"/>
      <c r="AE793" s="67"/>
      <c r="AF793" s="2"/>
      <c r="AG793" s="2"/>
      <c r="AH793" s="18"/>
      <c r="AI793" s="18"/>
    </row>
    <row r="794" spans="1: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"/>
      <c r="U794" s="3"/>
      <c r="V794" s="3"/>
      <c r="W794" s="3"/>
      <c r="X794" s="3"/>
      <c r="Y794" s="6"/>
      <c r="Z794" s="6"/>
      <c r="AA794" s="6"/>
      <c r="AB794" s="6"/>
      <c r="AC794" s="6"/>
      <c r="AD794" s="7"/>
      <c r="AE794" s="67"/>
      <c r="AF794" s="2"/>
      <c r="AG794" s="2"/>
      <c r="AH794" s="18"/>
      <c r="AI794" s="18"/>
    </row>
    <row r="795" spans="1: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/>
      <c r="U795" s="3"/>
      <c r="V795" s="3"/>
      <c r="W795" s="3"/>
      <c r="X795" s="3"/>
      <c r="Y795" s="6"/>
      <c r="Z795" s="6"/>
      <c r="AA795" s="6"/>
      <c r="AB795" s="6"/>
      <c r="AC795" s="6"/>
      <c r="AD795" s="7"/>
      <c r="AE795" s="67"/>
      <c r="AF795" s="2"/>
      <c r="AG795" s="2"/>
      <c r="AH795" s="18"/>
      <c r="AI795" s="18"/>
    </row>
    <row r="796" spans="1: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3"/>
      <c r="U796" s="3"/>
      <c r="V796" s="3"/>
      <c r="W796" s="3"/>
      <c r="X796" s="3"/>
      <c r="Y796" s="6"/>
      <c r="Z796" s="6"/>
      <c r="AA796" s="6"/>
      <c r="AB796" s="6"/>
      <c r="AC796" s="6"/>
      <c r="AD796" s="7"/>
      <c r="AE796" s="67"/>
      <c r="AF796" s="2"/>
      <c r="AG796" s="2"/>
      <c r="AH796" s="18"/>
      <c r="AI796" s="18"/>
    </row>
    <row r="797" spans="1: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3"/>
      <c r="U797" s="3"/>
      <c r="V797" s="3"/>
      <c r="W797" s="3"/>
      <c r="X797" s="3"/>
      <c r="Y797" s="6"/>
      <c r="Z797" s="6"/>
      <c r="AA797" s="6"/>
      <c r="AB797" s="6"/>
      <c r="AC797" s="6"/>
      <c r="AD797" s="7"/>
      <c r="AE797" s="67"/>
      <c r="AF797" s="2"/>
      <c r="AG797" s="2"/>
      <c r="AH797" s="18"/>
      <c r="AI797" s="18"/>
    </row>
    <row r="798" spans="1: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3"/>
      <c r="U798" s="3"/>
      <c r="V798" s="3"/>
      <c r="W798" s="3"/>
      <c r="X798" s="3"/>
      <c r="Y798" s="6"/>
      <c r="Z798" s="6"/>
      <c r="AA798" s="6"/>
      <c r="AB798" s="6"/>
      <c r="AC798" s="6"/>
      <c r="AD798" s="7"/>
      <c r="AE798" s="67"/>
      <c r="AF798" s="2"/>
      <c r="AG798" s="2"/>
      <c r="AH798" s="18"/>
      <c r="AI798" s="18"/>
    </row>
    <row r="799" spans="1: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3"/>
      <c r="U799" s="3"/>
      <c r="V799" s="3"/>
      <c r="W799" s="3"/>
      <c r="X799" s="3"/>
      <c r="Y799" s="6"/>
      <c r="Z799" s="6"/>
      <c r="AA799" s="6"/>
      <c r="AB799" s="6"/>
      <c r="AC799" s="6"/>
      <c r="AD799" s="7"/>
      <c r="AE799" s="67"/>
      <c r="AF799" s="2"/>
      <c r="AG799" s="2"/>
      <c r="AH799" s="18"/>
      <c r="AI799" s="18"/>
    </row>
    <row r="800" spans="1: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3"/>
      <c r="U800" s="3"/>
      <c r="V800" s="3"/>
      <c r="W800" s="3"/>
      <c r="X800" s="3"/>
      <c r="Y800" s="6"/>
      <c r="Z800" s="6"/>
      <c r="AA800" s="6"/>
      <c r="AB800" s="6"/>
      <c r="AC800" s="6"/>
      <c r="AD800" s="7"/>
      <c r="AE800" s="67"/>
      <c r="AF800" s="2"/>
      <c r="AG800" s="2"/>
      <c r="AH800" s="18"/>
      <c r="AI800" s="18"/>
    </row>
    <row r="801" spans="1: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3"/>
      <c r="U801" s="3"/>
      <c r="V801" s="3"/>
      <c r="W801" s="3"/>
      <c r="X801" s="3"/>
      <c r="Y801" s="6"/>
      <c r="Z801" s="6"/>
      <c r="AA801" s="6"/>
      <c r="AB801" s="6"/>
      <c r="AC801" s="6"/>
      <c r="AD801" s="7"/>
      <c r="AE801" s="67"/>
      <c r="AF801" s="2"/>
      <c r="AG801" s="2"/>
      <c r="AH801" s="18"/>
      <c r="AI801" s="18"/>
    </row>
    <row r="802" spans="1: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3"/>
      <c r="U802" s="3"/>
      <c r="V802" s="3"/>
      <c r="W802" s="3"/>
      <c r="X802" s="3"/>
      <c r="Y802" s="6"/>
      <c r="Z802" s="6"/>
      <c r="AA802" s="6"/>
      <c r="AB802" s="6"/>
      <c r="AC802" s="6"/>
      <c r="AD802" s="7"/>
      <c r="AE802" s="67"/>
      <c r="AF802" s="2"/>
      <c r="AG802" s="2"/>
      <c r="AH802" s="18"/>
      <c r="AI802" s="18"/>
    </row>
    <row r="803" spans="1: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"/>
      <c r="U803" s="3"/>
      <c r="V803" s="3"/>
      <c r="W803" s="3"/>
      <c r="X803" s="3"/>
      <c r="Y803" s="6"/>
      <c r="Z803" s="6"/>
      <c r="AA803" s="6"/>
      <c r="AB803" s="6"/>
      <c r="AC803" s="6"/>
      <c r="AD803" s="7"/>
      <c r="AE803" s="67"/>
      <c r="AF803" s="2"/>
      <c r="AG803" s="2"/>
      <c r="AH803" s="18"/>
      <c r="AI803" s="18"/>
    </row>
    <row r="804" spans="1: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3"/>
      <c r="U804" s="3"/>
      <c r="V804" s="3"/>
      <c r="W804" s="3"/>
      <c r="X804" s="3"/>
      <c r="Y804" s="6"/>
      <c r="Z804" s="6"/>
      <c r="AA804" s="6"/>
      <c r="AB804" s="6"/>
      <c r="AC804" s="6"/>
      <c r="AD804" s="7"/>
      <c r="AE804" s="67"/>
      <c r="AF804" s="2"/>
      <c r="AG804" s="2"/>
      <c r="AH804" s="18"/>
      <c r="AI804" s="18"/>
    </row>
    <row r="805" spans="1: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3"/>
      <c r="U805" s="3"/>
      <c r="V805" s="3"/>
      <c r="W805" s="3"/>
      <c r="X805" s="3"/>
      <c r="Y805" s="6"/>
      <c r="Z805" s="6"/>
      <c r="AA805" s="6"/>
      <c r="AB805" s="6"/>
      <c r="AC805" s="6"/>
      <c r="AD805" s="7"/>
      <c r="AE805" s="67"/>
      <c r="AF805" s="2"/>
      <c r="AG805" s="2"/>
      <c r="AH805" s="18"/>
      <c r="AI805" s="18"/>
    </row>
    <row r="806" spans="1: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"/>
      <c r="U806" s="3"/>
      <c r="V806" s="3"/>
      <c r="W806" s="3"/>
      <c r="X806" s="3"/>
      <c r="Y806" s="6"/>
      <c r="Z806" s="6"/>
      <c r="AA806" s="6"/>
      <c r="AB806" s="6"/>
      <c r="AC806" s="6"/>
      <c r="AD806" s="7"/>
      <c r="AE806" s="67"/>
      <c r="AF806" s="2"/>
      <c r="AG806" s="2"/>
      <c r="AH806" s="18"/>
      <c r="AI806" s="18"/>
    </row>
    <row r="807" spans="1: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3"/>
      <c r="U807" s="3"/>
      <c r="V807" s="3"/>
      <c r="W807" s="3"/>
      <c r="X807" s="3"/>
      <c r="Y807" s="6"/>
      <c r="Z807" s="6"/>
      <c r="AA807" s="6"/>
      <c r="AB807" s="6"/>
      <c r="AC807" s="6"/>
      <c r="AD807" s="7"/>
      <c r="AE807" s="67"/>
      <c r="AF807" s="2"/>
      <c r="AG807" s="2"/>
      <c r="AH807" s="18"/>
      <c r="AI807" s="18"/>
    </row>
    <row r="808" spans="1: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"/>
      <c r="U808" s="3"/>
      <c r="V808" s="3"/>
      <c r="W808" s="3"/>
      <c r="X808" s="3"/>
      <c r="Y808" s="6"/>
      <c r="Z808" s="6"/>
      <c r="AA808" s="6"/>
      <c r="AB808" s="6"/>
      <c r="AC808" s="6"/>
      <c r="AD808" s="7"/>
      <c r="AE808" s="67"/>
      <c r="AF808" s="2"/>
      <c r="AG808" s="2"/>
      <c r="AH808" s="18"/>
      <c r="AI808" s="18"/>
    </row>
    <row r="809" spans="1: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3"/>
      <c r="U809" s="3"/>
      <c r="V809" s="3"/>
      <c r="W809" s="3"/>
      <c r="X809" s="3"/>
      <c r="Y809" s="6"/>
      <c r="Z809" s="6"/>
      <c r="AA809" s="6"/>
      <c r="AB809" s="6"/>
      <c r="AC809" s="6"/>
      <c r="AD809" s="7"/>
      <c r="AE809" s="67"/>
      <c r="AF809" s="2"/>
      <c r="AG809" s="2"/>
      <c r="AH809" s="18"/>
      <c r="AI809" s="18"/>
    </row>
    <row r="810" spans="1: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3"/>
      <c r="U810" s="3"/>
      <c r="V810" s="3"/>
      <c r="W810" s="3"/>
      <c r="X810" s="3"/>
      <c r="Y810" s="6"/>
      <c r="Z810" s="6"/>
      <c r="AA810" s="6"/>
      <c r="AB810" s="6"/>
      <c r="AC810" s="6"/>
      <c r="AD810" s="7"/>
      <c r="AE810" s="67"/>
      <c r="AF810" s="2"/>
      <c r="AG810" s="2"/>
      <c r="AH810" s="18"/>
      <c r="AI810" s="18"/>
    </row>
    <row r="811" spans="1: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3"/>
      <c r="U811" s="3"/>
      <c r="V811" s="3"/>
      <c r="W811" s="3"/>
      <c r="X811" s="3"/>
      <c r="Y811" s="6"/>
      <c r="Z811" s="6"/>
      <c r="AA811" s="6"/>
      <c r="AB811" s="6"/>
      <c r="AC811" s="6"/>
      <c r="AD811" s="7"/>
      <c r="AE811" s="67"/>
      <c r="AF811" s="2"/>
      <c r="AG811" s="2"/>
      <c r="AH811" s="18"/>
      <c r="AI811" s="18"/>
    </row>
    <row r="812" spans="1: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3"/>
      <c r="U812" s="3"/>
      <c r="V812" s="3"/>
      <c r="W812" s="3"/>
      <c r="X812" s="3"/>
      <c r="Y812" s="6"/>
      <c r="Z812" s="6"/>
      <c r="AA812" s="6"/>
      <c r="AB812" s="6"/>
      <c r="AC812" s="6"/>
      <c r="AD812" s="7"/>
      <c r="AE812" s="67"/>
      <c r="AF812" s="2"/>
      <c r="AG812" s="2"/>
      <c r="AH812" s="18"/>
      <c r="AI812" s="18"/>
    </row>
    <row r="813" spans="1: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3"/>
      <c r="U813" s="3"/>
      <c r="V813" s="3"/>
      <c r="W813" s="3"/>
      <c r="X813" s="3"/>
      <c r="Y813" s="6"/>
      <c r="Z813" s="6"/>
      <c r="AA813" s="6"/>
      <c r="AB813" s="6"/>
      <c r="AC813" s="6"/>
      <c r="AD813" s="7"/>
      <c r="AE813" s="67"/>
      <c r="AF813" s="2"/>
      <c r="AG813" s="2"/>
      <c r="AH813" s="18"/>
      <c r="AI813" s="18"/>
    </row>
    <row r="814" spans="1: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3"/>
      <c r="U814" s="3"/>
      <c r="V814" s="3"/>
      <c r="W814" s="3"/>
      <c r="X814" s="3"/>
      <c r="Y814" s="6"/>
      <c r="Z814" s="6"/>
      <c r="AA814" s="6"/>
      <c r="AB814" s="6"/>
      <c r="AC814" s="6"/>
      <c r="AD814" s="7"/>
      <c r="AE814" s="67"/>
      <c r="AF814" s="2"/>
      <c r="AG814" s="2"/>
      <c r="AH814" s="18"/>
      <c r="AI814" s="18"/>
    </row>
    <row r="815" spans="1: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"/>
      <c r="U815" s="3"/>
      <c r="V815" s="3"/>
      <c r="W815" s="3"/>
      <c r="X815" s="3"/>
      <c r="Y815" s="6"/>
      <c r="Z815" s="6"/>
      <c r="AA815" s="6"/>
      <c r="AB815" s="6"/>
      <c r="AC815" s="6"/>
      <c r="AD815" s="7"/>
      <c r="AE815" s="67"/>
      <c r="AF815" s="2"/>
      <c r="AG815" s="2"/>
      <c r="AH815" s="18"/>
      <c r="AI815" s="18"/>
    </row>
    <row r="816" spans="1: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3"/>
      <c r="U816" s="3"/>
      <c r="V816" s="3"/>
      <c r="W816" s="3"/>
      <c r="X816" s="3"/>
      <c r="Y816" s="6"/>
      <c r="Z816" s="6"/>
      <c r="AA816" s="6"/>
      <c r="AB816" s="6"/>
      <c r="AC816" s="6"/>
      <c r="AD816" s="7"/>
      <c r="AE816" s="67"/>
      <c r="AF816" s="2"/>
      <c r="AG816" s="2"/>
      <c r="AH816" s="18"/>
      <c r="AI816" s="18"/>
    </row>
    <row r="817" spans="1: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3"/>
      <c r="U817" s="3"/>
      <c r="V817" s="3"/>
      <c r="W817" s="3"/>
      <c r="X817" s="3"/>
      <c r="Y817" s="6"/>
      <c r="Z817" s="6"/>
      <c r="AA817" s="6"/>
      <c r="AB817" s="6"/>
      <c r="AC817" s="6"/>
      <c r="AD817" s="7"/>
      <c r="AE817" s="67"/>
      <c r="AF817" s="2"/>
      <c r="AG817" s="2"/>
      <c r="AH817" s="18"/>
      <c r="AI817" s="18"/>
    </row>
    <row r="818" spans="1: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3"/>
      <c r="U818" s="3"/>
      <c r="V818" s="3"/>
      <c r="W818" s="3"/>
      <c r="X818" s="3"/>
      <c r="Y818" s="6"/>
      <c r="Z818" s="6"/>
      <c r="AA818" s="6"/>
      <c r="AB818" s="6"/>
      <c r="AC818" s="6"/>
      <c r="AD818" s="7"/>
      <c r="AE818" s="67"/>
      <c r="AF818" s="2"/>
      <c r="AG818" s="2"/>
      <c r="AH818" s="18"/>
      <c r="AI818" s="18"/>
    </row>
    <row r="819" spans="1: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3"/>
      <c r="U819" s="3"/>
      <c r="V819" s="3"/>
      <c r="W819" s="3"/>
      <c r="X819" s="3"/>
      <c r="Y819" s="6"/>
      <c r="Z819" s="6"/>
      <c r="AA819" s="6"/>
      <c r="AB819" s="6"/>
      <c r="AC819" s="6"/>
      <c r="AD819" s="7"/>
      <c r="AE819" s="67"/>
      <c r="AF819" s="2"/>
      <c r="AG819" s="2"/>
      <c r="AH819" s="18"/>
      <c r="AI819" s="18"/>
    </row>
    <row r="820" spans="1: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3"/>
      <c r="U820" s="3"/>
      <c r="V820" s="3"/>
      <c r="W820" s="3"/>
      <c r="X820" s="3"/>
      <c r="Y820" s="6"/>
      <c r="Z820" s="6"/>
      <c r="AA820" s="6"/>
      <c r="AB820" s="6"/>
      <c r="AC820" s="6"/>
      <c r="AD820" s="7"/>
      <c r="AE820" s="67"/>
      <c r="AF820" s="2"/>
      <c r="AG820" s="2"/>
      <c r="AH820" s="18"/>
      <c r="AI820" s="18"/>
    </row>
    <row r="821" spans="1: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3"/>
      <c r="U821" s="3"/>
      <c r="V821" s="3"/>
      <c r="W821" s="3"/>
      <c r="X821" s="3"/>
      <c r="Y821" s="6"/>
      <c r="Z821" s="6"/>
      <c r="AA821" s="6"/>
      <c r="AB821" s="6"/>
      <c r="AC821" s="6"/>
      <c r="AD821" s="7"/>
      <c r="AE821" s="67"/>
      <c r="AF821" s="2"/>
      <c r="AG821" s="2"/>
      <c r="AH821" s="18"/>
      <c r="AI821" s="18"/>
    </row>
    <row r="822" spans="1: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3"/>
      <c r="U822" s="3"/>
      <c r="V822" s="3"/>
      <c r="W822" s="3"/>
      <c r="X822" s="3"/>
      <c r="Y822" s="6"/>
      <c r="Z822" s="6"/>
      <c r="AA822" s="6"/>
      <c r="AB822" s="6"/>
      <c r="AC822" s="6"/>
      <c r="AD822" s="7"/>
      <c r="AE822" s="67"/>
      <c r="AF822" s="2"/>
      <c r="AG822" s="2"/>
      <c r="AH822" s="18"/>
      <c r="AI822" s="18"/>
    </row>
    <row r="823" spans="1: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3"/>
      <c r="U823" s="3"/>
      <c r="V823" s="3"/>
      <c r="W823" s="3"/>
      <c r="X823" s="3"/>
      <c r="Y823" s="6"/>
      <c r="Z823" s="6"/>
      <c r="AA823" s="6"/>
      <c r="AB823" s="6"/>
      <c r="AC823" s="6"/>
      <c r="AD823" s="7"/>
      <c r="AE823" s="67"/>
      <c r="AF823" s="2"/>
      <c r="AG823" s="2"/>
      <c r="AH823" s="18"/>
      <c r="AI823" s="18"/>
    </row>
    <row r="824" spans="1: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"/>
      <c r="U824" s="3"/>
      <c r="V824" s="3"/>
      <c r="W824" s="3"/>
      <c r="X824" s="3"/>
      <c r="Y824" s="6"/>
      <c r="Z824" s="6"/>
      <c r="AA824" s="6"/>
      <c r="AB824" s="6"/>
      <c r="AC824" s="6"/>
      <c r="AD824" s="7"/>
      <c r="AE824" s="67"/>
      <c r="AF824" s="2"/>
      <c r="AG824" s="2"/>
      <c r="AH824" s="18"/>
      <c r="AI824" s="18"/>
    </row>
    <row r="825" spans="1: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3"/>
      <c r="U825" s="3"/>
      <c r="V825" s="3"/>
      <c r="W825" s="3"/>
      <c r="X825" s="3"/>
      <c r="Y825" s="6"/>
      <c r="Z825" s="6"/>
      <c r="AA825" s="6"/>
      <c r="AB825" s="6"/>
      <c r="AC825" s="6"/>
      <c r="AD825" s="7"/>
      <c r="AE825" s="67"/>
      <c r="AF825" s="2"/>
      <c r="AG825" s="2"/>
      <c r="AH825" s="18"/>
      <c r="AI825" s="18"/>
    </row>
    <row r="826" spans="1: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3"/>
      <c r="U826" s="3"/>
      <c r="V826" s="3"/>
      <c r="W826" s="3"/>
      <c r="X826" s="3"/>
      <c r="Y826" s="6"/>
      <c r="Z826" s="6"/>
      <c r="AA826" s="6"/>
      <c r="AB826" s="6"/>
      <c r="AC826" s="6"/>
      <c r="AD826" s="7"/>
      <c r="AE826" s="67"/>
      <c r="AF826" s="2"/>
      <c r="AG826" s="2"/>
      <c r="AH826" s="18"/>
      <c r="AI826" s="18"/>
    </row>
    <row r="827" spans="1: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3"/>
      <c r="U827" s="3"/>
      <c r="V827" s="3"/>
      <c r="W827" s="3"/>
      <c r="X827" s="3"/>
      <c r="Y827" s="6"/>
      <c r="Z827" s="6"/>
      <c r="AA827" s="6"/>
      <c r="AB827" s="6"/>
      <c r="AC827" s="6"/>
      <c r="AD827" s="7"/>
      <c r="AE827" s="67"/>
      <c r="AF827" s="2"/>
      <c r="AG827" s="2"/>
      <c r="AH827" s="18"/>
      <c r="AI827" s="18"/>
    </row>
    <row r="828" spans="1: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3"/>
      <c r="U828" s="3"/>
      <c r="V828" s="3"/>
      <c r="W828" s="3"/>
      <c r="X828" s="3"/>
      <c r="Y828" s="6"/>
      <c r="Z828" s="6"/>
      <c r="AA828" s="6"/>
      <c r="AB828" s="6"/>
      <c r="AC828" s="6"/>
      <c r="AD828" s="7"/>
      <c r="AE828" s="67"/>
      <c r="AF828" s="2"/>
      <c r="AG828" s="2"/>
      <c r="AH828" s="18"/>
      <c r="AI828" s="18"/>
    </row>
    <row r="829" spans="1: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3"/>
      <c r="U829" s="3"/>
      <c r="V829" s="3"/>
      <c r="W829" s="3"/>
      <c r="X829" s="3"/>
      <c r="Y829" s="6"/>
      <c r="Z829" s="6"/>
      <c r="AA829" s="6"/>
      <c r="AB829" s="6"/>
      <c r="AC829" s="6"/>
      <c r="AD829" s="7"/>
      <c r="AE829" s="67"/>
      <c r="AF829" s="2"/>
      <c r="AG829" s="2"/>
      <c r="AH829" s="18"/>
      <c r="AI829" s="18"/>
    </row>
    <row r="830" spans="1: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3"/>
      <c r="U830" s="3"/>
      <c r="V830" s="3"/>
      <c r="W830" s="3"/>
      <c r="X830" s="3"/>
      <c r="Y830" s="6"/>
      <c r="Z830" s="6"/>
      <c r="AA830" s="6"/>
      <c r="AB830" s="6"/>
      <c r="AC830" s="6"/>
      <c r="AD830" s="7"/>
      <c r="AE830" s="67"/>
      <c r="AF830" s="2"/>
      <c r="AG830" s="2"/>
      <c r="AH830" s="18"/>
      <c r="AI830" s="18"/>
    </row>
    <row r="831" spans="1: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"/>
      <c r="U831" s="3"/>
      <c r="V831" s="3"/>
      <c r="W831" s="3"/>
      <c r="X831" s="3"/>
      <c r="Y831" s="6"/>
      <c r="Z831" s="6"/>
      <c r="AA831" s="6"/>
      <c r="AB831" s="6"/>
      <c r="AC831" s="6"/>
      <c r="AD831" s="7"/>
      <c r="AE831" s="67"/>
      <c r="AF831" s="2"/>
      <c r="AG831" s="2"/>
      <c r="AH831" s="18"/>
      <c r="AI831" s="18"/>
    </row>
    <row r="832" spans="1: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/>
      <c r="U832" s="3"/>
      <c r="V832" s="3"/>
      <c r="W832" s="3"/>
      <c r="X832" s="3"/>
      <c r="Y832" s="6"/>
      <c r="Z832" s="6"/>
      <c r="AA832" s="6"/>
      <c r="AB832" s="6"/>
      <c r="AC832" s="6"/>
      <c r="AD832" s="7"/>
      <c r="AE832" s="67"/>
      <c r="AF832" s="2"/>
      <c r="AG832" s="2"/>
      <c r="AH832" s="18"/>
      <c r="AI832" s="18"/>
    </row>
    <row r="833" spans="1: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3"/>
      <c r="U833" s="3"/>
      <c r="V833" s="3"/>
      <c r="W833" s="3"/>
      <c r="X833" s="3"/>
      <c r="Y833" s="6"/>
      <c r="Z833" s="6"/>
      <c r="AA833" s="6"/>
      <c r="AB833" s="6"/>
      <c r="AC833" s="6"/>
      <c r="AD833" s="7"/>
      <c r="AE833" s="67"/>
      <c r="AF833" s="2"/>
      <c r="AG833" s="2"/>
      <c r="AH833" s="18"/>
      <c r="AI833" s="18"/>
    </row>
    <row r="834" spans="1: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3"/>
      <c r="U834" s="3"/>
      <c r="V834" s="3"/>
      <c r="W834" s="3"/>
      <c r="X834" s="3"/>
      <c r="Y834" s="6"/>
      <c r="Z834" s="6"/>
      <c r="AA834" s="6"/>
      <c r="AB834" s="6"/>
      <c r="AC834" s="6"/>
      <c r="AD834" s="7"/>
      <c r="AE834" s="67"/>
      <c r="AF834" s="2"/>
      <c r="AG834" s="2"/>
      <c r="AH834" s="18"/>
      <c r="AI834" s="18"/>
    </row>
    <row r="835" spans="1: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"/>
      <c r="U835" s="3"/>
      <c r="V835" s="3"/>
      <c r="W835" s="3"/>
      <c r="X835" s="3"/>
      <c r="Y835" s="6"/>
      <c r="Z835" s="6"/>
      <c r="AA835" s="6"/>
      <c r="AB835" s="6"/>
      <c r="AC835" s="6"/>
      <c r="AD835" s="7"/>
      <c r="AE835" s="67"/>
      <c r="AF835" s="2"/>
      <c r="AG835" s="2"/>
      <c r="AH835" s="18"/>
      <c r="AI835" s="18"/>
    </row>
    <row r="836" spans="1: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3"/>
      <c r="U836" s="3"/>
      <c r="V836" s="3"/>
      <c r="W836" s="3"/>
      <c r="X836" s="3"/>
      <c r="Y836" s="6"/>
      <c r="Z836" s="6"/>
      <c r="AA836" s="6"/>
      <c r="AB836" s="6"/>
      <c r="AC836" s="6"/>
      <c r="AD836" s="7"/>
      <c r="AE836" s="67"/>
      <c r="AF836" s="2"/>
      <c r="AG836" s="2"/>
      <c r="AH836" s="18"/>
      <c r="AI836" s="18"/>
    </row>
    <row r="837" spans="1: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3"/>
      <c r="U837" s="3"/>
      <c r="V837" s="3"/>
      <c r="W837" s="3"/>
      <c r="X837" s="3"/>
      <c r="Y837" s="6"/>
      <c r="Z837" s="6"/>
      <c r="AA837" s="6"/>
      <c r="AB837" s="6"/>
      <c r="AC837" s="6"/>
      <c r="AD837" s="7"/>
      <c r="AE837" s="67"/>
      <c r="AF837" s="2"/>
      <c r="AG837" s="2"/>
      <c r="AH837" s="18"/>
      <c r="AI837" s="18"/>
    </row>
    <row r="838" spans="1: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3"/>
      <c r="U838" s="3"/>
      <c r="V838" s="3"/>
      <c r="W838" s="3"/>
      <c r="X838" s="3"/>
      <c r="Y838" s="6"/>
      <c r="Z838" s="6"/>
      <c r="AA838" s="6"/>
      <c r="AB838" s="6"/>
      <c r="AC838" s="6"/>
      <c r="AD838" s="7"/>
      <c r="AE838" s="67"/>
      <c r="AF838" s="2"/>
      <c r="AG838" s="2"/>
      <c r="AH838" s="18"/>
      <c r="AI838" s="18"/>
    </row>
    <row r="839" spans="1: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3"/>
      <c r="U839" s="3"/>
      <c r="V839" s="3"/>
      <c r="W839" s="3"/>
      <c r="X839" s="3"/>
      <c r="Y839" s="6"/>
      <c r="Z839" s="6"/>
      <c r="AA839" s="6"/>
      <c r="AB839" s="6"/>
      <c r="AC839" s="6"/>
      <c r="AD839" s="7"/>
      <c r="AE839" s="67"/>
      <c r="AF839" s="2"/>
      <c r="AG839" s="2"/>
      <c r="AH839" s="18"/>
      <c r="AI839" s="18"/>
    </row>
    <row r="840" spans="1: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3"/>
      <c r="U840" s="3"/>
      <c r="V840" s="3"/>
      <c r="W840" s="3"/>
      <c r="X840" s="3"/>
      <c r="Y840" s="6"/>
      <c r="Z840" s="6"/>
      <c r="AA840" s="6"/>
      <c r="AB840" s="6"/>
      <c r="AC840" s="6"/>
      <c r="AD840" s="7"/>
      <c r="AE840" s="67"/>
      <c r="AF840" s="2"/>
      <c r="AG840" s="2"/>
      <c r="AH840" s="18"/>
      <c r="AI840" s="18"/>
    </row>
    <row r="841" spans="1: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3"/>
      <c r="U841" s="3"/>
      <c r="V841" s="3"/>
      <c r="W841" s="3"/>
      <c r="X841" s="3"/>
      <c r="Y841" s="6"/>
      <c r="Z841" s="6"/>
      <c r="AA841" s="6"/>
      <c r="AB841" s="6"/>
      <c r="AC841" s="6"/>
      <c r="AD841" s="7"/>
      <c r="AE841" s="67"/>
      <c r="AF841" s="2"/>
      <c r="AG841" s="2"/>
      <c r="AH841" s="18"/>
      <c r="AI841" s="18"/>
    </row>
    <row r="842" spans="1: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3"/>
      <c r="U842" s="3"/>
      <c r="V842" s="3"/>
      <c r="W842" s="3"/>
      <c r="X842" s="3"/>
      <c r="Y842" s="6"/>
      <c r="Z842" s="6"/>
      <c r="AA842" s="6"/>
      <c r="AB842" s="6"/>
      <c r="AC842" s="6"/>
      <c r="AD842" s="7"/>
      <c r="AE842" s="67"/>
      <c r="AF842" s="2"/>
      <c r="AG842" s="2"/>
      <c r="AH842" s="18"/>
      <c r="AI842" s="18"/>
    </row>
    <row r="843" spans="1: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3"/>
      <c r="U843" s="3"/>
      <c r="V843" s="3"/>
      <c r="W843" s="3"/>
      <c r="X843" s="3"/>
      <c r="Y843" s="6"/>
      <c r="Z843" s="6"/>
      <c r="AA843" s="6"/>
      <c r="AB843" s="6"/>
      <c r="AC843" s="6"/>
      <c r="AD843" s="7"/>
      <c r="AE843" s="67"/>
      <c r="AF843" s="2"/>
      <c r="AG843" s="2"/>
      <c r="AH843" s="18"/>
      <c r="AI843" s="18"/>
    </row>
    <row r="844" spans="1: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3"/>
      <c r="U844" s="3"/>
      <c r="V844" s="3"/>
      <c r="W844" s="3"/>
      <c r="X844" s="3"/>
      <c r="Y844" s="6"/>
      <c r="Z844" s="6"/>
      <c r="AA844" s="6"/>
      <c r="AB844" s="6"/>
      <c r="AC844" s="6"/>
      <c r="AD844" s="7"/>
      <c r="AE844" s="67"/>
      <c r="AF844" s="2"/>
      <c r="AG844" s="2"/>
      <c r="AH844" s="18"/>
      <c r="AI844" s="18"/>
    </row>
    <row r="845" spans="1: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3"/>
      <c r="U845" s="3"/>
      <c r="V845" s="3"/>
      <c r="W845" s="3"/>
      <c r="X845" s="3"/>
      <c r="Y845" s="6"/>
      <c r="Z845" s="6"/>
      <c r="AA845" s="6"/>
      <c r="AB845" s="6"/>
      <c r="AC845" s="6"/>
      <c r="AD845" s="7"/>
      <c r="AE845" s="67"/>
      <c r="AF845" s="2"/>
      <c r="AG845" s="2"/>
      <c r="AH845" s="18"/>
      <c r="AI845" s="18"/>
    </row>
    <row r="846" spans="1: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"/>
      <c r="U846" s="3"/>
      <c r="V846" s="3"/>
      <c r="W846" s="3"/>
      <c r="X846" s="3"/>
      <c r="Y846" s="6"/>
      <c r="Z846" s="6"/>
      <c r="AA846" s="6"/>
      <c r="AB846" s="6"/>
      <c r="AC846" s="6"/>
      <c r="AD846" s="7"/>
      <c r="AE846" s="67"/>
      <c r="AF846" s="2"/>
      <c r="AG846" s="2"/>
      <c r="AH846" s="18"/>
      <c r="AI846" s="18"/>
    </row>
    <row r="847" spans="1: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3"/>
      <c r="U847" s="3"/>
      <c r="V847" s="3"/>
      <c r="W847" s="3"/>
      <c r="X847" s="3"/>
      <c r="Y847" s="6"/>
      <c r="Z847" s="6"/>
      <c r="AA847" s="6"/>
      <c r="AB847" s="6"/>
      <c r="AC847" s="6"/>
      <c r="AD847" s="7"/>
      <c r="AE847" s="67"/>
      <c r="AF847" s="2"/>
      <c r="AG847" s="2"/>
      <c r="AH847" s="18"/>
      <c r="AI847" s="18"/>
    </row>
    <row r="848" spans="1: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3"/>
      <c r="U848" s="3"/>
      <c r="V848" s="3"/>
      <c r="W848" s="3"/>
      <c r="X848" s="3"/>
      <c r="Y848" s="6"/>
      <c r="Z848" s="6"/>
      <c r="AA848" s="6"/>
      <c r="AB848" s="6"/>
      <c r="AC848" s="6"/>
      <c r="AD848" s="7"/>
      <c r="AE848" s="67"/>
      <c r="AF848" s="2"/>
      <c r="AG848" s="2"/>
      <c r="AH848" s="18"/>
      <c r="AI848" s="18"/>
    </row>
    <row r="849" spans="1: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3"/>
      <c r="U849" s="3"/>
      <c r="V849" s="3"/>
      <c r="W849" s="3"/>
      <c r="X849" s="3"/>
      <c r="Y849" s="6"/>
      <c r="Z849" s="6"/>
      <c r="AA849" s="6"/>
      <c r="AB849" s="6"/>
      <c r="AC849" s="6"/>
      <c r="AD849" s="7"/>
      <c r="AE849" s="67"/>
      <c r="AF849" s="2"/>
      <c r="AG849" s="2"/>
      <c r="AH849" s="18"/>
      <c r="AI849" s="18"/>
    </row>
    <row r="850" spans="1: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3"/>
      <c r="U850" s="3"/>
      <c r="V850" s="3"/>
      <c r="W850" s="3"/>
      <c r="X850" s="3"/>
      <c r="Y850" s="6"/>
      <c r="Z850" s="6"/>
      <c r="AA850" s="6"/>
      <c r="AB850" s="6"/>
      <c r="AC850" s="6"/>
      <c r="AD850" s="7"/>
      <c r="AE850" s="67"/>
      <c r="AF850" s="2"/>
      <c r="AG850" s="2"/>
      <c r="AH850" s="18"/>
      <c r="AI850" s="18"/>
    </row>
    <row r="851" spans="1: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"/>
      <c r="U851" s="3"/>
      <c r="V851" s="3"/>
      <c r="W851" s="3"/>
      <c r="X851" s="3"/>
      <c r="Y851" s="6"/>
      <c r="Z851" s="6"/>
      <c r="AA851" s="6"/>
      <c r="AB851" s="6"/>
      <c r="AC851" s="6"/>
      <c r="AD851" s="7"/>
      <c r="AE851" s="67"/>
      <c r="AF851" s="2"/>
      <c r="AG851" s="2"/>
      <c r="AH851" s="18"/>
      <c r="AI851" s="18"/>
    </row>
    <row r="852" spans="1: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3"/>
      <c r="U852" s="3"/>
      <c r="V852" s="3"/>
      <c r="W852" s="3"/>
      <c r="X852" s="3"/>
      <c r="Y852" s="6"/>
      <c r="Z852" s="6"/>
      <c r="AA852" s="6"/>
      <c r="AB852" s="6"/>
      <c r="AC852" s="6"/>
      <c r="AD852" s="7"/>
      <c r="AE852" s="67"/>
      <c r="AF852" s="2"/>
      <c r="AG852" s="2"/>
      <c r="AH852" s="18"/>
      <c r="AI852" s="18"/>
    </row>
    <row r="853" spans="1: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"/>
      <c r="U853" s="3"/>
      <c r="V853" s="3"/>
      <c r="W853" s="3"/>
      <c r="X853" s="3"/>
      <c r="Y853" s="6"/>
      <c r="Z853" s="6"/>
      <c r="AA853" s="6"/>
      <c r="AB853" s="6"/>
      <c r="AC853" s="6"/>
      <c r="AD853" s="7"/>
      <c r="AE853" s="67"/>
      <c r="AF853" s="2"/>
      <c r="AG853" s="2"/>
      <c r="AH853" s="18"/>
      <c r="AI853" s="18"/>
    </row>
    <row r="854" spans="1: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3"/>
      <c r="U854" s="3"/>
      <c r="V854" s="3"/>
      <c r="W854" s="3"/>
      <c r="X854" s="3"/>
      <c r="Y854" s="6"/>
      <c r="Z854" s="6"/>
      <c r="AA854" s="6"/>
      <c r="AB854" s="6"/>
      <c r="AC854" s="6"/>
      <c r="AD854" s="7"/>
      <c r="AE854" s="67"/>
      <c r="AF854" s="2"/>
      <c r="AG854" s="2"/>
      <c r="AH854" s="18"/>
      <c r="AI854" s="18"/>
    </row>
    <row r="855" spans="1: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3"/>
      <c r="U855" s="3"/>
      <c r="V855" s="3"/>
      <c r="W855" s="3"/>
      <c r="X855" s="3"/>
      <c r="Y855" s="6"/>
      <c r="Z855" s="6"/>
      <c r="AA855" s="6"/>
      <c r="AB855" s="6"/>
      <c r="AC855" s="6"/>
      <c r="AD855" s="7"/>
      <c r="AE855" s="67"/>
      <c r="AF855" s="2"/>
      <c r="AG855" s="2"/>
      <c r="AH855" s="18"/>
      <c r="AI855" s="18"/>
    </row>
    <row r="856" spans="1: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3"/>
      <c r="U856" s="3"/>
      <c r="V856" s="3"/>
      <c r="W856" s="3"/>
      <c r="X856" s="3"/>
      <c r="Y856" s="6"/>
      <c r="Z856" s="6"/>
      <c r="AA856" s="6"/>
      <c r="AB856" s="6"/>
      <c r="AC856" s="6"/>
      <c r="AD856" s="7"/>
      <c r="AE856" s="67"/>
      <c r="AF856" s="2"/>
      <c r="AG856" s="2"/>
      <c r="AH856" s="18"/>
      <c r="AI856" s="18"/>
    </row>
    <row r="857" spans="1: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3"/>
      <c r="U857" s="3"/>
      <c r="V857" s="3"/>
      <c r="W857" s="3"/>
      <c r="X857" s="3"/>
      <c r="Y857" s="6"/>
      <c r="Z857" s="6"/>
      <c r="AA857" s="6"/>
      <c r="AB857" s="6"/>
      <c r="AC857" s="6"/>
      <c r="AD857" s="7"/>
      <c r="AE857" s="67"/>
      <c r="AF857" s="2"/>
      <c r="AG857" s="2"/>
      <c r="AH857" s="18"/>
      <c r="AI857" s="18"/>
    </row>
    <row r="858" spans="1: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3"/>
      <c r="U858" s="3"/>
      <c r="V858" s="3"/>
      <c r="W858" s="3"/>
      <c r="X858" s="3"/>
      <c r="Y858" s="6"/>
      <c r="Z858" s="6"/>
      <c r="AA858" s="6"/>
      <c r="AB858" s="6"/>
      <c r="AC858" s="6"/>
      <c r="AD858" s="7"/>
      <c r="AE858" s="67"/>
      <c r="AF858" s="2"/>
      <c r="AG858" s="2"/>
      <c r="AH858" s="18"/>
      <c r="AI858" s="18"/>
    </row>
    <row r="859" spans="1: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3"/>
      <c r="U859" s="3"/>
      <c r="V859" s="3"/>
      <c r="W859" s="3"/>
      <c r="X859" s="3"/>
      <c r="Y859" s="6"/>
      <c r="Z859" s="6"/>
      <c r="AA859" s="6"/>
      <c r="AB859" s="6"/>
      <c r="AC859" s="6"/>
      <c r="AD859" s="7"/>
      <c r="AE859" s="67"/>
      <c r="AF859" s="2"/>
      <c r="AG859" s="2"/>
      <c r="AH859" s="18"/>
      <c r="AI859" s="18"/>
    </row>
    <row r="860" spans="1: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3"/>
      <c r="U860" s="3"/>
      <c r="V860" s="3"/>
      <c r="W860" s="3"/>
      <c r="X860" s="3"/>
      <c r="Y860" s="6"/>
      <c r="Z860" s="6"/>
      <c r="AA860" s="6"/>
      <c r="AB860" s="6"/>
      <c r="AC860" s="6"/>
      <c r="AD860" s="7"/>
      <c r="AE860" s="67"/>
      <c r="AF860" s="2"/>
      <c r="AG860" s="2"/>
      <c r="AH860" s="18"/>
      <c r="AI860" s="18"/>
    </row>
    <row r="861" spans="1: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3"/>
      <c r="U861" s="3"/>
      <c r="V861" s="3"/>
      <c r="W861" s="3"/>
      <c r="X861" s="3"/>
      <c r="Y861" s="6"/>
      <c r="Z861" s="6"/>
      <c r="AA861" s="6"/>
      <c r="AB861" s="6"/>
      <c r="AC861" s="6"/>
      <c r="AD861" s="7"/>
      <c r="AE861" s="67"/>
      <c r="AF861" s="2"/>
      <c r="AG861" s="2"/>
      <c r="AH861" s="18"/>
      <c r="AI861" s="18"/>
    </row>
    <row r="862" spans="1: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3"/>
      <c r="U862" s="3"/>
      <c r="V862" s="3"/>
      <c r="W862" s="3"/>
      <c r="X862" s="3"/>
      <c r="Y862" s="6"/>
      <c r="Z862" s="6"/>
      <c r="AA862" s="6"/>
      <c r="AB862" s="6"/>
      <c r="AC862" s="6"/>
      <c r="AD862" s="7"/>
      <c r="AE862" s="67"/>
      <c r="AF862" s="2"/>
      <c r="AG862" s="2"/>
      <c r="AH862" s="18"/>
      <c r="AI862" s="18"/>
    </row>
    <row r="863" spans="1: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3"/>
      <c r="U863" s="3"/>
      <c r="V863" s="3"/>
      <c r="W863" s="3"/>
      <c r="X863" s="3"/>
      <c r="Y863" s="6"/>
      <c r="Z863" s="6"/>
      <c r="AA863" s="6"/>
      <c r="AB863" s="6"/>
      <c r="AC863" s="6"/>
      <c r="AD863" s="7"/>
      <c r="AE863" s="67"/>
      <c r="AF863" s="2"/>
      <c r="AG863" s="2"/>
      <c r="AH863" s="18"/>
      <c r="AI863" s="18"/>
    </row>
    <row r="864" spans="1: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3"/>
      <c r="U864" s="3"/>
      <c r="V864" s="3"/>
      <c r="W864" s="3"/>
      <c r="X864" s="3"/>
      <c r="Y864" s="6"/>
      <c r="Z864" s="6"/>
      <c r="AA864" s="6"/>
      <c r="AB864" s="6"/>
      <c r="AC864" s="6"/>
      <c r="AD864" s="7"/>
      <c r="AE864" s="67"/>
      <c r="AF864" s="2"/>
      <c r="AG864" s="2"/>
      <c r="AH864" s="18"/>
      <c r="AI864" s="18"/>
    </row>
    <row r="865" spans="1: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3"/>
      <c r="U865" s="3"/>
      <c r="V865" s="3"/>
      <c r="W865" s="3"/>
      <c r="X865" s="3"/>
      <c r="Y865" s="6"/>
      <c r="Z865" s="6"/>
      <c r="AA865" s="6"/>
      <c r="AB865" s="6"/>
      <c r="AC865" s="6"/>
      <c r="AD865" s="7"/>
      <c r="AE865" s="67"/>
      <c r="AF865" s="2"/>
      <c r="AG865" s="2"/>
      <c r="AH865" s="18"/>
      <c r="AI865" s="18"/>
    </row>
    <row r="866" spans="1: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3"/>
      <c r="U866" s="3"/>
      <c r="V866" s="3"/>
      <c r="W866" s="3"/>
      <c r="X866" s="3"/>
      <c r="Y866" s="6"/>
      <c r="Z866" s="6"/>
      <c r="AA866" s="6"/>
      <c r="AB866" s="6"/>
      <c r="AC866" s="6"/>
      <c r="AD866" s="7"/>
      <c r="AE866" s="67"/>
      <c r="AF866" s="2"/>
      <c r="AG866" s="2"/>
      <c r="AH866" s="18"/>
      <c r="AI866" s="18"/>
    </row>
    <row r="867" spans="1: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3"/>
      <c r="U867" s="3"/>
      <c r="V867" s="3"/>
      <c r="W867" s="3"/>
      <c r="X867" s="3"/>
      <c r="Y867" s="6"/>
      <c r="Z867" s="6"/>
      <c r="AA867" s="6"/>
      <c r="AB867" s="6"/>
      <c r="AC867" s="6"/>
      <c r="AD867" s="7"/>
      <c r="AE867" s="67"/>
      <c r="AF867" s="2"/>
      <c r="AG867" s="2"/>
      <c r="AH867" s="18"/>
      <c r="AI867" s="18"/>
    </row>
    <row r="868" spans="1: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3"/>
      <c r="U868" s="3"/>
      <c r="V868" s="3"/>
      <c r="W868" s="3"/>
      <c r="X868" s="3"/>
      <c r="Y868" s="6"/>
      <c r="Z868" s="6"/>
      <c r="AA868" s="6"/>
      <c r="AB868" s="6"/>
      <c r="AC868" s="6"/>
      <c r="AD868" s="7"/>
      <c r="AE868" s="67"/>
      <c r="AF868" s="2"/>
      <c r="AG868" s="2"/>
      <c r="AH868" s="18"/>
      <c r="AI868" s="18"/>
    </row>
    <row r="869" spans="1: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3"/>
      <c r="U869" s="3"/>
      <c r="V869" s="3"/>
      <c r="W869" s="3"/>
      <c r="X869" s="3"/>
      <c r="Y869" s="6"/>
      <c r="Z869" s="6"/>
      <c r="AA869" s="6"/>
      <c r="AB869" s="6"/>
      <c r="AC869" s="6"/>
      <c r="AD869" s="7"/>
      <c r="AE869" s="67"/>
      <c r="AF869" s="2"/>
      <c r="AG869" s="2"/>
      <c r="AH869" s="18"/>
      <c r="AI869" s="18"/>
    </row>
    <row r="870" spans="1: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"/>
      <c r="U870" s="3"/>
      <c r="V870" s="3"/>
      <c r="W870" s="3"/>
      <c r="X870" s="3"/>
      <c r="Y870" s="6"/>
      <c r="Z870" s="6"/>
      <c r="AA870" s="6"/>
      <c r="AB870" s="6"/>
      <c r="AC870" s="6"/>
      <c r="AD870" s="7"/>
      <c r="AE870" s="67"/>
      <c r="AF870" s="2"/>
      <c r="AG870" s="2"/>
      <c r="AH870" s="18"/>
      <c r="AI870" s="18"/>
    </row>
    <row r="871" spans="1: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3"/>
      <c r="U871" s="3"/>
      <c r="V871" s="3"/>
      <c r="W871" s="3"/>
      <c r="X871" s="3"/>
      <c r="Y871" s="6"/>
      <c r="Z871" s="6"/>
      <c r="AA871" s="6"/>
      <c r="AB871" s="6"/>
      <c r="AC871" s="6"/>
      <c r="AD871" s="7"/>
      <c r="AE871" s="67"/>
      <c r="AF871" s="2"/>
      <c r="AG871" s="2"/>
      <c r="AH871" s="18"/>
      <c r="AI871" s="18"/>
    </row>
    <row r="872" spans="1: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3"/>
      <c r="U872" s="3"/>
      <c r="V872" s="3"/>
      <c r="W872" s="3"/>
      <c r="X872" s="3"/>
      <c r="Y872" s="6"/>
      <c r="Z872" s="6"/>
      <c r="AA872" s="6"/>
      <c r="AB872" s="6"/>
      <c r="AC872" s="6"/>
      <c r="AD872" s="7"/>
      <c r="AE872" s="67"/>
      <c r="AF872" s="2"/>
      <c r="AG872" s="2"/>
      <c r="AH872" s="18"/>
      <c r="AI872" s="18"/>
    </row>
    <row r="873" spans="1: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3"/>
      <c r="U873" s="3"/>
      <c r="V873" s="3"/>
      <c r="W873" s="3"/>
      <c r="X873" s="3"/>
      <c r="Y873" s="6"/>
      <c r="Z873" s="6"/>
      <c r="AA873" s="6"/>
      <c r="AB873" s="6"/>
      <c r="AC873" s="6"/>
      <c r="AD873" s="7"/>
      <c r="AE873" s="67"/>
      <c r="AF873" s="2"/>
      <c r="AG873" s="2"/>
      <c r="AH873" s="18"/>
      <c r="AI873" s="18"/>
    </row>
    <row r="874" spans="1: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3"/>
      <c r="U874" s="3"/>
      <c r="V874" s="3"/>
      <c r="W874" s="3"/>
      <c r="X874" s="3"/>
      <c r="Y874" s="6"/>
      <c r="Z874" s="6"/>
      <c r="AA874" s="6"/>
      <c r="AB874" s="6"/>
      <c r="AC874" s="6"/>
      <c r="AD874" s="7"/>
      <c r="AE874" s="67"/>
      <c r="AF874" s="2"/>
      <c r="AG874" s="2"/>
      <c r="AH874" s="18"/>
      <c r="AI874" s="18"/>
    </row>
    <row r="875" spans="1: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3"/>
      <c r="U875" s="3"/>
      <c r="V875" s="3"/>
      <c r="W875" s="3"/>
      <c r="X875" s="3"/>
      <c r="Y875" s="6"/>
      <c r="Z875" s="6"/>
      <c r="AA875" s="6"/>
      <c r="AB875" s="6"/>
      <c r="AC875" s="6"/>
      <c r="AD875" s="7"/>
      <c r="AE875" s="67"/>
      <c r="AF875" s="2"/>
      <c r="AG875" s="2"/>
      <c r="AH875" s="18"/>
      <c r="AI875" s="18"/>
    </row>
    <row r="876" spans="1: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"/>
      <c r="U876" s="3"/>
      <c r="V876" s="3"/>
      <c r="W876" s="3"/>
      <c r="X876" s="3"/>
      <c r="Y876" s="6"/>
      <c r="Z876" s="6"/>
      <c r="AA876" s="6"/>
      <c r="AB876" s="6"/>
      <c r="AC876" s="6"/>
      <c r="AD876" s="7"/>
      <c r="AE876" s="67"/>
      <c r="AF876" s="2"/>
      <c r="AG876" s="2"/>
      <c r="AH876" s="18"/>
      <c r="AI876" s="18"/>
    </row>
    <row r="877" spans="1: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3"/>
      <c r="U877" s="3"/>
      <c r="V877" s="3"/>
      <c r="W877" s="3"/>
      <c r="X877" s="3"/>
      <c r="Y877" s="6"/>
      <c r="Z877" s="6"/>
      <c r="AA877" s="6"/>
      <c r="AB877" s="6"/>
      <c r="AC877" s="6"/>
      <c r="AD877" s="7"/>
      <c r="AE877" s="67"/>
      <c r="AF877" s="2"/>
      <c r="AG877" s="2"/>
      <c r="AH877" s="18"/>
      <c r="AI877" s="18"/>
    </row>
    <row r="878" spans="1: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3"/>
      <c r="U878" s="3"/>
      <c r="V878" s="3"/>
      <c r="W878" s="3"/>
      <c r="X878" s="3"/>
      <c r="Y878" s="6"/>
      <c r="Z878" s="6"/>
      <c r="AA878" s="6"/>
      <c r="AB878" s="6"/>
      <c r="AC878" s="6"/>
      <c r="AD878" s="7"/>
      <c r="AE878" s="67"/>
      <c r="AF878" s="2"/>
      <c r="AG878" s="2"/>
      <c r="AH878" s="18"/>
      <c r="AI878" s="18"/>
    </row>
    <row r="879" spans="1: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3"/>
      <c r="U879" s="3"/>
      <c r="V879" s="3"/>
      <c r="W879" s="3"/>
      <c r="X879" s="3"/>
      <c r="Y879" s="6"/>
      <c r="Z879" s="6"/>
      <c r="AA879" s="6"/>
      <c r="AB879" s="6"/>
      <c r="AC879" s="6"/>
      <c r="AD879" s="7"/>
      <c r="AE879" s="67"/>
      <c r="AF879" s="2"/>
      <c r="AG879" s="2"/>
      <c r="AH879" s="18"/>
      <c r="AI879" s="18"/>
    </row>
    <row r="880" spans="1: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3"/>
      <c r="U880" s="3"/>
      <c r="V880" s="3"/>
      <c r="W880" s="3"/>
      <c r="X880" s="3"/>
      <c r="Y880" s="6"/>
      <c r="Z880" s="6"/>
      <c r="AA880" s="6"/>
      <c r="AB880" s="6"/>
      <c r="AC880" s="6"/>
      <c r="AD880" s="7"/>
      <c r="AE880" s="67"/>
      <c r="AF880" s="2"/>
      <c r="AG880" s="2"/>
      <c r="AH880" s="18"/>
      <c r="AI880" s="18"/>
    </row>
    <row r="881" spans="1: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3"/>
      <c r="U881" s="3"/>
      <c r="V881" s="3"/>
      <c r="W881" s="3"/>
      <c r="X881" s="3"/>
      <c r="Y881" s="6"/>
      <c r="Z881" s="6"/>
      <c r="AA881" s="6"/>
      <c r="AB881" s="6"/>
      <c r="AC881" s="6"/>
      <c r="AD881" s="7"/>
      <c r="AE881" s="67"/>
      <c r="AF881" s="2"/>
      <c r="AG881" s="2"/>
      <c r="AH881" s="18"/>
      <c r="AI881" s="18"/>
    </row>
    <row r="882" spans="1: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3"/>
      <c r="U882" s="3"/>
      <c r="V882" s="3"/>
      <c r="W882" s="3"/>
      <c r="X882" s="3"/>
      <c r="Y882" s="6"/>
      <c r="Z882" s="6"/>
      <c r="AA882" s="6"/>
      <c r="AB882" s="6"/>
      <c r="AC882" s="6"/>
      <c r="AD882" s="7"/>
      <c r="AE882" s="67"/>
      <c r="AF882" s="2"/>
      <c r="AG882" s="2"/>
      <c r="AH882" s="18"/>
      <c r="AI882" s="18"/>
    </row>
    <row r="883" spans="1: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3"/>
      <c r="U883" s="3"/>
      <c r="V883" s="3"/>
      <c r="W883" s="3"/>
      <c r="X883" s="3"/>
      <c r="Y883" s="6"/>
      <c r="Z883" s="6"/>
      <c r="AA883" s="6"/>
      <c r="AB883" s="6"/>
      <c r="AC883" s="6"/>
      <c r="AD883" s="7"/>
      <c r="AE883" s="67"/>
      <c r="AF883" s="2"/>
      <c r="AG883" s="2"/>
      <c r="AH883" s="18"/>
      <c r="AI883" s="18"/>
    </row>
    <row r="884" spans="1: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3"/>
      <c r="U884" s="3"/>
      <c r="V884" s="3"/>
      <c r="W884" s="3"/>
      <c r="X884" s="3"/>
      <c r="Y884" s="6"/>
      <c r="Z884" s="6"/>
      <c r="AA884" s="6"/>
      <c r="AB884" s="6"/>
      <c r="AC884" s="6"/>
      <c r="AD884" s="7"/>
      <c r="AE884" s="67"/>
      <c r="AF884" s="2"/>
      <c r="AG884" s="2"/>
      <c r="AH884" s="18"/>
      <c r="AI884" s="18"/>
    </row>
    <row r="885" spans="1: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3"/>
      <c r="U885" s="3"/>
      <c r="V885" s="3"/>
      <c r="W885" s="3"/>
      <c r="X885" s="3"/>
      <c r="Y885" s="6"/>
      <c r="Z885" s="6"/>
      <c r="AA885" s="6"/>
      <c r="AB885" s="6"/>
      <c r="AC885" s="6"/>
      <c r="AD885" s="7"/>
      <c r="AE885" s="67"/>
      <c r="AF885" s="2"/>
      <c r="AG885" s="2"/>
      <c r="AH885" s="18"/>
      <c r="AI885" s="18"/>
    </row>
    <row r="886" spans="1: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"/>
      <c r="U886" s="3"/>
      <c r="V886" s="3"/>
      <c r="W886" s="3"/>
      <c r="X886" s="3"/>
      <c r="Y886" s="6"/>
      <c r="Z886" s="6"/>
      <c r="AA886" s="6"/>
      <c r="AB886" s="6"/>
      <c r="AC886" s="6"/>
      <c r="AD886" s="7"/>
      <c r="AE886" s="67"/>
      <c r="AF886" s="2"/>
      <c r="AG886" s="2"/>
      <c r="AH886" s="18"/>
      <c r="AI886" s="18"/>
    </row>
    <row r="887" spans="1: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3"/>
      <c r="U887" s="3"/>
      <c r="V887" s="3"/>
      <c r="W887" s="3"/>
      <c r="X887" s="3"/>
      <c r="Y887" s="6"/>
      <c r="Z887" s="6"/>
      <c r="AA887" s="6"/>
      <c r="AB887" s="6"/>
      <c r="AC887" s="6"/>
      <c r="AD887" s="7"/>
      <c r="AE887" s="67"/>
      <c r="AF887" s="2"/>
      <c r="AG887" s="2"/>
      <c r="AH887" s="18"/>
      <c r="AI887" s="18"/>
    </row>
    <row r="888" spans="1: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3"/>
      <c r="U888" s="3"/>
      <c r="V888" s="3"/>
      <c r="W888" s="3"/>
      <c r="X888" s="3"/>
      <c r="Y888" s="6"/>
      <c r="Z888" s="6"/>
      <c r="AA888" s="6"/>
      <c r="AB888" s="6"/>
      <c r="AC888" s="6"/>
      <c r="AD888" s="7"/>
      <c r="AE888" s="67"/>
      <c r="AF888" s="2"/>
      <c r="AG888" s="2"/>
      <c r="AH888" s="18"/>
      <c r="AI888" s="18"/>
    </row>
    <row r="889" spans="1: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3"/>
      <c r="U889" s="3"/>
      <c r="V889" s="3"/>
      <c r="W889" s="3"/>
      <c r="X889" s="3"/>
      <c r="Y889" s="6"/>
      <c r="Z889" s="6"/>
      <c r="AA889" s="6"/>
      <c r="AB889" s="6"/>
      <c r="AC889" s="6"/>
      <c r="AD889" s="7"/>
      <c r="AE889" s="67"/>
      <c r="AF889" s="2"/>
      <c r="AG889" s="2"/>
      <c r="AH889" s="18"/>
      <c r="AI889" s="18"/>
    </row>
    <row r="890" spans="1: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"/>
      <c r="U890" s="3"/>
      <c r="V890" s="3"/>
      <c r="W890" s="3"/>
      <c r="X890" s="3"/>
      <c r="Y890" s="6"/>
      <c r="Z890" s="6"/>
      <c r="AA890" s="6"/>
      <c r="AB890" s="6"/>
      <c r="AC890" s="6"/>
      <c r="AD890" s="7"/>
      <c r="AE890" s="67"/>
      <c r="AF890" s="2"/>
      <c r="AG890" s="2"/>
      <c r="AH890" s="18"/>
      <c r="AI890" s="18"/>
    </row>
    <row r="891" spans="1: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3"/>
      <c r="U891" s="3"/>
      <c r="V891" s="3"/>
      <c r="W891" s="3"/>
      <c r="X891" s="3"/>
      <c r="Y891" s="6"/>
      <c r="Z891" s="6"/>
      <c r="AA891" s="6"/>
      <c r="AB891" s="6"/>
      <c r="AC891" s="6"/>
      <c r="AD891" s="7"/>
      <c r="AE891" s="67"/>
      <c r="AF891" s="2"/>
      <c r="AG891" s="2"/>
      <c r="AH891" s="18"/>
      <c r="AI891" s="18"/>
    </row>
    <row r="892" spans="1: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"/>
      <c r="U892" s="3"/>
      <c r="V892" s="3"/>
      <c r="W892" s="3"/>
      <c r="X892" s="3"/>
      <c r="Y892" s="6"/>
      <c r="Z892" s="6"/>
      <c r="AA892" s="6"/>
      <c r="AB892" s="6"/>
      <c r="AC892" s="6"/>
      <c r="AD892" s="7"/>
      <c r="AE892" s="67"/>
      <c r="AF892" s="2"/>
      <c r="AG892" s="2"/>
      <c r="AH892" s="18"/>
      <c r="AI892" s="18"/>
    </row>
    <row r="893" spans="1: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3"/>
      <c r="U893" s="3"/>
      <c r="V893" s="3"/>
      <c r="W893" s="3"/>
      <c r="X893" s="3"/>
      <c r="Y893" s="6"/>
      <c r="Z893" s="6"/>
      <c r="AA893" s="6"/>
      <c r="AB893" s="6"/>
      <c r="AC893" s="6"/>
      <c r="AD893" s="7"/>
      <c r="AE893" s="67"/>
      <c r="AF893" s="2"/>
      <c r="AG893" s="2"/>
      <c r="AH893" s="18"/>
      <c r="AI893" s="18"/>
    </row>
    <row r="894" spans="1: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3"/>
      <c r="U894" s="3"/>
      <c r="V894" s="3"/>
      <c r="W894" s="3"/>
      <c r="X894" s="3"/>
      <c r="Y894" s="6"/>
      <c r="Z894" s="6"/>
      <c r="AA894" s="6"/>
      <c r="AB894" s="6"/>
      <c r="AC894" s="6"/>
      <c r="AD894" s="7"/>
      <c r="AE894" s="67"/>
      <c r="AF894" s="2"/>
      <c r="AG894" s="2"/>
      <c r="AH894" s="18"/>
      <c r="AI894" s="18"/>
    </row>
    <row r="895" spans="1: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"/>
      <c r="U895" s="3"/>
      <c r="V895" s="3"/>
      <c r="W895" s="3"/>
      <c r="X895" s="3"/>
      <c r="Y895" s="6"/>
      <c r="Z895" s="6"/>
      <c r="AA895" s="6"/>
      <c r="AB895" s="6"/>
      <c r="AC895" s="6"/>
      <c r="AD895" s="7"/>
      <c r="AE895" s="67"/>
      <c r="AF895" s="2"/>
      <c r="AG895" s="2"/>
      <c r="AH895" s="18"/>
      <c r="AI895" s="18"/>
    </row>
    <row r="896" spans="1: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"/>
      <c r="U896" s="3"/>
      <c r="V896" s="3"/>
      <c r="W896" s="3"/>
      <c r="X896" s="3"/>
      <c r="Y896" s="6"/>
      <c r="Z896" s="6"/>
      <c r="AA896" s="6"/>
      <c r="AB896" s="6"/>
      <c r="AC896" s="6"/>
      <c r="AD896" s="7"/>
      <c r="AE896" s="67"/>
      <c r="AF896" s="2"/>
      <c r="AG896" s="2"/>
      <c r="AH896" s="18"/>
      <c r="AI896" s="18"/>
    </row>
    <row r="897" spans="1: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3"/>
      <c r="U897" s="3"/>
      <c r="V897" s="3"/>
      <c r="W897" s="3"/>
      <c r="X897" s="3"/>
      <c r="Y897" s="6"/>
      <c r="Z897" s="6"/>
      <c r="AA897" s="6"/>
      <c r="AB897" s="6"/>
      <c r="AC897" s="6"/>
      <c r="AD897" s="7"/>
      <c r="AE897" s="67"/>
      <c r="AF897" s="2"/>
      <c r="AG897" s="2"/>
      <c r="AH897" s="18"/>
      <c r="AI897" s="18"/>
    </row>
    <row r="898" spans="1: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3"/>
      <c r="U898" s="3"/>
      <c r="V898" s="3"/>
      <c r="W898" s="3"/>
      <c r="X898" s="3"/>
      <c r="Y898" s="6"/>
      <c r="Z898" s="6"/>
      <c r="AA898" s="6"/>
      <c r="AB898" s="6"/>
      <c r="AC898" s="6"/>
      <c r="AD898" s="7"/>
      <c r="AE898" s="67"/>
      <c r="AF898" s="2"/>
      <c r="AG898" s="2"/>
      <c r="AH898" s="18"/>
      <c r="AI898" s="18"/>
    </row>
    <row r="899" spans="1: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3"/>
      <c r="U899" s="3"/>
      <c r="V899" s="3"/>
      <c r="W899" s="3"/>
      <c r="X899" s="3"/>
      <c r="Y899" s="6"/>
      <c r="Z899" s="6"/>
      <c r="AA899" s="6"/>
      <c r="AB899" s="6"/>
      <c r="AC899" s="6"/>
      <c r="AD899" s="7"/>
      <c r="AE899" s="67"/>
      <c r="AF899" s="2"/>
      <c r="AG899" s="2"/>
      <c r="AH899" s="18"/>
      <c r="AI899" s="18"/>
    </row>
    <row r="900" spans="1: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3"/>
      <c r="U900" s="3"/>
      <c r="V900" s="3"/>
      <c r="W900" s="3"/>
      <c r="X900" s="3"/>
      <c r="Y900" s="6"/>
      <c r="Z900" s="6"/>
      <c r="AA900" s="6"/>
      <c r="AB900" s="6"/>
      <c r="AC900" s="6"/>
      <c r="AD900" s="7"/>
      <c r="AE900" s="67"/>
      <c r="AF900" s="2"/>
      <c r="AG900" s="2"/>
      <c r="AH900" s="18"/>
      <c r="AI900" s="18"/>
    </row>
    <row r="901" spans="1: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3"/>
      <c r="U901" s="3"/>
      <c r="V901" s="3"/>
      <c r="W901" s="3"/>
      <c r="X901" s="3"/>
      <c r="Y901" s="6"/>
      <c r="Z901" s="6"/>
      <c r="AA901" s="6"/>
      <c r="AB901" s="6"/>
      <c r="AC901" s="6"/>
      <c r="AD901" s="7"/>
      <c r="AE901" s="67"/>
      <c r="AF901" s="2"/>
      <c r="AG901" s="2"/>
      <c r="AH901" s="18"/>
      <c r="AI901" s="18"/>
    </row>
    <row r="902" spans="1: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3"/>
      <c r="U902" s="3"/>
      <c r="V902" s="3"/>
      <c r="W902" s="3"/>
      <c r="X902" s="3"/>
      <c r="Y902" s="6"/>
      <c r="Z902" s="6"/>
      <c r="AA902" s="6"/>
      <c r="AB902" s="6"/>
      <c r="AC902" s="6"/>
      <c r="AD902" s="7"/>
      <c r="AE902" s="67"/>
      <c r="AF902" s="2"/>
      <c r="AG902" s="2"/>
      <c r="AH902" s="18"/>
      <c r="AI902" s="18"/>
    </row>
    <row r="903" spans="1: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"/>
      <c r="U903" s="3"/>
      <c r="V903" s="3"/>
      <c r="W903" s="3"/>
      <c r="X903" s="3"/>
      <c r="Y903" s="6"/>
      <c r="Z903" s="6"/>
      <c r="AA903" s="6"/>
      <c r="AB903" s="6"/>
      <c r="AC903" s="6"/>
      <c r="AD903" s="7"/>
      <c r="AE903" s="67"/>
      <c r="AF903" s="2"/>
      <c r="AG903" s="2"/>
      <c r="AH903" s="18"/>
      <c r="AI903" s="18"/>
    </row>
    <row r="904" spans="1: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3"/>
      <c r="U904" s="3"/>
      <c r="V904" s="3"/>
      <c r="W904" s="3"/>
      <c r="X904" s="3"/>
      <c r="Y904" s="6"/>
      <c r="Z904" s="6"/>
      <c r="AA904" s="6"/>
      <c r="AB904" s="6"/>
      <c r="AC904" s="6"/>
      <c r="AD904" s="7"/>
      <c r="AE904" s="67"/>
      <c r="AF904" s="2"/>
      <c r="AG904" s="2"/>
      <c r="AH904" s="18"/>
      <c r="AI904" s="18"/>
    </row>
    <row r="905" spans="1: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3"/>
      <c r="U905" s="3"/>
      <c r="V905" s="3"/>
      <c r="W905" s="3"/>
      <c r="X905" s="3"/>
      <c r="Y905" s="6"/>
      <c r="Z905" s="6"/>
      <c r="AA905" s="6"/>
      <c r="AB905" s="6"/>
      <c r="AC905" s="6"/>
      <c r="AD905" s="7"/>
      <c r="AE905" s="67"/>
      <c r="AF905" s="2"/>
      <c r="AG905" s="2"/>
      <c r="AH905" s="18"/>
      <c r="AI905" s="18"/>
    </row>
    <row r="906" spans="1: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3"/>
      <c r="U906" s="3"/>
      <c r="V906" s="3"/>
      <c r="W906" s="3"/>
      <c r="X906" s="3"/>
      <c r="Y906" s="6"/>
      <c r="Z906" s="6"/>
      <c r="AA906" s="6"/>
      <c r="AB906" s="6"/>
      <c r="AC906" s="6"/>
      <c r="AD906" s="7"/>
      <c r="AE906" s="67"/>
      <c r="AF906" s="2"/>
      <c r="AG906" s="2"/>
      <c r="AH906" s="18"/>
      <c r="AI906" s="18"/>
    </row>
    <row r="907" spans="1: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3"/>
      <c r="U907" s="3"/>
      <c r="V907" s="3"/>
      <c r="W907" s="3"/>
      <c r="X907" s="3"/>
      <c r="Y907" s="6"/>
      <c r="Z907" s="6"/>
      <c r="AA907" s="6"/>
      <c r="AB907" s="6"/>
      <c r="AC907" s="6"/>
      <c r="AD907" s="7"/>
      <c r="AE907" s="67"/>
      <c r="AF907" s="2"/>
      <c r="AG907" s="2"/>
      <c r="AH907" s="18"/>
      <c r="AI907" s="18"/>
    </row>
    <row r="908" spans="1: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3"/>
      <c r="U908" s="3"/>
      <c r="V908" s="3"/>
      <c r="W908" s="3"/>
      <c r="X908" s="3"/>
      <c r="Y908" s="6"/>
      <c r="Z908" s="6"/>
      <c r="AA908" s="6"/>
      <c r="AB908" s="6"/>
      <c r="AC908" s="6"/>
      <c r="AD908" s="7"/>
      <c r="AE908" s="67"/>
      <c r="AF908" s="2"/>
      <c r="AG908" s="2"/>
      <c r="AH908" s="18"/>
      <c r="AI908" s="18"/>
    </row>
    <row r="909" spans="1: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3"/>
      <c r="U909" s="3"/>
      <c r="V909" s="3"/>
      <c r="W909" s="3"/>
      <c r="X909" s="3"/>
      <c r="Y909" s="6"/>
      <c r="Z909" s="6"/>
      <c r="AA909" s="6"/>
      <c r="AB909" s="6"/>
      <c r="AC909" s="6"/>
      <c r="AD909" s="7"/>
      <c r="AE909" s="67"/>
      <c r="AF909" s="2"/>
      <c r="AG909" s="2"/>
      <c r="AH909" s="18"/>
      <c r="AI909" s="18"/>
    </row>
    <row r="910" spans="1: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"/>
      <c r="U910" s="3"/>
      <c r="V910" s="3"/>
      <c r="W910" s="3"/>
      <c r="X910" s="3"/>
      <c r="Y910" s="6"/>
      <c r="Z910" s="6"/>
      <c r="AA910" s="6"/>
      <c r="AB910" s="6"/>
      <c r="AC910" s="6"/>
      <c r="AD910" s="7"/>
      <c r="AE910" s="67"/>
      <c r="AF910" s="2"/>
      <c r="AG910" s="2"/>
      <c r="AH910" s="18"/>
      <c r="AI910" s="18"/>
    </row>
    <row r="911" spans="1: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"/>
      <c r="U911" s="3"/>
      <c r="V911" s="3"/>
      <c r="W911" s="3"/>
      <c r="X911" s="3"/>
      <c r="Y911" s="6"/>
      <c r="Z911" s="6"/>
      <c r="AA911" s="6"/>
      <c r="AB911" s="6"/>
      <c r="AC911" s="6"/>
      <c r="AD911" s="7"/>
      <c r="AE911" s="67"/>
      <c r="AF911" s="2"/>
      <c r="AG911" s="2"/>
      <c r="AH911" s="18"/>
      <c r="AI911" s="18"/>
    </row>
    <row r="912" spans="1: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3"/>
      <c r="U912" s="3"/>
      <c r="V912" s="3"/>
      <c r="W912" s="3"/>
      <c r="X912" s="3"/>
      <c r="Y912" s="6"/>
      <c r="Z912" s="6"/>
      <c r="AA912" s="6"/>
      <c r="AB912" s="6"/>
      <c r="AC912" s="6"/>
      <c r="AD912" s="7"/>
      <c r="AE912" s="67"/>
      <c r="AF912" s="2"/>
      <c r="AG912" s="2"/>
      <c r="AH912" s="18"/>
      <c r="AI912" s="18"/>
    </row>
    <row r="913" spans="1: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3"/>
      <c r="U913" s="3"/>
      <c r="V913" s="3"/>
      <c r="W913" s="3"/>
      <c r="X913" s="3"/>
      <c r="Y913" s="6"/>
      <c r="Z913" s="6"/>
      <c r="AA913" s="6"/>
      <c r="AB913" s="6"/>
      <c r="AC913" s="6"/>
      <c r="AD913" s="7"/>
      <c r="AE913" s="67"/>
      <c r="AF913" s="2"/>
      <c r="AG913" s="2"/>
      <c r="AH913" s="18"/>
      <c r="AI913" s="18"/>
    </row>
    <row r="914" spans="1: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3"/>
      <c r="U914" s="3"/>
      <c r="V914" s="3"/>
      <c r="W914" s="3"/>
      <c r="X914" s="3"/>
      <c r="Y914" s="6"/>
      <c r="Z914" s="6"/>
      <c r="AA914" s="6"/>
      <c r="AB914" s="6"/>
      <c r="AC914" s="6"/>
      <c r="AD914" s="7"/>
      <c r="AE914" s="67"/>
      <c r="AF914" s="2"/>
      <c r="AG914" s="2"/>
      <c r="AH914" s="18"/>
      <c r="AI914" s="18"/>
    </row>
    <row r="915" spans="1: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3"/>
      <c r="U915" s="3"/>
      <c r="V915" s="3"/>
      <c r="W915" s="3"/>
      <c r="X915" s="3"/>
      <c r="Y915" s="6"/>
      <c r="Z915" s="6"/>
      <c r="AA915" s="6"/>
      <c r="AB915" s="6"/>
      <c r="AC915" s="6"/>
      <c r="AD915" s="7"/>
      <c r="AE915" s="67"/>
      <c r="AF915" s="2"/>
      <c r="AG915" s="2"/>
      <c r="AH915" s="18"/>
      <c r="AI915" s="18"/>
    </row>
    <row r="916" spans="1: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3"/>
      <c r="U916" s="3"/>
      <c r="V916" s="3"/>
      <c r="W916" s="3"/>
      <c r="X916" s="3"/>
      <c r="Y916" s="6"/>
      <c r="Z916" s="6"/>
      <c r="AA916" s="6"/>
      <c r="AB916" s="6"/>
      <c r="AC916" s="6"/>
      <c r="AD916" s="7"/>
      <c r="AE916" s="67"/>
      <c r="AF916" s="2"/>
      <c r="AG916" s="2"/>
      <c r="AH916" s="18"/>
      <c r="AI916" s="18"/>
    </row>
    <row r="917" spans="1: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3"/>
      <c r="U917" s="3"/>
      <c r="V917" s="3"/>
      <c r="W917" s="3"/>
      <c r="X917" s="3"/>
      <c r="Y917" s="6"/>
      <c r="Z917" s="6"/>
      <c r="AA917" s="6"/>
      <c r="AB917" s="6"/>
      <c r="AC917" s="6"/>
      <c r="AD917" s="7"/>
      <c r="AE917" s="67"/>
      <c r="AF917" s="2"/>
      <c r="AG917" s="2"/>
      <c r="AH917" s="18"/>
      <c r="AI917" s="18"/>
    </row>
    <row r="918" spans="1: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3"/>
      <c r="U918" s="3"/>
      <c r="V918" s="3"/>
      <c r="W918" s="3"/>
      <c r="X918" s="3"/>
      <c r="Y918" s="6"/>
      <c r="Z918" s="6"/>
      <c r="AA918" s="6"/>
      <c r="AB918" s="6"/>
      <c r="AC918" s="6"/>
      <c r="AD918" s="7"/>
      <c r="AE918" s="67"/>
      <c r="AF918" s="2"/>
      <c r="AG918" s="2"/>
      <c r="AH918" s="18"/>
      <c r="AI918" s="18"/>
    </row>
    <row r="919" spans="1: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3"/>
      <c r="U919" s="3"/>
      <c r="V919" s="3"/>
      <c r="W919" s="3"/>
      <c r="X919" s="3"/>
      <c r="Y919" s="6"/>
      <c r="Z919" s="6"/>
      <c r="AA919" s="6"/>
      <c r="AB919" s="6"/>
      <c r="AC919" s="6"/>
      <c r="AD919" s="7"/>
      <c r="AE919" s="67"/>
      <c r="AF919" s="2"/>
      <c r="AG919" s="2"/>
      <c r="AH919" s="18"/>
      <c r="AI919" s="18"/>
    </row>
    <row r="920" spans="1: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3"/>
      <c r="U920" s="3"/>
      <c r="V920" s="3"/>
      <c r="W920" s="3"/>
      <c r="X920" s="3"/>
      <c r="Y920" s="6"/>
      <c r="Z920" s="6"/>
      <c r="AA920" s="6"/>
      <c r="AB920" s="6"/>
      <c r="AC920" s="6"/>
      <c r="AD920" s="7"/>
      <c r="AE920" s="67"/>
      <c r="AF920" s="2"/>
      <c r="AG920" s="2"/>
      <c r="AH920" s="18"/>
      <c r="AI920" s="18"/>
    </row>
    <row r="921" spans="1: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3"/>
      <c r="U921" s="3"/>
      <c r="V921" s="3"/>
      <c r="W921" s="3"/>
      <c r="X921" s="3"/>
      <c r="Y921" s="6"/>
      <c r="Z921" s="6"/>
      <c r="AA921" s="6"/>
      <c r="AB921" s="6"/>
      <c r="AC921" s="6"/>
      <c r="AD921" s="7"/>
      <c r="AE921" s="67"/>
      <c r="AF921" s="2"/>
      <c r="AG921" s="2"/>
      <c r="AH921" s="18"/>
      <c r="AI921" s="18"/>
    </row>
    <row r="922" spans="1: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3"/>
      <c r="U922" s="3"/>
      <c r="V922" s="3"/>
      <c r="W922" s="3"/>
      <c r="X922" s="3"/>
      <c r="Y922" s="6"/>
      <c r="Z922" s="6"/>
      <c r="AA922" s="6"/>
      <c r="AB922" s="6"/>
      <c r="AC922" s="6"/>
      <c r="AD922" s="7"/>
      <c r="AE922" s="67"/>
      <c r="AF922" s="2"/>
      <c r="AG922" s="2"/>
      <c r="AH922" s="18"/>
      <c r="AI922" s="18"/>
    </row>
    <row r="923" spans="1: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3"/>
      <c r="U923" s="3"/>
      <c r="V923" s="3"/>
      <c r="W923" s="3"/>
      <c r="X923" s="3"/>
      <c r="Y923" s="6"/>
      <c r="Z923" s="6"/>
      <c r="AA923" s="6"/>
      <c r="AB923" s="6"/>
      <c r="AC923" s="6"/>
      <c r="AD923" s="7"/>
      <c r="AE923" s="67"/>
      <c r="AF923" s="2"/>
      <c r="AG923" s="2"/>
      <c r="AH923" s="18"/>
      <c r="AI923" s="18"/>
    </row>
    <row r="924" spans="1: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"/>
      <c r="U924" s="3"/>
      <c r="V924" s="3"/>
      <c r="W924" s="3"/>
      <c r="X924" s="3"/>
      <c r="Y924" s="6"/>
      <c r="Z924" s="6"/>
      <c r="AA924" s="6"/>
      <c r="AB924" s="6"/>
      <c r="AC924" s="6"/>
      <c r="AD924" s="7"/>
      <c r="AE924" s="67"/>
      <c r="AF924" s="2"/>
      <c r="AG924" s="2"/>
      <c r="AH924" s="18"/>
      <c r="AI924" s="18"/>
    </row>
    <row r="925" spans="1: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3"/>
      <c r="U925" s="3"/>
      <c r="V925" s="3"/>
      <c r="W925" s="3"/>
      <c r="X925" s="3"/>
      <c r="Y925" s="6"/>
      <c r="Z925" s="6"/>
      <c r="AA925" s="6"/>
      <c r="AB925" s="6"/>
      <c r="AC925" s="6"/>
      <c r="AD925" s="7"/>
      <c r="AE925" s="67"/>
      <c r="AF925" s="2"/>
      <c r="AG925" s="2"/>
      <c r="AH925" s="18"/>
      <c r="AI925" s="18"/>
    </row>
    <row r="926" spans="1: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3"/>
      <c r="U926" s="3"/>
      <c r="V926" s="3"/>
      <c r="W926" s="3"/>
      <c r="X926" s="3"/>
      <c r="Y926" s="6"/>
      <c r="Z926" s="6"/>
      <c r="AA926" s="6"/>
      <c r="AB926" s="6"/>
      <c r="AC926" s="6"/>
      <c r="AD926" s="7"/>
      <c r="AE926" s="67"/>
      <c r="AF926" s="2"/>
      <c r="AG926" s="2"/>
      <c r="AH926" s="18"/>
      <c r="AI926" s="18"/>
    </row>
    <row r="927" spans="1: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3"/>
      <c r="U927" s="3"/>
      <c r="V927" s="3"/>
      <c r="W927" s="3"/>
      <c r="X927" s="3"/>
      <c r="Y927" s="6"/>
      <c r="Z927" s="6"/>
      <c r="AA927" s="6"/>
      <c r="AB927" s="6"/>
      <c r="AC927" s="6"/>
      <c r="AD927" s="7"/>
      <c r="AE927" s="67"/>
      <c r="AF927" s="2"/>
      <c r="AG927" s="2"/>
      <c r="AH927" s="18"/>
      <c r="AI927" s="18"/>
    </row>
    <row r="928" spans="1: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3"/>
      <c r="U928" s="3"/>
      <c r="V928" s="3"/>
      <c r="W928" s="3"/>
      <c r="X928" s="3"/>
      <c r="Y928" s="6"/>
      <c r="Z928" s="6"/>
      <c r="AA928" s="6"/>
      <c r="AB928" s="6"/>
      <c r="AC928" s="6"/>
      <c r="AD928" s="7"/>
      <c r="AE928" s="67"/>
      <c r="AF928" s="2"/>
      <c r="AG928" s="2"/>
      <c r="AH928" s="18"/>
      <c r="AI928" s="18"/>
    </row>
    <row r="929" spans="1: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"/>
      <c r="U929" s="3"/>
      <c r="V929" s="3"/>
      <c r="W929" s="3"/>
      <c r="X929" s="3"/>
      <c r="Y929" s="6"/>
      <c r="Z929" s="6"/>
      <c r="AA929" s="6"/>
      <c r="AB929" s="6"/>
      <c r="AC929" s="6"/>
      <c r="AD929" s="7"/>
      <c r="AE929" s="67"/>
      <c r="AF929" s="2"/>
      <c r="AG929" s="2"/>
      <c r="AH929" s="18"/>
      <c r="AI929" s="18"/>
    </row>
    <row r="930" spans="1: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3"/>
      <c r="U930" s="3"/>
      <c r="V930" s="3"/>
      <c r="W930" s="3"/>
      <c r="X930" s="3"/>
      <c r="Y930" s="6"/>
      <c r="Z930" s="6"/>
      <c r="AA930" s="6"/>
      <c r="AB930" s="6"/>
      <c r="AC930" s="6"/>
      <c r="AD930" s="7"/>
      <c r="AE930" s="67"/>
      <c r="AF930" s="2"/>
      <c r="AG930" s="2"/>
      <c r="AH930" s="18"/>
      <c r="AI930" s="18"/>
    </row>
    <row r="931" spans="1: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3"/>
      <c r="U931" s="3"/>
      <c r="V931" s="3"/>
      <c r="W931" s="3"/>
      <c r="X931" s="3"/>
      <c r="Y931" s="6"/>
      <c r="Z931" s="6"/>
      <c r="AA931" s="6"/>
      <c r="AB931" s="6"/>
      <c r="AC931" s="6"/>
      <c r="AD931" s="7"/>
      <c r="AE931" s="67"/>
      <c r="AF931" s="2"/>
      <c r="AG931" s="2"/>
      <c r="AH931" s="18"/>
      <c r="AI931" s="18"/>
    </row>
    <row r="932" spans="1: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"/>
      <c r="U932" s="3"/>
      <c r="V932" s="3"/>
      <c r="W932" s="3"/>
      <c r="X932" s="3"/>
      <c r="Y932" s="6"/>
      <c r="Z932" s="6"/>
      <c r="AA932" s="6"/>
      <c r="AB932" s="6"/>
      <c r="AC932" s="6"/>
      <c r="AD932" s="7"/>
      <c r="AE932" s="67"/>
      <c r="AF932" s="2"/>
      <c r="AG932" s="2"/>
      <c r="AH932" s="18"/>
      <c r="AI932" s="18"/>
    </row>
    <row r="933" spans="1: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3"/>
      <c r="U933" s="3"/>
      <c r="V933" s="3"/>
      <c r="W933" s="3"/>
      <c r="X933" s="3"/>
      <c r="Y933" s="6"/>
      <c r="Z933" s="6"/>
      <c r="AA933" s="6"/>
      <c r="AB933" s="6"/>
      <c r="AC933" s="6"/>
      <c r="AD933" s="7"/>
      <c r="AE933" s="67"/>
      <c r="AF933" s="2"/>
      <c r="AG933" s="2"/>
      <c r="AH933" s="18"/>
      <c r="AI933" s="18"/>
    </row>
    <row r="934" spans="1: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"/>
      <c r="U934" s="3"/>
      <c r="V934" s="3"/>
      <c r="W934" s="3"/>
      <c r="X934" s="3"/>
      <c r="Y934" s="6"/>
      <c r="Z934" s="6"/>
      <c r="AA934" s="6"/>
      <c r="AB934" s="6"/>
      <c r="AC934" s="6"/>
      <c r="AD934" s="7"/>
      <c r="AE934" s="67"/>
      <c r="AF934" s="2"/>
      <c r="AG934" s="2"/>
      <c r="AH934" s="18"/>
      <c r="AI934" s="18"/>
    </row>
    <row r="935" spans="1: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3"/>
      <c r="U935" s="3"/>
      <c r="V935" s="3"/>
      <c r="W935" s="3"/>
      <c r="X935" s="3"/>
      <c r="Y935" s="6"/>
      <c r="Z935" s="6"/>
      <c r="AA935" s="6"/>
      <c r="AB935" s="6"/>
      <c r="AC935" s="6"/>
      <c r="AD935" s="7"/>
      <c r="AE935" s="67"/>
      <c r="AF935" s="2"/>
      <c r="AG935" s="2"/>
      <c r="AH935" s="18"/>
      <c r="AI935" s="18"/>
    </row>
    <row r="936" spans="1: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3"/>
      <c r="U936" s="3"/>
      <c r="V936" s="3"/>
      <c r="W936" s="3"/>
      <c r="X936" s="3"/>
      <c r="Y936" s="6"/>
      <c r="Z936" s="6"/>
      <c r="AA936" s="6"/>
      <c r="AB936" s="6"/>
      <c r="AC936" s="6"/>
      <c r="AD936" s="7"/>
      <c r="AE936" s="67"/>
      <c r="AF936" s="2"/>
      <c r="AG936" s="2"/>
      <c r="AH936" s="18"/>
      <c r="AI936" s="18"/>
    </row>
    <row r="937" spans="1: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3"/>
      <c r="U937" s="3"/>
      <c r="V937" s="3"/>
      <c r="W937" s="3"/>
      <c r="X937" s="3"/>
      <c r="Y937" s="6"/>
      <c r="Z937" s="6"/>
      <c r="AA937" s="6"/>
      <c r="AB937" s="6"/>
      <c r="AC937" s="6"/>
      <c r="AD937" s="7"/>
      <c r="AE937" s="67"/>
      <c r="AF937" s="2"/>
      <c r="AG937" s="2"/>
      <c r="AH937" s="18"/>
      <c r="AI937" s="18"/>
    </row>
    <row r="938" spans="1: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3"/>
      <c r="U938" s="3"/>
      <c r="V938" s="3"/>
      <c r="W938" s="3"/>
      <c r="X938" s="3"/>
      <c r="Y938" s="6"/>
      <c r="Z938" s="6"/>
      <c r="AA938" s="6"/>
      <c r="AB938" s="6"/>
      <c r="AC938" s="6"/>
      <c r="AD938" s="7"/>
      <c r="AE938" s="67"/>
      <c r="AF938" s="2"/>
      <c r="AG938" s="2"/>
      <c r="AH938" s="18"/>
      <c r="AI938" s="18"/>
    </row>
    <row r="939" spans="1: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3"/>
      <c r="U939" s="3"/>
      <c r="V939" s="3"/>
      <c r="W939" s="3"/>
      <c r="X939" s="3"/>
      <c r="Y939" s="6"/>
      <c r="Z939" s="6"/>
      <c r="AA939" s="6"/>
      <c r="AB939" s="6"/>
      <c r="AC939" s="6"/>
      <c r="AD939" s="7"/>
      <c r="AE939" s="67"/>
      <c r="AF939" s="2"/>
      <c r="AG939" s="2"/>
      <c r="AH939" s="18"/>
      <c r="AI939" s="18"/>
    </row>
    <row r="940" spans="1: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3"/>
      <c r="U940" s="3"/>
      <c r="V940" s="3"/>
      <c r="W940" s="3"/>
      <c r="X940" s="3"/>
      <c r="Y940" s="6"/>
      <c r="Z940" s="6"/>
      <c r="AA940" s="6"/>
      <c r="AB940" s="6"/>
      <c r="AC940" s="6"/>
      <c r="AD940" s="7"/>
      <c r="AE940" s="67"/>
      <c r="AF940" s="2"/>
      <c r="AG940" s="2"/>
      <c r="AH940" s="18"/>
      <c r="AI940" s="18"/>
    </row>
    <row r="941" spans="1: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3"/>
      <c r="U941" s="3"/>
      <c r="V941" s="3"/>
      <c r="W941" s="3"/>
      <c r="X941" s="3"/>
      <c r="Y941" s="6"/>
      <c r="Z941" s="6"/>
      <c r="AA941" s="6"/>
      <c r="AB941" s="6"/>
      <c r="AC941" s="6"/>
      <c r="AD941" s="7"/>
      <c r="AE941" s="67"/>
      <c r="AF941" s="2"/>
      <c r="AG941" s="2"/>
      <c r="AH941" s="18"/>
      <c r="AI941" s="18"/>
    </row>
    <row r="942" spans="1: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3"/>
      <c r="U942" s="3"/>
      <c r="V942" s="3"/>
      <c r="W942" s="3"/>
      <c r="X942" s="3"/>
      <c r="Y942" s="6"/>
      <c r="Z942" s="6"/>
      <c r="AA942" s="6"/>
      <c r="AB942" s="6"/>
      <c r="AC942" s="6"/>
      <c r="AD942" s="7"/>
      <c r="AE942" s="67"/>
      <c r="AF942" s="2"/>
      <c r="AG942" s="2"/>
      <c r="AH942" s="18"/>
      <c r="AI942" s="18"/>
    </row>
    <row r="943" spans="1: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3"/>
      <c r="U943" s="3"/>
      <c r="V943" s="3"/>
      <c r="W943" s="3"/>
      <c r="X943" s="3"/>
      <c r="Y943" s="6"/>
      <c r="Z943" s="6"/>
      <c r="AA943" s="6"/>
      <c r="AB943" s="6"/>
      <c r="AC943" s="6"/>
      <c r="AD943" s="7"/>
      <c r="AE943" s="67"/>
      <c r="AF943" s="2"/>
      <c r="AG943" s="2"/>
      <c r="AH943" s="18"/>
      <c r="AI943" s="18"/>
    </row>
    <row r="944" spans="1: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3"/>
      <c r="U944" s="3"/>
      <c r="V944" s="3"/>
      <c r="W944" s="3"/>
      <c r="X944" s="3"/>
      <c r="Y944" s="6"/>
      <c r="Z944" s="6"/>
      <c r="AA944" s="6"/>
      <c r="AB944" s="6"/>
      <c r="AC944" s="6"/>
      <c r="AD944" s="7"/>
      <c r="AE944" s="67"/>
      <c r="AF944" s="2"/>
      <c r="AG944" s="2"/>
      <c r="AH944" s="18"/>
      <c r="AI944" s="18"/>
    </row>
    <row r="945" spans="1: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3"/>
      <c r="U945" s="3"/>
      <c r="V945" s="3"/>
      <c r="W945" s="3"/>
      <c r="X945" s="3"/>
      <c r="Y945" s="6"/>
      <c r="Z945" s="6"/>
      <c r="AA945" s="6"/>
      <c r="AB945" s="6"/>
      <c r="AC945" s="6"/>
      <c r="AD945" s="7"/>
      <c r="AE945" s="67"/>
      <c r="AF945" s="2"/>
      <c r="AG945" s="2"/>
      <c r="AH945" s="18"/>
      <c r="AI945" s="18"/>
    </row>
    <row r="946" spans="1: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3"/>
      <c r="U946" s="3"/>
      <c r="V946" s="3"/>
      <c r="W946" s="3"/>
      <c r="X946" s="3"/>
      <c r="Y946" s="6"/>
      <c r="Z946" s="6"/>
      <c r="AA946" s="6"/>
      <c r="AB946" s="6"/>
      <c r="AC946" s="6"/>
      <c r="AD946" s="7"/>
      <c r="AE946" s="67"/>
      <c r="AF946" s="2"/>
      <c r="AG946" s="2"/>
      <c r="AH946" s="18"/>
      <c r="AI946" s="18"/>
    </row>
    <row r="947" spans="1: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3"/>
      <c r="U947" s="3"/>
      <c r="V947" s="3"/>
      <c r="W947" s="3"/>
      <c r="X947" s="3"/>
      <c r="Y947" s="6"/>
      <c r="Z947" s="6"/>
      <c r="AA947" s="6"/>
      <c r="AB947" s="6"/>
      <c r="AC947" s="6"/>
      <c r="AD947" s="7"/>
      <c r="AE947" s="67"/>
      <c r="AF947" s="2"/>
      <c r="AG947" s="2"/>
      <c r="AH947" s="18"/>
      <c r="AI947" s="18"/>
    </row>
    <row r="948" spans="1: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3"/>
      <c r="U948" s="3"/>
      <c r="V948" s="3"/>
      <c r="W948" s="3"/>
      <c r="X948" s="3"/>
      <c r="Y948" s="6"/>
      <c r="Z948" s="6"/>
      <c r="AA948" s="6"/>
      <c r="AB948" s="6"/>
      <c r="AC948" s="6"/>
      <c r="AD948" s="7"/>
      <c r="AE948" s="67"/>
      <c r="AF948" s="2"/>
      <c r="AG948" s="2"/>
      <c r="AH948" s="18"/>
      <c r="AI948" s="18"/>
    </row>
    <row r="949" spans="1: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3"/>
      <c r="U949" s="3"/>
      <c r="V949" s="3"/>
      <c r="W949" s="3"/>
      <c r="X949" s="3"/>
      <c r="Y949" s="6"/>
      <c r="Z949" s="6"/>
      <c r="AA949" s="6"/>
      <c r="AB949" s="6"/>
      <c r="AC949" s="6"/>
      <c r="AD949" s="7"/>
      <c r="AE949" s="67"/>
      <c r="AF949" s="2"/>
      <c r="AG949" s="2"/>
      <c r="AH949" s="18"/>
      <c r="AI949" s="18"/>
    </row>
    <row r="950" spans="1: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3"/>
      <c r="U950" s="3"/>
      <c r="V950" s="3"/>
      <c r="W950" s="3"/>
      <c r="X950" s="3"/>
      <c r="Y950" s="6"/>
      <c r="Z950" s="6"/>
      <c r="AA950" s="6"/>
      <c r="AB950" s="6"/>
      <c r="AC950" s="6"/>
      <c r="AD950" s="7"/>
      <c r="AE950" s="67"/>
      <c r="AF950" s="2"/>
      <c r="AG950" s="2"/>
      <c r="AH950" s="18"/>
      <c r="AI950" s="18"/>
    </row>
    <row r="951" spans="1: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3"/>
      <c r="U951" s="3"/>
      <c r="V951" s="3"/>
      <c r="W951" s="3"/>
      <c r="X951" s="3"/>
      <c r="Y951" s="6"/>
      <c r="Z951" s="6"/>
      <c r="AA951" s="6"/>
      <c r="AB951" s="6"/>
      <c r="AC951" s="6"/>
      <c r="AD951" s="7"/>
      <c r="AE951" s="67"/>
      <c r="AF951" s="2"/>
      <c r="AG951" s="2"/>
      <c r="AH951" s="18"/>
      <c r="AI951" s="18"/>
    </row>
    <row r="952" spans="1: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3"/>
      <c r="U952" s="3"/>
      <c r="V952" s="3"/>
      <c r="W952" s="3"/>
      <c r="X952" s="3"/>
      <c r="Y952" s="6"/>
      <c r="Z952" s="6"/>
      <c r="AA952" s="6"/>
      <c r="AB952" s="6"/>
      <c r="AC952" s="6"/>
      <c r="AD952" s="7"/>
      <c r="AE952" s="67"/>
      <c r="AF952" s="2"/>
      <c r="AG952" s="2"/>
      <c r="AH952" s="18"/>
      <c r="AI952" s="18"/>
    </row>
    <row r="953" spans="1: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3"/>
      <c r="U953" s="3"/>
      <c r="V953" s="3"/>
      <c r="W953" s="3"/>
      <c r="X953" s="3"/>
      <c r="Y953" s="6"/>
      <c r="Z953" s="6"/>
      <c r="AA953" s="6"/>
      <c r="AB953" s="6"/>
      <c r="AC953" s="6"/>
      <c r="AD953" s="7"/>
      <c r="AE953" s="67"/>
      <c r="AF953" s="2"/>
      <c r="AG953" s="2"/>
      <c r="AH953" s="18"/>
      <c r="AI953" s="18"/>
    </row>
    <row r="954" spans="1: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3"/>
      <c r="U954" s="3"/>
      <c r="V954" s="3"/>
      <c r="W954" s="3"/>
      <c r="X954" s="3"/>
      <c r="Y954" s="6"/>
      <c r="Z954" s="6"/>
      <c r="AA954" s="6"/>
      <c r="AB954" s="6"/>
      <c r="AC954" s="6"/>
      <c r="AD954" s="7"/>
      <c r="AE954" s="67"/>
      <c r="AF954" s="2"/>
      <c r="AG954" s="2"/>
      <c r="AH954" s="18"/>
      <c r="AI954" s="18"/>
    </row>
    <row r="955" spans="1: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3"/>
      <c r="U955" s="3"/>
      <c r="V955" s="3"/>
      <c r="W955" s="3"/>
      <c r="X955" s="3"/>
      <c r="Y955" s="6"/>
      <c r="Z955" s="6"/>
      <c r="AA955" s="6"/>
      <c r="AB955" s="6"/>
      <c r="AC955" s="6"/>
      <c r="AD955" s="7"/>
      <c r="AE955" s="67"/>
      <c r="AF955" s="2"/>
      <c r="AG955" s="2"/>
      <c r="AH955" s="18"/>
      <c r="AI955" s="18"/>
    </row>
    <row r="956" spans="1: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3"/>
      <c r="U956" s="3"/>
      <c r="V956" s="3"/>
      <c r="W956" s="3"/>
      <c r="X956" s="3"/>
      <c r="Y956" s="6"/>
      <c r="Z956" s="6"/>
      <c r="AA956" s="6"/>
      <c r="AB956" s="6"/>
      <c r="AC956" s="6"/>
      <c r="AD956" s="7"/>
      <c r="AE956" s="67"/>
      <c r="AF956" s="2"/>
      <c r="AG956" s="2"/>
      <c r="AH956" s="18"/>
      <c r="AI956" s="18"/>
    </row>
    <row r="957" spans="1: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3"/>
      <c r="U957" s="3"/>
      <c r="V957" s="3"/>
      <c r="W957" s="3"/>
      <c r="X957" s="3"/>
      <c r="Y957" s="6"/>
      <c r="Z957" s="6"/>
      <c r="AA957" s="6"/>
      <c r="AB957" s="6"/>
      <c r="AC957" s="6"/>
      <c r="AD957" s="7"/>
      <c r="AE957" s="67"/>
      <c r="AF957" s="2"/>
      <c r="AG957" s="2"/>
      <c r="AH957" s="18"/>
      <c r="AI957" s="18"/>
    </row>
    <row r="958" spans="1: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3"/>
      <c r="U958" s="3"/>
      <c r="V958" s="3"/>
      <c r="W958" s="3"/>
      <c r="X958" s="3"/>
      <c r="Y958" s="6"/>
      <c r="Z958" s="6"/>
      <c r="AA958" s="6"/>
      <c r="AB958" s="6"/>
      <c r="AC958" s="6"/>
      <c r="AD958" s="7"/>
      <c r="AE958" s="67"/>
      <c r="AF958" s="2"/>
      <c r="AG958" s="2"/>
      <c r="AH958" s="18"/>
      <c r="AI958" s="18"/>
    </row>
    <row r="959" spans="1: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3"/>
      <c r="U959" s="3"/>
      <c r="V959" s="3"/>
      <c r="W959" s="3"/>
      <c r="X959" s="3"/>
      <c r="Y959" s="6"/>
      <c r="Z959" s="6"/>
      <c r="AA959" s="6"/>
      <c r="AB959" s="6"/>
      <c r="AC959" s="6"/>
      <c r="AD959" s="7"/>
      <c r="AE959" s="67"/>
      <c r="AF959" s="2"/>
      <c r="AG959" s="2"/>
      <c r="AH959" s="18"/>
      <c r="AI959" s="18"/>
    </row>
    <row r="960" spans="1: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3"/>
      <c r="U960" s="3"/>
      <c r="V960" s="3"/>
      <c r="W960" s="3"/>
      <c r="X960" s="3"/>
      <c r="Y960" s="6"/>
      <c r="Z960" s="6"/>
      <c r="AA960" s="6"/>
      <c r="AB960" s="6"/>
      <c r="AC960" s="6"/>
      <c r="AD960" s="7"/>
      <c r="AE960" s="67"/>
      <c r="AF960" s="2"/>
      <c r="AG960" s="2"/>
      <c r="AH960" s="18"/>
      <c r="AI960" s="18"/>
    </row>
    <row r="961" spans="1: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3"/>
      <c r="U961" s="3"/>
      <c r="V961" s="3"/>
      <c r="W961" s="3"/>
      <c r="X961" s="3"/>
      <c r="Y961" s="6"/>
      <c r="Z961" s="6"/>
      <c r="AA961" s="6"/>
      <c r="AB961" s="6"/>
      <c r="AC961" s="6"/>
      <c r="AD961" s="7"/>
      <c r="AE961" s="67"/>
      <c r="AF961" s="2"/>
      <c r="AG961" s="2"/>
      <c r="AH961" s="18"/>
      <c r="AI961" s="18"/>
    </row>
    <row r="962" spans="1: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3"/>
      <c r="U962" s="3"/>
      <c r="V962" s="3"/>
      <c r="W962" s="3"/>
      <c r="X962" s="3"/>
      <c r="Y962" s="6"/>
      <c r="Z962" s="6"/>
      <c r="AA962" s="6"/>
      <c r="AB962" s="6"/>
      <c r="AC962" s="6"/>
      <c r="AD962" s="7"/>
      <c r="AE962" s="67"/>
      <c r="AF962" s="2"/>
      <c r="AG962" s="2"/>
      <c r="AH962" s="18"/>
      <c r="AI962" s="18"/>
    </row>
    <row r="963" spans="1: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3"/>
      <c r="U963" s="3"/>
      <c r="V963" s="3"/>
      <c r="W963" s="3"/>
      <c r="X963" s="3"/>
      <c r="Y963" s="6"/>
      <c r="Z963" s="6"/>
      <c r="AA963" s="6"/>
      <c r="AB963" s="6"/>
      <c r="AC963" s="6"/>
      <c r="AD963" s="7"/>
      <c r="AE963" s="67"/>
      <c r="AF963" s="2"/>
      <c r="AG963" s="2"/>
      <c r="AH963" s="18"/>
      <c r="AI963" s="18"/>
    </row>
    <row r="964" spans="1: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3"/>
      <c r="U964" s="3"/>
      <c r="V964" s="3"/>
      <c r="W964" s="3"/>
      <c r="X964" s="3"/>
      <c r="Y964" s="6"/>
      <c r="Z964" s="6"/>
      <c r="AA964" s="6"/>
      <c r="AB964" s="6"/>
      <c r="AC964" s="6"/>
      <c r="AD964" s="7"/>
      <c r="AE964" s="67"/>
      <c r="AF964" s="2"/>
      <c r="AG964" s="2"/>
      <c r="AH964" s="18"/>
      <c r="AI964" s="18"/>
    </row>
    <row r="965" spans="1: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3"/>
      <c r="U965" s="3"/>
      <c r="V965" s="3"/>
      <c r="W965" s="3"/>
      <c r="X965" s="3"/>
      <c r="Y965" s="6"/>
      <c r="Z965" s="6"/>
      <c r="AA965" s="6"/>
      <c r="AB965" s="6"/>
      <c r="AC965" s="6"/>
      <c r="AD965" s="7"/>
      <c r="AE965" s="67"/>
      <c r="AF965" s="2"/>
      <c r="AG965" s="2"/>
      <c r="AH965" s="18"/>
      <c r="AI965" s="18"/>
    </row>
    <row r="966" spans="1: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3"/>
      <c r="U966" s="3"/>
      <c r="V966" s="3"/>
      <c r="W966" s="3"/>
      <c r="X966" s="3"/>
      <c r="Y966" s="6"/>
      <c r="Z966" s="6"/>
      <c r="AA966" s="6"/>
      <c r="AB966" s="6"/>
      <c r="AC966" s="6"/>
      <c r="AD966" s="7"/>
      <c r="AE966" s="67"/>
      <c r="AF966" s="2"/>
      <c r="AG966" s="2"/>
      <c r="AH966" s="18"/>
      <c r="AI966" s="18"/>
    </row>
    <row r="967" spans="1: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3"/>
      <c r="U967" s="3"/>
      <c r="V967" s="3"/>
      <c r="W967" s="3"/>
      <c r="X967" s="3"/>
      <c r="Y967" s="6"/>
      <c r="Z967" s="6"/>
      <c r="AA967" s="6"/>
      <c r="AB967" s="6"/>
      <c r="AC967" s="6"/>
      <c r="AD967" s="7"/>
      <c r="AE967" s="67"/>
      <c r="AF967" s="2"/>
      <c r="AG967" s="2"/>
      <c r="AH967" s="18"/>
      <c r="AI967" s="18"/>
    </row>
    <row r="968" spans="1: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3"/>
      <c r="U968" s="3"/>
      <c r="V968" s="3"/>
      <c r="W968" s="3"/>
      <c r="X968" s="3"/>
      <c r="Y968" s="6"/>
      <c r="Z968" s="6"/>
      <c r="AA968" s="6"/>
      <c r="AB968" s="6"/>
      <c r="AC968" s="6"/>
      <c r="AD968" s="7"/>
      <c r="AE968" s="67"/>
      <c r="AF968" s="2"/>
      <c r="AG968" s="2"/>
      <c r="AH968" s="18"/>
      <c r="AI968" s="18"/>
    </row>
    <row r="969" spans="1: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3"/>
      <c r="U969" s="3"/>
      <c r="V969" s="3"/>
      <c r="W969" s="3"/>
      <c r="X969" s="3"/>
      <c r="Y969" s="6"/>
      <c r="Z969" s="6"/>
      <c r="AA969" s="6"/>
      <c r="AB969" s="6"/>
      <c r="AC969" s="6"/>
      <c r="AD969" s="7"/>
      <c r="AE969" s="67"/>
      <c r="AF969" s="2"/>
      <c r="AG969" s="2"/>
      <c r="AH969" s="18"/>
      <c r="AI969" s="18"/>
    </row>
    <row r="970" spans="1: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3"/>
      <c r="U970" s="3"/>
      <c r="V970" s="3"/>
      <c r="W970" s="3"/>
      <c r="X970" s="3"/>
      <c r="Y970" s="6"/>
      <c r="Z970" s="6"/>
      <c r="AA970" s="6"/>
      <c r="AB970" s="6"/>
      <c r="AC970" s="6"/>
      <c r="AD970" s="7"/>
      <c r="AE970" s="67"/>
      <c r="AF970" s="2"/>
      <c r="AG970" s="2"/>
      <c r="AH970" s="18"/>
      <c r="AI970" s="18"/>
    </row>
    <row r="971" spans="1: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3"/>
      <c r="U971" s="3"/>
      <c r="V971" s="3"/>
      <c r="W971" s="3"/>
      <c r="X971" s="3"/>
      <c r="Y971" s="6"/>
      <c r="Z971" s="6"/>
      <c r="AA971" s="6"/>
      <c r="AB971" s="6"/>
      <c r="AC971" s="6"/>
      <c r="AD971" s="7"/>
      <c r="AE971" s="67"/>
      <c r="AF971" s="2"/>
      <c r="AG971" s="2"/>
      <c r="AH971" s="18"/>
      <c r="AI971" s="18"/>
    </row>
    <row r="972" spans="1: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3"/>
      <c r="U972" s="3"/>
      <c r="V972" s="3"/>
      <c r="W972" s="3"/>
      <c r="X972" s="3"/>
      <c r="Y972" s="6"/>
      <c r="Z972" s="6"/>
      <c r="AA972" s="6"/>
      <c r="AB972" s="6"/>
      <c r="AC972" s="6"/>
      <c r="AD972" s="7"/>
      <c r="AE972" s="67"/>
      <c r="AF972" s="2"/>
      <c r="AG972" s="2"/>
      <c r="AH972" s="18"/>
      <c r="AI972" s="18"/>
    </row>
    <row r="973" spans="1: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3"/>
      <c r="U973" s="3"/>
      <c r="V973" s="3"/>
      <c r="W973" s="3"/>
      <c r="X973" s="3"/>
      <c r="Y973" s="6"/>
      <c r="Z973" s="6"/>
      <c r="AA973" s="6"/>
      <c r="AB973" s="6"/>
      <c r="AC973" s="6"/>
      <c r="AD973" s="7"/>
      <c r="AE973" s="67"/>
      <c r="AF973" s="2"/>
      <c r="AG973" s="2"/>
      <c r="AH973" s="18"/>
      <c r="AI973" s="18"/>
    </row>
    <row r="974" spans="1: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3"/>
      <c r="U974" s="3"/>
      <c r="V974" s="3"/>
      <c r="W974" s="3"/>
      <c r="X974" s="3"/>
      <c r="Y974" s="6"/>
      <c r="Z974" s="6"/>
      <c r="AA974" s="6"/>
      <c r="AB974" s="6"/>
      <c r="AC974" s="6"/>
      <c r="AD974" s="7"/>
      <c r="AE974" s="67"/>
      <c r="AF974" s="2"/>
      <c r="AG974" s="2"/>
      <c r="AH974" s="18"/>
      <c r="AI974" s="18"/>
    </row>
    <row r="975" spans="1: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3"/>
      <c r="U975" s="3"/>
      <c r="V975" s="3"/>
      <c r="W975" s="3"/>
      <c r="X975" s="3"/>
      <c r="Y975" s="6"/>
      <c r="Z975" s="6"/>
      <c r="AA975" s="6"/>
      <c r="AB975" s="6"/>
      <c r="AC975" s="6"/>
      <c r="AD975" s="7"/>
      <c r="AE975" s="67"/>
      <c r="AF975" s="2"/>
      <c r="AG975" s="2"/>
      <c r="AH975" s="18"/>
      <c r="AI975" s="18"/>
    </row>
    <row r="976" spans="1: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3"/>
      <c r="U976" s="3"/>
      <c r="V976" s="3"/>
      <c r="W976" s="3"/>
      <c r="X976" s="3"/>
      <c r="Y976" s="6"/>
      <c r="Z976" s="6"/>
      <c r="AA976" s="6"/>
      <c r="AB976" s="6"/>
      <c r="AC976" s="6"/>
      <c r="AD976" s="7"/>
      <c r="AE976" s="67"/>
      <c r="AF976" s="2"/>
      <c r="AG976" s="2"/>
      <c r="AH976" s="18"/>
      <c r="AI976" s="18"/>
    </row>
    <row r="977" spans="1: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3"/>
      <c r="U977" s="3"/>
      <c r="V977" s="3"/>
      <c r="W977" s="3"/>
      <c r="X977" s="3"/>
      <c r="Y977" s="6"/>
      <c r="Z977" s="6"/>
      <c r="AA977" s="6"/>
      <c r="AB977" s="6"/>
      <c r="AC977" s="6"/>
      <c r="AD977" s="7"/>
      <c r="AE977" s="67"/>
      <c r="AF977" s="2"/>
      <c r="AG977" s="2"/>
      <c r="AH977" s="18"/>
      <c r="AI977" s="18"/>
    </row>
    <row r="978" spans="1: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3"/>
      <c r="U978" s="3"/>
      <c r="V978" s="3"/>
      <c r="W978" s="3"/>
      <c r="X978" s="3"/>
      <c r="Y978" s="6"/>
      <c r="Z978" s="6"/>
      <c r="AA978" s="6"/>
      <c r="AB978" s="6"/>
      <c r="AC978" s="6"/>
      <c r="AD978" s="7"/>
      <c r="AE978" s="67"/>
      <c r="AF978" s="2"/>
      <c r="AG978" s="2"/>
      <c r="AH978" s="18"/>
      <c r="AI978" s="18"/>
    </row>
    <row r="979" spans="1: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3"/>
      <c r="U979" s="3"/>
      <c r="V979" s="3"/>
      <c r="W979" s="3"/>
      <c r="X979" s="3"/>
      <c r="Y979" s="6"/>
      <c r="Z979" s="6"/>
      <c r="AA979" s="6"/>
      <c r="AB979" s="6"/>
      <c r="AC979" s="6"/>
      <c r="AD979" s="7"/>
      <c r="AE979" s="67"/>
      <c r="AF979" s="2"/>
      <c r="AG979" s="2"/>
      <c r="AH979" s="18"/>
      <c r="AI979" s="18"/>
    </row>
    <row r="980" spans="1: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3"/>
      <c r="U980" s="3"/>
      <c r="V980" s="3"/>
      <c r="W980" s="3"/>
      <c r="X980" s="3"/>
      <c r="Y980" s="6"/>
      <c r="Z980" s="6"/>
      <c r="AA980" s="6"/>
      <c r="AB980" s="6"/>
      <c r="AC980" s="6"/>
      <c r="AD980" s="7"/>
      <c r="AE980" s="67"/>
      <c r="AF980" s="2"/>
      <c r="AG980" s="2"/>
      <c r="AH980" s="18"/>
      <c r="AI980" s="18"/>
    </row>
    <row r="981" spans="1: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3"/>
      <c r="U981" s="3"/>
      <c r="V981" s="3"/>
      <c r="W981" s="3"/>
      <c r="X981" s="3"/>
      <c r="Y981" s="6"/>
      <c r="Z981" s="6"/>
      <c r="AA981" s="6"/>
      <c r="AB981" s="6"/>
      <c r="AC981" s="6"/>
      <c r="AD981" s="7"/>
      <c r="AE981" s="67"/>
      <c r="AF981" s="2"/>
      <c r="AG981" s="2"/>
      <c r="AH981" s="18"/>
      <c r="AI981" s="18"/>
    </row>
    <row r="982" spans="1: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3"/>
      <c r="U982" s="3"/>
      <c r="V982" s="3"/>
      <c r="W982" s="3"/>
      <c r="X982" s="3"/>
      <c r="Y982" s="6"/>
      <c r="Z982" s="6"/>
      <c r="AA982" s="6"/>
      <c r="AB982" s="6"/>
      <c r="AC982" s="6"/>
      <c r="AD982" s="7"/>
      <c r="AE982" s="67"/>
      <c r="AF982" s="2"/>
      <c r="AG982" s="2"/>
      <c r="AH982" s="18"/>
      <c r="AI982" s="18"/>
    </row>
    <row r="983" spans="1: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3"/>
      <c r="U983" s="3"/>
      <c r="V983" s="3"/>
      <c r="W983" s="3"/>
      <c r="X983" s="3"/>
      <c r="Y983" s="6"/>
      <c r="Z983" s="6"/>
      <c r="AA983" s="6"/>
      <c r="AB983" s="6"/>
      <c r="AC983" s="6"/>
      <c r="AD983" s="7"/>
      <c r="AE983" s="67"/>
      <c r="AF983" s="2"/>
      <c r="AG983" s="2"/>
      <c r="AH983" s="18"/>
      <c r="AI983" s="18"/>
    </row>
    <row r="984" spans="1: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3"/>
      <c r="U984" s="3"/>
      <c r="V984" s="3"/>
      <c r="W984" s="3"/>
      <c r="X984" s="3"/>
      <c r="Y984" s="6"/>
      <c r="Z984" s="6"/>
      <c r="AA984" s="6"/>
      <c r="AB984" s="6"/>
      <c r="AC984" s="6"/>
      <c r="AD984" s="7"/>
      <c r="AE984" s="67"/>
      <c r="AF984" s="2"/>
      <c r="AG984" s="2"/>
      <c r="AH984" s="18"/>
      <c r="AI984" s="18"/>
    </row>
    <row r="985" spans="1: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3"/>
      <c r="U985" s="3"/>
      <c r="V985" s="3"/>
      <c r="W985" s="3"/>
      <c r="X985" s="3"/>
      <c r="Y985" s="6"/>
      <c r="Z985" s="6"/>
      <c r="AA985" s="6"/>
      <c r="AB985" s="6"/>
      <c r="AC985" s="6"/>
      <c r="AD985" s="7"/>
      <c r="AE985" s="67"/>
      <c r="AF985" s="2"/>
      <c r="AG985" s="2"/>
      <c r="AH985" s="18"/>
      <c r="AI985" s="18"/>
    </row>
    <row r="986" spans="1: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3"/>
      <c r="U986" s="3"/>
      <c r="V986" s="3"/>
      <c r="W986" s="3"/>
      <c r="X986" s="3"/>
      <c r="Y986" s="6"/>
      <c r="Z986" s="6"/>
      <c r="AA986" s="6"/>
      <c r="AB986" s="6"/>
      <c r="AC986" s="6"/>
      <c r="AD986" s="7"/>
      <c r="AE986" s="67"/>
      <c r="AF986" s="2"/>
      <c r="AG986" s="2"/>
      <c r="AH986" s="18"/>
      <c r="AI986" s="18"/>
    </row>
    <row r="987" spans="1: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3"/>
      <c r="U987" s="3"/>
      <c r="V987" s="3"/>
      <c r="W987" s="3"/>
      <c r="X987" s="3"/>
      <c r="Y987" s="6"/>
      <c r="Z987" s="6"/>
      <c r="AA987" s="6"/>
      <c r="AB987" s="6"/>
      <c r="AC987" s="6"/>
      <c r="AD987" s="7"/>
      <c r="AE987" s="67"/>
      <c r="AF987" s="2"/>
      <c r="AG987" s="2"/>
      <c r="AH987" s="18"/>
      <c r="AI987" s="18"/>
    </row>
    <row r="988" spans="1: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3"/>
      <c r="U988" s="3"/>
      <c r="V988" s="3"/>
      <c r="W988" s="3"/>
      <c r="X988" s="3"/>
      <c r="Y988" s="6"/>
      <c r="Z988" s="6"/>
      <c r="AA988" s="6"/>
      <c r="AB988" s="6"/>
      <c r="AC988" s="6"/>
      <c r="AD988" s="7"/>
      <c r="AE988" s="67"/>
      <c r="AF988" s="2"/>
      <c r="AG988" s="2"/>
      <c r="AH988" s="18"/>
      <c r="AI988" s="18"/>
    </row>
    <row r="989" spans="1: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3"/>
      <c r="U989" s="3"/>
      <c r="V989" s="3"/>
      <c r="W989" s="3"/>
      <c r="X989" s="3"/>
      <c r="Y989" s="6"/>
      <c r="Z989" s="6"/>
      <c r="AA989" s="6"/>
      <c r="AB989" s="6"/>
      <c r="AC989" s="6"/>
      <c r="AD989" s="7"/>
      <c r="AE989" s="67"/>
      <c r="AF989" s="2"/>
      <c r="AG989" s="2"/>
      <c r="AH989" s="18"/>
      <c r="AI989" s="18"/>
    </row>
    <row r="990" spans="1: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3"/>
      <c r="U990" s="3"/>
      <c r="V990" s="3"/>
      <c r="W990" s="3"/>
      <c r="X990" s="3"/>
      <c r="Y990" s="6"/>
      <c r="Z990" s="6"/>
      <c r="AA990" s="6"/>
      <c r="AB990" s="6"/>
      <c r="AC990" s="6"/>
      <c r="AD990" s="7"/>
      <c r="AE990" s="67"/>
      <c r="AF990" s="2"/>
      <c r="AG990" s="2"/>
      <c r="AH990" s="18"/>
      <c r="AI990" s="18"/>
    </row>
    <row r="991" spans="1: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3"/>
      <c r="U991" s="3"/>
      <c r="V991" s="3"/>
      <c r="W991" s="3"/>
      <c r="X991" s="3"/>
      <c r="Y991" s="6"/>
      <c r="Z991" s="6"/>
      <c r="AA991" s="6"/>
      <c r="AB991" s="6"/>
      <c r="AC991" s="6"/>
      <c r="AD991" s="7"/>
      <c r="AE991" s="67"/>
      <c r="AF991" s="2"/>
      <c r="AG991" s="2"/>
      <c r="AH991" s="18"/>
      <c r="AI991" s="18"/>
    </row>
    <row r="992" spans="1: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3"/>
      <c r="U992" s="3"/>
      <c r="V992" s="3"/>
      <c r="W992" s="3"/>
      <c r="X992" s="3"/>
      <c r="Y992" s="6"/>
      <c r="Z992" s="6"/>
      <c r="AA992" s="6"/>
      <c r="AB992" s="6"/>
      <c r="AC992" s="6"/>
      <c r="AD992" s="7"/>
      <c r="AE992" s="67"/>
      <c r="AF992" s="2"/>
      <c r="AG992" s="2"/>
      <c r="AH992" s="18"/>
      <c r="AI992" s="18"/>
    </row>
    <row r="993" spans="1: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3"/>
      <c r="U993" s="3"/>
      <c r="V993" s="3"/>
      <c r="W993" s="3"/>
      <c r="X993" s="3"/>
      <c r="Y993" s="6"/>
      <c r="Z993" s="6"/>
      <c r="AA993" s="6"/>
      <c r="AB993" s="6"/>
      <c r="AC993" s="6"/>
      <c r="AD993" s="7"/>
      <c r="AE993" s="67"/>
      <c r="AF993" s="2"/>
      <c r="AG993" s="2"/>
      <c r="AH993" s="18"/>
      <c r="AI993" s="18"/>
    </row>
    <row r="994" spans="1: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3"/>
      <c r="U994" s="3"/>
      <c r="V994" s="3"/>
      <c r="W994" s="3"/>
      <c r="X994" s="3"/>
      <c r="Y994" s="6"/>
      <c r="Z994" s="6"/>
      <c r="AA994" s="6"/>
      <c r="AB994" s="6"/>
      <c r="AC994" s="6"/>
      <c r="AD994" s="7"/>
      <c r="AE994" s="67"/>
      <c r="AF994" s="2"/>
      <c r="AG994" s="2"/>
      <c r="AH994" s="18"/>
      <c r="AI994" s="18"/>
    </row>
    <row r="995" spans="1: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3"/>
      <c r="U995" s="3"/>
      <c r="V995" s="3"/>
      <c r="W995" s="3"/>
      <c r="X995" s="3"/>
      <c r="Y995" s="6"/>
      <c r="Z995" s="6"/>
      <c r="AA995" s="6"/>
      <c r="AB995" s="6"/>
      <c r="AC995" s="6"/>
      <c r="AD995" s="7"/>
      <c r="AE995" s="67"/>
      <c r="AF995" s="2"/>
      <c r="AG995" s="2"/>
      <c r="AH995" s="18"/>
      <c r="AI995" s="18"/>
    </row>
    <row r="996" spans="1: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3"/>
      <c r="U996" s="3"/>
      <c r="V996" s="3"/>
      <c r="W996" s="3"/>
      <c r="X996" s="3"/>
      <c r="Y996" s="6"/>
      <c r="Z996" s="6"/>
      <c r="AA996" s="6"/>
      <c r="AB996" s="6"/>
      <c r="AC996" s="6"/>
      <c r="AD996" s="7"/>
      <c r="AE996" s="67"/>
      <c r="AF996" s="2"/>
      <c r="AG996" s="2"/>
      <c r="AH996" s="18"/>
      <c r="AI996" s="18"/>
    </row>
    <row r="997" spans="1: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3"/>
      <c r="U997" s="3"/>
      <c r="V997" s="3"/>
      <c r="W997" s="3"/>
      <c r="X997" s="3"/>
      <c r="Y997" s="6"/>
      <c r="Z997" s="6"/>
      <c r="AA997" s="6"/>
      <c r="AB997" s="6"/>
      <c r="AC997" s="6"/>
      <c r="AD997" s="7"/>
      <c r="AE997" s="67"/>
      <c r="AF997" s="2"/>
      <c r="AG997" s="2"/>
      <c r="AH997" s="18"/>
      <c r="AI997" s="18"/>
    </row>
    <row r="998" spans="1: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3"/>
      <c r="U998" s="3"/>
      <c r="V998" s="3"/>
      <c r="W998" s="3"/>
      <c r="X998" s="3"/>
      <c r="Y998" s="6"/>
      <c r="Z998" s="6"/>
      <c r="AA998" s="6"/>
      <c r="AB998" s="6"/>
      <c r="AC998" s="6"/>
      <c r="AD998" s="7"/>
      <c r="AE998" s="67"/>
      <c r="AF998" s="2"/>
      <c r="AG998" s="2"/>
      <c r="AH998" s="18"/>
      <c r="AI998" s="18"/>
    </row>
    <row r="999" spans="1: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3"/>
      <c r="U999" s="3"/>
      <c r="V999" s="3"/>
      <c r="W999" s="3"/>
      <c r="X999" s="3"/>
      <c r="Y999" s="6"/>
      <c r="Z999" s="6"/>
      <c r="AA999" s="6"/>
      <c r="AB999" s="6"/>
      <c r="AC999" s="6"/>
      <c r="AD999" s="7"/>
      <c r="AE999" s="67"/>
      <c r="AF999" s="2"/>
      <c r="AG999" s="2"/>
      <c r="AH999" s="18"/>
      <c r="AI999" s="18"/>
    </row>
    <row r="1000" spans="1: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3"/>
      <c r="U1000" s="3"/>
      <c r="V1000" s="3"/>
      <c r="W1000" s="3"/>
      <c r="X1000" s="3"/>
      <c r="Y1000" s="6"/>
      <c r="Z1000" s="6"/>
      <c r="AA1000" s="6"/>
      <c r="AB1000" s="6"/>
      <c r="AC1000" s="6"/>
      <c r="AD1000" s="7"/>
      <c r="AE1000" s="67"/>
      <c r="AF1000" s="2"/>
      <c r="AG1000" s="2"/>
      <c r="AH1000" s="18"/>
      <c r="AI1000" s="18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2021-04-01T11:38:26Z</dcterms:created>
  <dcterms:modified xsi:type="dcterms:W3CDTF">2021-04-06T12:13:22Z</dcterms:modified>
</cp:coreProperties>
</file>