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863588452485ee4/Cursos_DIO/Excel_IA/"/>
    </mc:Choice>
  </mc:AlternateContent>
  <xr:revisionPtr revIDLastSave="0" documentId="8_{03E54FB7-A747-4755-B908-C5E178385D0B}" xr6:coauthVersionLast="47" xr6:coauthVersionMax="47" xr10:uidLastSave="{00000000-0000-0000-0000-000000000000}"/>
  <bookViews>
    <workbookView xWindow="-120" yWindow="-120" windowWidth="29040" windowHeight="15720" tabRatio="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6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5" i="3" l="1"/>
  <c r="E36" i="3"/>
</calcChain>
</file>

<file path=xl/sharedStrings.xml><?xml version="1.0" encoding="utf-8"?>
<sst xmlns="http://schemas.openxmlformats.org/spreadsheetml/2006/main" count="2021" uniqueCount="323">
  <si>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</si>
  <si>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</si>
  <si>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</si>
  <si>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</si>
  <si>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</si>
  <si>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</si>
  <si>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</si>
  <si>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</si>
  <si>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</si>
  <si>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</si>
  <si>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</si>
  <si>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</si>
  <si>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</si>
  <si>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</si>
  <si>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</si>
  <si>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</si>
  <si>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</si>
  <si>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</si>
  <si>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</si>
  <si>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</si>
  <si>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</si>
  <si>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</si>
  <si>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</si>
  <si>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</si>
  <si>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</si>
  <si>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</si>
  <si>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</si>
  <si>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</si>
  <si>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</si>
  <si>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</si>
  <si>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</si>
  <si>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</si>
  <si>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</si>
  <si>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</si>
  <si>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</si>
  <si>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</si>
  <si>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</si>
  <si>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</si>
  <si>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</si>
  <si>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</si>
  <si>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</si>
  <si>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</si>
  <si>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</si>
  <si>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</si>
  <si>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</si>
  <si>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</si>
  <si>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</si>
  <si>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</si>
  <si>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</si>
  <si>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</si>
  <si>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</si>
  <si>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</si>
  <si>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</si>
  <si>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</si>
  <si>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</si>
  <si>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</si>
  <si>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</si>
  <si>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</si>
  <si>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</si>
  <si>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</si>
  <si>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</si>
  <si>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</si>
  <si>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</si>
  <si>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</si>
  <si>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</si>
  <si>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</si>
  <si>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</si>
  <si>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</si>
  <si>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</si>
  <si>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</si>
  <si>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</si>
  <si>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</si>
  <si>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</si>
  <si>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</si>
  <si>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</si>
  <si>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</si>
  <si>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</si>
  <si>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</si>
  <si>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</si>
  <si>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</si>
  <si>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</si>
  <si>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</si>
  <si>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</si>
  <si>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</si>
  <si>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</si>
  <si>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</si>
  <si>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</si>
  <si>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</si>
  <si>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</si>
  <si>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</si>
  <si>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</si>
  <si>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</si>
  <si>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</si>
  <si>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</si>
  <si>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</si>
  <si>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</si>
  <si>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</si>
  <si>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</si>
  <si>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</si>
  <si>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</si>
  <si>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</si>
  <si>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</si>
  <si>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</si>
  <si>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</si>
  <si>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</si>
  <si>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</si>
  <si>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</si>
  <si>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</si>
  <si>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</si>
  <si>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</si>
  <si>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</si>
  <si>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</si>
  <si>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</si>
  <si>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</si>
  <si>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</si>
  <si>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</si>
  <si>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</si>
  <si>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</si>
  <si>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</si>
  <si>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</si>
  <si>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</si>
  <si>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</si>
  <si>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</si>
  <si>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</si>
  <si>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</si>
  <si>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</si>
  <si>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</si>
  <si>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</si>
  <si>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</si>
  <si>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</si>
  <si>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</si>
  <si>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</si>
  <si>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</si>
  <si>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</si>
  <si>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</si>
  <si>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</si>
  <si>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</si>
  <si>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</si>
  <si>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</si>
  <si>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</si>
  <si>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</si>
  <si>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</si>
  <si>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</si>
  <si>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</si>
  <si>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</si>
  <si>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</si>
  <si>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</si>
  <si>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</si>
  <si>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</si>
  <si>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</si>
  <si>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</si>
  <si>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</si>
  <si>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</si>
  <si>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</si>
  <si>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</si>
  <si>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</si>
  <si>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</si>
  <si>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</si>
  <si>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</si>
  <si>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</si>
  <si>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</si>
  <si>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</si>
  <si>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</si>
  <si>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</si>
  <si>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</si>
  <si>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</si>
  <si>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</si>
  <si>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</si>
  <si>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</si>
  <si>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</si>
  <si>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</si>
  <si>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</si>
  <si>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</si>
  <si>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</si>
  <si>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</si>
  <si>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</si>
  <si>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</si>
  <si>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</si>
  <si>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</si>
  <si>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</si>
  <si>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</si>
  <si>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</si>
  <si>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</si>
  <si>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</si>
  <si>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</si>
  <si>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</si>
  <si>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</si>
  <si>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</si>
  <si>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</si>
  <si>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</si>
  <si>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</si>
  <si>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</si>
  <si>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</si>
  <si>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</si>
  <si>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</si>
  <si>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</si>
  <si>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</si>
  <si>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</si>
  <si>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</si>
  <si>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</si>
  <si>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</si>
  <si>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</si>
  <si>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</si>
  <si>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</si>
  <si>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</si>
  <si>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</si>
  <si>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</si>
  <si>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</si>
  <si>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</si>
  <si>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</si>
  <si>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</si>
  <si>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</si>
  <si>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</si>
  <si>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</si>
  <si>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</si>
  <si>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</si>
  <si>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</si>
  <si>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</si>
  <si>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</si>
  <si>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</si>
  <si>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</si>
  <si>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</si>
  <si>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</si>
  <si>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</si>
  <si>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</si>
  <si>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</si>
  <si>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</si>
  <si>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</si>
  <si>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</si>
  <si>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</si>
  <si>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</si>
  <si>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</si>
  <si>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</si>
  <si>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</si>
  <si>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</si>
  <si>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</si>
  <si>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</si>
  <si>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</si>
  <si>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</si>
  <si>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</si>
  <si>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</si>
  <si>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</si>
  <si>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</si>
  <si>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</si>
  <si>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</si>
  <si>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</si>
  <si>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</si>
  <si>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</si>
  <si>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</si>
  <si>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</si>
  <si>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</si>
  <si>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</si>
  <si>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</si>
  <si>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</si>
  <si>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</si>
  <si>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</si>
  <si>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</si>
  <si>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</si>
  <si>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</si>
  <si>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</si>
  <si>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</si>
  <si>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</si>
  <si>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</si>
  <si>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</si>
  <si>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</si>
  <si>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</si>
  <si>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</si>
  <si>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</si>
  <si>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</si>
  <si>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</si>
  <si>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</si>
  <si>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</si>
  <si>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</si>
  <si>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</si>
  <si>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</si>
  <si>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</si>
  <si>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</si>
  <si>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</si>
  <si>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</si>
  <si>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</si>
  <si>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</si>
  <si>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</si>
  <si>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</si>
  <si>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</si>
  <si>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</si>
  <si>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</si>
  <si>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</si>
  <si>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</si>
  <si>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</si>
  <si>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</si>
  <si>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</si>
  <si>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</si>
  <si>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</si>
  <si>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</si>
  <si>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</si>
  <si>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</si>
  <si>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</si>
  <si>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</si>
  <si>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</si>
  <si>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</si>
  <si>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</si>
  <si>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</si>
  <si>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</si>
  <si>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</si>
  <si>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</si>
  <si>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</si>
  <si>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</si>
  <si>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</si>
  <si>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</si>
  <si>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Rótulos de Linha</t>
  </si>
  <si>
    <t>Total Geral</t>
  </si>
  <si>
    <t>Soma de Minecraft Season Pass Price</t>
  </si>
  <si>
    <t>EA Play Season Pass</t>
  </si>
  <si>
    <t>EA Play Season Pass
Price</t>
  </si>
  <si>
    <t>-</t>
  </si>
  <si>
    <t>Subscription Price</t>
  </si>
  <si>
    <t>Soma de EA Play Season Pass</t>
  </si>
  <si>
    <t>É uma pergunta de negócio respondida através de alguma análise de dado específica</t>
  </si>
  <si>
    <r>
      <t xml:space="preserve">Pergunta de Negócio 1 -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(contendo todas as assinaturas agregadas)</t>
    </r>
  </si>
  <si>
    <t>Soma de Total Value</t>
  </si>
  <si>
    <r>
      <t>Pergunta de Negócio 2 - Qual Faturamento</t>
    </r>
    <r>
      <rPr>
        <b/>
        <sz val="11"/>
        <color theme="1"/>
        <rFont val="Aptos Narrow"/>
        <family val="2"/>
        <scheme val="minor"/>
      </rPr>
      <t xml:space="preserve"> Total de vendas</t>
    </r>
    <r>
      <rPr>
        <sz val="11"/>
        <color theme="1"/>
        <rFont val="Aptos Narrow"/>
        <family val="2"/>
        <scheme val="minor"/>
      </rPr>
      <t xml:space="preserve"> de</t>
    </r>
    <r>
      <rPr>
        <b/>
        <sz val="11"/>
        <color theme="1"/>
        <rFont val="Aptos Narrow"/>
        <family val="2"/>
        <scheme val="minor"/>
      </rPr>
      <t xml:space="preserve"> planos anuais</t>
    </r>
    <r>
      <rPr>
        <sz val="11"/>
        <color theme="1"/>
        <rFont val="Aptos Narrow"/>
        <family val="2"/>
        <scheme val="minor"/>
      </rPr>
      <t xml:space="preserve"> , separado por auto renovação não é por auto renovação</t>
    </r>
  </si>
  <si>
    <t>Pergunta Negócio 3 - Total de Vendas de Assinaturas do EA Play</t>
  </si>
  <si>
    <t>Pergunta Negócio 4 - Total de Vendas de Assinaturas do Minecraft Season 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</si>
</sst>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7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5"/>
      <color theme="3"/>
      <name val="Segoe UI"/>
      <family val="2"/>
    </font>
    <font>
      <b/>
      <sz val="15"/>
      <color rgb="FF22C55E"/>
      <name val="Segoe UI"/>
      <family val="2"/>
    </font>
  </fonts>
  <fills count="12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FFEB9C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4" fillId="8" borderId="0" applyNumberFormat="0" applyBorder="0" applyAlignment="0" applyProtection="0"/>
  </cellStyleXfs>
  <cellXfs count="28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44" fontId="0" fillId="0" borderId="0" xfId="0" applyNumberFormat="1"/>
    <xf numFmtId="0" fontId="0" fillId="0" borderId="0" xfId="0" applyAlignment="1">
      <alignment horizontal="left"/>
    </xf>
    <xf numFmtId="44" fontId="0" fillId="0" borderId="0" xfId="2" applyFont="1"/>
    <xf numFmtId="0" fontId="4" fillId="8" borderId="0" xfId="3" applyAlignment="1">
      <alignment horizontal="center"/>
    </xf>
    <xf numFmtId="0" fontId="0" fillId="0" borderId="0" xfId="0" applyNumberFormat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3" fillId="11" borderId="0" xfId="0" applyFont="1" applyFill="1"/>
    <xf numFmtId="0" fontId="6" fillId="9" borderId="0" xfId="1" applyFont="1" applyFill="1" applyBorder="1" applyAlignment="1">
      <alignment horizontal="left" indent="7"/>
    </xf>
    <xf numFmtId="0" fontId="5" fillId="9" borderId="0" xfId="1" applyFont="1" applyFill="1" applyBorder="1"/>
    <xf numFmtId="0" fontId="5" fillId="0" borderId="0" xfId="1" applyFont="1" applyBorder="1"/>
    <xf numFmtId="0" fontId="0" fillId="0" borderId="0" xfId="0" applyBorder="1"/>
    <xf numFmtId="0" fontId="0" fillId="9" borderId="0" xfId="0" applyFill="1" applyBorder="1"/>
    <xf numFmtId="0" fontId="0" fillId="10" borderId="0" xfId="0" applyFill="1" applyAlignment="1">
      <alignment horizontal="center"/>
    </xf>
  </cellXfs>
  <cellStyles count="4">
    <cellStyle name="Cabeçalho 1" xfId="1" builtinId="16"/>
    <cellStyle name="Moeda" xfId="2" builtinId="4"/>
    <cellStyle name="Neutro" xfId="3" builtinId="28"/>
    <cellStyle name="Normal" xfId="0" builtinId="0"/>
  </cellStyles>
  <dxfs count="16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 xr9:uid="{7812454B-9EBD-4F72-9068-FA94BE9FF08F}">
      <tableStyleElement type="wholeTable" dxfId="15"/>
      <tableStyleElement type="headerRow" dxfId="14"/>
    </tableStyle>
  </tableStyles>
  <colors>
    <mruColors>
      <color rgb="FF008000"/>
      <color rgb="FF22C55E"/>
      <color rgb="FF5BF6A8"/>
      <color rgb="FFE8E6E9"/>
      <color rgb="FF2AE6B1"/>
      <color rgb="FF000000"/>
      <color rgb="FFE0E0E0"/>
      <color rgb="FFEDEDED"/>
      <color rgb="FFF7F8FC"/>
      <color rgb="FF9BC848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[Dashboard de Vendas.xlsx]C̳álculos!tbl_annual_total</c:name>
    <c:fmtId val="4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ltUpDiag">
            <a:fgClr>
              <a:schemeClr val="accent3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solidFill>
              <a:srgbClr val="196B24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C̳álculos!$C$11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ltUpDiag">
              <a:fgClr>
                <a:schemeClr val="accent3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dLbls>
            <c:spPr>
              <a:solidFill>
                <a:srgbClr val="196B24">
                  <a:alpha val="70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3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C̳álculos!$B$12:$B$14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C̳álculos!$C$12:$C$14</c:f>
              <c:numCache>
                <c:formatCode>_("R$"* #,##0.00_);_("R$"* \(#,##0.00\);_("R$"* "-"??_);_(@_)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2C-4DD0-B84D-7AA9DC08E3E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axId val="896661440"/>
        <c:axId val="896665760"/>
      </c:barChart>
      <c:catAx>
        <c:axId val="896661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3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96665760"/>
        <c:crosses val="autoZero"/>
        <c:auto val="1"/>
        <c:lblAlgn val="ctr"/>
        <c:lblOffset val="100"/>
        <c:noMultiLvlLbl val="0"/>
      </c:catAx>
      <c:valAx>
        <c:axId val="896665760"/>
        <c:scaling>
          <c:orientation val="minMax"/>
        </c:scaling>
        <c:delete val="0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96661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3"/>
    </a:solidFill>
    <a:ln w="9525" cap="flat" cmpd="sng" algn="ctr">
      <a:solidFill>
        <a:schemeClr val="accent3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3">
  <a:schemeClr val="accent3"/>
</cs:colorStyle>
</file>

<file path=xl/charts/style1.xml><?xml version="1.0" encoding="utf-8"?>
<cs:chartStyle xmlns:cs="http://schemas.microsoft.com/office/drawing/2012/chartStyle" xmlns:a="http://schemas.openxmlformats.org/drawingml/2006/main" id="226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7" Type="http://schemas.openxmlformats.org/officeDocument/2006/relationships/image" Target="../media/image10.svg"/><Relationship Id="rId2" Type="http://schemas.openxmlformats.org/officeDocument/2006/relationships/image" Target="../media/image5.png"/><Relationship Id="rId1" Type="http://schemas.openxmlformats.org/officeDocument/2006/relationships/chart" Target="../charts/chart1.xml"/><Relationship Id="rId6" Type="http://schemas.openxmlformats.org/officeDocument/2006/relationships/image" Target="../media/image9.png"/><Relationship Id="rId5" Type="http://schemas.openxmlformats.org/officeDocument/2006/relationships/image" Target="../media/image12.png"/><Relationship Id="rId4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</xdr:row>
      <xdr:rowOff>38100</xdr:rowOff>
    </xdr:from>
    <xdr:to>
      <xdr:col>1</xdr:col>
      <xdr:colOff>0</xdr:colOff>
      <xdr:row>29</xdr:row>
      <xdr:rowOff>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7" name="Subscription Type">
              <a:extLst>
                <a:ext uri="{FF2B5EF4-FFF2-40B4-BE49-F238E27FC236}">
                  <a16:creationId xmlns:a16="http://schemas.microsoft.com/office/drawing/2014/main" id="{F85F9B95-DC6C-4715-AA04-6997CB6877D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2371725"/>
              <a:ext cx="1828800" cy="31527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As segmentações de dados são suportadas no Excel 2010 ou posterior.
Se a forma tiver sido modificada numa versão anterior do Excel, ou se o livro tiver sido guardado no Excel 2003 ou anterior, a segmentação de dados não poderá ser utilizada.</a:t>
              </a:r>
            </a:p>
          </xdr:txBody>
        </xdr:sp>
      </mc:Fallback>
    </mc:AlternateContent>
    <xdr:clientData/>
  </xdr:twoCellAnchor>
  <xdr:twoCellAnchor>
    <xdr:from>
      <xdr:col>2</xdr:col>
      <xdr:colOff>95250</xdr:colOff>
      <xdr:row>13</xdr:row>
      <xdr:rowOff>171450</xdr:rowOff>
    </xdr:from>
    <xdr:to>
      <xdr:col>10</xdr:col>
      <xdr:colOff>485775</xdr:colOff>
      <xdr:row>26</xdr:row>
      <xdr:rowOff>85722</xdr:rowOff>
    </xdr:to>
    <xdr:grpSp>
      <xdr:nvGrpSpPr>
        <xdr:cNvPr id="30" name="Agrupar 29">
          <a:extLst>
            <a:ext uri="{FF2B5EF4-FFF2-40B4-BE49-F238E27FC236}">
              <a16:creationId xmlns:a16="http://schemas.microsoft.com/office/drawing/2014/main" id="{08565BD9-58FC-B6E1-F4E6-6B45AE50E033}"/>
            </a:ext>
          </a:extLst>
        </xdr:cNvPr>
        <xdr:cNvGrpSpPr/>
      </xdr:nvGrpSpPr>
      <xdr:grpSpPr>
        <a:xfrm>
          <a:off x="2162175" y="2505075"/>
          <a:ext cx="5267325" cy="2390772"/>
          <a:chOff x="2067908" y="3178969"/>
          <a:chExt cx="10327139" cy="3384429"/>
        </a:xfrm>
      </xdr:grpSpPr>
      <xdr:graphicFrame macro="">
        <xdr:nvGraphicFramePr>
          <xdr:cNvPr id="6" name="Gráfico 5">
            <a:extLst>
              <a:ext uri="{FF2B5EF4-FFF2-40B4-BE49-F238E27FC236}">
                <a16:creationId xmlns:a16="http://schemas.microsoft.com/office/drawing/2014/main" id="{948B9E40-7373-426B-8EB6-A1EB1F9493BA}"/>
              </a:ext>
            </a:extLst>
          </xdr:cNvPr>
          <xdr:cNvGraphicFramePr>
            <a:graphicFrameLocks/>
          </xdr:cNvGraphicFramePr>
        </xdr:nvGraphicFramePr>
        <xdr:xfrm>
          <a:off x="2067908" y="3502288"/>
          <a:ext cx="10302043" cy="306111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29" name="Retângulo: Cantos Superiores Arredondados 28">
            <a:extLst>
              <a:ext uri="{FF2B5EF4-FFF2-40B4-BE49-F238E27FC236}">
                <a16:creationId xmlns:a16="http://schemas.microsoft.com/office/drawing/2014/main" id="{04E90C24-1EAF-4464-9E27-CA84E66E9AD4}"/>
              </a:ext>
            </a:extLst>
          </xdr:cNvPr>
          <xdr:cNvSpPr/>
        </xdr:nvSpPr>
        <xdr:spPr>
          <a:xfrm>
            <a:off x="2067909" y="3178969"/>
            <a:ext cx="10327138" cy="452437"/>
          </a:xfrm>
          <a:prstGeom prst="round2Same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200" b="1" kern="1200">
                <a:solidFill>
                  <a:schemeClr val="accent6">
                    <a:lumMod val="50000"/>
                  </a:schemeClr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TOTAL SUBSCRIPTIONS XBOX</a:t>
            </a:r>
            <a:r>
              <a:rPr lang="pt-BR" sz="1200" b="1" kern="1200" baseline="0">
                <a:solidFill>
                  <a:schemeClr val="accent6">
                    <a:lumMod val="50000"/>
                  </a:schemeClr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GAME </a:t>
            </a:r>
            <a:r>
              <a:rPr lang="pt-BR" sz="1100" b="1" kern="1200" baseline="0">
                <a:latin typeface="Segoe UI" panose="020B0502040204020203" pitchFamily="34" charset="0"/>
                <a:cs typeface="Segoe UI" panose="020B0502040204020203" pitchFamily="34" charset="0"/>
              </a:rPr>
              <a:t>PASS</a:t>
            </a:r>
            <a:endParaRPr lang="pt-BR" sz="1100" b="1" kern="12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0</xdr:col>
      <xdr:colOff>466726</xdr:colOff>
      <xdr:row>8</xdr:row>
      <xdr:rowOff>104774</xdr:rowOff>
    </xdr:from>
    <xdr:to>
      <xdr:col>0</xdr:col>
      <xdr:colOff>1076326</xdr:colOff>
      <xdr:row>11</xdr:row>
      <xdr:rowOff>152400</xdr:rowOff>
    </xdr:to>
    <xdr:sp macro="" textlink="">
      <xdr:nvSpPr>
        <xdr:cNvPr id="31" name="Elipse 30">
          <a:extLst>
            <a:ext uri="{FF2B5EF4-FFF2-40B4-BE49-F238E27FC236}">
              <a16:creationId xmlns:a16="http://schemas.microsoft.com/office/drawing/2014/main" id="{EC4DB9D8-18DD-49D2-B4D2-0B5AC081D94F}"/>
            </a:ext>
          </a:extLst>
        </xdr:cNvPr>
        <xdr:cNvSpPr/>
      </xdr:nvSpPr>
      <xdr:spPr>
        <a:xfrm>
          <a:off x="466726" y="1495424"/>
          <a:ext cx="609600" cy="609601"/>
        </a:xfrm>
        <a:prstGeom prst="ellipse">
          <a:avLst/>
        </a:prstGeom>
        <a:blipFill>
          <a:blip xmlns:r="http://schemas.openxmlformats.org/officeDocument/2006/relationships" r:embed="rId2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2</xdr:col>
      <xdr:colOff>0</xdr:colOff>
      <xdr:row>28</xdr:row>
      <xdr:rowOff>65875</xdr:rowOff>
    </xdr:from>
    <xdr:to>
      <xdr:col>9</xdr:col>
      <xdr:colOff>328494</xdr:colOff>
      <xdr:row>28</xdr:row>
      <xdr:rowOff>295275</xdr:rowOff>
    </xdr:to>
    <xdr:sp macro="" textlink="">
      <xdr:nvSpPr>
        <xdr:cNvPr id="33" name="Retângulo 32">
          <a:extLst>
            <a:ext uri="{FF2B5EF4-FFF2-40B4-BE49-F238E27FC236}">
              <a16:creationId xmlns:a16="http://schemas.microsoft.com/office/drawing/2014/main" id="{FA5C664E-2699-4DBD-8F76-94B27D37C6C0}"/>
            </a:ext>
          </a:extLst>
        </xdr:cNvPr>
        <xdr:cNvSpPr/>
      </xdr:nvSpPr>
      <xdr:spPr>
        <a:xfrm>
          <a:off x="2066925" y="5257000"/>
          <a:ext cx="4595694" cy="229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050" b="0" kern="1200">
              <a:solidFill>
                <a:schemeClr val="bg1">
                  <a:lumMod val="50000"/>
                </a:schemeClr>
              </a:solidFill>
            </a:rPr>
            <a:t>Calculation period: 01/01/2024 - 31/12/2024 | Update date: 25/12/2024 09:00:00</a:t>
          </a:r>
        </a:p>
      </xdr:txBody>
    </xdr:sp>
    <xdr:clientData/>
  </xdr:twoCellAnchor>
  <xdr:twoCellAnchor editAs="oneCell">
    <xdr:from>
      <xdr:col>0</xdr:col>
      <xdr:colOff>28576</xdr:colOff>
      <xdr:row>0</xdr:row>
      <xdr:rowOff>0</xdr:rowOff>
    </xdr:from>
    <xdr:to>
      <xdr:col>12</xdr:col>
      <xdr:colOff>0</xdr:colOff>
      <xdr:row>7</xdr:row>
      <xdr:rowOff>47625</xdr:rowOff>
    </xdr:to>
    <xdr:pic>
      <xdr:nvPicPr>
        <xdr:cNvPr id="36" name="Imagem 35">
          <a:extLst>
            <a:ext uri="{FF2B5EF4-FFF2-40B4-BE49-F238E27FC236}">
              <a16:creationId xmlns:a16="http://schemas.microsoft.com/office/drawing/2014/main" id="{4B3EA4DC-EA93-9248-CB55-AB3642828B4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4926" b="35478"/>
        <a:stretch>
          <a:fillRect/>
        </a:stretch>
      </xdr:blipFill>
      <xdr:spPr>
        <a:xfrm>
          <a:off x="28576" y="0"/>
          <a:ext cx="7639049" cy="1295400"/>
        </a:xfrm>
        <a:prstGeom prst="rect">
          <a:avLst/>
        </a:prstGeom>
      </xdr:spPr>
    </xdr:pic>
    <xdr:clientData/>
  </xdr:twoCellAnchor>
  <xdr:twoCellAnchor editAs="absolute">
    <xdr:from>
      <xdr:col>2</xdr:col>
      <xdr:colOff>90489</xdr:colOff>
      <xdr:row>6</xdr:row>
      <xdr:rowOff>42864</xdr:rowOff>
    </xdr:from>
    <xdr:to>
      <xdr:col>6</xdr:col>
      <xdr:colOff>152401</xdr:colOff>
      <xdr:row>12</xdr:row>
      <xdr:rowOff>180976</xdr:rowOff>
    </xdr:to>
    <xdr:grpSp>
      <xdr:nvGrpSpPr>
        <xdr:cNvPr id="19" name="Agrupar 18">
          <a:extLst>
            <a:ext uri="{FF2B5EF4-FFF2-40B4-BE49-F238E27FC236}">
              <a16:creationId xmlns:a16="http://schemas.microsoft.com/office/drawing/2014/main" id="{876A8D1C-2608-8C6C-89D4-BAA9C31F449C}"/>
            </a:ext>
          </a:extLst>
        </xdr:cNvPr>
        <xdr:cNvGrpSpPr/>
      </xdr:nvGrpSpPr>
      <xdr:grpSpPr>
        <a:xfrm>
          <a:off x="2157414" y="1166814"/>
          <a:ext cx="2500312" cy="1157287"/>
          <a:chOff x="2316279" y="926877"/>
          <a:chExt cx="2297596" cy="1636123"/>
        </a:xfrm>
      </xdr:grpSpPr>
      <xdr:sp macro="" textlink="">
        <xdr:nvSpPr>
          <xdr:cNvPr id="15" name="Retângulo: Cantos Arredondados 14">
            <a:extLst>
              <a:ext uri="{FF2B5EF4-FFF2-40B4-BE49-F238E27FC236}">
                <a16:creationId xmlns:a16="http://schemas.microsoft.com/office/drawing/2014/main" id="{D7A77263-7404-111B-A806-E2CCC10DEAB3}"/>
              </a:ext>
            </a:extLst>
          </xdr:cNvPr>
          <xdr:cNvSpPr/>
        </xdr:nvSpPr>
        <xdr:spPr>
          <a:xfrm>
            <a:off x="2323625" y="1627039"/>
            <a:ext cx="2290250" cy="935961"/>
          </a:xfrm>
          <a:prstGeom prst="roundRect">
            <a:avLst>
              <a:gd name="adj" fmla="val 4069"/>
            </a:avLst>
          </a:prstGeom>
          <a:solidFill>
            <a:schemeClr val="accent3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sp macro="" textlink="C̳álculos!E25">
        <xdr:nvSpPr>
          <xdr:cNvPr id="16" name="Retângulo: Cantos Arredondados 15">
            <a:extLst>
              <a:ext uri="{FF2B5EF4-FFF2-40B4-BE49-F238E27FC236}">
                <a16:creationId xmlns:a16="http://schemas.microsoft.com/office/drawing/2014/main" id="{61552D02-77C9-4CE7-8E23-3B04A00EEA4C}"/>
              </a:ext>
            </a:extLst>
          </xdr:cNvPr>
          <xdr:cNvSpPr/>
        </xdr:nvSpPr>
        <xdr:spPr>
          <a:xfrm>
            <a:off x="2793302" y="1606910"/>
            <a:ext cx="1803065" cy="902225"/>
          </a:xfrm>
          <a:prstGeom prst="roundRect">
            <a:avLst>
              <a:gd name="adj" fmla="val 4069"/>
            </a:avLst>
          </a:prstGeom>
          <a:noFill/>
          <a:ln>
            <a:noFill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B013F77A-435A-4ABA-88A6-D9C44614F925}" type="TxLink">
              <a:rPr lang="en-US" sz="2400" b="1" i="0" u="none" strike="noStrike" kern="1200">
                <a:solidFill>
                  <a:schemeClr val="bg1"/>
                </a:solidFill>
                <a:latin typeface="Aptos Narrow"/>
              </a:rPr>
              <a:pPr algn="ctr"/>
              <a:t> R$ 600,00 </a:t>
            </a:fld>
            <a:endParaRPr lang="pt-BR" sz="2400" b="1" kern="1200">
              <a:solidFill>
                <a:schemeClr val="bg1"/>
              </a:solidFill>
            </a:endParaRPr>
          </a:p>
        </xdr:txBody>
      </xdr:sp>
      <xdr:pic>
        <xdr:nvPicPr>
          <xdr:cNvPr id="17" name="Imagem 16">
            <a:extLst>
              <a:ext uri="{FF2B5EF4-FFF2-40B4-BE49-F238E27FC236}">
                <a16:creationId xmlns:a16="http://schemas.microsoft.com/office/drawing/2014/main" id="{AB7C9170-0AF4-4EE1-A19A-9EDFF2BFE1C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332885" y="1414157"/>
            <a:ext cx="489340" cy="785259"/>
          </a:xfrm>
          <a:prstGeom prst="rect">
            <a:avLst/>
          </a:prstGeom>
        </xdr:spPr>
      </xdr:pic>
      <xdr:sp macro="" textlink="">
        <xdr:nvSpPr>
          <xdr:cNvPr id="18" name="Retângulo: Cantos Superiores Arredondados 17">
            <a:extLst>
              <a:ext uri="{FF2B5EF4-FFF2-40B4-BE49-F238E27FC236}">
                <a16:creationId xmlns:a16="http://schemas.microsoft.com/office/drawing/2014/main" id="{DC70A7EE-8E1F-F9B2-5965-FE23BFD36B53}"/>
              </a:ext>
            </a:extLst>
          </xdr:cNvPr>
          <xdr:cNvSpPr/>
        </xdr:nvSpPr>
        <xdr:spPr>
          <a:xfrm>
            <a:off x="2316279" y="926877"/>
            <a:ext cx="2293488" cy="632815"/>
          </a:xfrm>
          <a:prstGeom prst="round2Same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800" b="1" kern="1200">
                <a:solidFill>
                  <a:schemeClr val="accent6">
                    <a:lumMod val="50000"/>
                  </a:schemeClr>
                </a:solidFill>
                <a:latin typeface="+mj-lt"/>
                <a:cs typeface="Segoe UI" panose="020B0502040204020203" pitchFamily="34" charset="0"/>
              </a:rPr>
              <a:t>TOTAL SUBSCRIPTIONS EA PLAY SEASON PASS</a:t>
            </a:r>
          </a:p>
        </xdr:txBody>
      </xdr:sp>
    </xdr:grpSp>
    <xdr:clientData/>
  </xdr:twoCellAnchor>
  <xdr:twoCellAnchor>
    <xdr:from>
      <xdr:col>6</xdr:col>
      <xdr:colOff>400049</xdr:colOff>
      <xdr:row>6</xdr:row>
      <xdr:rowOff>38100</xdr:rowOff>
    </xdr:from>
    <xdr:to>
      <xdr:col>10</xdr:col>
      <xdr:colOff>461962</xdr:colOff>
      <xdr:row>12</xdr:row>
      <xdr:rowOff>176212</xdr:rowOff>
    </xdr:to>
    <xdr:grpSp>
      <xdr:nvGrpSpPr>
        <xdr:cNvPr id="37" name="Agrupar 36">
          <a:extLst>
            <a:ext uri="{FF2B5EF4-FFF2-40B4-BE49-F238E27FC236}">
              <a16:creationId xmlns:a16="http://schemas.microsoft.com/office/drawing/2014/main" id="{F5D0F49A-7BC6-5542-72A7-F35585D4789A}"/>
            </a:ext>
          </a:extLst>
        </xdr:cNvPr>
        <xdr:cNvGrpSpPr/>
      </xdr:nvGrpSpPr>
      <xdr:grpSpPr>
        <a:xfrm>
          <a:off x="4905374" y="1162050"/>
          <a:ext cx="2500313" cy="1157287"/>
          <a:chOff x="4914899" y="1162050"/>
          <a:chExt cx="2500313" cy="1157287"/>
        </a:xfrm>
      </xdr:grpSpPr>
      <xdr:grpSp>
        <xdr:nvGrpSpPr>
          <xdr:cNvPr id="2" name="Agrupar 1">
            <a:extLst>
              <a:ext uri="{FF2B5EF4-FFF2-40B4-BE49-F238E27FC236}">
                <a16:creationId xmlns:a16="http://schemas.microsoft.com/office/drawing/2014/main" id="{3479CEC1-F706-436B-9924-CEE9ADD8926F}"/>
              </a:ext>
            </a:extLst>
          </xdr:cNvPr>
          <xdr:cNvGrpSpPr/>
        </xdr:nvGrpSpPr>
        <xdr:grpSpPr>
          <a:xfrm>
            <a:off x="4914899" y="1162050"/>
            <a:ext cx="2500313" cy="1157287"/>
            <a:chOff x="2316278" y="926877"/>
            <a:chExt cx="2297597" cy="1636123"/>
          </a:xfrm>
        </xdr:grpSpPr>
        <xdr:sp macro="" textlink="">
          <xdr:nvSpPr>
            <xdr:cNvPr id="4" name="Retângulo: Cantos Arredondados 3">
              <a:extLst>
                <a:ext uri="{FF2B5EF4-FFF2-40B4-BE49-F238E27FC236}">
                  <a16:creationId xmlns:a16="http://schemas.microsoft.com/office/drawing/2014/main" id="{2EDC0963-C2CF-0B51-40BF-974A42094800}"/>
                </a:ext>
              </a:extLst>
            </xdr:cNvPr>
            <xdr:cNvSpPr/>
          </xdr:nvSpPr>
          <xdr:spPr>
            <a:xfrm>
              <a:off x="2323625" y="1627039"/>
              <a:ext cx="2290250" cy="935961"/>
            </a:xfrm>
            <a:prstGeom prst="roundRect">
              <a:avLst>
                <a:gd name="adj" fmla="val 4069"/>
              </a:avLst>
            </a:prstGeom>
            <a:solidFill>
              <a:schemeClr val="accent3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sp macro="" textlink="">
          <xdr:nvSpPr>
            <xdr:cNvPr id="10" name="Retângulo: Cantos Superiores Arredondados 9">
              <a:extLst>
                <a:ext uri="{FF2B5EF4-FFF2-40B4-BE49-F238E27FC236}">
                  <a16:creationId xmlns:a16="http://schemas.microsoft.com/office/drawing/2014/main" id="{06BA2482-7BB7-218E-9EBD-8AB092FFD7E8}"/>
                </a:ext>
              </a:extLst>
            </xdr:cNvPr>
            <xdr:cNvSpPr/>
          </xdr:nvSpPr>
          <xdr:spPr>
            <a:xfrm>
              <a:off x="2316278" y="926877"/>
              <a:ext cx="2293488" cy="632815"/>
            </a:xfrm>
            <a:prstGeom prst="round2Same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pt-BR" sz="800" b="1">
                  <a:solidFill>
                    <a:schemeClr val="accent6">
                      <a:lumMod val="50000"/>
                    </a:schemeClr>
                  </a:solidFill>
                  <a:effectLst/>
                  <a:latin typeface="+mj-lt"/>
                  <a:ea typeface="ADLaM Display" panose="020F0502020204030204" pitchFamily="2" charset="0"/>
                  <a:cs typeface="ADLaM Display" panose="020F0502020204030204" pitchFamily="2" charset="0"/>
                </a:rPr>
                <a:t>TOTAL SUBSCRIPTIONS MINECRAFT</a:t>
              </a:r>
              <a:r>
                <a:rPr lang="pt-BR" sz="800" b="1" baseline="0">
                  <a:solidFill>
                    <a:schemeClr val="accent6">
                      <a:lumMod val="50000"/>
                    </a:schemeClr>
                  </a:solidFill>
                  <a:effectLst/>
                  <a:latin typeface="+mj-lt"/>
                  <a:ea typeface="ADLaM Display" panose="020F0502020204030204" pitchFamily="2" charset="0"/>
                  <a:cs typeface="ADLaM Display" panose="020F0502020204030204" pitchFamily="2" charset="0"/>
                </a:rPr>
                <a:t> </a:t>
              </a:r>
              <a:r>
                <a:rPr lang="pt-BR" sz="800" b="1">
                  <a:solidFill>
                    <a:schemeClr val="accent6">
                      <a:lumMod val="50000"/>
                    </a:schemeClr>
                  </a:solidFill>
                  <a:effectLst/>
                  <a:latin typeface="+mj-lt"/>
                  <a:ea typeface="ADLaM Display" panose="020F0502020204030204" pitchFamily="2" charset="0"/>
                  <a:cs typeface="ADLaM Display" panose="020F0502020204030204" pitchFamily="2" charset="0"/>
                </a:rPr>
                <a:t>SEASON PASS</a:t>
              </a:r>
              <a:endParaRPr lang="pt-BR" sz="400" b="1">
                <a:solidFill>
                  <a:schemeClr val="accent6">
                    <a:lumMod val="50000"/>
                  </a:schemeClr>
                </a:solidFill>
                <a:effectLst/>
                <a:latin typeface="+mj-lt"/>
                <a:ea typeface="ADLaM Display" panose="020F0502020204030204" pitchFamily="2" charset="0"/>
                <a:cs typeface="ADLaM Display" panose="020F0502020204030204" pitchFamily="2" charset="0"/>
              </a:endParaRPr>
            </a:p>
          </xdr:txBody>
        </xdr:sp>
      </xdr:grpSp>
      <xdr:sp macro="" textlink="C̳álculos!E36">
        <xdr:nvSpPr>
          <xdr:cNvPr id="13" name="Retângulo: Cantos Arredondados 12">
            <a:extLst>
              <a:ext uri="{FF2B5EF4-FFF2-40B4-BE49-F238E27FC236}">
                <a16:creationId xmlns:a16="http://schemas.microsoft.com/office/drawing/2014/main" id="{474AC680-B4BC-4A20-B9A4-A3F4159CF558}"/>
              </a:ext>
            </a:extLst>
          </xdr:cNvPr>
          <xdr:cNvSpPr/>
        </xdr:nvSpPr>
        <xdr:spPr>
          <a:xfrm>
            <a:off x="5438774" y="1666875"/>
            <a:ext cx="1962151" cy="600075"/>
          </a:xfrm>
          <a:prstGeom prst="roundRect">
            <a:avLst>
              <a:gd name="adj" fmla="val 4069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E52E6073-EB91-45C9-81B2-5596C04756C0}" type="TxLink">
              <a:rPr lang="en-US" sz="2400" b="1" i="0" u="none" strike="noStrike" kern="1200">
                <a:solidFill>
                  <a:schemeClr val="bg1"/>
                </a:solidFill>
                <a:latin typeface="Aptos Narrow"/>
              </a:rPr>
              <a:pPr algn="ctr"/>
              <a:t> R$ 940,00 </a:t>
            </a:fld>
            <a:endParaRPr lang="pt-BR" sz="2400" b="1" kern="1200">
              <a:solidFill>
                <a:schemeClr val="bg1"/>
              </a:solidFill>
            </a:endParaRPr>
          </a:p>
        </xdr:txBody>
      </xdr:sp>
    </xdr:grpSp>
    <xdr:clientData/>
  </xdr:twoCellAnchor>
  <xdr:twoCellAnchor>
    <xdr:from>
      <xdr:col>6</xdr:col>
      <xdr:colOff>533399</xdr:colOff>
      <xdr:row>9</xdr:row>
      <xdr:rowOff>133350</xdr:rowOff>
    </xdr:from>
    <xdr:to>
      <xdr:col>7</xdr:col>
      <xdr:colOff>161925</xdr:colOff>
      <xdr:row>11</xdr:row>
      <xdr:rowOff>52047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6E6C0E01-F513-460E-B0FB-B0C12A6B4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38724" y="1714500"/>
          <a:ext cx="238126" cy="290172"/>
        </a:xfrm>
        <a:prstGeom prst="rect">
          <a:avLst/>
        </a:prstGeom>
      </xdr:spPr>
    </xdr:pic>
    <xdr:clientData/>
  </xdr:twoCellAnchor>
  <xdr:twoCellAnchor>
    <xdr:from>
      <xdr:col>6</xdr:col>
      <xdr:colOff>476250</xdr:colOff>
      <xdr:row>11</xdr:row>
      <xdr:rowOff>76200</xdr:rowOff>
    </xdr:from>
    <xdr:to>
      <xdr:col>7</xdr:col>
      <xdr:colOff>280042</xdr:colOff>
      <xdr:row>11</xdr:row>
      <xdr:rowOff>152400</xdr:rowOff>
    </xdr:to>
    <xdr:pic>
      <xdr:nvPicPr>
        <xdr:cNvPr id="12" name="Gráfico 11">
          <a:extLst>
            <a:ext uri="{FF2B5EF4-FFF2-40B4-BE49-F238E27FC236}">
              <a16:creationId xmlns:a16="http://schemas.microsoft.com/office/drawing/2014/main" id="{1E1273AE-976E-490A-A2BE-986AC00893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4981575" y="2028825"/>
          <a:ext cx="413392" cy="7620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lipe" refreshedDate="45650.439435069442" createdVersion="8" refreshedVersion="8" minRefreshableVersion="3" recordCount="295" xr:uid="{590B1258-CF1E-4807-8414-B70214B3D9F1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76595658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E17BE4-EBDD-4E6C-AABB-48C907DB6551}" name="Tabela dinâmica9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32:C36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005490-F2B6-45E1-A8C2-E59BAE3E3FBC}" name="tbl_easeasonpass_total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21:C25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786295-8353-4BE2-9C12-200F15B8EF15}" name="tbl_annual_total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9">
  <location ref="B11:C14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44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C1AC8210-3CE9-44E0-963C-9922D0D2DE4E}" sourceName="Subscription Type">
  <pivotTables>
    <pivotTable tabId="3" name="tbl_annual_total"/>
    <pivotTable tabId="3" name="tbl_easeasonpass_total"/>
    <pivotTable tabId="3" name="Tabela dinâmica9"/>
  </pivotTables>
  <data>
    <tabular pivotCacheId="1765956580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26A61517-A6D6-4A95-9864-F0B00789349A}" cache="SegmentaçãodeDados_Subscription_Type" caption="Subscription Type" style="SlicerStyleDark3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/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9" zoomScaleNormal="100" workbookViewId="0">
      <selection activeCell="E36" sqref="E36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E36" sqref="E36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315</v>
      </c>
      <c r="G1" s="9" t="s">
        <v>16</v>
      </c>
      <c r="H1" s="9" t="s">
        <v>312</v>
      </c>
      <c r="I1" s="9" t="s">
        <v>313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314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314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314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314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314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314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314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314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314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314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314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314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314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314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314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314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314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314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314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314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314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314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314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314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314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314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314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314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314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314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314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314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314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314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314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314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314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314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314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314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314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314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314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314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314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314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314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314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314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314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314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314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314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314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314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314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314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314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314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314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314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314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314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314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314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314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314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314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314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314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314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314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314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314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314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314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314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314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314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314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314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314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314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314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314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314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314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314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314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314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314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314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314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314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314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314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314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314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314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314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314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314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314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314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314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314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314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314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314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314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314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314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314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314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314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314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314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314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314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314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314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314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314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314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314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314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314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314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314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314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314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314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314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314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314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314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314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314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314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314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314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314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314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314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314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314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314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314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314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314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314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314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314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314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314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314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314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314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314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314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314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314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314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314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314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314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314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314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314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314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314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314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314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314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314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314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314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314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314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314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314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314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314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314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314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314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314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314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314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314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314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314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314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314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314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314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314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dimension ref="B3:F36"/>
  <sheetViews>
    <sheetView showGridLines="0" topLeftCell="A16" workbookViewId="0">
      <selection activeCell="E36" sqref="E36"/>
    </sheetView>
  </sheetViews>
  <sheetFormatPr defaultRowHeight="15" x14ac:dyDescent="0.25"/>
  <cols>
    <col min="2" max="2" width="18.42578125" bestFit="1" customWidth="1"/>
    <col min="3" max="3" width="35.140625" bestFit="1" customWidth="1"/>
    <col min="4" max="4" width="30.5703125" bestFit="1" customWidth="1"/>
    <col min="5" max="5" width="12.140625" bestFit="1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3" spans="2:6" x14ac:dyDescent="0.25">
      <c r="B3" s="16" t="s">
        <v>317</v>
      </c>
      <c r="C3" s="16"/>
      <c r="D3" s="16"/>
      <c r="E3" s="16"/>
      <c r="F3" s="16"/>
    </row>
    <row r="6" spans="2:6" x14ac:dyDescent="0.25">
      <c r="B6" t="s">
        <v>318</v>
      </c>
    </row>
    <row r="7" spans="2:6" x14ac:dyDescent="0.25">
      <c r="B7" t="s">
        <v>320</v>
      </c>
    </row>
    <row r="9" spans="2:6" x14ac:dyDescent="0.25">
      <c r="B9" s="12" t="s">
        <v>16</v>
      </c>
      <c r="C9" t="s">
        <v>24</v>
      </c>
    </row>
    <row r="11" spans="2:6" x14ac:dyDescent="0.25">
      <c r="B11" s="12" t="s">
        <v>309</v>
      </c>
      <c r="C11" t="s">
        <v>319</v>
      </c>
    </row>
    <row r="12" spans="2:6" x14ac:dyDescent="0.25">
      <c r="B12" s="14" t="s">
        <v>23</v>
      </c>
      <c r="C12" s="13">
        <v>217</v>
      </c>
    </row>
    <row r="13" spans="2:6" x14ac:dyDescent="0.25">
      <c r="B13" s="14" t="s">
        <v>19</v>
      </c>
      <c r="C13" s="13">
        <v>1537</v>
      </c>
    </row>
    <row r="14" spans="2:6" x14ac:dyDescent="0.25">
      <c r="B14" s="14" t="s">
        <v>310</v>
      </c>
      <c r="C14" s="13">
        <v>1754</v>
      </c>
    </row>
    <row r="17" spans="2:5" x14ac:dyDescent="0.25">
      <c r="B17" s="14" t="s">
        <v>321</v>
      </c>
    </row>
    <row r="19" spans="2:5" x14ac:dyDescent="0.25">
      <c r="B19" s="12" t="s">
        <v>16</v>
      </c>
      <c r="C19" t="s">
        <v>24</v>
      </c>
    </row>
    <row r="21" spans="2:5" x14ac:dyDescent="0.25">
      <c r="B21" s="12" t="s">
        <v>309</v>
      </c>
      <c r="C21" t="s">
        <v>316</v>
      </c>
    </row>
    <row r="22" spans="2:5" x14ac:dyDescent="0.25">
      <c r="B22" s="14" t="s">
        <v>22</v>
      </c>
      <c r="C22" s="17">
        <v>0</v>
      </c>
    </row>
    <row r="23" spans="2:5" x14ac:dyDescent="0.25">
      <c r="B23" s="14" t="s">
        <v>26</v>
      </c>
      <c r="C23" s="17">
        <v>0</v>
      </c>
    </row>
    <row r="24" spans="2:5" x14ac:dyDescent="0.25">
      <c r="B24" s="14" t="s">
        <v>18</v>
      </c>
      <c r="C24" s="17">
        <v>600</v>
      </c>
    </row>
    <row r="25" spans="2:5" x14ac:dyDescent="0.25">
      <c r="B25" s="14" t="s">
        <v>310</v>
      </c>
      <c r="C25" s="17">
        <v>600</v>
      </c>
      <c r="E25" s="15">
        <f>GETPIVOTDATA("EA Play Season Pass
Price",$B$21)</f>
        <v>600</v>
      </c>
    </row>
    <row r="28" spans="2:5" x14ac:dyDescent="0.25">
      <c r="B28" s="14" t="s">
        <v>322</v>
      </c>
    </row>
    <row r="30" spans="2:5" x14ac:dyDescent="0.25">
      <c r="B30" s="12" t="s">
        <v>16</v>
      </c>
      <c r="C30" t="s">
        <v>24</v>
      </c>
    </row>
    <row r="32" spans="2:5" x14ac:dyDescent="0.25">
      <c r="B32" s="12" t="s">
        <v>309</v>
      </c>
      <c r="C32" t="s">
        <v>311</v>
      </c>
    </row>
    <row r="33" spans="2:5" x14ac:dyDescent="0.25">
      <c r="B33" s="14" t="s">
        <v>22</v>
      </c>
      <c r="C33" s="13">
        <v>0</v>
      </c>
    </row>
    <row r="34" spans="2:5" x14ac:dyDescent="0.25">
      <c r="B34" s="14" t="s">
        <v>26</v>
      </c>
      <c r="C34" s="13">
        <v>540</v>
      </c>
    </row>
    <row r="35" spans="2:5" x14ac:dyDescent="0.25">
      <c r="B35" s="14" t="s">
        <v>18</v>
      </c>
      <c r="C35" s="13">
        <v>400</v>
      </c>
    </row>
    <row r="36" spans="2:5" x14ac:dyDescent="0.25">
      <c r="B36" s="14" t="s">
        <v>310</v>
      </c>
      <c r="C36" s="13">
        <v>940</v>
      </c>
      <c r="E36" s="15">
        <f>GETPIVOTDATA("Minecraft Season Pass Price",$B$32)</f>
        <v>940</v>
      </c>
    </row>
  </sheetData>
  <mergeCells count="1">
    <mergeCell ref="B3:F3"/>
  </mergeCells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S136"/>
  <sheetViews>
    <sheetView showGridLines="0" tabSelected="1" zoomScaleNormal="100" workbookViewId="0">
      <selection activeCell="L29" sqref="L29"/>
    </sheetView>
  </sheetViews>
  <sheetFormatPr defaultColWidth="0" defaultRowHeight="15" zeroHeight="1" x14ac:dyDescent="0.25"/>
  <cols>
    <col min="1" max="1" width="27.42578125" style="19" customWidth="1"/>
    <col min="2" max="2" width="3.5703125" customWidth="1"/>
    <col min="3" max="11" width="9.140625" customWidth="1"/>
    <col min="12" max="12" width="1.7109375" customWidth="1"/>
    <col min="20" max="16384" width="9.140625" hidden="1"/>
  </cols>
  <sheetData>
    <row r="1" spans="1:19" x14ac:dyDescent="0.25"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</row>
    <row r="2" spans="1:19" ht="27.75" customHeight="1" x14ac:dyDescent="0.45">
      <c r="B2" s="18"/>
      <c r="C2" s="22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4"/>
      <c r="R2" s="25"/>
      <c r="S2" s="25"/>
    </row>
    <row r="3" spans="1:19" ht="19.5" customHeight="1" x14ac:dyDescent="0.25">
      <c r="B3" s="18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5"/>
      <c r="R3" s="25"/>
      <c r="S3" s="25"/>
    </row>
    <row r="4" spans="1:19" s="7" customFormat="1" ht="8.25" customHeight="1" x14ac:dyDescent="0.25">
      <c r="A4" s="19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</row>
    <row r="5" spans="1:19" s="7" customFormat="1" ht="7.5" customHeight="1" x14ac:dyDescent="0.25">
      <c r="A5" s="19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</row>
    <row r="6" spans="1:19" s="7" customFormat="1" ht="10.5" customHeight="1" x14ac:dyDescent="0.25">
      <c r="A6" s="19"/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</row>
    <row r="7" spans="1:19" s="7" customFormat="1" ht="9.75" customHeight="1" x14ac:dyDescent="0.25">
      <c r="A7" s="19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</row>
    <row r="8" spans="1:19" s="7" customFormat="1" ht="11.25" customHeight="1" x14ac:dyDescent="0.25">
      <c r="A8" s="27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</row>
    <row r="9" spans="1:19" s="7" customFormat="1" x14ac:dyDescent="0.25">
      <c r="A9" s="27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</row>
    <row r="10" spans="1:19" s="7" customFormat="1" x14ac:dyDescent="0.25">
      <c r="A10" s="27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</row>
    <row r="11" spans="1:19" s="7" customFormat="1" ht="14.25" customHeight="1" x14ac:dyDescent="0.25">
      <c r="A11" s="27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</row>
    <row r="12" spans="1:19" s="7" customFormat="1" x14ac:dyDescent="0.25">
      <c r="A12" s="27"/>
      <c r="B12" s="20"/>
      <c r="C12" s="20"/>
      <c r="D12" s="20"/>
      <c r="E12" s="20"/>
      <c r="F12" s="20"/>
      <c r="G12" s="20"/>
      <c r="H12" s="20"/>
      <c r="I12" s="20"/>
      <c r="J12" s="21"/>
      <c r="K12" s="20"/>
      <c r="L12" s="20"/>
      <c r="M12" s="20"/>
      <c r="N12" s="20"/>
      <c r="O12" s="20"/>
      <c r="P12" s="20"/>
    </row>
    <row r="13" spans="1:19" s="7" customFormat="1" x14ac:dyDescent="0.25">
      <c r="A13" s="19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</row>
    <row r="14" spans="1:19" s="7" customFormat="1" x14ac:dyDescent="0.25">
      <c r="A14" s="19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</row>
    <row r="15" spans="1:19" s="7" customFormat="1" x14ac:dyDescent="0.25">
      <c r="A15" s="19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</row>
    <row r="16" spans="1:19" s="7" customFormat="1" x14ac:dyDescent="0.25">
      <c r="A16" s="19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</row>
    <row r="17" spans="1:16" s="7" customFormat="1" x14ac:dyDescent="0.25">
      <c r="A17" s="19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</row>
    <row r="18" spans="1:16" s="7" customFormat="1" x14ac:dyDescent="0.25">
      <c r="A18" s="19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</row>
    <row r="19" spans="1:16" s="7" customFormat="1" x14ac:dyDescent="0.25">
      <c r="A19" s="19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</row>
    <row r="20" spans="1:16" s="7" customFormat="1" x14ac:dyDescent="0.25">
      <c r="A20" s="19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</row>
    <row r="21" spans="1:16" s="7" customFormat="1" x14ac:dyDescent="0.25">
      <c r="A21" s="19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</row>
    <row r="22" spans="1:16" s="7" customFormat="1" x14ac:dyDescent="0.25">
      <c r="A22" s="19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</row>
    <row r="23" spans="1:16" s="7" customFormat="1" x14ac:dyDescent="0.25">
      <c r="A23" s="19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</row>
    <row r="24" spans="1:16" s="7" customFormat="1" x14ac:dyDescent="0.25">
      <c r="A24" s="19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</row>
    <row r="25" spans="1:16" s="7" customFormat="1" x14ac:dyDescent="0.25">
      <c r="A25" s="19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</row>
    <row r="26" spans="1:16" s="7" customFormat="1" x14ac:dyDescent="0.25">
      <c r="A26" s="19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</row>
    <row r="27" spans="1:16" s="7" customFormat="1" x14ac:dyDescent="0.25">
      <c r="A27" s="19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</row>
    <row r="28" spans="1:16" s="7" customFormat="1" x14ac:dyDescent="0.25">
      <c r="A28" s="19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</row>
    <row r="29" spans="1:16" s="7" customFormat="1" ht="26.25" customHeight="1" x14ac:dyDescent="0.25">
      <c r="A29" s="19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</row>
    <row r="30" spans="1:16" s="7" customFormat="1" hidden="1" x14ac:dyDescent="0.25">
      <c r="A30" s="19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</row>
    <row r="31" spans="1:16" s="7" customFormat="1" hidden="1" x14ac:dyDescent="0.25">
      <c r="A31" s="19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</row>
    <row r="32" spans="1:16" s="7" customFormat="1" hidden="1" x14ac:dyDescent="0.25">
      <c r="A32" s="19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</row>
    <row r="33" spans="1:16" s="7" customFormat="1" hidden="1" x14ac:dyDescent="0.25">
      <c r="A33" s="19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</row>
    <row r="34" spans="1:16" s="7" customFormat="1" hidden="1" x14ac:dyDescent="0.25">
      <c r="A34" s="19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</row>
    <row r="35" spans="1:16" s="7" customFormat="1" hidden="1" x14ac:dyDescent="0.25">
      <c r="A35" s="19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</row>
    <row r="36" spans="1:16" s="7" customFormat="1" hidden="1" x14ac:dyDescent="0.25">
      <c r="A36" s="19"/>
    </row>
    <row r="37" spans="1:16" s="7" customFormat="1" hidden="1" x14ac:dyDescent="0.25">
      <c r="A37" s="19"/>
    </row>
    <row r="38" spans="1:16" s="7" customFormat="1" hidden="1" x14ac:dyDescent="0.25">
      <c r="A38" s="19"/>
    </row>
    <row r="39" spans="1:16" s="7" customFormat="1" hidden="1" x14ac:dyDescent="0.25">
      <c r="A39" s="19"/>
    </row>
    <row r="40" spans="1:16" s="7" customFormat="1" hidden="1" x14ac:dyDescent="0.25">
      <c r="A40" s="19"/>
    </row>
    <row r="41" spans="1:16" s="7" customFormat="1" hidden="1" x14ac:dyDescent="0.25">
      <c r="A41" s="19"/>
    </row>
    <row r="42" spans="1:16" s="7" customFormat="1" hidden="1" x14ac:dyDescent="0.25">
      <c r="A42" s="19"/>
    </row>
    <row r="43" spans="1:16" s="7" customFormat="1" hidden="1" x14ac:dyDescent="0.25">
      <c r="A43" s="19"/>
    </row>
    <row r="44" spans="1:16" s="7" customFormat="1" hidden="1" x14ac:dyDescent="0.25">
      <c r="A44" s="19"/>
    </row>
    <row r="45" spans="1:16" s="7" customFormat="1" hidden="1" x14ac:dyDescent="0.25">
      <c r="A45" s="19"/>
    </row>
    <row r="46" spans="1:16" s="7" customFormat="1" hidden="1" x14ac:dyDescent="0.25">
      <c r="A46" s="19"/>
    </row>
    <row r="47" spans="1:16" s="7" customFormat="1" hidden="1" x14ac:dyDescent="0.25">
      <c r="A47" s="19"/>
    </row>
    <row r="48" spans="1:16" s="7" customFormat="1" hidden="1" x14ac:dyDescent="0.25">
      <c r="A48" s="19"/>
    </row>
    <row r="49" spans="1:1" s="7" customFormat="1" hidden="1" x14ac:dyDescent="0.25">
      <c r="A49" s="19"/>
    </row>
    <row r="50" spans="1:1" s="7" customFormat="1" hidden="1" x14ac:dyDescent="0.25">
      <c r="A50" s="19"/>
    </row>
    <row r="51" spans="1:1" s="7" customFormat="1" hidden="1" x14ac:dyDescent="0.25">
      <c r="A51" s="19"/>
    </row>
    <row r="52" spans="1:1" s="7" customFormat="1" hidden="1" x14ac:dyDescent="0.25">
      <c r="A52" s="19"/>
    </row>
    <row r="53" spans="1:1" s="7" customFormat="1" hidden="1" x14ac:dyDescent="0.25">
      <c r="A53" s="19"/>
    </row>
    <row r="54" spans="1:1" s="7" customFormat="1" hidden="1" x14ac:dyDescent="0.25">
      <c r="A54" s="19"/>
    </row>
    <row r="55" spans="1:1" s="7" customFormat="1" hidden="1" x14ac:dyDescent="0.25">
      <c r="A55" s="19"/>
    </row>
    <row r="56" spans="1:1" s="7" customFormat="1" hidden="1" x14ac:dyDescent="0.25">
      <c r="A56" s="19"/>
    </row>
    <row r="57" spans="1:1" s="7" customFormat="1" hidden="1" x14ac:dyDescent="0.25">
      <c r="A57" s="19"/>
    </row>
    <row r="58" spans="1:1" s="7" customFormat="1" hidden="1" x14ac:dyDescent="0.25">
      <c r="A58" s="19"/>
    </row>
    <row r="59" spans="1:1" s="7" customFormat="1" hidden="1" x14ac:dyDescent="0.25">
      <c r="A59" s="19"/>
    </row>
    <row r="60" spans="1:1" s="7" customFormat="1" hidden="1" x14ac:dyDescent="0.25">
      <c r="A60" s="19"/>
    </row>
    <row r="61" spans="1:1" s="7" customFormat="1" hidden="1" x14ac:dyDescent="0.25">
      <c r="A61" s="19"/>
    </row>
    <row r="62" spans="1:1" s="7" customFormat="1" hidden="1" x14ac:dyDescent="0.25">
      <c r="A62" s="19"/>
    </row>
    <row r="63" spans="1:1" s="7" customFormat="1" hidden="1" x14ac:dyDescent="0.25">
      <c r="A63" s="19"/>
    </row>
    <row r="64" spans="1:1" s="7" customFormat="1" hidden="1" x14ac:dyDescent="0.25">
      <c r="A64" s="19"/>
    </row>
    <row r="65" spans="1:1" s="7" customFormat="1" hidden="1" x14ac:dyDescent="0.25">
      <c r="A65" s="19"/>
    </row>
    <row r="66" spans="1:1" s="7" customFormat="1" hidden="1" x14ac:dyDescent="0.25">
      <c r="A66" s="19"/>
    </row>
    <row r="67" spans="1:1" s="7" customFormat="1" hidden="1" x14ac:dyDescent="0.25">
      <c r="A67" s="19"/>
    </row>
    <row r="68" spans="1:1" s="7" customFormat="1" hidden="1" x14ac:dyDescent="0.25">
      <c r="A68" s="19"/>
    </row>
    <row r="69" spans="1:1" s="7" customFormat="1" hidden="1" x14ac:dyDescent="0.25">
      <c r="A69" s="19"/>
    </row>
    <row r="70" spans="1:1" s="7" customFormat="1" hidden="1" x14ac:dyDescent="0.25">
      <c r="A70" s="19"/>
    </row>
    <row r="71" spans="1:1" s="7" customFormat="1" hidden="1" x14ac:dyDescent="0.25">
      <c r="A71" s="19"/>
    </row>
    <row r="72" spans="1:1" s="7" customFormat="1" hidden="1" x14ac:dyDescent="0.25">
      <c r="A72" s="19"/>
    </row>
    <row r="73" spans="1:1" s="7" customFormat="1" hidden="1" x14ac:dyDescent="0.25">
      <c r="A73" s="19"/>
    </row>
    <row r="74" spans="1:1" s="7" customFormat="1" hidden="1" x14ac:dyDescent="0.25">
      <c r="A74" s="19"/>
    </row>
    <row r="75" spans="1:1" s="7" customFormat="1" hidden="1" x14ac:dyDescent="0.25">
      <c r="A75" s="19"/>
    </row>
    <row r="76" spans="1:1" s="7" customFormat="1" hidden="1" x14ac:dyDescent="0.25">
      <c r="A76" s="19"/>
    </row>
    <row r="77" spans="1:1" s="7" customFormat="1" hidden="1" x14ac:dyDescent="0.25">
      <c r="A77" s="19"/>
    </row>
    <row r="78" spans="1:1" s="7" customFormat="1" hidden="1" x14ac:dyDescent="0.25">
      <c r="A78" s="19"/>
    </row>
    <row r="79" spans="1:1" s="7" customFormat="1" hidden="1" x14ac:dyDescent="0.25">
      <c r="A79" s="19"/>
    </row>
    <row r="80" spans="1:1" s="7" customFormat="1" hidden="1" x14ac:dyDescent="0.25">
      <c r="A80" s="19"/>
    </row>
    <row r="81" spans="1:1" s="7" customFormat="1" hidden="1" x14ac:dyDescent="0.25">
      <c r="A81" s="19"/>
    </row>
    <row r="82" spans="1:1" s="7" customFormat="1" hidden="1" x14ac:dyDescent="0.25">
      <c r="A82" s="19"/>
    </row>
    <row r="83" spans="1:1" s="7" customFormat="1" hidden="1" x14ac:dyDescent="0.25">
      <c r="A83" s="19"/>
    </row>
    <row r="84" spans="1:1" s="7" customFormat="1" hidden="1" x14ac:dyDescent="0.25">
      <c r="A84" s="19"/>
    </row>
    <row r="85" spans="1:1" s="7" customFormat="1" hidden="1" x14ac:dyDescent="0.25">
      <c r="A85" s="19"/>
    </row>
    <row r="86" spans="1:1" s="7" customFormat="1" hidden="1" x14ac:dyDescent="0.25">
      <c r="A86" s="19"/>
    </row>
    <row r="87" spans="1:1" s="7" customFormat="1" hidden="1" x14ac:dyDescent="0.25">
      <c r="A87" s="19"/>
    </row>
    <row r="88" spans="1:1" s="7" customFormat="1" hidden="1" x14ac:dyDescent="0.25">
      <c r="A88" s="19"/>
    </row>
    <row r="89" spans="1:1" s="7" customFormat="1" hidden="1" x14ac:dyDescent="0.25">
      <c r="A89" s="19"/>
    </row>
    <row r="90" spans="1:1" s="7" customFormat="1" hidden="1" x14ac:dyDescent="0.25">
      <c r="A90" s="19"/>
    </row>
    <row r="91" spans="1:1" s="7" customFormat="1" hidden="1" x14ac:dyDescent="0.25">
      <c r="A91" s="19"/>
    </row>
    <row r="92" spans="1:1" s="7" customFormat="1" hidden="1" x14ac:dyDescent="0.25">
      <c r="A92" s="19"/>
    </row>
    <row r="93" spans="1:1" s="7" customFormat="1" hidden="1" x14ac:dyDescent="0.25">
      <c r="A93" s="19"/>
    </row>
    <row r="94" spans="1:1" s="7" customFormat="1" hidden="1" x14ac:dyDescent="0.25">
      <c r="A94" s="19"/>
    </row>
    <row r="95" spans="1:1" s="7" customFormat="1" hidden="1" x14ac:dyDescent="0.25">
      <c r="A95" s="19"/>
    </row>
    <row r="96" spans="1:1" s="7" customFormat="1" hidden="1" x14ac:dyDescent="0.25">
      <c r="A96" s="19"/>
    </row>
    <row r="97" spans="1:1" s="7" customFormat="1" hidden="1" x14ac:dyDescent="0.25">
      <c r="A97" s="19"/>
    </row>
    <row r="98" spans="1:1" s="7" customFormat="1" hidden="1" x14ac:dyDescent="0.25">
      <c r="A98" s="19"/>
    </row>
    <row r="99" spans="1:1" s="7" customFormat="1" hidden="1" x14ac:dyDescent="0.25">
      <c r="A99" s="19"/>
    </row>
    <row r="100" spans="1:1" s="7" customFormat="1" hidden="1" x14ac:dyDescent="0.25">
      <c r="A100" s="19"/>
    </row>
    <row r="101" spans="1:1" s="7" customFormat="1" hidden="1" x14ac:dyDescent="0.25">
      <c r="A101" s="19"/>
    </row>
    <row r="102" spans="1:1" s="7" customFormat="1" hidden="1" x14ac:dyDescent="0.25">
      <c r="A102" s="19"/>
    </row>
    <row r="103" spans="1:1" s="7" customFormat="1" hidden="1" x14ac:dyDescent="0.25">
      <c r="A103" s="19"/>
    </row>
    <row r="104" spans="1:1" s="7" customFormat="1" hidden="1" x14ac:dyDescent="0.25">
      <c r="A104" s="19"/>
    </row>
    <row r="105" spans="1:1" s="7" customFormat="1" hidden="1" x14ac:dyDescent="0.25">
      <c r="A105" s="19"/>
    </row>
    <row r="106" spans="1:1" s="7" customFormat="1" hidden="1" x14ac:dyDescent="0.25">
      <c r="A106" s="19"/>
    </row>
    <row r="107" spans="1:1" s="7" customFormat="1" hidden="1" x14ac:dyDescent="0.25">
      <c r="A107" s="19"/>
    </row>
    <row r="108" spans="1:1" s="7" customFormat="1" hidden="1" x14ac:dyDescent="0.25">
      <c r="A108" s="19"/>
    </row>
    <row r="109" spans="1:1" s="7" customFormat="1" hidden="1" x14ac:dyDescent="0.25">
      <c r="A109" s="19"/>
    </row>
    <row r="110" spans="1:1" s="7" customFormat="1" hidden="1" x14ac:dyDescent="0.25">
      <c r="A110" s="19"/>
    </row>
    <row r="111" spans="1:1" s="7" customFormat="1" hidden="1" x14ac:dyDescent="0.25">
      <c r="A111" s="19"/>
    </row>
    <row r="112" spans="1:1" s="7" customFormat="1" hidden="1" x14ac:dyDescent="0.25">
      <c r="A112" s="19"/>
    </row>
    <row r="113" spans="1:1" s="7" customFormat="1" hidden="1" x14ac:dyDescent="0.25">
      <c r="A113" s="19"/>
    </row>
    <row r="114" spans="1:1" s="7" customFormat="1" hidden="1" x14ac:dyDescent="0.25">
      <c r="A114" s="19"/>
    </row>
    <row r="115" spans="1:1" s="7" customFormat="1" hidden="1" x14ac:dyDescent="0.25">
      <c r="A115" s="19"/>
    </row>
    <row r="116" spans="1:1" s="7" customFormat="1" hidden="1" x14ac:dyDescent="0.25">
      <c r="A116" s="19"/>
    </row>
    <row r="117" spans="1:1" s="7" customFormat="1" hidden="1" x14ac:dyDescent="0.25">
      <c r="A117" s="19"/>
    </row>
    <row r="118" spans="1:1" s="7" customFormat="1" hidden="1" x14ac:dyDescent="0.25">
      <c r="A118" s="19"/>
    </row>
    <row r="119" spans="1:1" s="7" customFormat="1" hidden="1" x14ac:dyDescent="0.25">
      <c r="A119" s="19"/>
    </row>
    <row r="120" spans="1:1" s="7" customFormat="1" hidden="1" x14ac:dyDescent="0.25">
      <c r="A120" s="19"/>
    </row>
    <row r="121" spans="1:1" s="7" customFormat="1" hidden="1" x14ac:dyDescent="0.25">
      <c r="A121" s="19"/>
    </row>
    <row r="122" spans="1:1" s="7" customFormat="1" hidden="1" x14ac:dyDescent="0.25">
      <c r="A122" s="19"/>
    </row>
    <row r="123" spans="1:1" s="7" customFormat="1" hidden="1" x14ac:dyDescent="0.25">
      <c r="A123" s="19"/>
    </row>
    <row r="124" spans="1:1" s="7" customFormat="1" hidden="1" x14ac:dyDescent="0.25">
      <c r="A124" s="19"/>
    </row>
    <row r="125" spans="1:1" s="7" customFormat="1" hidden="1" x14ac:dyDescent="0.25">
      <c r="A125" s="19"/>
    </row>
    <row r="126" spans="1:1" s="7" customFormat="1" hidden="1" x14ac:dyDescent="0.25">
      <c r="A126" s="19"/>
    </row>
    <row r="127" spans="1:1" s="7" customFormat="1" hidden="1" x14ac:dyDescent="0.25">
      <c r="A127" s="19"/>
    </row>
    <row r="128" spans="1:1" s="7" customFormat="1" hidden="1" x14ac:dyDescent="0.25">
      <c r="A128" s="19"/>
    </row>
    <row r="129" spans="1:1" s="7" customFormat="1" hidden="1" x14ac:dyDescent="0.25">
      <c r="A129" s="19"/>
    </row>
    <row r="130" spans="1:1" s="7" customFormat="1" hidden="1" x14ac:dyDescent="0.25">
      <c r="A130" s="19"/>
    </row>
    <row r="131" spans="1:1" s="7" customFormat="1" hidden="1" x14ac:dyDescent="0.25">
      <c r="A131" s="19"/>
    </row>
    <row r="132" spans="1:1" s="7" customFormat="1" hidden="1" x14ac:dyDescent="0.25">
      <c r="A132" s="19"/>
    </row>
    <row r="133" spans="1:1" s="7" customFormat="1" hidden="1" x14ac:dyDescent="0.25">
      <c r="A133" s="19"/>
    </row>
    <row r="134" spans="1:1" s="7" customFormat="1" hidden="1" x14ac:dyDescent="0.25">
      <c r="A134" s="19"/>
    </row>
    <row r="135" spans="1:1" s="7" customFormat="1" hidden="1" x14ac:dyDescent="0.25">
      <c r="A135" s="19"/>
    </row>
    <row r="136" spans="1:1" s="7" customFormat="1" hidden="1" x14ac:dyDescent="0.25">
      <c r="A136" s="19"/>
    </row>
  </sheetData>
  <mergeCells count="1">
    <mergeCell ref="A8:A12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6A6278B-0476-46CE-815A-3F41F43711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99037E4-A6E4-45D3-B93A-3D2B6A0C2B33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3.xml><?xml version="1.0" encoding="utf-8"?>
<ds:datastoreItem xmlns:ds="http://schemas.openxmlformats.org/officeDocument/2006/customXml" ds:itemID="{B26109AA-4A63-4ABA-9238-1315B3F7EEA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Luciana Lopes</cp:lastModifiedBy>
  <dcterms:created xsi:type="dcterms:W3CDTF">2024-12-19T13:13:10Z</dcterms:created>
  <dcterms:modified xsi:type="dcterms:W3CDTF">2026-02-03T22:05:23Z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