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project\CTSU\auto\"/>
    </mc:Choice>
  </mc:AlternateContent>
  <xr:revisionPtr revIDLastSave="0" documentId="13_ncr:1_{5915CAA3-4EF3-42D5-A8E3-6EAD28F41061}" xr6:coauthVersionLast="45" xr6:coauthVersionMax="45" xr10:uidLastSave="{00000000-0000-0000-0000-000000000000}"/>
  <bookViews>
    <workbookView xWindow="-15" yWindow="-15" windowWidth="19230" windowHeight="7380" xr2:uid="{00000000-000D-0000-FFFF-FFFF00000000}"/>
  </bookViews>
  <sheets>
    <sheet name="struttura_pazienti" sheetId="6" r:id="rId1"/>
    <sheet name="struttura_lesioni" sheetId="5" r:id="rId2"/>
    <sheet name="struttura_valutazioni" sheetId="4" r:id="rId3"/>
    <sheet name="struttura_template" sheetId="1" r:id="rId4"/>
    <sheet name="modalita_output" sheetId="2" r:id="rId5"/>
    <sheet name="modalita_structur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6" l="1"/>
  <c r="M4" i="6"/>
  <c r="M5" i="6"/>
  <c r="M6" i="6"/>
  <c r="M7" i="6"/>
  <c r="M8" i="6"/>
  <c r="M2" i="6"/>
  <c r="K8" i="6"/>
  <c r="K7" i="6"/>
  <c r="K6" i="6"/>
  <c r="K5" i="6"/>
  <c r="K4" i="6"/>
  <c r="K3" i="6"/>
  <c r="K2" i="6"/>
  <c r="G2" i="2" l="1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<sst xmlns="http://schemas.openxmlformats.org/spreadsheetml/2006/main" count="184" uniqueCount="97">
  <si>
    <r>
      <rPr>
        <b/>
        <sz val="11"/>
        <color theme="1"/>
        <rFont val="Calibri"/>
        <family val="2"/>
        <scheme val="minor"/>
      </rPr>
      <t>Descrizione</t>
    </r>
    <r>
      <rPr>
        <sz val="11"/>
        <color theme="1"/>
        <rFont val="Calibri"/>
        <family val="2"/>
        <scheme val="minor"/>
      </rPr>
      <t xml:space="preserve"> (unità di misura)</t>
    </r>
  </si>
  <si>
    <t>integer</t>
  </si>
  <si>
    <t>decimal</t>
  </si>
  <si>
    <t>list</t>
  </si>
  <si>
    <t>date</t>
  </si>
  <si>
    <t>time</t>
  </si>
  <si>
    <t>validate</t>
  </si>
  <si>
    <t>list_name</t>
  </si>
  <si>
    <t>modalita</t>
  </si>
  <si>
    <t>criteria</t>
  </si>
  <si>
    <t>between</t>
  </si>
  <si>
    <t>==</t>
  </si>
  <si>
    <t>!=</t>
  </si>
  <si>
    <t>&gt;</t>
  </si>
  <si>
    <t>&lt;</t>
  </si>
  <si>
    <t>&gt;=</t>
  </si>
  <si>
    <t>&lt;=</t>
  </si>
  <si>
    <t>not between</t>
  </si>
  <si>
    <t>value</t>
  </si>
  <si>
    <t>minimum</t>
  </si>
  <si>
    <t>maximum</t>
  </si>
  <si>
    <t>ignore_blank</t>
  </si>
  <si>
    <t>drop_down</t>
  </si>
  <si>
    <t>input_message</t>
  </si>
  <si>
    <t>show_input</t>
  </si>
  <si>
    <t>error_title</t>
  </si>
  <si>
    <t>error_message</t>
  </si>
  <si>
    <t>error_type</t>
  </si>
  <si>
    <t>show_error</t>
  </si>
  <si>
    <t>variable</t>
  </si>
  <si>
    <t>True</t>
  </si>
  <si>
    <t>False</t>
  </si>
  <si>
    <t>vero/falso</t>
  </si>
  <si>
    <t>error type</t>
  </si>
  <si>
    <t>stop</t>
  </si>
  <si>
    <t>warning</t>
  </si>
  <si>
    <t>information</t>
  </si>
  <si>
    <t>sesso</t>
  </si>
  <si>
    <t>Maschio</t>
  </si>
  <si>
    <t>Femmina</t>
  </si>
  <si>
    <t>titolo studio</t>
  </si>
  <si>
    <t>elementare</t>
  </si>
  <si>
    <t>media</t>
  </si>
  <si>
    <t>superiore</t>
  </si>
  <si>
    <t>università</t>
  </si>
  <si>
    <t>unique_list_name</t>
  </si>
  <si>
    <t>si/no</t>
  </si>
  <si>
    <t>Sì</t>
  </si>
  <si>
    <t>No</t>
  </si>
  <si>
    <t>T0</t>
  </si>
  <si>
    <t>T1</t>
  </si>
  <si>
    <t>T2</t>
  </si>
  <si>
    <t>sf12_1</t>
  </si>
  <si>
    <t>Eccellente</t>
  </si>
  <si>
    <t>Molto buona</t>
  </si>
  <si>
    <t>Buona</t>
  </si>
  <si>
    <t>Passabile</t>
  </si>
  <si>
    <t>Scadente</t>
  </si>
  <si>
    <t>Sì parecchio</t>
  </si>
  <si>
    <t>Sì parzialmente</t>
  </si>
  <si>
    <t>No per nulla</t>
  </si>
  <si>
    <t>sf12_2</t>
  </si>
  <si>
    <t>id_pz</t>
  </si>
  <si>
    <t>sex</t>
  </si>
  <si>
    <t>age</t>
  </si>
  <si>
    <t>peso</t>
  </si>
  <si>
    <t>altezza</t>
  </si>
  <si>
    <t>diabete</t>
  </si>
  <si>
    <t>data_arr</t>
  </si>
  <si>
    <t>id_les</t>
  </si>
  <si>
    <t>diam_radio</t>
  </si>
  <si>
    <t>diam_eco</t>
  </si>
  <si>
    <t>diam_tac</t>
  </si>
  <si>
    <t>Identificativo paziente</t>
  </si>
  <si>
    <t>Sesso</t>
  </si>
  <si>
    <t>Età alla diagnosi (anni compiuti)</t>
  </si>
  <si>
    <t>Peso (kg)</t>
  </si>
  <si>
    <t>Altezza (m)</t>
  </si>
  <si>
    <t>Paziente diabetico</t>
  </si>
  <si>
    <t>Data arruolamento</t>
  </si>
  <si>
    <t>Identificativo lesione</t>
  </si>
  <si>
    <t>Diametro (mm) alla radiografia</t>
  </si>
  <si>
    <t>Diametro (mm) all'ecografia</t>
  </si>
  <si>
    <t>Diametro (mm) alla TAC</t>
  </si>
  <si>
    <t>Tempo</t>
  </si>
  <si>
    <t>SF12: item 1 (salute)</t>
  </si>
  <si>
    <t>SF12: item 2 (salute limita att. fisica)</t>
  </si>
  <si>
    <t>Inserire un progressivo numerico (partendo da 1)</t>
  </si>
  <si>
    <t>Inserire il sesso attuale del paziente</t>
  </si>
  <si>
    <t>Inserire l'età in anni compiuti alla diagnosi</t>
  </si>
  <si>
    <t>Inserire il peso in kg (es 70.8)</t>
  </si>
  <si>
    <t>Inserire l'altezza in metri (es 1.8 = 1 metro e 80 cm)</t>
  </si>
  <si>
    <t>Inserire se il paziente è diabetico oppure no</t>
  </si>
  <si>
    <t>Inserire data di arruolamento (dopo il 1/1/2022)</t>
  </si>
  <si>
    <t>Deve essere un valore &gt;= 0</t>
  </si>
  <si>
    <t>Deve essere un valore tra 0 e 3</t>
  </si>
  <si>
    <t>Deve essere una data &gt;= 1/1/2022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</si>
</sst>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333333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Border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519B-A91C-4A65-9A2C-18C8A92FA61D}">
  <dimension ref="A1:P8"/>
  <sheetViews>
    <sheetView tabSelected="1" topLeftCell="C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9" style="3" bestFit="1" customWidth="1"/>
    <col min="2" max="2" width="26.85546875" style="3" bestFit="1" customWidth="1"/>
    <col min="3" max="3" width="8.140625" style="3" bestFit="1" customWidth="1"/>
    <col min="4" max="4" width="9.7109375" style="3" bestFit="1" customWidth="1"/>
    <col min="5" max="5" width="7.28515625" bestFit="1" customWidth="1"/>
    <col min="6" max="6" width="10.7109375" bestFit="1" customWidth="1"/>
    <col min="7" max="7" width="9.5703125" bestFit="1" customWidth="1"/>
    <col min="8" max="8" width="9.85546875" bestFit="1" customWidth="1"/>
    <col min="9" max="9" width="12.5703125" bestFit="1" customWidth="1"/>
    <col min="10" max="10" width="11.140625" bestFit="1" customWidth="1"/>
    <col min="11" max="11" width="14.5703125" bestFit="1" customWidth="1"/>
    <col min="12" max="12" width="11.42578125" bestFit="1" customWidth="1"/>
    <col min="13" max="13" width="10.140625" bestFit="1" customWidth="1"/>
    <col min="14" max="14" width="14.28515625" bestFit="1" customWidth="1"/>
    <col min="15" max="15" width="10.42578125" bestFit="1" customWidth="1"/>
    <col min="16" max="16" width="11.140625" bestFit="1" customWidth="1"/>
  </cols>
  <sheetData>
    <row r="1" spans="1:16" x14ac:dyDescent="0.25">
      <c r="A1" s="1" t="s">
        <v>29</v>
      </c>
      <c r="B1" s="2" t="s">
        <v>0</v>
      </c>
      <c r="C1" s="1" t="s">
        <v>6</v>
      </c>
      <c r="D1" s="1" t="s">
        <v>7</v>
      </c>
      <c r="E1" s="8" t="s">
        <v>9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</row>
    <row r="2" spans="1:16" x14ac:dyDescent="0.25">
      <c r="A2" s="3" t="s">
        <v>62</v>
      </c>
      <c r="B2" s="3" t="s">
        <v>73</v>
      </c>
      <c r="C2" s="3" t="s">
        <v>1</v>
      </c>
      <c r="E2" t="s">
        <v>15</v>
      </c>
      <c r="F2">
        <v>1</v>
      </c>
      <c r="K2" t="str">
        <f>B2</f>
        <v>Identificativo paziente</v>
      </c>
      <c r="L2" t="s">
        <v>87</v>
      </c>
      <c r="M2" t="str">
        <f>CONCATENATE(K2," erroneo")</f>
        <v>Identificativo paziente erroneo</v>
      </c>
    </row>
    <row r="3" spans="1:16" x14ac:dyDescent="0.25">
      <c r="A3" s="3" t="s">
        <v>63</v>
      </c>
      <c r="B3" s="3" t="s">
        <v>74</v>
      </c>
      <c r="C3" s="3" t="s">
        <v>3</v>
      </c>
      <c r="D3" s="3" t="s">
        <v>37</v>
      </c>
      <c r="K3" t="str">
        <f t="shared" ref="K3:K8" si="0">B3</f>
        <v>Sesso</v>
      </c>
      <c r="L3" t="s">
        <v>88</v>
      </c>
      <c r="M3" t="str">
        <f t="shared" ref="M3:M8" si="1">CONCATENATE(K3," erroneo")</f>
        <v>Sesso erroneo</v>
      </c>
    </row>
    <row r="4" spans="1:16" x14ac:dyDescent="0.25">
      <c r="A4" s="3" t="s">
        <v>64</v>
      </c>
      <c r="B4" s="3" t="s">
        <v>75</v>
      </c>
      <c r="C4" s="3" t="s">
        <v>1</v>
      </c>
      <c r="E4" t="s">
        <v>15</v>
      </c>
      <c r="F4">
        <v>0</v>
      </c>
      <c r="K4" t="str">
        <f t="shared" si="0"/>
        <v>Età alla diagnosi (anni compiuti)</v>
      </c>
      <c r="L4" t="s">
        <v>89</v>
      </c>
      <c r="M4" t="str">
        <f t="shared" si="1"/>
        <v>Età alla diagnosi (anni compiuti) erroneo</v>
      </c>
      <c r="N4" t="s">
        <v>94</v>
      </c>
    </row>
    <row r="5" spans="1:16" x14ac:dyDescent="0.25">
      <c r="A5" s="3" t="s">
        <v>65</v>
      </c>
      <c r="B5" s="3" t="s">
        <v>76</v>
      </c>
      <c r="C5" s="3" t="s">
        <v>2</v>
      </c>
      <c r="E5" t="s">
        <v>15</v>
      </c>
      <c r="F5">
        <v>0</v>
      </c>
      <c r="K5" t="str">
        <f t="shared" si="0"/>
        <v>Peso (kg)</v>
      </c>
      <c r="L5" t="s">
        <v>90</v>
      </c>
      <c r="M5" t="str">
        <f t="shared" si="1"/>
        <v>Peso (kg) erroneo</v>
      </c>
      <c r="N5" t="s">
        <v>94</v>
      </c>
    </row>
    <row r="6" spans="1:16" x14ac:dyDescent="0.25">
      <c r="A6" s="3" t="s">
        <v>66</v>
      </c>
      <c r="B6" s="3" t="s">
        <v>77</v>
      </c>
      <c r="C6" s="3" t="s">
        <v>2</v>
      </c>
      <c r="E6" t="s">
        <v>10</v>
      </c>
      <c r="G6">
        <v>0</v>
      </c>
      <c r="H6">
        <v>3</v>
      </c>
      <c r="K6" t="str">
        <f t="shared" si="0"/>
        <v>Altezza (m)</v>
      </c>
      <c r="L6" t="s">
        <v>91</v>
      </c>
      <c r="M6" t="str">
        <f t="shared" si="1"/>
        <v>Altezza (m) erroneo</v>
      </c>
      <c r="N6" t="s">
        <v>95</v>
      </c>
    </row>
    <row r="7" spans="1:16" x14ac:dyDescent="0.25">
      <c r="A7" s="3" t="s">
        <v>67</v>
      </c>
      <c r="B7" s="3" t="s">
        <v>78</v>
      </c>
      <c r="C7" s="3" t="s">
        <v>3</v>
      </c>
      <c r="D7" s="3" t="s">
        <v>46</v>
      </c>
      <c r="K7" t="str">
        <f t="shared" si="0"/>
        <v>Paziente diabetico</v>
      </c>
      <c r="L7" t="s">
        <v>92</v>
      </c>
      <c r="M7" t="str">
        <f t="shared" si="1"/>
        <v>Paziente diabetico erroneo</v>
      </c>
    </row>
    <row r="8" spans="1:16" x14ac:dyDescent="0.25">
      <c r="A8" s="3" t="s">
        <v>68</v>
      </c>
      <c r="B8" s="3" t="s">
        <v>79</v>
      </c>
      <c r="C8" s="3" t="s">
        <v>4</v>
      </c>
      <c r="E8" t="s">
        <v>15</v>
      </c>
      <c r="F8" s="12">
        <v>44562</v>
      </c>
      <c r="K8" t="str">
        <f t="shared" si="0"/>
        <v>Data arruolamento</v>
      </c>
      <c r="L8" t="s">
        <v>93</v>
      </c>
      <c r="M8" t="str">
        <f t="shared" si="1"/>
        <v>Data arruolamento erroneo</v>
      </c>
      <c r="N8" t="s">
        <v>96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543B62C6-D4A6-4287-987A-E54DD9E447F9}">
          <x14:formula1>
            <xm:f>modalita_output!$G$2:$G$1048576</xm:f>
          </x14:formula1>
          <xm:sqref>D1:D1048576</xm:sqref>
        </x14:dataValidation>
        <x14:dataValidation type="list" allowBlank="1" showInputMessage="1" showErrorMessage="1" xr:uid="{096B3C51-928C-43A4-B0A1-36843FC9C898}">
          <x14:formula1>
            <xm:f>modalita_structure!$H$3:$H$5</xm:f>
          </x14:formula1>
          <xm:sqref>O1:O1048576</xm:sqref>
        </x14:dataValidation>
        <x14:dataValidation type="list" allowBlank="1" showInputMessage="1" showErrorMessage="1" xr:uid="{002F6556-2A44-4960-9490-D63BDDBF9CE2}">
          <x14:formula1>
            <xm:f>modalita_structure!$F$3:$F$4</xm:f>
          </x14:formula1>
          <xm:sqref>I1:I1048576</xm:sqref>
        </x14:dataValidation>
        <x14:dataValidation type="list" allowBlank="1" showInputMessage="1" showErrorMessage="1" xr:uid="{6107D836-80B7-4130-9149-E67B6D577F47}">
          <x14:formula1>
            <xm:f>modalita_structure!$D$3:$D$10</xm:f>
          </x14:formula1>
          <xm:sqref>E1:E1048576</xm:sqref>
        </x14:dataValidation>
        <x14:dataValidation type="list" allowBlank="1" showInputMessage="1" showErrorMessage="1" xr:uid="{88707F63-981E-46C6-8040-1BB857725A25}">
          <x14:formula1>
            <xm:f>modalita_structure!$B$3:$B$7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AB5D-ADAA-4C4B-9D2D-474A8F15D57A}">
  <dimension ref="A1:P6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9" style="3" bestFit="1" customWidth="1"/>
    <col min="2" max="2" width="26.85546875" style="3" bestFit="1" customWidth="1"/>
    <col min="3" max="3" width="8.140625" style="3" bestFit="1" customWidth="1"/>
    <col min="4" max="4" width="9.7109375" style="3" bestFit="1" customWidth="1"/>
    <col min="5" max="5" width="7.28515625" bestFit="1" customWidth="1"/>
    <col min="6" max="6" width="5.85546875" bestFit="1" customWidth="1"/>
    <col min="7" max="7" width="9.5703125" bestFit="1" customWidth="1"/>
    <col min="8" max="8" width="9.85546875" bestFit="1" customWidth="1"/>
    <col min="9" max="9" width="12.5703125" bestFit="1" customWidth="1"/>
    <col min="10" max="10" width="11.140625" bestFit="1" customWidth="1"/>
    <col min="11" max="11" width="14.5703125" bestFit="1" customWidth="1"/>
    <col min="12" max="12" width="11.42578125" bestFit="1" customWidth="1"/>
    <col min="13" max="13" width="10.140625" bestFit="1" customWidth="1"/>
    <col min="14" max="14" width="14.28515625" bestFit="1" customWidth="1"/>
    <col min="15" max="15" width="10.42578125" bestFit="1" customWidth="1"/>
    <col min="16" max="16" width="11.140625" bestFit="1" customWidth="1"/>
  </cols>
  <sheetData>
    <row r="1" spans="1:16" x14ac:dyDescent="0.25">
      <c r="A1" s="1" t="s">
        <v>29</v>
      </c>
      <c r="B1" s="2" t="s">
        <v>0</v>
      </c>
      <c r="C1" s="1" t="s">
        <v>6</v>
      </c>
      <c r="D1" s="1" t="s">
        <v>7</v>
      </c>
      <c r="E1" s="8" t="s">
        <v>9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</row>
    <row r="2" spans="1:16" x14ac:dyDescent="0.25">
      <c r="A2" s="3" t="s">
        <v>62</v>
      </c>
      <c r="B2" s="3" t="s">
        <v>73</v>
      </c>
    </row>
    <row r="3" spans="1:16" x14ac:dyDescent="0.25">
      <c r="A3" s="3" t="s">
        <v>69</v>
      </c>
      <c r="B3" s="3" t="s">
        <v>80</v>
      </c>
    </row>
    <row r="4" spans="1:16" x14ac:dyDescent="0.25">
      <c r="A4" s="3" t="s">
        <v>70</v>
      </c>
      <c r="B4" s="3" t="s">
        <v>81</v>
      </c>
    </row>
    <row r="5" spans="1:16" x14ac:dyDescent="0.25">
      <c r="A5" s="3" t="s">
        <v>71</v>
      </c>
      <c r="B5" s="3" t="s">
        <v>82</v>
      </c>
    </row>
    <row r="6" spans="1:16" x14ac:dyDescent="0.25">
      <c r="A6" s="3" t="s">
        <v>72</v>
      </c>
      <c r="B6" s="3" t="s">
        <v>83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5CC5407-FA59-4B35-A5DD-5CD8E3C63BBD}">
          <x14:formula1>
            <xm:f>modalita_structure!$B$3:$B$7</xm:f>
          </x14:formula1>
          <xm:sqref>C1:C1048576</xm:sqref>
        </x14:dataValidation>
        <x14:dataValidation type="list" allowBlank="1" showInputMessage="1" showErrorMessage="1" xr:uid="{597E3999-A814-4E01-AC1B-9D6690A07DB2}">
          <x14:formula1>
            <xm:f>modalita_structure!$D$3:$D$10</xm:f>
          </x14:formula1>
          <xm:sqref>E1:E1048576</xm:sqref>
        </x14:dataValidation>
        <x14:dataValidation type="list" allowBlank="1" showInputMessage="1" showErrorMessage="1" xr:uid="{2D5C3190-DF39-4750-8AAA-DEAB6C769DA7}">
          <x14:formula1>
            <xm:f>modalita_structure!$F$3:$F$4</xm:f>
          </x14:formula1>
          <xm:sqref>I1:I1048576</xm:sqref>
        </x14:dataValidation>
        <x14:dataValidation type="list" allowBlank="1" showInputMessage="1" showErrorMessage="1" xr:uid="{F5250BDA-457D-4079-9783-9EFF0F1AEB05}">
          <x14:formula1>
            <xm:f>modalita_structure!$H$3:$H$5</xm:f>
          </x14:formula1>
          <xm:sqref>O1:O1048576</xm:sqref>
        </x14:dataValidation>
        <x14:dataValidation type="list" showInputMessage="1" showErrorMessage="1" xr:uid="{34E22492-D960-4585-8357-8CB57AAC0DAF}">
          <x14:formula1>
            <xm:f>modalita_output!$G$2:$G$1048576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66F0-6267-4572-824A-070D5D5D7EE6}">
  <dimension ref="A1:P5"/>
  <sheetViews>
    <sheetView workbookViewId="0">
      <pane ySplit="1" topLeftCell="A2" activePane="bottomLeft" state="frozen"/>
      <selection pane="bottomLeft" activeCell="I22" sqref="I22"/>
    </sheetView>
  </sheetViews>
  <sheetFormatPr defaultRowHeight="15" x14ac:dyDescent="0.25"/>
  <cols>
    <col min="1" max="1" width="9" style="3" bestFit="1" customWidth="1"/>
    <col min="2" max="2" width="33.5703125" style="3" bestFit="1" customWidth="1"/>
    <col min="3" max="3" width="8.140625" style="3" bestFit="1" customWidth="1"/>
    <col min="4" max="4" width="9.7109375" style="3" bestFit="1" customWidth="1"/>
    <col min="5" max="5" width="7.28515625" bestFit="1" customWidth="1"/>
    <col min="6" max="6" width="5.85546875" bestFit="1" customWidth="1"/>
    <col min="7" max="7" width="9.5703125" bestFit="1" customWidth="1"/>
    <col min="8" max="8" width="9.85546875" bestFit="1" customWidth="1"/>
    <col min="9" max="9" width="12.5703125" bestFit="1" customWidth="1"/>
    <col min="10" max="10" width="11.140625" bestFit="1" customWidth="1"/>
    <col min="11" max="11" width="14.5703125" bestFit="1" customWidth="1"/>
    <col min="12" max="12" width="11.42578125" bestFit="1" customWidth="1"/>
    <col min="13" max="13" width="10.140625" bestFit="1" customWidth="1"/>
    <col min="14" max="14" width="14.28515625" bestFit="1" customWidth="1"/>
    <col min="15" max="15" width="10.42578125" bestFit="1" customWidth="1"/>
    <col min="16" max="16" width="11.140625" bestFit="1" customWidth="1"/>
  </cols>
  <sheetData>
    <row r="1" spans="1:16" x14ac:dyDescent="0.25">
      <c r="A1" s="1" t="s">
        <v>29</v>
      </c>
      <c r="B1" s="2" t="s">
        <v>0</v>
      </c>
      <c r="C1" s="1" t="s">
        <v>6</v>
      </c>
      <c r="D1" s="1" t="s">
        <v>7</v>
      </c>
      <c r="E1" s="8" t="s">
        <v>9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</row>
    <row r="2" spans="1:16" x14ac:dyDescent="0.25">
      <c r="A2" s="3" t="s">
        <v>62</v>
      </c>
      <c r="B2" s="3" t="s">
        <v>73</v>
      </c>
    </row>
    <row r="3" spans="1:16" x14ac:dyDescent="0.25">
      <c r="A3" s="3" t="s">
        <v>5</v>
      </c>
      <c r="B3" s="3" t="s">
        <v>84</v>
      </c>
    </row>
    <row r="4" spans="1:16" x14ac:dyDescent="0.25">
      <c r="A4" s="3" t="s">
        <v>52</v>
      </c>
      <c r="B4" s="3" t="s">
        <v>85</v>
      </c>
    </row>
    <row r="5" spans="1:16" x14ac:dyDescent="0.25">
      <c r="A5" s="3" t="s">
        <v>61</v>
      </c>
      <c r="B5" s="3" t="s">
        <v>86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94193F94-B753-48C3-BA1F-F6FB9CE9C619}">
          <x14:formula1>
            <xm:f>modalita_output!$G$2:$G$1048576</xm:f>
          </x14:formula1>
          <xm:sqref>D1:D1048576</xm:sqref>
        </x14:dataValidation>
        <x14:dataValidation type="list" allowBlank="1" showInputMessage="1" showErrorMessage="1" xr:uid="{C9565C2B-4FCA-478F-9CFE-9DE2DDE84A2C}">
          <x14:formula1>
            <xm:f>modalita_structure!$H$3:$H$5</xm:f>
          </x14:formula1>
          <xm:sqref>O1:O1048576</xm:sqref>
        </x14:dataValidation>
        <x14:dataValidation type="list" allowBlank="1" showInputMessage="1" showErrorMessage="1" xr:uid="{3B8C6742-88B5-4D5C-9EE8-F841EE71B0BA}">
          <x14:formula1>
            <xm:f>modalita_structure!$F$3:$F$4</xm:f>
          </x14:formula1>
          <xm:sqref>I1:I1048576</xm:sqref>
        </x14:dataValidation>
        <x14:dataValidation type="list" allowBlank="1" showInputMessage="1" showErrorMessage="1" xr:uid="{76E0554B-632C-471D-B195-F294E1F8B7D3}">
          <x14:formula1>
            <xm:f>modalita_structure!$D$3:$D$10</xm:f>
          </x14:formula1>
          <xm:sqref>E1:E1048576</xm:sqref>
        </x14:dataValidation>
        <x14:dataValidation type="list" allowBlank="1" showInputMessage="1" showErrorMessage="1" xr:uid="{2CF9CFE4-9D00-48A3-85FC-19C7ADCE8758}">
          <x14:formula1>
            <xm:f>modalita_structure!$B$3:$B$7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style="3" bestFit="1" customWidth="1"/>
    <col min="2" max="2" width="26.85546875" style="3" bestFit="1" customWidth="1"/>
    <col min="3" max="3" width="8.140625" style="3" bestFit="1" customWidth="1"/>
    <col min="4" max="4" width="9.7109375" style="3" bestFit="1" customWidth="1"/>
    <col min="5" max="5" width="7.28515625" bestFit="1" customWidth="1"/>
    <col min="6" max="6" width="5.85546875" bestFit="1" customWidth="1"/>
    <col min="7" max="7" width="9.5703125" bestFit="1" customWidth="1"/>
    <col min="8" max="8" width="9.85546875" bestFit="1" customWidth="1"/>
    <col min="9" max="9" width="12.5703125" bestFit="1" customWidth="1"/>
    <col min="10" max="10" width="11.140625" bestFit="1" customWidth="1"/>
    <col min="11" max="11" width="14.5703125" bestFit="1" customWidth="1"/>
    <col min="12" max="12" width="11.42578125" bestFit="1" customWidth="1"/>
    <col min="13" max="13" width="10.140625" bestFit="1" customWidth="1"/>
    <col min="14" max="14" width="14.28515625" bestFit="1" customWidth="1"/>
    <col min="15" max="15" width="10.42578125" bestFit="1" customWidth="1"/>
    <col min="16" max="16" width="11.140625" bestFit="1" customWidth="1"/>
  </cols>
  <sheetData>
    <row r="1" spans="1:16" x14ac:dyDescent="0.25">
      <c r="A1" s="1" t="s">
        <v>29</v>
      </c>
      <c r="B1" s="2" t="s">
        <v>0</v>
      </c>
      <c r="C1" s="1" t="s">
        <v>6</v>
      </c>
      <c r="D1" s="1" t="s">
        <v>7</v>
      </c>
      <c r="E1" s="8" t="s">
        <v>9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77BD67C-3BB1-4767-AFC3-D63ACCCA6C66}">
          <x14:formula1>
            <xm:f>modalita_structure!$B$3:$B$7</xm:f>
          </x14:formula1>
          <xm:sqref>C1:C1048576</xm:sqref>
        </x14:dataValidation>
        <x14:dataValidation type="list" allowBlank="1" showInputMessage="1" showErrorMessage="1" xr:uid="{C7256356-C70A-406B-935D-F33E424F7BF9}">
          <x14:formula1>
            <xm:f>modalita_structure!$D$3:$D$10</xm:f>
          </x14:formula1>
          <xm:sqref>E1:E1048576</xm:sqref>
        </x14:dataValidation>
        <x14:dataValidation type="list" allowBlank="1" showInputMessage="1" showErrorMessage="1" xr:uid="{C2313A51-E684-41E7-B894-0009AEC8AB3D}">
          <x14:formula1>
            <xm:f>modalita_structure!$F$3:$F$4</xm:f>
          </x14:formula1>
          <xm:sqref>I1:I1048576</xm:sqref>
        </x14:dataValidation>
        <x14:dataValidation type="list" allowBlank="1" showInputMessage="1" showErrorMessage="1" xr:uid="{077B935D-EACF-4F98-AA04-0B6C7234C30F}">
          <x14:formula1>
            <xm:f>modalita_structure!$H$3:$H$5</xm:f>
          </x14:formula1>
          <xm:sqref>O1:O1048576</xm:sqref>
        </x14:dataValidation>
        <x14:dataValidation type="list" showInputMessage="1" showErrorMessage="1" xr:uid="{0C41E423-BACA-44CA-BBD4-59A8EE533F53}">
          <x14:formula1>
            <xm:f>modalita_output!$G$2:$G$1048576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8E5D-AEDF-4B14-9143-3EE7F7F536C3}">
  <dimension ref="A1:G20"/>
  <sheetViews>
    <sheetView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11.85546875" bestFit="1" customWidth="1"/>
    <col min="2" max="2" width="14.7109375" bestFit="1" customWidth="1"/>
    <col min="3" max="4" width="11.42578125" customWidth="1"/>
    <col min="7" max="7" width="17.28515625" hidden="1" customWidth="1"/>
  </cols>
  <sheetData>
    <row r="1" spans="1:7" x14ac:dyDescent="0.25">
      <c r="A1" s="9" t="s">
        <v>7</v>
      </c>
      <c r="B1" s="9" t="s">
        <v>8</v>
      </c>
      <c r="C1" s="10"/>
      <c r="D1" s="10"/>
      <c r="G1" s="4" t="s">
        <v>45</v>
      </c>
    </row>
    <row r="2" spans="1:7" s="7" customFormat="1" x14ac:dyDescent="0.25">
      <c r="A2" s="11" t="s">
        <v>46</v>
      </c>
      <c r="B2" s="11" t="s">
        <v>47</v>
      </c>
      <c r="C2" s="11"/>
      <c r="D2" s="11"/>
      <c r="G2" s="7" t="str" cm="1">
        <f t="array" ref="G2:G7">_xlfn.UNIQUE(_xlfn._xlws.FILTER(A2:A1048576, A2:A1048576 &lt;&gt; ""))</f>
        <v>si/no</v>
      </c>
    </row>
    <row r="3" spans="1:7" s="7" customFormat="1" x14ac:dyDescent="0.25">
      <c r="A3" s="11" t="s">
        <v>46</v>
      </c>
      <c r="B3" s="11" t="s">
        <v>48</v>
      </c>
      <c r="C3" s="11"/>
      <c r="D3" s="11"/>
      <c r="G3" s="7" t="str">
        <v>sesso</v>
      </c>
    </row>
    <row r="4" spans="1:7" x14ac:dyDescent="0.25">
      <c r="A4" t="s">
        <v>37</v>
      </c>
      <c r="B4" t="s">
        <v>38</v>
      </c>
      <c r="G4" t="str">
        <v>titolo studio</v>
      </c>
    </row>
    <row r="5" spans="1:7" x14ac:dyDescent="0.25">
      <c r="A5" t="s">
        <v>37</v>
      </c>
      <c r="B5" t="s">
        <v>39</v>
      </c>
      <c r="G5" t="str">
        <v>time</v>
      </c>
    </row>
    <row r="6" spans="1:7" x14ac:dyDescent="0.25">
      <c r="A6" t="s">
        <v>40</v>
      </c>
      <c r="B6" t="s">
        <v>41</v>
      </c>
      <c r="G6" t="str">
        <v>sf12_1</v>
      </c>
    </row>
    <row r="7" spans="1:7" x14ac:dyDescent="0.25">
      <c r="A7" t="s">
        <v>40</v>
      </c>
      <c r="B7" t="s">
        <v>42</v>
      </c>
      <c r="G7" t="str">
        <v>sf12_2</v>
      </c>
    </row>
    <row r="8" spans="1:7" x14ac:dyDescent="0.25">
      <c r="A8" t="s">
        <v>40</v>
      </c>
      <c r="B8" t="s">
        <v>43</v>
      </c>
    </row>
    <row r="9" spans="1:7" x14ac:dyDescent="0.25">
      <c r="A9" t="s">
        <v>40</v>
      </c>
      <c r="B9" t="s">
        <v>44</v>
      </c>
    </row>
    <row r="10" spans="1:7" x14ac:dyDescent="0.25">
      <c r="A10" t="s">
        <v>5</v>
      </c>
      <c r="B10" t="s">
        <v>49</v>
      </c>
    </row>
    <row r="11" spans="1:7" x14ac:dyDescent="0.25">
      <c r="A11" t="s">
        <v>5</v>
      </c>
      <c r="B11" t="s">
        <v>50</v>
      </c>
    </row>
    <row r="12" spans="1:7" x14ac:dyDescent="0.25">
      <c r="A12" t="s">
        <v>5</v>
      </c>
      <c r="B12" t="s">
        <v>51</v>
      </c>
    </row>
    <row r="13" spans="1:7" x14ac:dyDescent="0.25">
      <c r="A13" t="s">
        <v>52</v>
      </c>
      <c r="B13" t="s">
        <v>53</v>
      </c>
    </row>
    <row r="14" spans="1:7" x14ac:dyDescent="0.25">
      <c r="A14" t="s">
        <v>52</v>
      </c>
      <c r="B14" t="s">
        <v>54</v>
      </c>
    </row>
    <row r="15" spans="1:7" x14ac:dyDescent="0.25">
      <c r="A15" t="s">
        <v>52</v>
      </c>
      <c r="B15" t="s">
        <v>55</v>
      </c>
    </row>
    <row r="16" spans="1:7" x14ac:dyDescent="0.25">
      <c r="A16" t="s">
        <v>52</v>
      </c>
      <c r="B16" t="s">
        <v>56</v>
      </c>
    </row>
    <row r="17" spans="1:2" x14ac:dyDescent="0.25">
      <c r="A17" t="s">
        <v>52</v>
      </c>
      <c r="B17" t="s">
        <v>57</v>
      </c>
    </row>
    <row r="18" spans="1:2" x14ac:dyDescent="0.25">
      <c r="A18" t="s">
        <v>61</v>
      </c>
      <c r="B18" t="s">
        <v>58</v>
      </c>
    </row>
    <row r="19" spans="1:2" x14ac:dyDescent="0.25">
      <c r="A19" t="s">
        <v>61</v>
      </c>
      <c r="B19" t="s">
        <v>59</v>
      </c>
    </row>
    <row r="20" spans="1:2" x14ac:dyDescent="0.25">
      <c r="A20" t="s">
        <v>61</v>
      </c>
      <c r="B20" t="s">
        <v>60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5BF2-5B84-4877-998F-1A14AB5A1BBB}">
  <dimension ref="B2:H15"/>
  <sheetViews>
    <sheetView workbookViewId="0">
      <selection activeCell="B4" sqref="B4"/>
    </sheetView>
  </sheetViews>
  <sheetFormatPr defaultRowHeight="15" x14ac:dyDescent="0.25"/>
  <cols>
    <col min="1" max="1" width="2.140625" customWidth="1"/>
    <col min="3" max="3" width="2.28515625" customWidth="1"/>
    <col min="4" max="4" width="12.42578125" bestFit="1" customWidth="1"/>
    <col min="5" max="5" width="2.140625" customWidth="1"/>
    <col min="6" max="6" width="10.140625" bestFit="1" customWidth="1"/>
    <col min="7" max="7" width="2.42578125" customWidth="1"/>
    <col min="8" max="8" width="11.5703125" bestFit="1" customWidth="1"/>
  </cols>
  <sheetData>
    <row r="2" spans="2:8" x14ac:dyDescent="0.25">
      <c r="B2" s="4" t="s">
        <v>6</v>
      </c>
      <c r="D2" s="4" t="s">
        <v>9</v>
      </c>
      <c r="F2" s="4" t="s">
        <v>32</v>
      </c>
      <c r="H2" s="4" t="s">
        <v>33</v>
      </c>
    </row>
    <row r="3" spans="2:8" x14ac:dyDescent="0.25">
      <c r="B3" t="s">
        <v>1</v>
      </c>
      <c r="D3" t="s">
        <v>10</v>
      </c>
      <c r="F3" t="s">
        <v>30</v>
      </c>
      <c r="H3" t="s">
        <v>34</v>
      </c>
    </row>
    <row r="4" spans="2:8" ht="15.75" thickBot="1" x14ac:dyDescent="0.3">
      <c r="B4" t="s">
        <v>2</v>
      </c>
      <c r="D4" t="s">
        <v>17</v>
      </c>
      <c r="F4" t="s">
        <v>31</v>
      </c>
      <c r="H4" t="s">
        <v>35</v>
      </c>
    </row>
    <row r="5" spans="2:8" ht="16.5" thickBot="1" x14ac:dyDescent="0.3">
      <c r="B5" t="s">
        <v>3</v>
      </c>
      <c r="D5" s="5" t="s">
        <v>11</v>
      </c>
      <c r="H5" t="s">
        <v>36</v>
      </c>
    </row>
    <row r="6" spans="2:8" ht="16.5" thickBot="1" x14ac:dyDescent="0.3">
      <c r="B6" t="s">
        <v>4</v>
      </c>
      <c r="D6" s="5" t="s">
        <v>12</v>
      </c>
    </row>
    <row r="7" spans="2:8" ht="16.5" thickBot="1" x14ac:dyDescent="0.3">
      <c r="B7" t="s">
        <v>5</v>
      </c>
      <c r="D7" s="5" t="s">
        <v>13</v>
      </c>
    </row>
    <row r="8" spans="2:8" ht="18.75" thickBot="1" x14ac:dyDescent="0.3">
      <c r="D8" s="5" t="s">
        <v>14</v>
      </c>
      <c r="E8" s="6"/>
    </row>
    <row r="9" spans="2:8" ht="18.75" thickBot="1" x14ac:dyDescent="0.3">
      <c r="D9" s="5" t="s">
        <v>15</v>
      </c>
      <c r="E9" s="6"/>
    </row>
    <row r="10" spans="2:8" ht="16.5" thickBot="1" x14ac:dyDescent="0.3">
      <c r="D10" s="5" t="s">
        <v>16</v>
      </c>
    </row>
    <row r="11" spans="2:8" ht="16.5" thickBot="1" x14ac:dyDescent="0.3">
      <c r="D11" s="5"/>
    </row>
    <row r="12" spans="2:8" ht="16.5" thickBot="1" x14ac:dyDescent="0.3">
      <c r="D12" s="5"/>
    </row>
    <row r="13" spans="2:8" ht="16.5" thickBot="1" x14ac:dyDescent="0.3">
      <c r="D13" s="5"/>
    </row>
    <row r="14" spans="2:8" ht="16.5" thickBot="1" x14ac:dyDescent="0.3">
      <c r="D14" s="5"/>
    </row>
    <row r="15" spans="2:8" ht="16.5" thickBot="1" x14ac:dyDescent="0.3">
      <c r="D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struttura_pazienti</vt:lpstr>
      <vt:lpstr>struttura_lesioni</vt:lpstr>
      <vt:lpstr>struttura_valutazioni</vt:lpstr>
      <vt:lpstr>struttura_template</vt:lpstr>
      <vt:lpstr>modalita_output</vt:lpstr>
      <vt:lpstr>modalita_structure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Braglia Luca</dc:creator>
  <cp:lastModifiedBy>Braglia Luca</cp:lastModifiedBy>
  <dcterms:created xsi:type="dcterms:W3CDTF">2015-06-05T18:19:34Z</dcterms:created>
  <dcterms:modified xsi:type="dcterms:W3CDTF">2022-03-23T12:47:20Z</dcterms:modified>
</cp:coreProperties>
</file>