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\Desktop\"/>
    </mc:Choice>
  </mc:AlternateContent>
  <xr:revisionPtr revIDLastSave="0" documentId="13_ncr:1_{C720CB72-7232-4938-A321-79F26D295BF3}" xr6:coauthVersionLast="36" xr6:coauthVersionMax="36" xr10:uidLastSave="{00000000-0000-0000-0000-000000000000}"/>
  <bookViews>
    <workbookView xWindow="0" yWindow="0" windowWidth="28800" windowHeight="12225" activeTab="3" xr2:uid="{4B44405F-B43F-4982-B0F4-063BAA2BF35F}"/>
  </bookViews>
  <sheets>
    <sheet name="Planilha1" sheetId="1" r:id="rId1"/>
    <sheet name="Planilha2" sheetId="2" r:id="rId2"/>
    <sheet name="Planilha3" sheetId="3" r:id="rId3"/>
    <sheet name="Planilha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3" i="3"/>
  <c r="C17" i="2"/>
  <c r="D17" i="2"/>
  <c r="E17" i="2"/>
  <c r="F17" i="2"/>
  <c r="G17" i="2"/>
  <c r="H17" i="2"/>
  <c r="B17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<sst xmlns="http://schemas.openxmlformats.org/spreadsheetml/2006/main" count="89" uniqueCount="79">
  <si>
    <t>Loja 1</t>
  </si>
  <si>
    <t>Preço</t>
  </si>
  <si>
    <t>Loja 2</t>
  </si>
  <si>
    <t>Produto</t>
  </si>
  <si>
    <t>Camisa manga curta</t>
  </si>
  <si>
    <t>Camisa manga longa</t>
  </si>
  <si>
    <t>Calça</t>
  </si>
  <si>
    <t>Terno</t>
  </si>
  <si>
    <t>Gravata</t>
  </si>
  <si>
    <t>Algodão</t>
  </si>
  <si>
    <t>Linho</t>
  </si>
  <si>
    <t>Jeans</t>
  </si>
  <si>
    <t>Sarja</t>
  </si>
  <si>
    <t>Microfibra</t>
  </si>
  <si>
    <t>Material</t>
  </si>
  <si>
    <t>Seda</t>
  </si>
  <si>
    <t xml:space="preserve">Cheque 30 dias </t>
  </si>
  <si>
    <t xml:space="preserve">Faturado 30 dias </t>
  </si>
  <si>
    <t xml:space="preserve">À vista </t>
  </si>
  <si>
    <t>Cheque 30 dias</t>
  </si>
  <si>
    <t>Faturado 30 dias</t>
  </si>
  <si>
    <t>MANUTENÇÃO EM FROTA</t>
  </si>
  <si>
    <t>Item</t>
  </si>
  <si>
    <t>Jan</t>
  </si>
  <si>
    <t>Fev</t>
  </si>
  <si>
    <t>Mar</t>
  </si>
  <si>
    <t>Abr</t>
  </si>
  <si>
    <t>Mai</t>
  </si>
  <si>
    <t>Jun</t>
  </si>
  <si>
    <t>Total $</t>
  </si>
  <si>
    <t>Mecânica</t>
  </si>
  <si>
    <t>Borracharia</t>
  </si>
  <si>
    <t>Funilaria</t>
  </si>
  <si>
    <t>Pintura</t>
  </si>
  <si>
    <t>Eletricista</t>
  </si>
  <si>
    <t>Seguradora</t>
  </si>
  <si>
    <t>Combustível</t>
  </si>
  <si>
    <t>TOTAL</t>
  </si>
  <si>
    <t>MAIOR VALOR</t>
  </si>
  <si>
    <t>MENOR VALOR</t>
  </si>
  <si>
    <t>3 MAIOR VALOR</t>
  </si>
  <si>
    <t>2 MAIOR VALOR</t>
  </si>
  <si>
    <t>MEDIA MENSAL</t>
  </si>
  <si>
    <t>Documentação</t>
  </si>
  <si>
    <t>MANUTENÇÃO</t>
  </si>
  <si>
    <t>Número</t>
  </si>
  <si>
    <t>Nome</t>
  </si>
  <si>
    <t>1° Bim</t>
  </si>
  <si>
    <t>2° Bim</t>
  </si>
  <si>
    <t>3° Bim</t>
  </si>
  <si>
    <t>4° Bim</t>
  </si>
  <si>
    <t>Média final</t>
  </si>
  <si>
    <t>Conceito</t>
  </si>
  <si>
    <t>Resultado</t>
  </si>
  <si>
    <t>Ana Pereira de Arruda</t>
  </si>
  <si>
    <t>Antonio de Oliveira</t>
  </si>
  <si>
    <t>Carlos de Alberto</t>
  </si>
  <si>
    <t>Helena de Moraes</t>
  </si>
  <si>
    <t>João Macedo</t>
  </si>
  <si>
    <t>José Luiz</t>
  </si>
  <si>
    <t>B</t>
  </si>
  <si>
    <t>C</t>
  </si>
  <si>
    <t>D</t>
  </si>
  <si>
    <t>APROVADO</t>
  </si>
  <si>
    <t>REPROVADO</t>
  </si>
  <si>
    <t>MAIOR NOTA BIMESTRAL</t>
  </si>
  <si>
    <t xml:space="preserve">MENOR NOTA BIMESTRAL </t>
  </si>
  <si>
    <t>MAIOR NOTA GERAL</t>
  </si>
  <si>
    <t xml:space="preserve">MENOR NOTA GERAL </t>
  </si>
  <si>
    <t>MAIOR MÉDIA</t>
  </si>
  <si>
    <t>MENOR MÉDIA</t>
  </si>
  <si>
    <t>TURISMO</t>
  </si>
  <si>
    <t>VIAGENS INTERNACIONAIS</t>
  </si>
  <si>
    <t>DATA:</t>
  </si>
  <si>
    <t>DÓLAR: 5</t>
  </si>
  <si>
    <t>DESTINO</t>
  </si>
  <si>
    <t>TRANSPORTE</t>
  </si>
  <si>
    <t>DURAÇÃO EM DIAS</t>
  </si>
  <si>
    <t xml:space="preserve">SAIDAS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</si>
</sst>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9" fontId="0" fillId="5" borderId="1" xfId="0" applyNumberFormat="1" applyFill="1" applyBorder="1"/>
    <xf numFmtId="0" fontId="0" fillId="5" borderId="1" xfId="0" applyFill="1" applyBorder="1"/>
    <xf numFmtId="9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/>
    <xf numFmtId="164" fontId="0" fillId="6" borderId="1" xfId="1" applyNumberFormat="1" applyFont="1" applyFill="1" applyBorder="1"/>
    <xf numFmtId="164" fontId="0" fillId="6" borderId="1" xfId="0" applyNumberFormat="1" applyFill="1" applyBorder="1"/>
    <xf numFmtId="164" fontId="0" fillId="6" borderId="1" xfId="0" applyNumberForma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8" borderId="1" xfId="0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0" fontId="3" fillId="11" borderId="1" xfId="0" applyFont="1" applyFill="1" applyBorder="1"/>
    <xf numFmtId="0" fontId="2" fillId="11" borderId="1" xfId="0" applyFont="1" applyFill="1" applyBorder="1"/>
    <xf numFmtId="0" fontId="0" fillId="12" borderId="1" xfId="0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99CCFF"/>
      <color rgb="FFCCCCFF"/>
      <color rgb="FFFF99CC"/>
      <color rgb="FFFF3399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52616-64B6-4FD6-AF3D-3E1C6F626BC3}">
  <dimension ref="A1:I10"/>
  <sheetViews>
    <sheetView workbookViewId="0">
      <selection activeCell="H13" sqref="H13"/>
    </sheetView>
  </sheetViews>
  <sheetFormatPr defaultRowHeight="15" x14ac:dyDescent="0.25"/>
  <cols>
    <col min="1" max="1" width="19.42578125" customWidth="1"/>
    <col min="2" max="2" width="11.42578125" customWidth="1"/>
    <col min="3" max="3" width="10.5703125" bestFit="1" customWidth="1"/>
    <col min="4" max="4" width="15.140625" customWidth="1"/>
    <col min="5" max="5" width="15.85546875" customWidth="1"/>
    <col min="7" max="7" width="15" customWidth="1"/>
    <col min="8" max="8" width="10.5703125" bestFit="1" customWidth="1"/>
  </cols>
  <sheetData>
    <row r="1" spans="1:9" x14ac:dyDescent="0.25">
      <c r="B1" s="5" t="s">
        <v>0</v>
      </c>
      <c r="C1" s="5"/>
      <c r="D1" s="5"/>
      <c r="E1" s="5"/>
      <c r="F1" s="5" t="s">
        <v>2</v>
      </c>
      <c r="G1" s="5"/>
      <c r="H1" s="5"/>
      <c r="I1" s="5"/>
    </row>
    <row r="2" spans="1:9" x14ac:dyDescent="0.25">
      <c r="B2" s="6" t="s">
        <v>1</v>
      </c>
      <c r="C2" s="6"/>
      <c r="D2" s="6"/>
      <c r="E2" s="6"/>
      <c r="F2" s="6" t="s">
        <v>1</v>
      </c>
      <c r="G2" s="6"/>
      <c r="H2" s="6"/>
      <c r="I2" s="6"/>
    </row>
    <row r="3" spans="1:9" x14ac:dyDescent="0.25">
      <c r="A3" s="7" t="s">
        <v>3</v>
      </c>
      <c r="B3" s="8" t="s">
        <v>14</v>
      </c>
      <c r="C3" s="8" t="s">
        <v>18</v>
      </c>
      <c r="D3" s="8" t="s">
        <v>16</v>
      </c>
      <c r="E3" s="8" t="s">
        <v>17</v>
      </c>
      <c r="F3" s="8" t="s">
        <v>18</v>
      </c>
      <c r="G3" s="8" t="s">
        <v>19</v>
      </c>
      <c r="H3" s="9" t="s">
        <v>20</v>
      </c>
      <c r="I3" s="9"/>
    </row>
    <row r="4" spans="1:9" x14ac:dyDescent="0.25">
      <c r="A4" s="3"/>
      <c r="B4" s="3"/>
      <c r="C4" s="3"/>
      <c r="D4" s="10">
        <v>0.05</v>
      </c>
      <c r="E4" s="10">
        <v>0.1</v>
      </c>
      <c r="F4" s="11"/>
      <c r="G4" s="10">
        <v>0.06</v>
      </c>
      <c r="H4" s="12">
        <v>0.1</v>
      </c>
      <c r="I4" s="13"/>
    </row>
    <row r="5" spans="1:9" x14ac:dyDescent="0.25">
      <c r="A5" s="14" t="s">
        <v>4</v>
      </c>
      <c r="B5" s="14" t="s">
        <v>9</v>
      </c>
      <c r="C5" s="15">
        <v>15</v>
      </c>
      <c r="D5" s="15">
        <v>15.05</v>
      </c>
      <c r="E5" s="16">
        <v>15.1</v>
      </c>
      <c r="F5" s="14"/>
      <c r="G5" s="16">
        <v>14</v>
      </c>
      <c r="H5" s="17">
        <v>14.16</v>
      </c>
      <c r="I5" s="17"/>
    </row>
    <row r="6" spans="1:9" x14ac:dyDescent="0.25">
      <c r="A6" s="14" t="s">
        <v>5</v>
      </c>
      <c r="B6" s="14" t="s">
        <v>10</v>
      </c>
      <c r="C6" s="15">
        <v>35</v>
      </c>
      <c r="D6" s="15">
        <v>35.049999999999997</v>
      </c>
      <c r="E6" s="16">
        <v>35.1</v>
      </c>
      <c r="F6" s="14"/>
      <c r="G6" s="16">
        <v>35.47</v>
      </c>
      <c r="H6" s="17">
        <v>35.630000000000003</v>
      </c>
      <c r="I6" s="17"/>
    </row>
    <row r="7" spans="1:9" x14ac:dyDescent="0.25">
      <c r="A7" s="14" t="s">
        <v>6</v>
      </c>
      <c r="B7" s="14" t="s">
        <v>11</v>
      </c>
      <c r="C7" s="15">
        <v>25</v>
      </c>
      <c r="D7" s="15">
        <v>25.05</v>
      </c>
      <c r="E7" s="16">
        <v>25.1</v>
      </c>
      <c r="F7" s="14"/>
      <c r="G7" s="16">
        <v>30</v>
      </c>
      <c r="H7" s="17">
        <v>30.16</v>
      </c>
      <c r="I7" s="17"/>
    </row>
    <row r="8" spans="1:9" x14ac:dyDescent="0.25">
      <c r="A8" s="14" t="s">
        <v>6</v>
      </c>
      <c r="B8" s="14" t="s">
        <v>12</v>
      </c>
      <c r="C8" s="15">
        <v>30</v>
      </c>
      <c r="D8" s="15">
        <v>30.05</v>
      </c>
      <c r="E8" s="16">
        <v>30.1</v>
      </c>
      <c r="F8" s="14"/>
      <c r="G8" s="16">
        <v>24</v>
      </c>
      <c r="H8" s="17">
        <v>24.16</v>
      </c>
      <c r="I8" s="17"/>
    </row>
    <row r="9" spans="1:9" x14ac:dyDescent="0.25">
      <c r="A9" s="14" t="s">
        <v>7</v>
      </c>
      <c r="B9" s="14" t="s">
        <v>13</v>
      </c>
      <c r="C9" s="15">
        <v>196</v>
      </c>
      <c r="D9" s="15">
        <v>196.05</v>
      </c>
      <c r="E9" s="16">
        <v>196.1</v>
      </c>
      <c r="F9" s="14"/>
      <c r="G9" s="16">
        <v>168</v>
      </c>
      <c r="H9" s="17">
        <v>168.16</v>
      </c>
      <c r="I9" s="17"/>
    </row>
    <row r="10" spans="1:9" x14ac:dyDescent="0.25">
      <c r="A10" s="14" t="s">
        <v>8</v>
      </c>
      <c r="B10" s="14" t="s">
        <v>15</v>
      </c>
      <c r="C10" s="15">
        <v>42</v>
      </c>
      <c r="D10" s="15">
        <v>42.05</v>
      </c>
      <c r="E10" s="16">
        <v>42.1</v>
      </c>
      <c r="F10" s="14"/>
      <c r="G10" s="16">
        <v>40</v>
      </c>
      <c r="H10" s="17">
        <v>40.159999999999997</v>
      </c>
      <c r="I10" s="17"/>
    </row>
  </sheetData>
  <mergeCells count="12">
    <mergeCell ref="H9:I9"/>
    <mergeCell ref="H10:I10"/>
    <mergeCell ref="F1:I1"/>
    <mergeCell ref="F2:I2"/>
    <mergeCell ref="B2:E2"/>
    <mergeCell ref="H3:I3"/>
    <mergeCell ref="H4:I4"/>
    <mergeCell ref="H5:I5"/>
    <mergeCell ref="H6:I6"/>
    <mergeCell ref="H7:I7"/>
    <mergeCell ref="H8:I8"/>
    <mergeCell ref="B1:E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A696D-1EEF-4A20-B6FE-D14C7E657EE9}">
  <dimension ref="A1:H17"/>
  <sheetViews>
    <sheetView workbookViewId="0">
      <selection activeCell="K10" sqref="K10"/>
    </sheetView>
  </sheetViews>
  <sheetFormatPr defaultRowHeight="15" x14ac:dyDescent="0.25"/>
  <cols>
    <col min="1" max="1" width="15.140625" customWidth="1"/>
    <col min="7" max="7" width="12" customWidth="1"/>
  </cols>
  <sheetData>
    <row r="1" spans="1:8" x14ac:dyDescent="0.25">
      <c r="A1" s="18" t="s">
        <v>21</v>
      </c>
      <c r="B1" s="18"/>
      <c r="C1" s="18"/>
      <c r="D1" s="18"/>
      <c r="E1" s="18"/>
      <c r="F1" s="18"/>
      <c r="G1" s="18"/>
      <c r="H1" s="18"/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s="19" t="s">
        <v>22</v>
      </c>
      <c r="B3" s="19" t="s">
        <v>23</v>
      </c>
      <c r="C3" s="19" t="s">
        <v>24</v>
      </c>
      <c r="D3" s="19" t="s">
        <v>25</v>
      </c>
      <c r="E3" s="19" t="s">
        <v>26</v>
      </c>
      <c r="F3" s="19" t="s">
        <v>27</v>
      </c>
      <c r="G3" s="19" t="s">
        <v>28</v>
      </c>
      <c r="H3" s="19" t="s">
        <v>29</v>
      </c>
    </row>
    <row r="4" spans="1:8" x14ac:dyDescent="0.25">
      <c r="A4" s="19" t="s">
        <v>30</v>
      </c>
      <c r="B4" s="2">
        <v>1746</v>
      </c>
      <c r="C4" s="2">
        <v>1478</v>
      </c>
      <c r="D4" s="2">
        <v>692</v>
      </c>
      <c r="E4" s="2">
        <v>941</v>
      </c>
      <c r="F4" s="2">
        <v>1595</v>
      </c>
      <c r="G4" s="2">
        <v>849</v>
      </c>
      <c r="H4" s="20">
        <f>SUM(B4:G4)</f>
        <v>7301</v>
      </c>
    </row>
    <row r="5" spans="1:8" x14ac:dyDescent="0.25">
      <c r="A5" s="19" t="s">
        <v>31</v>
      </c>
      <c r="B5" s="2">
        <v>70</v>
      </c>
      <c r="C5" s="2">
        <v>55</v>
      </c>
      <c r="D5" s="2">
        <v>421</v>
      </c>
      <c r="E5" s="2">
        <v>68</v>
      </c>
      <c r="F5" s="2">
        <v>43</v>
      </c>
      <c r="G5" s="2">
        <v>456</v>
      </c>
      <c r="H5" s="20">
        <f t="shared" ref="H5:H16" si="0">SUM(B5:G5)</f>
        <v>1113</v>
      </c>
    </row>
    <row r="6" spans="1:8" x14ac:dyDescent="0.25">
      <c r="A6" s="19" t="s">
        <v>32</v>
      </c>
      <c r="B6" s="2">
        <v>2567</v>
      </c>
      <c r="C6" s="2">
        <v>0</v>
      </c>
      <c r="D6" s="2">
        <v>0</v>
      </c>
      <c r="E6" s="2">
        <v>4389</v>
      </c>
      <c r="F6" s="2">
        <v>0</v>
      </c>
      <c r="G6" s="2">
        <v>543</v>
      </c>
      <c r="H6" s="20">
        <f t="shared" si="0"/>
        <v>7499</v>
      </c>
    </row>
    <row r="7" spans="1:8" x14ac:dyDescent="0.25">
      <c r="A7" s="19" t="s">
        <v>33</v>
      </c>
      <c r="B7" s="2">
        <v>1575</v>
      </c>
      <c r="C7" s="2">
        <v>0</v>
      </c>
      <c r="D7" s="2">
        <v>0</v>
      </c>
      <c r="E7" s="2">
        <v>2225</v>
      </c>
      <c r="F7" s="2">
        <v>0</v>
      </c>
      <c r="G7" s="2">
        <v>0</v>
      </c>
      <c r="H7" s="20">
        <f t="shared" si="0"/>
        <v>3800</v>
      </c>
    </row>
    <row r="8" spans="1:8" x14ac:dyDescent="0.25">
      <c r="A8" s="19" t="s">
        <v>34</v>
      </c>
      <c r="B8" s="2">
        <v>25</v>
      </c>
      <c r="C8" s="2">
        <v>41</v>
      </c>
      <c r="D8" s="2">
        <v>274</v>
      </c>
      <c r="E8" s="2">
        <v>92</v>
      </c>
      <c r="F8" s="2">
        <v>63</v>
      </c>
      <c r="G8" s="2">
        <v>58</v>
      </c>
      <c r="H8" s="20">
        <f t="shared" si="0"/>
        <v>553</v>
      </c>
    </row>
    <row r="9" spans="1:8" x14ac:dyDescent="0.25">
      <c r="A9" s="19" t="s">
        <v>35</v>
      </c>
      <c r="B9" s="2">
        <v>8000</v>
      </c>
      <c r="C9" s="2">
        <v>8000</v>
      </c>
      <c r="D9" s="2">
        <v>8000</v>
      </c>
      <c r="E9" s="2">
        <v>8000</v>
      </c>
      <c r="F9" s="2">
        <v>8000</v>
      </c>
      <c r="G9" s="2">
        <v>8000</v>
      </c>
      <c r="H9" s="20">
        <f t="shared" si="0"/>
        <v>48000</v>
      </c>
    </row>
    <row r="10" spans="1:8" x14ac:dyDescent="0.25">
      <c r="A10" s="19" t="s">
        <v>36</v>
      </c>
      <c r="B10" s="2">
        <v>1500</v>
      </c>
      <c r="C10" s="2">
        <v>1483</v>
      </c>
      <c r="D10" s="2">
        <v>1373</v>
      </c>
      <c r="E10" s="2">
        <v>1649</v>
      </c>
      <c r="F10" s="2">
        <v>1250</v>
      </c>
      <c r="G10" s="2">
        <v>1798</v>
      </c>
      <c r="H10" s="20">
        <f t="shared" si="0"/>
        <v>9053</v>
      </c>
    </row>
    <row r="11" spans="1:8" x14ac:dyDescent="0.25">
      <c r="A11" s="19" t="s">
        <v>43</v>
      </c>
      <c r="B11" s="2">
        <v>250</v>
      </c>
      <c r="C11" s="2">
        <v>554</v>
      </c>
      <c r="D11" s="2">
        <v>45</v>
      </c>
      <c r="E11" s="2">
        <v>53</v>
      </c>
      <c r="F11" s="2">
        <v>196</v>
      </c>
      <c r="G11" s="2">
        <v>327</v>
      </c>
      <c r="H11" s="20">
        <f t="shared" si="0"/>
        <v>1425</v>
      </c>
    </row>
    <row r="12" spans="1:8" x14ac:dyDescent="0.25">
      <c r="A12" s="19" t="s">
        <v>37</v>
      </c>
      <c r="B12" s="2">
        <v>15733</v>
      </c>
      <c r="C12" s="2">
        <v>11611</v>
      </c>
      <c r="D12" s="2">
        <v>10805</v>
      </c>
      <c r="E12" s="2">
        <v>17417</v>
      </c>
      <c r="F12" s="2">
        <v>11147</v>
      </c>
      <c r="G12" s="2">
        <v>12031</v>
      </c>
      <c r="H12" s="20">
        <f t="shared" si="0"/>
        <v>78744</v>
      </c>
    </row>
    <row r="13" spans="1:8" x14ac:dyDescent="0.25">
      <c r="A13" s="19" t="s">
        <v>38</v>
      </c>
      <c r="B13" s="2">
        <v>8000</v>
      </c>
      <c r="C13" s="2">
        <v>8000</v>
      </c>
      <c r="D13" s="2">
        <v>8000</v>
      </c>
      <c r="E13" s="2">
        <v>8000</v>
      </c>
      <c r="F13" s="2">
        <v>8000</v>
      </c>
      <c r="G13" s="2">
        <v>8000</v>
      </c>
      <c r="H13" s="20">
        <f t="shared" si="0"/>
        <v>48000</v>
      </c>
    </row>
    <row r="14" spans="1:8" x14ac:dyDescent="0.25">
      <c r="A14" s="19" t="s">
        <v>39</v>
      </c>
      <c r="B14" s="2">
        <v>25</v>
      </c>
      <c r="C14" s="2">
        <v>0</v>
      </c>
      <c r="D14" s="2">
        <v>0</v>
      </c>
      <c r="E14" s="2">
        <v>53</v>
      </c>
      <c r="F14" s="2">
        <v>0</v>
      </c>
      <c r="G14" s="2">
        <v>0</v>
      </c>
      <c r="H14" s="20">
        <f t="shared" si="0"/>
        <v>78</v>
      </c>
    </row>
    <row r="15" spans="1:8" x14ac:dyDescent="0.25">
      <c r="A15" s="19" t="s">
        <v>40</v>
      </c>
      <c r="B15" s="2">
        <v>1746</v>
      </c>
      <c r="C15" s="2">
        <v>1478</v>
      </c>
      <c r="D15" s="2">
        <v>692</v>
      </c>
      <c r="E15" s="2">
        <v>2225</v>
      </c>
      <c r="F15" s="2">
        <v>1250</v>
      </c>
      <c r="G15" s="2">
        <v>849</v>
      </c>
      <c r="H15" s="20">
        <f t="shared" si="0"/>
        <v>8240</v>
      </c>
    </row>
    <row r="16" spans="1:8" x14ac:dyDescent="0.25">
      <c r="A16" s="19" t="s">
        <v>41</v>
      </c>
      <c r="B16" s="2">
        <v>250</v>
      </c>
      <c r="C16" s="2">
        <v>41</v>
      </c>
      <c r="D16" s="2">
        <v>45</v>
      </c>
      <c r="E16" s="2">
        <v>92</v>
      </c>
      <c r="F16" s="2">
        <v>43</v>
      </c>
      <c r="G16" s="2">
        <v>327</v>
      </c>
      <c r="H16" s="20">
        <f t="shared" si="0"/>
        <v>798</v>
      </c>
    </row>
    <row r="17" spans="1:8" x14ac:dyDescent="0.25">
      <c r="A17" s="19" t="s">
        <v>42</v>
      </c>
      <c r="B17" s="3">
        <f>AVERAGE(B4:B11)</f>
        <v>1966.625</v>
      </c>
      <c r="C17" s="3">
        <f t="shared" ref="C17:H17" si="1">AVERAGE(C4:C11)</f>
        <v>1451.375</v>
      </c>
      <c r="D17" s="3">
        <f t="shared" si="1"/>
        <v>1350.625</v>
      </c>
      <c r="E17" s="3">
        <f t="shared" si="1"/>
        <v>2177.125</v>
      </c>
      <c r="F17" s="3">
        <f t="shared" si="1"/>
        <v>1393.375</v>
      </c>
      <c r="G17" s="3">
        <f t="shared" si="1"/>
        <v>1503.875</v>
      </c>
      <c r="H17" s="21">
        <f t="shared" si="1"/>
        <v>9843</v>
      </c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D83AD-EA46-47BD-9B0A-2AEDD634ECB5}">
  <dimension ref="A1:I14"/>
  <sheetViews>
    <sheetView workbookViewId="0">
      <selection activeCell="B2" sqref="B2:I2"/>
    </sheetView>
  </sheetViews>
  <sheetFormatPr defaultRowHeight="15" x14ac:dyDescent="0.25"/>
  <cols>
    <col min="1" max="1" width="23.28515625" customWidth="1"/>
    <col min="2" max="2" width="20.140625" customWidth="1"/>
    <col min="4" max="4" width="13.7109375" customWidth="1"/>
    <col min="7" max="7" width="10.7109375" customWidth="1"/>
    <col min="9" max="9" width="11.5703125" customWidth="1"/>
  </cols>
  <sheetData>
    <row r="1" spans="1:9" x14ac:dyDescent="0.25">
      <c r="A1" s="22" t="s">
        <v>44</v>
      </c>
      <c r="B1" s="22"/>
      <c r="C1" s="22"/>
      <c r="D1" s="22"/>
      <c r="E1" s="22"/>
      <c r="F1" s="22"/>
      <c r="G1" s="22"/>
      <c r="H1" s="22"/>
      <c r="I1" s="22"/>
    </row>
    <row r="2" spans="1:9" x14ac:dyDescent="0.25">
      <c r="A2" s="23" t="s">
        <v>45</v>
      </c>
      <c r="B2" s="27" t="s">
        <v>46</v>
      </c>
      <c r="C2" s="27" t="s">
        <v>47</v>
      </c>
      <c r="D2" s="27" t="s">
        <v>48</v>
      </c>
      <c r="E2" s="27" t="s">
        <v>49</v>
      </c>
      <c r="F2" s="27" t="s">
        <v>50</v>
      </c>
      <c r="G2" s="27" t="s">
        <v>51</v>
      </c>
      <c r="H2" s="27" t="s">
        <v>52</v>
      </c>
      <c r="I2" s="27" t="s">
        <v>53</v>
      </c>
    </row>
    <row r="3" spans="1:9" x14ac:dyDescent="0.25">
      <c r="A3" s="23">
        <v>1</v>
      </c>
      <c r="B3" s="3" t="s">
        <v>54</v>
      </c>
      <c r="C3" s="3">
        <v>8.4</v>
      </c>
      <c r="D3" s="3">
        <v>7.3</v>
      </c>
      <c r="E3" s="3">
        <v>8.1</v>
      </c>
      <c r="F3" s="3">
        <v>6.7</v>
      </c>
      <c r="G3" s="3">
        <f>AVERAGE(C3:F3)</f>
        <v>7.6249999999999991</v>
      </c>
      <c r="H3" s="3" t="s">
        <v>60</v>
      </c>
      <c r="I3" s="25" t="s">
        <v>63</v>
      </c>
    </row>
    <row r="4" spans="1:9" x14ac:dyDescent="0.25">
      <c r="A4" s="23">
        <v>2</v>
      </c>
      <c r="B4" s="3" t="s">
        <v>55</v>
      </c>
      <c r="C4" s="3">
        <v>5.2</v>
      </c>
      <c r="D4" s="3">
        <v>5</v>
      </c>
      <c r="E4" s="3">
        <v>4.8</v>
      </c>
      <c r="F4" s="3">
        <v>5</v>
      </c>
      <c r="G4" s="3">
        <f t="shared" ref="G4:G8" si="0">AVERAGE(C4:F4)</f>
        <v>5</v>
      </c>
      <c r="H4" s="3" t="s">
        <v>61</v>
      </c>
      <c r="I4" s="26" t="s">
        <v>64</v>
      </c>
    </row>
    <row r="5" spans="1:9" x14ac:dyDescent="0.25">
      <c r="A5" s="23">
        <v>3</v>
      </c>
      <c r="B5" s="3" t="s">
        <v>56</v>
      </c>
      <c r="C5" s="3">
        <v>6.8</v>
      </c>
      <c r="D5" s="3">
        <v>5.7</v>
      </c>
      <c r="E5" s="3">
        <v>5.2</v>
      </c>
      <c r="F5" s="3">
        <v>4</v>
      </c>
      <c r="G5" s="3">
        <f t="shared" si="0"/>
        <v>5.4249999999999998</v>
      </c>
      <c r="H5" s="3" t="s">
        <v>61</v>
      </c>
      <c r="I5" s="26" t="s">
        <v>64</v>
      </c>
    </row>
    <row r="6" spans="1:9" x14ac:dyDescent="0.25">
      <c r="A6" s="23">
        <v>4</v>
      </c>
      <c r="B6" s="3" t="s">
        <v>57</v>
      </c>
      <c r="C6" s="3">
        <v>7.3</v>
      </c>
      <c r="D6" s="3">
        <v>8</v>
      </c>
      <c r="E6" s="3">
        <v>9.5</v>
      </c>
      <c r="F6" s="3">
        <v>8.3000000000000007</v>
      </c>
      <c r="G6" s="3">
        <f t="shared" si="0"/>
        <v>8.2750000000000004</v>
      </c>
      <c r="H6" s="3" t="s">
        <v>60</v>
      </c>
      <c r="I6" s="25" t="s">
        <v>63</v>
      </c>
    </row>
    <row r="7" spans="1:9" x14ac:dyDescent="0.25">
      <c r="A7" s="23">
        <v>5</v>
      </c>
      <c r="B7" s="3" t="s">
        <v>58</v>
      </c>
      <c r="C7" s="3">
        <v>3.6</v>
      </c>
      <c r="D7" s="3">
        <v>4.5</v>
      </c>
      <c r="E7" s="3">
        <v>6.3</v>
      </c>
      <c r="F7" s="3">
        <v>3.5</v>
      </c>
      <c r="G7" s="3">
        <f t="shared" si="0"/>
        <v>4.4749999999999996</v>
      </c>
      <c r="H7" s="3" t="s">
        <v>62</v>
      </c>
      <c r="I7" s="26" t="s">
        <v>64</v>
      </c>
    </row>
    <row r="8" spans="1:9" x14ac:dyDescent="0.25">
      <c r="A8" s="23">
        <v>6</v>
      </c>
      <c r="B8" s="3" t="s">
        <v>59</v>
      </c>
      <c r="C8" s="3">
        <v>9</v>
      </c>
      <c r="D8" s="3">
        <v>8.6999999999999993</v>
      </c>
      <c r="E8" s="3">
        <v>4.2</v>
      </c>
      <c r="F8" s="3">
        <v>7.8</v>
      </c>
      <c r="G8" s="3">
        <f t="shared" si="0"/>
        <v>7.4249999999999998</v>
      </c>
      <c r="H8" s="3" t="s">
        <v>60</v>
      </c>
      <c r="I8" s="25" t="s">
        <v>63</v>
      </c>
    </row>
    <row r="10" spans="1:9" x14ac:dyDescent="0.25">
      <c r="A10" s="24" t="s">
        <v>65</v>
      </c>
      <c r="B10" s="3">
        <v>9</v>
      </c>
      <c r="C10" s="3">
        <v>8.6999999999999993</v>
      </c>
      <c r="D10" s="3">
        <v>9.5</v>
      </c>
      <c r="E10" s="3">
        <v>8.3000000000000007</v>
      </c>
    </row>
    <row r="11" spans="1:9" x14ac:dyDescent="0.25">
      <c r="A11" s="24" t="s">
        <v>66</v>
      </c>
      <c r="B11" s="3">
        <v>3.6</v>
      </c>
      <c r="C11" s="3">
        <v>4.5</v>
      </c>
      <c r="D11" s="3">
        <v>4.2</v>
      </c>
      <c r="E11" s="3">
        <v>3.5</v>
      </c>
    </row>
    <row r="13" spans="1:9" x14ac:dyDescent="0.25">
      <c r="A13" s="24" t="s">
        <v>67</v>
      </c>
      <c r="B13" s="3">
        <v>9.5</v>
      </c>
      <c r="D13" s="24" t="s">
        <v>69</v>
      </c>
      <c r="E13" s="3">
        <v>9.5</v>
      </c>
    </row>
    <row r="14" spans="1:9" x14ac:dyDescent="0.25">
      <c r="A14" s="24" t="s">
        <v>68</v>
      </c>
      <c r="B14" s="3">
        <v>3.5</v>
      </c>
      <c r="D14" s="24" t="s">
        <v>70</v>
      </c>
      <c r="E14" s="3">
        <v>3.5</v>
      </c>
    </row>
  </sheetData>
  <mergeCells count="1">
    <mergeCell ref="A1:I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18524-67EB-4BA6-B7F7-D19E860C454C}">
  <dimension ref="A1:F5"/>
  <sheetViews>
    <sheetView tabSelected="1" workbookViewId="0">
      <selection activeCell="D10" sqref="D10"/>
    </sheetView>
  </sheetViews>
  <sheetFormatPr defaultRowHeight="15" x14ac:dyDescent="0.25"/>
  <cols>
    <col min="1" max="1" width="9.42578125" customWidth="1"/>
    <col min="2" max="2" width="12.42578125" customWidth="1"/>
    <col min="3" max="3" width="17.7109375" customWidth="1"/>
  </cols>
  <sheetData>
    <row r="1" spans="1:6" x14ac:dyDescent="0.25">
      <c r="A1" s="4" t="s">
        <v>71</v>
      </c>
      <c r="B1" s="4"/>
      <c r="C1" s="4"/>
      <c r="D1" s="4"/>
      <c r="E1" s="4"/>
      <c r="F1" s="4"/>
    </row>
    <row r="3" spans="1:6" x14ac:dyDescent="0.25">
      <c r="A3" s="4" t="s">
        <v>72</v>
      </c>
      <c r="B3" s="4"/>
      <c r="C3" s="4"/>
      <c r="D3" s="4"/>
      <c r="E3" s="4"/>
      <c r="F3" s="4"/>
    </row>
    <row r="4" spans="1:6" x14ac:dyDescent="0.25">
      <c r="A4" s="3" t="s">
        <v>73</v>
      </c>
      <c r="B4" s="3" t="s">
        <v>74</v>
      </c>
    </row>
    <row r="5" spans="1:6" x14ac:dyDescent="0.25">
      <c r="A5" t="s">
        <v>75</v>
      </c>
      <c r="B5" t="s">
        <v>76</v>
      </c>
      <c r="C5" t="s">
        <v>77</v>
      </c>
      <c r="D5" t="s">
        <v>78</v>
      </c>
    </row>
  </sheetData>
  <mergeCells count="2">
    <mergeCell ref="A1:F1"/>
    <mergeCell ref="A3:F3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A502F72CE36CB4A87B841F8DB75D29D" ma:contentTypeVersion="13" ma:contentTypeDescription="Crie um novo documento." ma:contentTypeScope="" ma:versionID="93ed33e00eb7ee36913f6bc12ca1956b">
  <xsd:schema xmlns:xsd="http://www.w3.org/2001/XMLSchema" xmlns:xs="http://www.w3.org/2001/XMLSchema" xmlns:p="http://schemas.microsoft.com/office/2006/metadata/properties" xmlns:ns2="e90a5306-e6dd-4ffd-a4b5-406a020ecf71" xmlns:ns3="c618358a-2d51-43bb-85e1-65860a5d8c88" targetNamespace="http://schemas.microsoft.com/office/2006/metadata/properties" ma:root="true" ma:fieldsID="386085dbc7fc2e100fb92d119b22e4ad" ns2:_="" ns3:_="">
    <xsd:import namespace="e90a5306-e6dd-4ffd-a4b5-406a020ecf71"/>
    <xsd:import namespace="c618358a-2d51-43bb-85e1-65860a5d8c88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0a5306-e6dd-4ffd-a4b5-406a020ecf71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Marcações de imagem" ma:readOnly="false" ma:fieldId="{5cf76f15-5ced-4ddc-b409-7134ff3c332f}" ma:taxonomyMulti="true" ma:sspId="50b24568-bc51-4d24-b182-68fd093a1ff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18358a-2d51-43bb-85e1-65860a5d8c88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5a6969b6-8a8d-4c0b-8abe-ceca499deb53}" ma:internalName="TaxCatchAll" ma:showField="CatchAllData" ma:web="c618358a-2d51-43bb-85e1-65860a5d8c8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e90a5306-e6dd-4ffd-a4b5-406a020ecf71" xsi:nil="true"/>
    <lcf76f155ced4ddcb4097134ff3c332f xmlns="e90a5306-e6dd-4ffd-a4b5-406a020ecf71">
      <Terms xmlns="http://schemas.microsoft.com/office/infopath/2007/PartnerControls"/>
    </lcf76f155ced4ddcb4097134ff3c332f>
    <TaxCatchAll xmlns="c618358a-2d51-43bb-85e1-65860a5d8c88" xsi:nil="true"/>
  </documentManagement>
</p:properties>
</file>

<file path=customXml/itemProps1.xml><?xml version="1.0" encoding="utf-8"?>
<ds:datastoreItem xmlns:ds="http://schemas.openxmlformats.org/officeDocument/2006/customXml" ds:itemID="{2D22EA9B-E91E-491F-819C-2856357430E3}"/>
</file>

<file path=customXml/itemProps2.xml><?xml version="1.0" encoding="utf-8"?>
<ds:datastoreItem xmlns:ds="http://schemas.openxmlformats.org/officeDocument/2006/customXml" ds:itemID="{32E1E2D2-7308-4862-BE73-B3BF6553E19A}"/>
</file>

<file path=customXml/itemProps3.xml><?xml version="1.0" encoding="utf-8"?>
<ds:datastoreItem xmlns:ds="http://schemas.openxmlformats.org/officeDocument/2006/customXml" ds:itemID="{9179B5F9-9505-4ED0-815E-1E67F461EBD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</dc:creator>
  <cp:lastModifiedBy>CAI</cp:lastModifiedBy>
  <dcterms:created xsi:type="dcterms:W3CDTF">2023-05-16T12:05:53Z</dcterms:created>
  <dcterms:modified xsi:type="dcterms:W3CDTF">2023-05-16T14:31:16Z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0x010100BA502F72CE36CB4A87B841F8DB75D29D</vt:lpwstr>
  </property>
</Properties>
</file>