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a学习\大三下\系统建模与仿真\大作业\GA_portfolio\"/>
    </mc:Choice>
  </mc:AlternateContent>
  <xr:revisionPtr revIDLastSave="0" documentId="13_ncr:1_{3E1F1624-75CF-46B5-8366-6FA9DB226044}" xr6:coauthVersionLast="47" xr6:coauthVersionMax="47" xr10:uidLastSave="{00000000-0000-0000-0000-000000000000}"/>
  <bookViews>
    <workbookView xWindow="-110" yWindow="-110" windowWidth="21820" windowHeight="14020" xr2:uid="{F9B5743D-5A04-47A2-852C-F72B229DE78E}"/>
  </bookViews>
  <sheets>
    <sheet name="收盘价(元)" sheetId="1" r:id="rId1"/>
    <sheet name="对数收益率" sheetId="2" r:id="rId2"/>
    <sheet name="累计收益率" sheetId="4" r:id="rId3"/>
    <sheet name="描述性统计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D3" i="3"/>
  <c r="C3" i="3"/>
  <c r="B3" i="3"/>
  <c r="H2" i="3"/>
  <c r="G2" i="3"/>
  <c r="F2" i="3"/>
  <c r="E2" i="3"/>
  <c r="D2" i="3"/>
  <c r="C2" i="3"/>
  <c r="B2" i="3"/>
  <c r="H1" i="3"/>
  <c r="G1" i="3"/>
  <c r="F1" i="3"/>
  <c r="D1" i="3"/>
  <c r="C1" i="3"/>
  <c r="B1" i="3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3" i="2"/>
  <c r="H3" i="2"/>
  <c r="C1" i="2"/>
  <c r="D1" i="2"/>
  <c r="E1" i="2"/>
  <c r="E1" i="3" s="1"/>
  <c r="F1" i="2"/>
  <c r="G1" i="2"/>
  <c r="H1" i="2"/>
  <c r="B1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3" i="2"/>
  <c r="D3" i="2"/>
  <c r="E3" i="2"/>
  <c r="F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3" i="2"/>
</calcChain>
</file>

<file path=xl/sharedStrings.xml><?xml version="1.0" encoding="utf-8"?>
<sst xmlns="http://schemas.openxmlformats.org/spreadsheetml/2006/main" count="11" uniqueCount="10">
  <si>
    <t>日期</t>
  </si>
  <si>
    <t>多伦多综指</t>
  </si>
  <si>
    <t>德国DAX</t>
  </si>
  <si>
    <t>日经225</t>
  </si>
  <si>
    <t>恒生指数</t>
  </si>
  <si>
    <t>mu</t>
    <phoneticPr fontId="3" type="noConversion"/>
  </si>
  <si>
    <t>sigma</t>
    <phoneticPr fontId="3" type="noConversion"/>
  </si>
  <si>
    <t>马来西亚综指</t>
  </si>
  <si>
    <t>韩国综指</t>
  </si>
  <si>
    <t>纽交所综指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</si>
</sst>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'收盘价(元)'!$B$1</c:f>
              <c:strCache>
                <c:ptCount val="1"/>
                <c:pt idx="0">
                  <c:v>多伦多综指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'收盘价(元)'!$B$2:$B$489</c:f>
              <c:numCache>
                <c:formatCode>#,##0.0000</c:formatCode>
                <c:ptCount val="488"/>
                <c:pt idx="0">
                  <c:v>2027.7</c:v>
                </c:pt>
                <c:pt idx="1">
                  <c:v>2192.58</c:v>
                </c:pt>
                <c:pt idx="2">
                  <c:v>1797.58</c:v>
                </c:pt>
                <c:pt idx="3">
                  <c:v>1869.93</c:v>
                </c:pt>
                <c:pt idx="4">
                  <c:v>1971.73</c:v>
                </c:pt>
                <c:pt idx="5">
                  <c:v>2061.35</c:v>
                </c:pt>
                <c:pt idx="6">
                  <c:v>2197.38</c:v>
                </c:pt>
                <c:pt idx="7">
                  <c:v>2218.0100000000002</c:v>
                </c:pt>
                <c:pt idx="8">
                  <c:v>2260.04</c:v>
                </c:pt>
                <c:pt idx="9">
                  <c:v>2240.15</c:v>
                </c:pt>
                <c:pt idx="10">
                  <c:v>2402.23</c:v>
                </c:pt>
                <c:pt idx="11">
                  <c:v>2268.6999999999998</c:v>
                </c:pt>
                <c:pt idx="12">
                  <c:v>2226.6999999999998</c:v>
                </c:pt>
                <c:pt idx="13">
                  <c:v>2179.5</c:v>
                </c:pt>
                <c:pt idx="14">
                  <c:v>2333.1</c:v>
                </c:pt>
                <c:pt idx="15">
                  <c:v>2306.4</c:v>
                </c:pt>
                <c:pt idx="16">
                  <c:v>2371.1999999999998</c:v>
                </c:pt>
                <c:pt idx="17">
                  <c:v>2361.1</c:v>
                </c:pt>
                <c:pt idx="18">
                  <c:v>2253.9</c:v>
                </c:pt>
                <c:pt idx="19">
                  <c:v>2176.6999999999998</c:v>
                </c:pt>
                <c:pt idx="20">
                  <c:v>1883.4</c:v>
                </c:pt>
                <c:pt idx="21">
                  <c:v>1842.6</c:v>
                </c:pt>
                <c:pt idx="22">
                  <c:v>2012.1</c:v>
                </c:pt>
                <c:pt idx="23">
                  <c:v>1954.2</c:v>
                </c:pt>
                <c:pt idx="24">
                  <c:v>1786.91</c:v>
                </c:pt>
                <c:pt idx="25">
                  <c:v>1671.34</c:v>
                </c:pt>
                <c:pt idx="26">
                  <c:v>1587.83</c:v>
                </c:pt>
                <c:pt idx="27">
                  <c:v>1548.17</c:v>
                </c:pt>
                <c:pt idx="28">
                  <c:v>1523.68</c:v>
                </c:pt>
                <c:pt idx="29">
                  <c:v>1366.8</c:v>
                </c:pt>
                <c:pt idx="30">
                  <c:v>1411.9</c:v>
                </c:pt>
                <c:pt idx="31">
                  <c:v>1613.32</c:v>
                </c:pt>
                <c:pt idx="32">
                  <c:v>1602.01</c:v>
                </c:pt>
                <c:pt idx="33">
                  <c:v>1774.04</c:v>
                </c:pt>
                <c:pt idx="34">
                  <c:v>1838.31</c:v>
                </c:pt>
                <c:pt idx="35">
                  <c:v>1958.08</c:v>
                </c:pt>
                <c:pt idx="36">
                  <c:v>2031.47</c:v>
                </c:pt>
                <c:pt idx="37">
                  <c:v>2090.37</c:v>
                </c:pt>
                <c:pt idx="38">
                  <c:v>2156.06</c:v>
                </c:pt>
                <c:pt idx="39">
                  <c:v>2340.81</c:v>
                </c:pt>
                <c:pt idx="40">
                  <c:v>2420.65</c:v>
                </c:pt>
                <c:pt idx="41">
                  <c:v>2446.9699999999998</c:v>
                </c:pt>
                <c:pt idx="42">
                  <c:v>2477.62</c:v>
                </c:pt>
                <c:pt idx="43">
                  <c:v>2483.09</c:v>
                </c:pt>
                <c:pt idx="44">
                  <c:v>2499.58</c:v>
                </c:pt>
                <c:pt idx="45">
                  <c:v>2361.08</c:v>
                </c:pt>
                <c:pt idx="46">
                  <c:v>2540.89</c:v>
                </c:pt>
                <c:pt idx="47">
                  <c:v>2552.35</c:v>
                </c:pt>
                <c:pt idx="48">
                  <c:v>2468.88</c:v>
                </c:pt>
                <c:pt idx="49">
                  <c:v>2419.83</c:v>
                </c:pt>
                <c:pt idx="50">
                  <c:v>2382.1</c:v>
                </c:pt>
                <c:pt idx="51">
                  <c:v>2392</c:v>
                </c:pt>
                <c:pt idx="52">
                  <c:v>2321</c:v>
                </c:pt>
                <c:pt idx="53">
                  <c:v>2388</c:v>
                </c:pt>
                <c:pt idx="54">
                  <c:v>2393</c:v>
                </c:pt>
                <c:pt idx="55">
                  <c:v>2353</c:v>
                </c:pt>
                <c:pt idx="56">
                  <c:v>2369</c:v>
                </c:pt>
                <c:pt idx="57">
                  <c:v>2400</c:v>
                </c:pt>
                <c:pt idx="58">
                  <c:v>2595</c:v>
                </c:pt>
                <c:pt idx="59">
                  <c:v>2595</c:v>
                </c:pt>
                <c:pt idx="60">
                  <c:v>2613</c:v>
                </c:pt>
                <c:pt idx="61">
                  <c:v>2635</c:v>
                </c:pt>
                <c:pt idx="62">
                  <c:v>2736</c:v>
                </c:pt>
                <c:pt idx="63">
                  <c:v>2713</c:v>
                </c:pt>
                <c:pt idx="64">
                  <c:v>2779</c:v>
                </c:pt>
                <c:pt idx="65">
                  <c:v>2820</c:v>
                </c:pt>
                <c:pt idx="66">
                  <c:v>2632</c:v>
                </c:pt>
                <c:pt idx="67">
                  <c:v>2675</c:v>
                </c:pt>
                <c:pt idx="68">
                  <c:v>2857</c:v>
                </c:pt>
                <c:pt idx="69">
                  <c:v>2893</c:v>
                </c:pt>
                <c:pt idx="70">
                  <c:v>2843</c:v>
                </c:pt>
                <c:pt idx="71">
                  <c:v>2856</c:v>
                </c:pt>
                <c:pt idx="72">
                  <c:v>3047</c:v>
                </c:pt>
                <c:pt idx="73">
                  <c:v>3079</c:v>
                </c:pt>
                <c:pt idx="74">
                  <c:v>3122</c:v>
                </c:pt>
                <c:pt idx="75">
                  <c:v>3086</c:v>
                </c:pt>
                <c:pt idx="76">
                  <c:v>2935</c:v>
                </c:pt>
                <c:pt idx="77">
                  <c:v>3028</c:v>
                </c:pt>
                <c:pt idx="78">
                  <c:v>2979</c:v>
                </c:pt>
                <c:pt idx="79">
                  <c:v>3027</c:v>
                </c:pt>
                <c:pt idx="80">
                  <c:v>3047</c:v>
                </c:pt>
                <c:pt idx="81">
                  <c:v>3066</c:v>
                </c:pt>
                <c:pt idx="82">
                  <c:v>3349</c:v>
                </c:pt>
                <c:pt idx="83">
                  <c:v>3499</c:v>
                </c:pt>
                <c:pt idx="84">
                  <c:v>3739</c:v>
                </c:pt>
                <c:pt idx="85">
                  <c:v>3717</c:v>
                </c:pt>
                <c:pt idx="86">
                  <c:v>3685</c:v>
                </c:pt>
                <c:pt idx="87">
                  <c:v>3740</c:v>
                </c:pt>
                <c:pt idx="88">
                  <c:v>4030</c:v>
                </c:pt>
                <c:pt idx="89">
                  <c:v>3994</c:v>
                </c:pt>
                <c:pt idx="90">
                  <c:v>3902</c:v>
                </c:pt>
                <c:pt idx="91">
                  <c:v>3019</c:v>
                </c:pt>
                <c:pt idx="92">
                  <c:v>2978</c:v>
                </c:pt>
                <c:pt idx="93">
                  <c:v>3160</c:v>
                </c:pt>
                <c:pt idx="94">
                  <c:v>3057</c:v>
                </c:pt>
                <c:pt idx="95">
                  <c:v>3205</c:v>
                </c:pt>
                <c:pt idx="96">
                  <c:v>3314</c:v>
                </c:pt>
                <c:pt idx="97">
                  <c:v>3340</c:v>
                </c:pt>
                <c:pt idx="98">
                  <c:v>3249</c:v>
                </c:pt>
                <c:pt idx="99">
                  <c:v>3441</c:v>
                </c:pt>
                <c:pt idx="100">
                  <c:v>3377</c:v>
                </c:pt>
                <c:pt idx="101">
                  <c:v>3286</c:v>
                </c:pt>
                <c:pt idx="102">
                  <c:v>3284</c:v>
                </c:pt>
                <c:pt idx="103">
                  <c:v>3396</c:v>
                </c:pt>
                <c:pt idx="104">
                  <c:v>3295</c:v>
                </c:pt>
                <c:pt idx="105">
                  <c:v>3390</c:v>
                </c:pt>
                <c:pt idx="106">
                  <c:v>3617</c:v>
                </c:pt>
                <c:pt idx="107">
                  <c:v>3572</c:v>
                </c:pt>
                <c:pt idx="108">
                  <c:v>3578</c:v>
                </c:pt>
                <c:pt idx="109">
                  <c:v>3628</c:v>
                </c:pt>
                <c:pt idx="110">
                  <c:v>3707</c:v>
                </c:pt>
                <c:pt idx="111">
                  <c:v>3761</c:v>
                </c:pt>
                <c:pt idx="112">
                  <c:v>3971</c:v>
                </c:pt>
                <c:pt idx="113">
                  <c:v>4010</c:v>
                </c:pt>
                <c:pt idx="114">
                  <c:v>3943</c:v>
                </c:pt>
                <c:pt idx="115">
                  <c:v>3919</c:v>
                </c:pt>
                <c:pt idx="116">
                  <c:v>3943</c:v>
                </c:pt>
                <c:pt idx="117">
                  <c:v>3970</c:v>
                </c:pt>
                <c:pt idx="118">
                  <c:v>3704</c:v>
                </c:pt>
                <c:pt idx="119">
                  <c:v>3687</c:v>
                </c:pt>
                <c:pt idx="120">
                  <c:v>3640</c:v>
                </c:pt>
                <c:pt idx="121">
                  <c:v>3341</c:v>
                </c:pt>
                <c:pt idx="122">
                  <c:v>3565</c:v>
                </c:pt>
                <c:pt idx="123">
                  <c:v>3544</c:v>
                </c:pt>
                <c:pt idx="124">
                  <c:v>3561</c:v>
                </c:pt>
                <c:pt idx="125">
                  <c:v>3346</c:v>
                </c:pt>
                <c:pt idx="126">
                  <c:v>3159</c:v>
                </c:pt>
                <c:pt idx="127">
                  <c:v>3081</c:v>
                </c:pt>
                <c:pt idx="128">
                  <c:v>3151</c:v>
                </c:pt>
                <c:pt idx="129">
                  <c:v>3257</c:v>
                </c:pt>
                <c:pt idx="130">
                  <c:v>3273</c:v>
                </c:pt>
                <c:pt idx="131">
                  <c:v>3462</c:v>
                </c:pt>
                <c:pt idx="132">
                  <c:v>3495.6001000000001</c:v>
                </c:pt>
                <c:pt idx="133">
                  <c:v>3468.8</c:v>
                </c:pt>
                <c:pt idx="134">
                  <c:v>3546.1001000000001</c:v>
                </c:pt>
                <c:pt idx="135">
                  <c:v>3465.8</c:v>
                </c:pt>
                <c:pt idx="136">
                  <c:v>3539.6001000000001</c:v>
                </c:pt>
                <c:pt idx="137">
                  <c:v>3517.8</c:v>
                </c:pt>
                <c:pt idx="138">
                  <c:v>3387.8</c:v>
                </c:pt>
                <c:pt idx="139">
                  <c:v>3515.7</c:v>
                </c:pt>
                <c:pt idx="140">
                  <c:v>3448.5</c:v>
                </c:pt>
                <c:pt idx="141">
                  <c:v>3512.3</c:v>
                </c:pt>
                <c:pt idx="142">
                  <c:v>3596.1001000000001</c:v>
                </c:pt>
                <c:pt idx="143">
                  <c:v>3581.8998999999999</c:v>
                </c:pt>
                <c:pt idx="144">
                  <c:v>3412.1001000000001</c:v>
                </c:pt>
                <c:pt idx="145">
                  <c:v>3355.5</c:v>
                </c:pt>
                <c:pt idx="146">
                  <c:v>3387.8998999999999</c:v>
                </c:pt>
                <c:pt idx="147">
                  <c:v>3387.7</c:v>
                </c:pt>
                <c:pt idx="148">
                  <c:v>3443.3998999999999</c:v>
                </c:pt>
                <c:pt idx="149">
                  <c:v>3402.8998999999999</c:v>
                </c:pt>
                <c:pt idx="150">
                  <c:v>3297.8</c:v>
                </c:pt>
                <c:pt idx="151">
                  <c:v>3336.1001000000001</c:v>
                </c:pt>
                <c:pt idx="152">
                  <c:v>3282.8</c:v>
                </c:pt>
                <c:pt idx="153">
                  <c:v>3350.3998999999999</c:v>
                </c:pt>
                <c:pt idx="154">
                  <c:v>3305.3998999999999</c:v>
                </c:pt>
                <c:pt idx="155">
                  <c:v>3451.6001000000001</c:v>
                </c:pt>
                <c:pt idx="156">
                  <c:v>3602.3998999999999</c:v>
                </c:pt>
                <c:pt idx="157">
                  <c:v>3789.3998999999999</c:v>
                </c:pt>
                <c:pt idx="158">
                  <c:v>3882.6001000000001</c:v>
                </c:pt>
                <c:pt idx="159">
                  <c:v>3966.3</c:v>
                </c:pt>
                <c:pt idx="160">
                  <c:v>3967.2</c:v>
                </c:pt>
                <c:pt idx="161">
                  <c:v>4137.5</c:v>
                </c:pt>
                <c:pt idx="162">
                  <c:v>3990.6001000000001</c:v>
                </c:pt>
                <c:pt idx="163">
                  <c:v>4255.5</c:v>
                </c:pt>
                <c:pt idx="164">
                  <c:v>4180.2002000000002</c:v>
                </c:pt>
                <c:pt idx="165">
                  <c:v>4321.3999000000003</c:v>
                </c:pt>
                <c:pt idx="166">
                  <c:v>4554.7997999999998</c:v>
                </c:pt>
                <c:pt idx="167">
                  <c:v>4423.7997999999998</c:v>
                </c:pt>
                <c:pt idx="168">
                  <c:v>4329.6000999999997</c:v>
                </c:pt>
                <c:pt idx="169">
                  <c:v>4267.1000999999997</c:v>
                </c:pt>
                <c:pt idx="170">
                  <c:v>4326.7002000000002</c:v>
                </c:pt>
                <c:pt idx="171">
                  <c:v>4025.3</c:v>
                </c:pt>
                <c:pt idx="172">
                  <c:v>4179</c:v>
                </c:pt>
                <c:pt idx="173">
                  <c:v>4349.5</c:v>
                </c:pt>
                <c:pt idx="174">
                  <c:v>4354.2002000000002</c:v>
                </c:pt>
                <c:pt idx="175">
                  <c:v>4291.7002000000002</c:v>
                </c:pt>
                <c:pt idx="176">
                  <c:v>4093.3998999999999</c:v>
                </c:pt>
                <c:pt idx="177">
                  <c:v>4213.6000999999997</c:v>
                </c:pt>
                <c:pt idx="178">
                  <c:v>4017.5</c:v>
                </c:pt>
                <c:pt idx="179">
                  <c:v>4124.7997999999998</c:v>
                </c:pt>
                <c:pt idx="180">
                  <c:v>4313.6000999999997</c:v>
                </c:pt>
                <c:pt idx="181">
                  <c:v>4279.5</c:v>
                </c:pt>
                <c:pt idx="182">
                  <c:v>4448.6000999999997</c:v>
                </c:pt>
                <c:pt idx="183">
                  <c:v>4527.2002000000002</c:v>
                </c:pt>
                <c:pt idx="184">
                  <c:v>4615.1000999999997</c:v>
                </c:pt>
                <c:pt idx="185">
                  <c:v>4516.7002000000002</c:v>
                </c:pt>
                <c:pt idx="186">
                  <c:v>4529.7997999999998</c:v>
                </c:pt>
                <c:pt idx="187">
                  <c:v>4459.2002000000002</c:v>
                </c:pt>
                <c:pt idx="188">
                  <c:v>4661.2002000000002</c:v>
                </c:pt>
                <c:pt idx="189">
                  <c:v>4713.5</c:v>
                </c:pt>
                <c:pt idx="190">
                  <c:v>4968.3999000000003</c:v>
                </c:pt>
                <c:pt idx="191">
                  <c:v>4933.7002000000002</c:v>
                </c:pt>
                <c:pt idx="192">
                  <c:v>4970.7997999999998</c:v>
                </c:pt>
                <c:pt idx="193">
                  <c:v>5146.5</c:v>
                </c:pt>
                <c:pt idx="194">
                  <c:v>5246.3999000000003</c:v>
                </c:pt>
                <c:pt idx="195">
                  <c:v>5044.1000999999997</c:v>
                </c:pt>
                <c:pt idx="196">
                  <c:v>4929.2002000000002</c:v>
                </c:pt>
                <c:pt idx="197">
                  <c:v>5143.3999000000003</c:v>
                </c:pt>
                <c:pt idx="198">
                  <c:v>5291.1000999999997</c:v>
                </c:pt>
                <c:pt idx="199">
                  <c:v>5598.7997999999998</c:v>
                </c:pt>
                <c:pt idx="200">
                  <c:v>6016.7002000000002</c:v>
                </c:pt>
                <c:pt idx="201">
                  <c:v>5927</c:v>
                </c:pt>
                <c:pt idx="202">
                  <c:v>6109.6000999999997</c:v>
                </c:pt>
                <c:pt idx="203">
                  <c:v>6157.7997999999998</c:v>
                </c:pt>
                <c:pt idx="204">
                  <c:v>5850.2002000000002</c:v>
                </c:pt>
                <c:pt idx="205">
                  <c:v>5976.6000999999997</c:v>
                </c:pt>
                <c:pt idx="206">
                  <c:v>6382.1000999999997</c:v>
                </c:pt>
                <c:pt idx="207">
                  <c:v>6437.7002000000002</c:v>
                </c:pt>
                <c:pt idx="208">
                  <c:v>6877.7002000000002</c:v>
                </c:pt>
                <c:pt idx="209">
                  <c:v>6611.7997999999998</c:v>
                </c:pt>
                <c:pt idx="210">
                  <c:v>7040.2002000000002</c:v>
                </c:pt>
                <c:pt idx="211">
                  <c:v>6842.3999000000003</c:v>
                </c:pt>
                <c:pt idx="212">
                  <c:v>6512.7997999999998</c:v>
                </c:pt>
                <c:pt idx="213">
                  <c:v>6699.3999000000003</c:v>
                </c:pt>
                <c:pt idx="214">
                  <c:v>6700.2002000000002</c:v>
                </c:pt>
                <c:pt idx="215">
                  <c:v>7092.5</c:v>
                </c:pt>
                <c:pt idx="216">
                  <c:v>7558.5</c:v>
                </c:pt>
                <c:pt idx="217">
                  <c:v>7665</c:v>
                </c:pt>
                <c:pt idx="218">
                  <c:v>7589.7997999999998</c:v>
                </c:pt>
                <c:pt idx="219">
                  <c:v>7366.8999000000003</c:v>
                </c:pt>
                <c:pt idx="220">
                  <c:v>6931.3999000000003</c:v>
                </c:pt>
                <c:pt idx="221">
                  <c:v>5530.7002000000002</c:v>
                </c:pt>
                <c:pt idx="222">
                  <c:v>5614.1000999999997</c:v>
                </c:pt>
                <c:pt idx="223">
                  <c:v>6208.2997999999998</c:v>
                </c:pt>
                <c:pt idx="224">
                  <c:v>6344.2002000000002</c:v>
                </c:pt>
                <c:pt idx="225">
                  <c:v>6485.8999000000003</c:v>
                </c:pt>
                <c:pt idx="226">
                  <c:v>6729.6000999999997</c:v>
                </c:pt>
                <c:pt idx="227">
                  <c:v>6312.7002000000002</c:v>
                </c:pt>
                <c:pt idx="228">
                  <c:v>6597.7997999999998</c:v>
                </c:pt>
                <c:pt idx="229">
                  <c:v>7014.7002000000002</c:v>
                </c:pt>
                <c:pt idx="230">
                  <c:v>6841.7997999999998</c:v>
                </c:pt>
                <c:pt idx="231">
                  <c:v>7010.1000999999997</c:v>
                </c:pt>
                <c:pt idx="232">
                  <c:v>7080.7002000000002</c:v>
                </c:pt>
                <c:pt idx="233">
                  <c:v>6970.7997999999998</c:v>
                </c:pt>
                <c:pt idx="234">
                  <c:v>6957.7002000000002</c:v>
                </c:pt>
                <c:pt idx="235">
                  <c:v>7256.2002000000002</c:v>
                </c:pt>
                <c:pt idx="236">
                  <c:v>7519.5</c:v>
                </c:pt>
                <c:pt idx="237">
                  <c:v>8413.7998000000007</c:v>
                </c:pt>
                <c:pt idx="238">
                  <c:v>8481.11</c:v>
                </c:pt>
                <c:pt idx="239">
                  <c:v>9128.99</c:v>
                </c:pt>
                <c:pt idx="240">
                  <c:v>9462.39</c:v>
                </c:pt>
                <c:pt idx="241">
                  <c:v>9347.61</c:v>
                </c:pt>
                <c:pt idx="242">
                  <c:v>9251.99</c:v>
                </c:pt>
                <c:pt idx="243">
                  <c:v>10195.450000000001</c:v>
                </c:pt>
                <c:pt idx="244">
                  <c:v>10406.31</c:v>
                </c:pt>
                <c:pt idx="245">
                  <c:v>11247.91</c:v>
                </c:pt>
                <c:pt idx="246">
                  <c:v>10377.92</c:v>
                </c:pt>
                <c:pt idx="247">
                  <c:v>9639.57</c:v>
                </c:pt>
                <c:pt idx="248">
                  <c:v>8819.92</c:v>
                </c:pt>
                <c:pt idx="249">
                  <c:v>8933.68</c:v>
                </c:pt>
                <c:pt idx="250">
                  <c:v>9321.8700000000008</c:v>
                </c:pt>
                <c:pt idx="251">
                  <c:v>8078.72</c:v>
                </c:pt>
                <c:pt idx="252">
                  <c:v>7608</c:v>
                </c:pt>
                <c:pt idx="253">
                  <c:v>7946.63</c:v>
                </c:pt>
                <c:pt idx="254">
                  <c:v>8161.87</c:v>
                </c:pt>
                <c:pt idx="255">
                  <c:v>7736.35</c:v>
                </c:pt>
                <c:pt idx="256">
                  <c:v>7689.69</c:v>
                </c:pt>
                <c:pt idx="257">
                  <c:v>7399.22</c:v>
                </c:pt>
                <c:pt idx="258">
                  <c:v>6838.56</c:v>
                </c:pt>
                <c:pt idx="259">
                  <c:v>6885.7</c:v>
                </c:pt>
                <c:pt idx="260">
                  <c:v>7425.65</c:v>
                </c:pt>
                <c:pt idx="261">
                  <c:v>7688.41</c:v>
                </c:pt>
                <c:pt idx="262">
                  <c:v>7648.49</c:v>
                </c:pt>
                <c:pt idx="263">
                  <c:v>7637.5</c:v>
                </c:pt>
                <c:pt idx="264">
                  <c:v>7851.47</c:v>
                </c:pt>
                <c:pt idx="265">
                  <c:v>7663.39</c:v>
                </c:pt>
                <c:pt idx="266">
                  <c:v>7656.13</c:v>
                </c:pt>
                <c:pt idx="267">
                  <c:v>7145.61</c:v>
                </c:pt>
                <c:pt idx="268">
                  <c:v>6605.42</c:v>
                </c:pt>
                <c:pt idx="269">
                  <c:v>6611.95</c:v>
                </c:pt>
                <c:pt idx="270">
                  <c:v>6180.42</c:v>
                </c:pt>
                <c:pt idx="271">
                  <c:v>6248.79</c:v>
                </c:pt>
                <c:pt idx="272">
                  <c:v>6570.42</c:v>
                </c:pt>
                <c:pt idx="273">
                  <c:v>6614.54</c:v>
                </c:pt>
                <c:pt idx="274">
                  <c:v>6569.49</c:v>
                </c:pt>
                <c:pt idx="275">
                  <c:v>6555.12</c:v>
                </c:pt>
                <c:pt idx="276">
                  <c:v>6332.6</c:v>
                </c:pt>
                <c:pt idx="277">
                  <c:v>6586.07</c:v>
                </c:pt>
                <c:pt idx="278">
                  <c:v>6859.8</c:v>
                </c:pt>
                <c:pt idx="279">
                  <c:v>6983.14</c:v>
                </c:pt>
                <c:pt idx="280">
                  <c:v>7257.92</c:v>
                </c:pt>
                <c:pt idx="281">
                  <c:v>7510.32</c:v>
                </c:pt>
                <c:pt idx="282">
                  <c:v>7421.13</c:v>
                </c:pt>
                <c:pt idx="283">
                  <c:v>7772.7</c:v>
                </c:pt>
                <c:pt idx="284">
                  <c:v>7859.39</c:v>
                </c:pt>
                <c:pt idx="285">
                  <c:v>8220.89</c:v>
                </c:pt>
                <c:pt idx="286">
                  <c:v>8521.39</c:v>
                </c:pt>
                <c:pt idx="287">
                  <c:v>8788.49</c:v>
                </c:pt>
                <c:pt idx="288">
                  <c:v>8585.93</c:v>
                </c:pt>
                <c:pt idx="289">
                  <c:v>8243.9699999999993</c:v>
                </c:pt>
                <c:pt idx="290">
                  <c:v>8417.32</c:v>
                </c:pt>
                <c:pt idx="291">
                  <c:v>8545.58</c:v>
                </c:pt>
                <c:pt idx="292">
                  <c:v>8458.07</c:v>
                </c:pt>
                <c:pt idx="293">
                  <c:v>8377.0300000000007</c:v>
                </c:pt>
                <c:pt idx="294">
                  <c:v>8668.2900000000009</c:v>
                </c:pt>
                <c:pt idx="295">
                  <c:v>8870.9699999999993</c:v>
                </c:pt>
                <c:pt idx="296">
                  <c:v>9030.0499999999993</c:v>
                </c:pt>
                <c:pt idx="297">
                  <c:v>9246.65</c:v>
                </c:pt>
                <c:pt idx="298">
                  <c:v>9204.0499999999993</c:v>
                </c:pt>
                <c:pt idx="299">
                  <c:v>9668.32</c:v>
                </c:pt>
                <c:pt idx="300">
                  <c:v>9612.3799999999992</c:v>
                </c:pt>
                <c:pt idx="301">
                  <c:v>9275.1</c:v>
                </c:pt>
                <c:pt idx="302">
                  <c:v>9607.2999999999993</c:v>
                </c:pt>
                <c:pt idx="303">
                  <c:v>9902.77</c:v>
                </c:pt>
                <c:pt idx="304">
                  <c:v>10422.93</c:v>
                </c:pt>
                <c:pt idx="305">
                  <c:v>10668.94</c:v>
                </c:pt>
                <c:pt idx="306">
                  <c:v>11011.83</c:v>
                </c:pt>
                <c:pt idx="307">
                  <c:v>10383.32</c:v>
                </c:pt>
                <c:pt idx="308">
                  <c:v>10824.14</c:v>
                </c:pt>
                <c:pt idx="309">
                  <c:v>11272.26</c:v>
                </c:pt>
                <c:pt idx="310">
                  <c:v>11945.64</c:v>
                </c:pt>
                <c:pt idx="311">
                  <c:v>11688.34</c:v>
                </c:pt>
                <c:pt idx="312">
                  <c:v>12110.61</c:v>
                </c:pt>
                <c:pt idx="313">
                  <c:v>12204.17</c:v>
                </c:pt>
                <c:pt idx="314">
                  <c:v>11744.52</c:v>
                </c:pt>
                <c:pt idx="315">
                  <c:v>11612.87</c:v>
                </c:pt>
                <c:pt idx="316">
                  <c:v>11830.96</c:v>
                </c:pt>
                <c:pt idx="317">
                  <c:v>12073.75</c:v>
                </c:pt>
                <c:pt idx="318">
                  <c:v>11761.27</c:v>
                </c:pt>
                <c:pt idx="319">
                  <c:v>12344.59</c:v>
                </c:pt>
                <c:pt idx="320">
                  <c:v>12752.38</c:v>
                </c:pt>
                <c:pt idx="321">
                  <c:v>12908.39</c:v>
                </c:pt>
                <c:pt idx="322">
                  <c:v>13034.12</c:v>
                </c:pt>
                <c:pt idx="323">
                  <c:v>13045.02</c:v>
                </c:pt>
                <c:pt idx="324">
                  <c:v>13165.5</c:v>
                </c:pt>
                <c:pt idx="325">
                  <c:v>13416.68</c:v>
                </c:pt>
                <c:pt idx="326">
                  <c:v>14056.78</c:v>
                </c:pt>
                <c:pt idx="327">
                  <c:v>13906.57</c:v>
                </c:pt>
                <c:pt idx="328">
                  <c:v>13868.63</c:v>
                </c:pt>
                <c:pt idx="329">
                  <c:v>13660.4805</c:v>
                </c:pt>
                <c:pt idx="330">
                  <c:v>14098.89</c:v>
                </c:pt>
                <c:pt idx="331">
                  <c:v>14625</c:v>
                </c:pt>
                <c:pt idx="332">
                  <c:v>13689.12</c:v>
                </c:pt>
                <c:pt idx="333">
                  <c:v>13833.06</c:v>
                </c:pt>
                <c:pt idx="334">
                  <c:v>13155.1</c:v>
                </c:pt>
                <c:pt idx="335">
                  <c:v>13582.69</c:v>
                </c:pt>
                <c:pt idx="336">
                  <c:v>13350.13</c:v>
                </c:pt>
                <c:pt idx="337">
                  <c:v>13937.04</c:v>
                </c:pt>
                <c:pt idx="338">
                  <c:v>14714.73</c:v>
                </c:pt>
                <c:pt idx="339">
                  <c:v>14467.03</c:v>
                </c:pt>
                <c:pt idx="340">
                  <c:v>13592.91</c:v>
                </c:pt>
                <c:pt idx="341">
                  <c:v>13771.25</c:v>
                </c:pt>
                <c:pt idx="342">
                  <c:v>11752.9</c:v>
                </c:pt>
                <c:pt idx="343">
                  <c:v>9762.76</c:v>
                </c:pt>
                <c:pt idx="344">
                  <c:v>9270.6200000000008</c:v>
                </c:pt>
                <c:pt idx="345">
                  <c:v>8987.7000000000007</c:v>
                </c:pt>
                <c:pt idx="346">
                  <c:v>8694.9</c:v>
                </c:pt>
                <c:pt idx="347">
                  <c:v>8123.02</c:v>
                </c:pt>
                <c:pt idx="348">
                  <c:v>8720.39</c:v>
                </c:pt>
                <c:pt idx="349">
                  <c:v>9324.83</c:v>
                </c:pt>
                <c:pt idx="350">
                  <c:v>10370.07</c:v>
                </c:pt>
                <c:pt idx="351">
                  <c:v>10374.91</c:v>
                </c:pt>
                <c:pt idx="352">
                  <c:v>10787.15</c:v>
                </c:pt>
                <c:pt idx="353">
                  <c:v>10868.21</c:v>
                </c:pt>
                <c:pt idx="354">
                  <c:v>11394.96</c:v>
                </c:pt>
                <c:pt idx="355">
                  <c:v>10910.75</c:v>
                </c:pt>
                <c:pt idx="356">
                  <c:v>11447.2</c:v>
                </c:pt>
                <c:pt idx="357">
                  <c:v>11746.11</c:v>
                </c:pt>
                <c:pt idx="358">
                  <c:v>11094.31</c:v>
                </c:pt>
                <c:pt idx="359">
                  <c:v>11629.63</c:v>
                </c:pt>
                <c:pt idx="360">
                  <c:v>12037.73</c:v>
                </c:pt>
                <c:pt idx="361">
                  <c:v>12210.7</c:v>
                </c:pt>
                <c:pt idx="362">
                  <c:v>11762.99</c:v>
                </c:pt>
                <c:pt idx="363">
                  <c:v>11294.42</c:v>
                </c:pt>
                <c:pt idx="364">
                  <c:v>11713.43</c:v>
                </c:pt>
                <c:pt idx="365">
                  <c:v>11913.86</c:v>
                </c:pt>
                <c:pt idx="366">
                  <c:v>12368.65</c:v>
                </c:pt>
                <c:pt idx="367">
                  <c:v>12676.24</c:v>
                </c:pt>
                <c:pt idx="368">
                  <c:v>12952.88</c:v>
                </c:pt>
                <c:pt idx="369">
                  <c:v>13443.22</c:v>
                </c:pt>
                <c:pt idx="370">
                  <c:v>13551.99</c:v>
                </c:pt>
                <c:pt idx="371">
                  <c:v>14136.5</c:v>
                </c:pt>
                <c:pt idx="372">
                  <c:v>14116.1</c:v>
                </c:pt>
                <c:pt idx="373">
                  <c:v>13944.79</c:v>
                </c:pt>
                <c:pt idx="374">
                  <c:v>13802.88</c:v>
                </c:pt>
                <c:pt idx="375">
                  <c:v>13300.87</c:v>
                </c:pt>
                <c:pt idx="376">
                  <c:v>12945.63</c:v>
                </c:pt>
                <c:pt idx="377">
                  <c:v>12768.7</c:v>
                </c:pt>
                <c:pt idx="378">
                  <c:v>11623.84</c:v>
                </c:pt>
                <c:pt idx="379">
                  <c:v>12252.06</c:v>
                </c:pt>
                <c:pt idx="380">
                  <c:v>12204.11</c:v>
                </c:pt>
                <c:pt idx="381">
                  <c:v>11955.09</c:v>
                </c:pt>
                <c:pt idx="382">
                  <c:v>12452.15</c:v>
                </c:pt>
                <c:pt idx="383">
                  <c:v>12644.01</c:v>
                </c:pt>
                <c:pt idx="384">
                  <c:v>12392.18</c:v>
                </c:pt>
                <c:pt idx="385">
                  <c:v>12292.69</c:v>
                </c:pt>
                <c:pt idx="386">
                  <c:v>11513.21</c:v>
                </c:pt>
                <c:pt idx="387">
                  <c:v>11596.56</c:v>
                </c:pt>
                <c:pt idx="388">
                  <c:v>11664.71</c:v>
                </c:pt>
                <c:pt idx="389">
                  <c:v>11949.26</c:v>
                </c:pt>
                <c:pt idx="390">
                  <c:v>12317.46</c:v>
                </c:pt>
                <c:pt idx="391">
                  <c:v>12422.91</c:v>
                </c:pt>
                <c:pt idx="392">
                  <c:v>12239.36</c:v>
                </c:pt>
                <c:pt idx="393">
                  <c:v>12433.53</c:v>
                </c:pt>
                <c:pt idx="394">
                  <c:v>12685.2</c:v>
                </c:pt>
                <c:pt idx="395">
                  <c:v>12821.83</c:v>
                </c:pt>
                <c:pt idx="396">
                  <c:v>12749.9</c:v>
                </c:pt>
                <c:pt idx="397">
                  <c:v>12456.5</c:v>
                </c:pt>
                <c:pt idx="398">
                  <c:v>12650.42</c:v>
                </c:pt>
                <c:pt idx="399">
                  <c:v>12129.11</c:v>
                </c:pt>
                <c:pt idx="400">
                  <c:v>12486.64</c:v>
                </c:pt>
                <c:pt idx="401">
                  <c:v>12653.9</c:v>
                </c:pt>
                <c:pt idx="402">
                  <c:v>12787.19</c:v>
                </c:pt>
                <c:pt idx="403">
                  <c:v>13361.26</c:v>
                </c:pt>
                <c:pt idx="404">
                  <c:v>13395.4</c:v>
                </c:pt>
                <c:pt idx="405">
                  <c:v>13621.55</c:v>
                </c:pt>
                <c:pt idx="406">
                  <c:v>13694.94</c:v>
                </c:pt>
                <c:pt idx="407">
                  <c:v>14209.59</c:v>
                </c:pt>
                <c:pt idx="408">
                  <c:v>14335.31</c:v>
                </c:pt>
                <c:pt idx="409">
                  <c:v>14651.87</c:v>
                </c:pt>
                <c:pt idx="410">
                  <c:v>14604.16</c:v>
                </c:pt>
                <c:pt idx="411">
                  <c:v>15146.01</c:v>
                </c:pt>
                <c:pt idx="412">
                  <c:v>15330.74</c:v>
                </c:pt>
                <c:pt idx="413">
                  <c:v>15625.73</c:v>
                </c:pt>
                <c:pt idx="414">
                  <c:v>14960.51</c:v>
                </c:pt>
                <c:pt idx="415">
                  <c:v>14613.32</c:v>
                </c:pt>
                <c:pt idx="416">
                  <c:v>14744.7</c:v>
                </c:pt>
                <c:pt idx="417">
                  <c:v>14632.44</c:v>
                </c:pt>
                <c:pt idx="418">
                  <c:v>14673.48</c:v>
                </c:pt>
                <c:pt idx="419">
                  <c:v>15234.34</c:v>
                </c:pt>
                <c:pt idx="420">
                  <c:v>14902.44</c:v>
                </c:pt>
                <c:pt idx="421">
                  <c:v>15224.52</c:v>
                </c:pt>
                <c:pt idx="422">
                  <c:v>15014.09</c:v>
                </c:pt>
                <c:pt idx="423">
                  <c:v>14553.33</c:v>
                </c:pt>
                <c:pt idx="424">
                  <c:v>14468.44</c:v>
                </c:pt>
                <c:pt idx="425">
                  <c:v>13859.12</c:v>
                </c:pt>
                <c:pt idx="426">
                  <c:v>13306.96</c:v>
                </c:pt>
                <c:pt idx="427">
                  <c:v>13529.17</c:v>
                </c:pt>
                <c:pt idx="428">
                  <c:v>13469.83</c:v>
                </c:pt>
                <c:pt idx="429">
                  <c:v>13009.95</c:v>
                </c:pt>
                <c:pt idx="430">
                  <c:v>12822.13</c:v>
                </c:pt>
                <c:pt idx="431">
                  <c:v>12860.35</c:v>
                </c:pt>
                <c:pt idx="432">
                  <c:v>13494.36</c:v>
                </c:pt>
                <c:pt idx="433">
                  <c:v>13951.45</c:v>
                </c:pt>
                <c:pt idx="434">
                  <c:v>14065.78</c:v>
                </c:pt>
                <c:pt idx="435">
                  <c:v>14064.54</c:v>
                </c:pt>
                <c:pt idx="436">
                  <c:v>14582.74</c:v>
                </c:pt>
                <c:pt idx="437">
                  <c:v>14597.15</c:v>
                </c:pt>
                <c:pt idx="438">
                  <c:v>14725.86</c:v>
                </c:pt>
                <c:pt idx="439">
                  <c:v>14787.4</c:v>
                </c:pt>
                <c:pt idx="440">
                  <c:v>15082.85</c:v>
                </c:pt>
                <c:pt idx="441">
                  <c:v>15287.59</c:v>
                </c:pt>
                <c:pt idx="442">
                  <c:v>15385.96</c:v>
                </c:pt>
                <c:pt idx="443">
                  <c:v>15399.24</c:v>
                </c:pt>
                <c:pt idx="444">
                  <c:v>15547.75</c:v>
                </c:pt>
                <c:pt idx="445">
                  <c:v>15586.13</c:v>
                </c:pt>
                <c:pt idx="446">
                  <c:v>15349.91</c:v>
                </c:pt>
                <c:pt idx="447">
                  <c:v>15182.19</c:v>
                </c:pt>
                <c:pt idx="448">
                  <c:v>15143.87</c:v>
                </c:pt>
                <c:pt idx="449">
                  <c:v>15211.87</c:v>
                </c:pt>
                <c:pt idx="450">
                  <c:v>15634.94</c:v>
                </c:pt>
                <c:pt idx="451">
                  <c:v>16025.59</c:v>
                </c:pt>
                <c:pt idx="452">
                  <c:v>16067.5</c:v>
                </c:pt>
                <c:pt idx="453">
                  <c:v>16209.13</c:v>
                </c:pt>
                <c:pt idx="454">
                  <c:v>15951.67</c:v>
                </c:pt>
                <c:pt idx="455">
                  <c:v>15442.68</c:v>
                </c:pt>
                <c:pt idx="456">
                  <c:v>15367.29</c:v>
                </c:pt>
                <c:pt idx="457">
                  <c:v>15607.9</c:v>
                </c:pt>
                <c:pt idx="458">
                  <c:v>16061.5</c:v>
                </c:pt>
                <c:pt idx="459">
                  <c:v>16277.700199999999</c:v>
                </c:pt>
                <c:pt idx="460">
                  <c:v>16434</c:v>
                </c:pt>
                <c:pt idx="461">
                  <c:v>16262.9004</c:v>
                </c:pt>
                <c:pt idx="462">
                  <c:v>16073.0996</c:v>
                </c:pt>
                <c:pt idx="463">
                  <c:v>15027.299800000001</c:v>
                </c:pt>
                <c:pt idx="464">
                  <c:v>15197.799800000001</c:v>
                </c:pt>
                <c:pt idx="465">
                  <c:v>14322.9004</c:v>
                </c:pt>
                <c:pt idx="466">
                  <c:v>15540.5996</c:v>
                </c:pt>
                <c:pt idx="467">
                  <c:v>15999</c:v>
                </c:pt>
                <c:pt idx="468">
                  <c:v>16102.0996</c:v>
                </c:pt>
                <c:pt idx="469">
                  <c:v>16580.699199999999</c:v>
                </c:pt>
                <c:pt idx="470">
                  <c:v>16037.5</c:v>
                </c:pt>
                <c:pt idx="471">
                  <c:v>16382.200199999999</c:v>
                </c:pt>
                <c:pt idx="472">
                  <c:v>16406.599600000001</c:v>
                </c:pt>
                <c:pt idx="473">
                  <c:v>16442.099600000001</c:v>
                </c:pt>
                <c:pt idx="474">
                  <c:v>16658.599600000001</c:v>
                </c:pt>
                <c:pt idx="475">
                  <c:v>16483.199199999999</c:v>
                </c:pt>
                <c:pt idx="476">
                  <c:v>17040.199199999999</c:v>
                </c:pt>
                <c:pt idx="477">
                  <c:v>17063.400399999999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E-4992-B6D4-2C3CE6EE9FB6}"/>
            </c:ext>
          </c:extLst>
        </c:ser>
        <c:ser>
          <c:idx val="1"/>
          <c:order val="1"/>
          <c:tx>
            <c:strRef>
              <c:f>'收盘价(元)'!$C$1</c:f>
              <c:strCache>
                <c:ptCount val="1"/>
                <c:pt idx="0">
                  <c:v>德国DAX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'收盘价(元)'!$C$2:$C$489</c:f>
              <c:numCache>
                <c:formatCode>#,##0.0000</c:formatCode>
                <c:ptCount val="488"/>
                <c:pt idx="0">
                  <c:v>504</c:v>
                </c:pt>
                <c:pt idx="1">
                  <c:v>521.5</c:v>
                </c:pt>
                <c:pt idx="2">
                  <c:v>475.2</c:v>
                </c:pt>
                <c:pt idx="3">
                  <c:v>496.1</c:v>
                </c:pt>
                <c:pt idx="4">
                  <c:v>501.5</c:v>
                </c:pt>
                <c:pt idx="5">
                  <c:v>515.5</c:v>
                </c:pt>
                <c:pt idx="6">
                  <c:v>524.70000000000005</c:v>
                </c:pt>
                <c:pt idx="7">
                  <c:v>511.5</c:v>
                </c:pt>
                <c:pt idx="8">
                  <c:v>508.8</c:v>
                </c:pt>
                <c:pt idx="9">
                  <c:v>489.8</c:v>
                </c:pt>
                <c:pt idx="10">
                  <c:v>495.3</c:v>
                </c:pt>
                <c:pt idx="11">
                  <c:v>480.9</c:v>
                </c:pt>
                <c:pt idx="12">
                  <c:v>468.4</c:v>
                </c:pt>
                <c:pt idx="13">
                  <c:v>473.3</c:v>
                </c:pt>
                <c:pt idx="14">
                  <c:v>483.8</c:v>
                </c:pt>
                <c:pt idx="15">
                  <c:v>510.4</c:v>
                </c:pt>
                <c:pt idx="16">
                  <c:v>497.9</c:v>
                </c:pt>
                <c:pt idx="17">
                  <c:v>533.6</c:v>
                </c:pt>
                <c:pt idx="18">
                  <c:v>542.70000000000005</c:v>
                </c:pt>
                <c:pt idx="19">
                  <c:v>533.29999999999995</c:v>
                </c:pt>
                <c:pt idx="20">
                  <c:v>495.3</c:v>
                </c:pt>
                <c:pt idx="21">
                  <c:v>496.3</c:v>
                </c:pt>
                <c:pt idx="22">
                  <c:v>509.1</c:v>
                </c:pt>
                <c:pt idx="23">
                  <c:v>490.4</c:v>
                </c:pt>
                <c:pt idx="24">
                  <c:v>502.1</c:v>
                </c:pt>
                <c:pt idx="25">
                  <c:v>515.5</c:v>
                </c:pt>
                <c:pt idx="26">
                  <c:v>525.70000000000005</c:v>
                </c:pt>
                <c:pt idx="27">
                  <c:v>518.20000000000005</c:v>
                </c:pt>
                <c:pt idx="28">
                  <c:v>512.20000000000005</c:v>
                </c:pt>
                <c:pt idx="29">
                  <c:v>501.1</c:v>
                </c:pt>
                <c:pt idx="30">
                  <c:v>508.5</c:v>
                </c:pt>
                <c:pt idx="31">
                  <c:v>502.9</c:v>
                </c:pt>
                <c:pt idx="32">
                  <c:v>526.9</c:v>
                </c:pt>
                <c:pt idx="33">
                  <c:v>511.6</c:v>
                </c:pt>
                <c:pt idx="34">
                  <c:v>518.5</c:v>
                </c:pt>
                <c:pt idx="35">
                  <c:v>552.79999999999995</c:v>
                </c:pt>
                <c:pt idx="36">
                  <c:v>549.1</c:v>
                </c:pt>
                <c:pt idx="37">
                  <c:v>602.5</c:v>
                </c:pt>
                <c:pt idx="38">
                  <c:v>661.4</c:v>
                </c:pt>
                <c:pt idx="39">
                  <c:v>707</c:v>
                </c:pt>
                <c:pt idx="40">
                  <c:v>675.7</c:v>
                </c:pt>
                <c:pt idx="41">
                  <c:v>719.7</c:v>
                </c:pt>
                <c:pt idx="42">
                  <c:v>737.7</c:v>
                </c:pt>
                <c:pt idx="43">
                  <c:v>698.4</c:v>
                </c:pt>
                <c:pt idx="44">
                  <c:v>719.3</c:v>
                </c:pt>
                <c:pt idx="45">
                  <c:v>753.8</c:v>
                </c:pt>
                <c:pt idx="46">
                  <c:v>753.5</c:v>
                </c:pt>
                <c:pt idx="47">
                  <c:v>774</c:v>
                </c:pt>
                <c:pt idx="48">
                  <c:v>807.2</c:v>
                </c:pt>
                <c:pt idx="49">
                  <c:v>766.2</c:v>
                </c:pt>
                <c:pt idx="50">
                  <c:v>774.3</c:v>
                </c:pt>
                <c:pt idx="51">
                  <c:v>773.3</c:v>
                </c:pt>
                <c:pt idx="52">
                  <c:v>759.5</c:v>
                </c:pt>
                <c:pt idx="53">
                  <c:v>751.1</c:v>
                </c:pt>
                <c:pt idx="54">
                  <c:v>799</c:v>
                </c:pt>
                <c:pt idx="55">
                  <c:v>802.3</c:v>
                </c:pt>
                <c:pt idx="56">
                  <c:v>811.1</c:v>
                </c:pt>
                <c:pt idx="57">
                  <c:v>820.9</c:v>
                </c:pt>
                <c:pt idx="58">
                  <c:v>838.1</c:v>
                </c:pt>
                <c:pt idx="59">
                  <c:v>855.4</c:v>
                </c:pt>
                <c:pt idx="60">
                  <c:v>858.9</c:v>
                </c:pt>
                <c:pt idx="61">
                  <c:v>873.1</c:v>
                </c:pt>
                <c:pt idx="62">
                  <c:v>950.6</c:v>
                </c:pt>
                <c:pt idx="63">
                  <c:v>1018.5</c:v>
                </c:pt>
                <c:pt idx="64">
                  <c:v>986</c:v>
                </c:pt>
                <c:pt idx="65">
                  <c:v>1081.7</c:v>
                </c:pt>
                <c:pt idx="66">
                  <c:v>1142.5999999999999</c:v>
                </c:pt>
                <c:pt idx="67">
                  <c:v>1295.8</c:v>
                </c:pt>
                <c:pt idx="68">
                  <c:v>1251.8</c:v>
                </c:pt>
                <c:pt idx="69">
                  <c:v>1366.2</c:v>
                </c:pt>
                <c:pt idx="70">
                  <c:v>1387.1</c:v>
                </c:pt>
                <c:pt idx="71">
                  <c:v>1357.3</c:v>
                </c:pt>
                <c:pt idx="72">
                  <c:v>1481.6</c:v>
                </c:pt>
                <c:pt idx="73">
                  <c:v>1507.3</c:v>
                </c:pt>
                <c:pt idx="74">
                  <c:v>1380.5</c:v>
                </c:pt>
                <c:pt idx="75">
                  <c:v>1357.5</c:v>
                </c:pt>
                <c:pt idx="76">
                  <c:v>1288.5999999999999</c:v>
                </c:pt>
                <c:pt idx="77">
                  <c:v>1497.5</c:v>
                </c:pt>
                <c:pt idx="78">
                  <c:v>1408</c:v>
                </c:pt>
                <c:pt idx="79">
                  <c:v>1426.3</c:v>
                </c:pt>
                <c:pt idx="80">
                  <c:v>1466.3</c:v>
                </c:pt>
                <c:pt idx="81">
                  <c:v>1432.3</c:v>
                </c:pt>
                <c:pt idx="82">
                  <c:v>1294.5</c:v>
                </c:pt>
                <c:pt idx="83">
                  <c:v>1244.4000000000001</c:v>
                </c:pt>
                <c:pt idx="84">
                  <c:v>1301.7</c:v>
                </c:pt>
                <c:pt idx="85">
                  <c:v>1308.0999999999999</c:v>
                </c:pt>
                <c:pt idx="86">
                  <c:v>1316.4</c:v>
                </c:pt>
                <c:pt idx="87">
                  <c:v>1382.6</c:v>
                </c:pt>
                <c:pt idx="88">
                  <c:v>1510.5</c:v>
                </c:pt>
                <c:pt idx="89">
                  <c:v>1537.8</c:v>
                </c:pt>
                <c:pt idx="90">
                  <c:v>1500.2</c:v>
                </c:pt>
                <c:pt idx="91">
                  <c:v>1177.4000000000001</c:v>
                </c:pt>
                <c:pt idx="92">
                  <c:v>1022.8</c:v>
                </c:pt>
                <c:pt idx="93">
                  <c:v>1000</c:v>
                </c:pt>
                <c:pt idx="94">
                  <c:v>935.57</c:v>
                </c:pt>
                <c:pt idx="95">
                  <c:v>1079.55</c:v>
                </c:pt>
                <c:pt idx="96">
                  <c:v>1063.17</c:v>
                </c:pt>
                <c:pt idx="97">
                  <c:v>1054.46</c:v>
                </c:pt>
                <c:pt idx="98">
                  <c:v>1083.3599999999999</c:v>
                </c:pt>
                <c:pt idx="99">
                  <c:v>1140.49</c:v>
                </c:pt>
                <c:pt idx="100">
                  <c:v>1181.72</c:v>
                </c:pt>
                <c:pt idx="101">
                  <c:v>1165.3599999999999</c:v>
                </c:pt>
                <c:pt idx="102">
                  <c:v>1252.69</c:v>
                </c:pt>
                <c:pt idx="103">
                  <c:v>1300.79</c:v>
                </c:pt>
                <c:pt idx="104">
                  <c:v>1275.99</c:v>
                </c:pt>
                <c:pt idx="105">
                  <c:v>1327.87</c:v>
                </c:pt>
                <c:pt idx="106">
                  <c:v>1312.73</c:v>
                </c:pt>
                <c:pt idx="107">
                  <c:v>1288.6600000000001</c:v>
                </c:pt>
                <c:pt idx="108">
                  <c:v>1322.66</c:v>
                </c:pt>
                <c:pt idx="109">
                  <c:v>1370.9</c:v>
                </c:pt>
                <c:pt idx="110">
                  <c:v>1407.29</c:v>
                </c:pt>
                <c:pt idx="111">
                  <c:v>1473.72</c:v>
                </c:pt>
                <c:pt idx="112">
                  <c:v>1554.16</c:v>
                </c:pt>
                <c:pt idx="113">
                  <c:v>1597.85</c:v>
                </c:pt>
                <c:pt idx="114">
                  <c:v>1574.37</c:v>
                </c:pt>
                <c:pt idx="115">
                  <c:v>1472.76</c:v>
                </c:pt>
                <c:pt idx="116">
                  <c:v>1577.43</c:v>
                </c:pt>
                <c:pt idx="117">
                  <c:v>1790.37</c:v>
                </c:pt>
                <c:pt idx="118">
                  <c:v>1822.78</c:v>
                </c:pt>
                <c:pt idx="119">
                  <c:v>1809.92</c:v>
                </c:pt>
                <c:pt idx="120">
                  <c:v>1968.55</c:v>
                </c:pt>
                <c:pt idx="121">
                  <c:v>1813.25</c:v>
                </c:pt>
                <c:pt idx="122">
                  <c:v>1844.41</c:v>
                </c:pt>
                <c:pt idx="123">
                  <c:v>1879.9</c:v>
                </c:pt>
                <c:pt idx="124">
                  <c:v>1919.12</c:v>
                </c:pt>
                <c:pt idx="125">
                  <c:v>1629.51</c:v>
                </c:pt>
                <c:pt idx="126">
                  <c:v>1334.89</c:v>
                </c:pt>
                <c:pt idx="127">
                  <c:v>1433.82</c:v>
                </c:pt>
                <c:pt idx="128">
                  <c:v>1441.23</c:v>
                </c:pt>
                <c:pt idx="129">
                  <c:v>1398.23</c:v>
                </c:pt>
                <c:pt idx="130">
                  <c:v>1420.18</c:v>
                </c:pt>
                <c:pt idx="131">
                  <c:v>1542.09</c:v>
                </c:pt>
                <c:pt idx="132">
                  <c:v>1522.8</c:v>
                </c:pt>
                <c:pt idx="133">
                  <c:v>1605.79</c:v>
                </c:pt>
                <c:pt idx="134">
                  <c:v>1704.11</c:v>
                </c:pt>
                <c:pt idx="135">
                  <c:v>1622.18</c:v>
                </c:pt>
                <c:pt idx="136">
                  <c:v>1622.31</c:v>
                </c:pt>
                <c:pt idx="137">
                  <c:v>1650.5</c:v>
                </c:pt>
                <c:pt idx="138">
                  <c:v>1607.03</c:v>
                </c:pt>
                <c:pt idx="139">
                  <c:v>1582.06</c:v>
                </c:pt>
                <c:pt idx="140">
                  <c:v>1566.57</c:v>
                </c:pt>
                <c:pt idx="141">
                  <c:v>1577.98</c:v>
                </c:pt>
                <c:pt idx="142">
                  <c:v>1687.49</c:v>
                </c:pt>
                <c:pt idx="143">
                  <c:v>1745.13</c:v>
                </c:pt>
                <c:pt idx="144">
                  <c:v>1717.86</c:v>
                </c:pt>
                <c:pt idx="145">
                  <c:v>1734.03</c:v>
                </c:pt>
                <c:pt idx="146">
                  <c:v>1803.22</c:v>
                </c:pt>
                <c:pt idx="147">
                  <c:v>1752.63</c:v>
                </c:pt>
                <c:pt idx="148">
                  <c:v>1615.42</c:v>
                </c:pt>
                <c:pt idx="149">
                  <c:v>1541.25</c:v>
                </c:pt>
                <c:pt idx="150">
                  <c:v>1466.36</c:v>
                </c:pt>
                <c:pt idx="151">
                  <c:v>1492.32</c:v>
                </c:pt>
                <c:pt idx="152">
                  <c:v>1544.34</c:v>
                </c:pt>
                <c:pt idx="153">
                  <c:v>1545.05</c:v>
                </c:pt>
                <c:pt idx="154">
                  <c:v>1571.85</c:v>
                </c:pt>
                <c:pt idx="155">
                  <c:v>1684.35</c:v>
                </c:pt>
                <c:pt idx="156">
                  <c:v>1684.21</c:v>
                </c:pt>
                <c:pt idx="157">
                  <c:v>1627.19</c:v>
                </c:pt>
                <c:pt idx="158">
                  <c:v>1631.85</c:v>
                </c:pt>
                <c:pt idx="159">
                  <c:v>1697.63</c:v>
                </c:pt>
                <c:pt idx="160">
                  <c:v>1803.23</c:v>
                </c:pt>
                <c:pt idx="161">
                  <c:v>1944.89</c:v>
                </c:pt>
                <c:pt idx="162">
                  <c:v>1915.71</c:v>
                </c:pt>
                <c:pt idx="163">
                  <c:v>2069</c:v>
                </c:pt>
                <c:pt idx="164">
                  <c:v>2057.77</c:v>
                </c:pt>
                <c:pt idx="165">
                  <c:v>2266.6799999999998</c:v>
                </c:pt>
                <c:pt idx="166">
                  <c:v>2177.4499999999998</c:v>
                </c:pt>
                <c:pt idx="167">
                  <c:v>2091.5700000000002</c:v>
                </c:pt>
                <c:pt idx="168">
                  <c:v>2133.11</c:v>
                </c:pt>
                <c:pt idx="169">
                  <c:v>2245.98</c:v>
                </c:pt>
                <c:pt idx="170">
                  <c:v>2127.6999999999998</c:v>
                </c:pt>
                <c:pt idx="171">
                  <c:v>2025.34</c:v>
                </c:pt>
                <c:pt idx="172">
                  <c:v>2146.64</c:v>
                </c:pt>
                <c:pt idx="173">
                  <c:v>2212.85</c:v>
                </c:pt>
                <c:pt idx="174">
                  <c:v>2011.75</c:v>
                </c:pt>
                <c:pt idx="175">
                  <c:v>2071.63</c:v>
                </c:pt>
                <c:pt idx="176">
                  <c:v>2048.2600000000002</c:v>
                </c:pt>
                <c:pt idx="177">
                  <c:v>2106.58</c:v>
                </c:pt>
                <c:pt idx="178">
                  <c:v>2024.82</c:v>
                </c:pt>
                <c:pt idx="179">
                  <c:v>2097.85</c:v>
                </c:pt>
                <c:pt idx="180">
                  <c:v>1914.69</c:v>
                </c:pt>
                <c:pt idx="181">
                  <c:v>2017.95</c:v>
                </c:pt>
                <c:pt idx="182">
                  <c:v>2099.9499999999998</c:v>
                </c:pt>
                <c:pt idx="183">
                  <c:v>2089.04</c:v>
                </c:pt>
                <c:pt idx="184">
                  <c:v>2222.5100000000002</c:v>
                </c:pt>
                <c:pt idx="185">
                  <c:v>2234.23</c:v>
                </c:pt>
                <c:pt idx="186">
                  <c:v>2201.27</c:v>
                </c:pt>
                <c:pt idx="187">
                  <c:v>2165.7600000000002</c:v>
                </c:pt>
                <c:pt idx="188">
                  <c:v>2254.9499999999998</c:v>
                </c:pt>
                <c:pt idx="189">
                  <c:v>2260.69</c:v>
                </c:pt>
                <c:pt idx="190">
                  <c:v>2470.14</c:v>
                </c:pt>
                <c:pt idx="191">
                  <c:v>2473.5500000000002</c:v>
                </c:pt>
                <c:pt idx="192">
                  <c:v>2485.87</c:v>
                </c:pt>
                <c:pt idx="193">
                  <c:v>2505.25</c:v>
                </c:pt>
                <c:pt idx="194">
                  <c:v>2542.8000000000002</c:v>
                </c:pt>
                <c:pt idx="195">
                  <c:v>2561.39</c:v>
                </c:pt>
                <c:pt idx="196">
                  <c:v>2473.35</c:v>
                </c:pt>
                <c:pt idx="197">
                  <c:v>2543.83</c:v>
                </c:pt>
                <c:pt idx="198">
                  <c:v>2651.85</c:v>
                </c:pt>
                <c:pt idx="199">
                  <c:v>2659.25</c:v>
                </c:pt>
                <c:pt idx="200">
                  <c:v>2845.52</c:v>
                </c:pt>
                <c:pt idx="201">
                  <c:v>2888.69</c:v>
                </c:pt>
                <c:pt idx="202">
                  <c:v>3035.15</c:v>
                </c:pt>
                <c:pt idx="203">
                  <c:v>3259.64</c:v>
                </c:pt>
                <c:pt idx="204">
                  <c:v>3429.05</c:v>
                </c:pt>
                <c:pt idx="205">
                  <c:v>3438.07</c:v>
                </c:pt>
                <c:pt idx="206">
                  <c:v>3547.84</c:v>
                </c:pt>
                <c:pt idx="207">
                  <c:v>3785.77</c:v>
                </c:pt>
                <c:pt idx="208">
                  <c:v>4438.93</c:v>
                </c:pt>
                <c:pt idx="209">
                  <c:v>3906.03</c:v>
                </c:pt>
                <c:pt idx="210">
                  <c:v>4167.8500000000004</c:v>
                </c:pt>
                <c:pt idx="211">
                  <c:v>3726.69</c:v>
                </c:pt>
                <c:pt idx="212">
                  <c:v>3949.14</c:v>
                </c:pt>
                <c:pt idx="213">
                  <c:v>4249.6899999999996</c:v>
                </c:pt>
                <c:pt idx="214">
                  <c:v>4440.38</c:v>
                </c:pt>
                <c:pt idx="215">
                  <c:v>4709.83</c:v>
                </c:pt>
                <c:pt idx="216">
                  <c:v>5102.3500000000004</c:v>
                </c:pt>
                <c:pt idx="217">
                  <c:v>5107.4399999999996</c:v>
                </c:pt>
                <c:pt idx="218">
                  <c:v>5569.08</c:v>
                </c:pt>
                <c:pt idx="219">
                  <c:v>5897.44</c:v>
                </c:pt>
                <c:pt idx="220">
                  <c:v>5873.92</c:v>
                </c:pt>
                <c:pt idx="221">
                  <c:v>4833.8900000000003</c:v>
                </c:pt>
                <c:pt idx="222">
                  <c:v>4474.51</c:v>
                </c:pt>
                <c:pt idx="223">
                  <c:v>4671.12</c:v>
                </c:pt>
                <c:pt idx="224">
                  <c:v>5022.7</c:v>
                </c:pt>
                <c:pt idx="225">
                  <c:v>5002.3900000000003</c:v>
                </c:pt>
                <c:pt idx="226">
                  <c:v>5159.96</c:v>
                </c:pt>
                <c:pt idx="227">
                  <c:v>4911.8100000000004</c:v>
                </c:pt>
                <c:pt idx="228">
                  <c:v>4884.2</c:v>
                </c:pt>
                <c:pt idx="229">
                  <c:v>5393.11</c:v>
                </c:pt>
                <c:pt idx="230">
                  <c:v>5069.83</c:v>
                </c:pt>
                <c:pt idx="231">
                  <c:v>5378.52</c:v>
                </c:pt>
                <c:pt idx="232">
                  <c:v>5101.87</c:v>
                </c:pt>
                <c:pt idx="233">
                  <c:v>5270.77</c:v>
                </c:pt>
                <c:pt idx="234">
                  <c:v>5149.83</c:v>
                </c:pt>
                <c:pt idx="235">
                  <c:v>5525.4</c:v>
                </c:pt>
                <c:pt idx="236">
                  <c:v>5896.04</c:v>
                </c:pt>
                <c:pt idx="237">
                  <c:v>6958.14</c:v>
                </c:pt>
                <c:pt idx="238">
                  <c:v>6835.6</c:v>
                </c:pt>
                <c:pt idx="239">
                  <c:v>7644.55</c:v>
                </c:pt>
                <c:pt idx="240">
                  <c:v>7599.39</c:v>
                </c:pt>
                <c:pt idx="241">
                  <c:v>7414.68</c:v>
                </c:pt>
                <c:pt idx="242">
                  <c:v>7109.67</c:v>
                </c:pt>
                <c:pt idx="243">
                  <c:v>6898.21</c:v>
                </c:pt>
                <c:pt idx="244">
                  <c:v>7190.37</c:v>
                </c:pt>
                <c:pt idx="245">
                  <c:v>7216.45</c:v>
                </c:pt>
                <c:pt idx="246">
                  <c:v>6798.12</c:v>
                </c:pt>
                <c:pt idx="247">
                  <c:v>7077.44</c:v>
                </c:pt>
                <c:pt idx="248">
                  <c:v>6372.33</c:v>
                </c:pt>
                <c:pt idx="249">
                  <c:v>6433.61</c:v>
                </c:pt>
                <c:pt idx="250">
                  <c:v>6795.14</c:v>
                </c:pt>
                <c:pt idx="251">
                  <c:v>6208.24</c:v>
                </c:pt>
                <c:pt idx="252">
                  <c:v>5829.95</c:v>
                </c:pt>
                <c:pt idx="253">
                  <c:v>6264.51</c:v>
                </c:pt>
                <c:pt idx="254">
                  <c:v>6123.26</c:v>
                </c:pt>
                <c:pt idx="255">
                  <c:v>6058.38</c:v>
                </c:pt>
                <c:pt idx="256">
                  <c:v>5861.19</c:v>
                </c:pt>
                <c:pt idx="257">
                  <c:v>5188.17</c:v>
                </c:pt>
                <c:pt idx="258">
                  <c:v>4308.1499999999996</c:v>
                </c:pt>
                <c:pt idx="259">
                  <c:v>4559.13</c:v>
                </c:pt>
                <c:pt idx="260">
                  <c:v>4989.91</c:v>
                </c:pt>
                <c:pt idx="261">
                  <c:v>5160.1000000000004</c:v>
                </c:pt>
                <c:pt idx="262">
                  <c:v>5107.6099999999997</c:v>
                </c:pt>
                <c:pt idx="263">
                  <c:v>5039.08</c:v>
                </c:pt>
                <c:pt idx="264">
                  <c:v>5397.29</c:v>
                </c:pt>
                <c:pt idx="265">
                  <c:v>5041.2</c:v>
                </c:pt>
                <c:pt idx="266">
                  <c:v>4818.3</c:v>
                </c:pt>
                <c:pt idx="267">
                  <c:v>4382.5600000000004</c:v>
                </c:pt>
                <c:pt idx="268">
                  <c:v>3700.14</c:v>
                </c:pt>
                <c:pt idx="269">
                  <c:v>3712.94</c:v>
                </c:pt>
                <c:pt idx="270">
                  <c:v>2769.03</c:v>
                </c:pt>
                <c:pt idx="271">
                  <c:v>3152.85</c:v>
                </c:pt>
                <c:pt idx="272">
                  <c:v>3320.32</c:v>
                </c:pt>
                <c:pt idx="273">
                  <c:v>2892.63</c:v>
                </c:pt>
                <c:pt idx="274">
                  <c:v>2747.83</c:v>
                </c:pt>
                <c:pt idx="275">
                  <c:v>2547.0500000000002</c:v>
                </c:pt>
                <c:pt idx="276">
                  <c:v>2423.87</c:v>
                </c:pt>
                <c:pt idx="277">
                  <c:v>2942.04</c:v>
                </c:pt>
                <c:pt idx="278">
                  <c:v>2982.68</c:v>
                </c:pt>
                <c:pt idx="279">
                  <c:v>3220.58</c:v>
                </c:pt>
                <c:pt idx="280">
                  <c:v>3487.86</c:v>
                </c:pt>
                <c:pt idx="281">
                  <c:v>3484.58</c:v>
                </c:pt>
                <c:pt idx="282">
                  <c:v>3256.78</c:v>
                </c:pt>
                <c:pt idx="283">
                  <c:v>3655.99</c:v>
                </c:pt>
                <c:pt idx="284">
                  <c:v>3745.95</c:v>
                </c:pt>
                <c:pt idx="285">
                  <c:v>3965.16</c:v>
                </c:pt>
                <c:pt idx="286">
                  <c:v>4058.6</c:v>
                </c:pt>
                <c:pt idx="287">
                  <c:v>4018.16</c:v>
                </c:pt>
                <c:pt idx="288">
                  <c:v>3856.7</c:v>
                </c:pt>
                <c:pt idx="289">
                  <c:v>3985.21</c:v>
                </c:pt>
                <c:pt idx="290">
                  <c:v>3921.41</c:v>
                </c:pt>
                <c:pt idx="291">
                  <c:v>4052.73</c:v>
                </c:pt>
                <c:pt idx="292">
                  <c:v>3895.61</c:v>
                </c:pt>
                <c:pt idx="293">
                  <c:v>3785.21</c:v>
                </c:pt>
                <c:pt idx="294">
                  <c:v>3892.9</c:v>
                </c:pt>
                <c:pt idx="295">
                  <c:v>3960.25</c:v>
                </c:pt>
                <c:pt idx="296">
                  <c:v>4126</c:v>
                </c:pt>
                <c:pt idx="297">
                  <c:v>4256.08</c:v>
                </c:pt>
                <c:pt idx="298">
                  <c:v>4254.8500000000004</c:v>
                </c:pt>
                <c:pt idx="299">
                  <c:v>4350.49</c:v>
                </c:pt>
                <c:pt idx="300">
                  <c:v>4348.7700000000004</c:v>
                </c:pt>
                <c:pt idx="301">
                  <c:v>4178.1000000000004</c:v>
                </c:pt>
                <c:pt idx="302">
                  <c:v>4460.63</c:v>
                </c:pt>
                <c:pt idx="303">
                  <c:v>4586.28</c:v>
                </c:pt>
                <c:pt idx="304">
                  <c:v>4886.5</c:v>
                </c:pt>
                <c:pt idx="305">
                  <c:v>4829.6899999999996</c:v>
                </c:pt>
                <c:pt idx="306">
                  <c:v>5044.12</c:v>
                </c:pt>
                <c:pt idx="307">
                  <c:v>4929.07</c:v>
                </c:pt>
                <c:pt idx="308">
                  <c:v>5193.3999999999996</c:v>
                </c:pt>
                <c:pt idx="309">
                  <c:v>5408.26</c:v>
                </c:pt>
                <c:pt idx="310">
                  <c:v>5674.15</c:v>
                </c:pt>
                <c:pt idx="311">
                  <c:v>5796.04</c:v>
                </c:pt>
                <c:pt idx="312">
                  <c:v>5970.08</c:v>
                </c:pt>
                <c:pt idx="313">
                  <c:v>6009.89</c:v>
                </c:pt>
                <c:pt idx="314">
                  <c:v>5692.86</c:v>
                </c:pt>
                <c:pt idx="315">
                  <c:v>5683.31</c:v>
                </c:pt>
                <c:pt idx="316">
                  <c:v>5681.97</c:v>
                </c:pt>
                <c:pt idx="317">
                  <c:v>5859.57</c:v>
                </c:pt>
                <c:pt idx="318">
                  <c:v>6004.33</c:v>
                </c:pt>
                <c:pt idx="319">
                  <c:v>6268.92</c:v>
                </c:pt>
                <c:pt idx="320">
                  <c:v>6309.19</c:v>
                </c:pt>
                <c:pt idx="321">
                  <c:v>6596.92</c:v>
                </c:pt>
                <c:pt idx="322">
                  <c:v>6789.11</c:v>
                </c:pt>
                <c:pt idx="323">
                  <c:v>6715.44</c:v>
                </c:pt>
                <c:pt idx="324">
                  <c:v>6917.03</c:v>
                </c:pt>
                <c:pt idx="325">
                  <c:v>7408.87</c:v>
                </c:pt>
                <c:pt idx="326">
                  <c:v>7883.04</c:v>
                </c:pt>
                <c:pt idx="327">
                  <c:v>8007.32</c:v>
                </c:pt>
                <c:pt idx="328">
                  <c:v>7584.14</c:v>
                </c:pt>
                <c:pt idx="329">
                  <c:v>7638.17</c:v>
                </c:pt>
                <c:pt idx="330">
                  <c:v>7861.51</c:v>
                </c:pt>
                <c:pt idx="331">
                  <c:v>8019.22</c:v>
                </c:pt>
                <c:pt idx="332">
                  <c:v>7870.52</c:v>
                </c:pt>
                <c:pt idx="333">
                  <c:v>8067.32</c:v>
                </c:pt>
                <c:pt idx="334">
                  <c:v>6851.75</c:v>
                </c:pt>
                <c:pt idx="335">
                  <c:v>6748.13</c:v>
                </c:pt>
                <c:pt idx="336">
                  <c:v>6534.97</c:v>
                </c:pt>
                <c:pt idx="337">
                  <c:v>6948.82</c:v>
                </c:pt>
                <c:pt idx="338">
                  <c:v>7096.79</c:v>
                </c:pt>
                <c:pt idx="339">
                  <c:v>6418.32</c:v>
                </c:pt>
                <c:pt idx="340">
                  <c:v>6479.56</c:v>
                </c:pt>
                <c:pt idx="341">
                  <c:v>6422.3</c:v>
                </c:pt>
                <c:pt idx="342">
                  <c:v>5831.02</c:v>
                </c:pt>
                <c:pt idx="343">
                  <c:v>4987.97</c:v>
                </c:pt>
                <c:pt idx="344">
                  <c:v>4669.4399999999996</c:v>
                </c:pt>
                <c:pt idx="345">
                  <c:v>4810.2</c:v>
                </c:pt>
                <c:pt idx="346">
                  <c:v>4338.3500000000004</c:v>
                </c:pt>
                <c:pt idx="347">
                  <c:v>3843.74</c:v>
                </c:pt>
                <c:pt idx="348">
                  <c:v>4084.76</c:v>
                </c:pt>
                <c:pt idx="349">
                  <c:v>4769.45</c:v>
                </c:pt>
                <c:pt idx="350">
                  <c:v>4940.82</c:v>
                </c:pt>
                <c:pt idx="351">
                  <c:v>4808.6400000000003</c:v>
                </c:pt>
                <c:pt idx="352">
                  <c:v>5332.14</c:v>
                </c:pt>
                <c:pt idx="353">
                  <c:v>5464.61</c:v>
                </c:pt>
                <c:pt idx="354">
                  <c:v>5675.16</c:v>
                </c:pt>
                <c:pt idx="355">
                  <c:v>5414.96</c:v>
                </c:pt>
                <c:pt idx="356">
                  <c:v>5625.95</c:v>
                </c:pt>
                <c:pt idx="357">
                  <c:v>5957.43</c:v>
                </c:pt>
                <c:pt idx="358">
                  <c:v>5608.79</c:v>
                </c:pt>
                <c:pt idx="359">
                  <c:v>5598.46</c:v>
                </c:pt>
                <c:pt idx="360">
                  <c:v>6153.55</c:v>
                </c:pt>
                <c:pt idx="361">
                  <c:v>6135.7</c:v>
                </c:pt>
                <c:pt idx="362">
                  <c:v>5964.33</c:v>
                </c:pt>
                <c:pt idx="363">
                  <c:v>5965.52</c:v>
                </c:pt>
                <c:pt idx="364">
                  <c:v>6147.97</c:v>
                </c:pt>
                <c:pt idx="365">
                  <c:v>5925.22</c:v>
                </c:pt>
                <c:pt idx="366">
                  <c:v>6229.02</c:v>
                </c:pt>
                <c:pt idx="367">
                  <c:v>6601.37</c:v>
                </c:pt>
                <c:pt idx="368">
                  <c:v>6688.49</c:v>
                </c:pt>
                <c:pt idx="369">
                  <c:v>6914.19</c:v>
                </c:pt>
                <c:pt idx="370">
                  <c:v>7077.48</c:v>
                </c:pt>
                <c:pt idx="371">
                  <c:v>7272.32</c:v>
                </c:pt>
                <c:pt idx="372">
                  <c:v>7041.31</c:v>
                </c:pt>
                <c:pt idx="373">
                  <c:v>7514.46</c:v>
                </c:pt>
                <c:pt idx="374">
                  <c:v>7293.69</c:v>
                </c:pt>
                <c:pt idx="375">
                  <c:v>7376.24</c:v>
                </c:pt>
                <c:pt idx="376">
                  <c:v>7158.77</c:v>
                </c:pt>
                <c:pt idx="377">
                  <c:v>5784.85</c:v>
                </c:pt>
                <c:pt idx="378">
                  <c:v>5502.02</c:v>
                </c:pt>
                <c:pt idx="379">
                  <c:v>6141.34</c:v>
                </c:pt>
                <c:pt idx="380">
                  <c:v>6088.84</c:v>
                </c:pt>
                <c:pt idx="381">
                  <c:v>5898.35</c:v>
                </c:pt>
                <c:pt idx="382">
                  <c:v>6458.91</c:v>
                </c:pt>
                <c:pt idx="383">
                  <c:v>6856.08</c:v>
                </c:pt>
                <c:pt idx="384">
                  <c:v>6946.83</c:v>
                </c:pt>
                <c:pt idx="385">
                  <c:v>6761.19</c:v>
                </c:pt>
                <c:pt idx="386">
                  <c:v>6264.38</c:v>
                </c:pt>
                <c:pt idx="387">
                  <c:v>6416.28</c:v>
                </c:pt>
                <c:pt idx="388">
                  <c:v>6772.26</c:v>
                </c:pt>
                <c:pt idx="389">
                  <c:v>6970.79</c:v>
                </c:pt>
                <c:pt idx="390">
                  <c:v>7216.15</c:v>
                </c:pt>
                <c:pt idx="391">
                  <c:v>7260.63</c:v>
                </c:pt>
                <c:pt idx="392">
                  <c:v>7405.5</c:v>
                </c:pt>
                <c:pt idx="393">
                  <c:v>7612.39</c:v>
                </c:pt>
                <c:pt idx="394">
                  <c:v>7776.05</c:v>
                </c:pt>
                <c:pt idx="395">
                  <c:v>7741.7</c:v>
                </c:pt>
                <c:pt idx="396">
                  <c:v>7795.31</c:v>
                </c:pt>
                <c:pt idx="397">
                  <c:v>7913.71</c:v>
                </c:pt>
                <c:pt idx="398">
                  <c:v>8348.84</c:v>
                </c:pt>
                <c:pt idx="399">
                  <c:v>7959.22</c:v>
                </c:pt>
                <c:pt idx="400">
                  <c:v>8275.9699999999993</c:v>
                </c:pt>
                <c:pt idx="401">
                  <c:v>8103.15</c:v>
                </c:pt>
                <c:pt idx="402">
                  <c:v>8594.4</c:v>
                </c:pt>
                <c:pt idx="403">
                  <c:v>9033.92</c:v>
                </c:pt>
                <c:pt idx="404">
                  <c:v>9405.2999999999993</c:v>
                </c:pt>
                <c:pt idx="405">
                  <c:v>9552.16</c:v>
                </c:pt>
                <c:pt idx="406">
                  <c:v>9306.48</c:v>
                </c:pt>
                <c:pt idx="407">
                  <c:v>9692.08</c:v>
                </c:pt>
                <c:pt idx="408">
                  <c:v>9555.91</c:v>
                </c:pt>
                <c:pt idx="409">
                  <c:v>9603.23</c:v>
                </c:pt>
                <c:pt idx="410">
                  <c:v>9943.27</c:v>
                </c:pt>
                <c:pt idx="411">
                  <c:v>9833.07</c:v>
                </c:pt>
                <c:pt idx="412">
                  <c:v>9407.48</c:v>
                </c:pt>
                <c:pt idx="413">
                  <c:v>9470.17</c:v>
                </c:pt>
                <c:pt idx="414">
                  <c:v>9474.2999999999993</c:v>
                </c:pt>
                <c:pt idx="415">
                  <c:v>9326.8700000000008</c:v>
                </c:pt>
                <c:pt idx="416">
                  <c:v>9980.85</c:v>
                </c:pt>
                <c:pt idx="417">
                  <c:v>9805.5499999999993</c:v>
                </c:pt>
                <c:pt idx="418">
                  <c:v>10694.32</c:v>
                </c:pt>
                <c:pt idx="419">
                  <c:v>11401.66</c:v>
                </c:pt>
                <c:pt idx="420">
                  <c:v>11966.17</c:v>
                </c:pt>
                <c:pt idx="421">
                  <c:v>11454.38</c:v>
                </c:pt>
                <c:pt idx="422">
                  <c:v>11413.82</c:v>
                </c:pt>
                <c:pt idx="423">
                  <c:v>10944.97</c:v>
                </c:pt>
                <c:pt idx="424">
                  <c:v>11308.99</c:v>
                </c:pt>
                <c:pt idx="425">
                  <c:v>10259.459999999999</c:v>
                </c:pt>
                <c:pt idx="426">
                  <c:v>9660.44</c:v>
                </c:pt>
                <c:pt idx="427">
                  <c:v>10850.14</c:v>
                </c:pt>
                <c:pt idx="428">
                  <c:v>11382.23</c:v>
                </c:pt>
                <c:pt idx="429">
                  <c:v>10743.01</c:v>
                </c:pt>
                <c:pt idx="430">
                  <c:v>9798.11</c:v>
                </c:pt>
                <c:pt idx="431">
                  <c:v>9495.4</c:v>
                </c:pt>
                <c:pt idx="432">
                  <c:v>9965.51</c:v>
                </c:pt>
                <c:pt idx="433">
                  <c:v>10038.969999999999</c:v>
                </c:pt>
                <c:pt idx="434">
                  <c:v>10262.74</c:v>
                </c:pt>
                <c:pt idx="435">
                  <c:v>9680.09</c:v>
                </c:pt>
                <c:pt idx="436">
                  <c:v>10337.5</c:v>
                </c:pt>
                <c:pt idx="437">
                  <c:v>10592.69</c:v>
                </c:pt>
                <c:pt idx="438">
                  <c:v>10511.02</c:v>
                </c:pt>
                <c:pt idx="439">
                  <c:v>10665.01</c:v>
                </c:pt>
                <c:pt idx="440">
                  <c:v>10640.3</c:v>
                </c:pt>
                <c:pt idx="441">
                  <c:v>11481.06</c:v>
                </c:pt>
                <c:pt idx="442">
                  <c:v>11535.31</c:v>
                </c:pt>
                <c:pt idx="443">
                  <c:v>11834.41</c:v>
                </c:pt>
                <c:pt idx="444">
                  <c:v>12312.87</c:v>
                </c:pt>
                <c:pt idx="445">
                  <c:v>12438.01</c:v>
                </c:pt>
                <c:pt idx="446">
                  <c:v>12615.06</c:v>
                </c:pt>
                <c:pt idx="447">
                  <c:v>12325.12</c:v>
                </c:pt>
                <c:pt idx="448">
                  <c:v>12118.25</c:v>
                </c:pt>
                <c:pt idx="449">
                  <c:v>12055.84</c:v>
                </c:pt>
                <c:pt idx="450">
                  <c:v>12828.86</c:v>
                </c:pt>
                <c:pt idx="451">
                  <c:v>13229.57</c:v>
                </c:pt>
                <c:pt idx="452">
                  <c:v>13023.98</c:v>
                </c:pt>
                <c:pt idx="453">
                  <c:v>12917.64</c:v>
                </c:pt>
                <c:pt idx="454">
                  <c:v>13189.48</c:v>
                </c:pt>
                <c:pt idx="455">
                  <c:v>12435.85</c:v>
                </c:pt>
                <c:pt idx="456">
                  <c:v>12096.73</c:v>
                </c:pt>
                <c:pt idx="457">
                  <c:v>12612.11</c:v>
                </c:pt>
                <c:pt idx="458">
                  <c:v>12604.89</c:v>
                </c:pt>
                <c:pt idx="459">
                  <c:v>12306</c:v>
                </c:pt>
                <c:pt idx="460">
                  <c:v>12805.5</c:v>
                </c:pt>
                <c:pt idx="461">
                  <c:v>12364.06</c:v>
                </c:pt>
                <c:pt idx="462">
                  <c:v>12246.73</c:v>
                </c:pt>
                <c:pt idx="463">
                  <c:v>11447.51</c:v>
                </c:pt>
                <c:pt idx="464">
                  <c:v>11257.24</c:v>
                </c:pt>
                <c:pt idx="465">
                  <c:v>10558.96</c:v>
                </c:pt>
                <c:pt idx="466">
                  <c:v>11173.1</c:v>
                </c:pt>
                <c:pt idx="467">
                  <c:v>11515.64</c:v>
                </c:pt>
                <c:pt idx="468">
                  <c:v>11526.04</c:v>
                </c:pt>
                <c:pt idx="469">
                  <c:v>12344.08</c:v>
                </c:pt>
                <c:pt idx="470">
                  <c:v>11726.84</c:v>
                </c:pt>
                <c:pt idx="471">
                  <c:v>12398.8</c:v>
                </c:pt>
                <c:pt idx="472">
                  <c:v>12189.04</c:v>
                </c:pt>
                <c:pt idx="473">
                  <c:v>11939.28</c:v>
                </c:pt>
                <c:pt idx="474">
                  <c:v>12428.08</c:v>
                </c:pt>
                <c:pt idx="475">
                  <c:v>12866.79</c:v>
                </c:pt>
                <c:pt idx="476">
                  <c:v>13236.38</c:v>
                </c:pt>
                <c:pt idx="477">
                  <c:v>13249.01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E-4992-B6D4-2C3CE6EE9FB6}"/>
            </c:ext>
          </c:extLst>
        </c:ser>
        <c:ser>
          <c:idx val="2"/>
          <c:order val="2"/>
          <c:tx>
            <c:strRef>
              <c:f>'收盘价(元)'!$D$1</c:f>
              <c:strCache>
                <c:ptCount val="1"/>
                <c:pt idx="0">
                  <c:v>日经225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'收盘价(元)'!$D$2:$D$489</c:f>
              <c:numCache>
                <c:formatCode>#,##0.0000</c:formatCode>
                <c:ptCount val="488"/>
                <c:pt idx="0">
                  <c:v>6768.16</c:v>
                </c:pt>
                <c:pt idx="1">
                  <c:v>6764.89</c:v>
                </c:pt>
                <c:pt idx="2">
                  <c:v>6556.19</c:v>
                </c:pt>
                <c:pt idx="3">
                  <c:v>6865.56</c:v>
                </c:pt>
                <c:pt idx="4">
                  <c:v>6855.7</c:v>
                </c:pt>
                <c:pt idx="5">
                  <c:v>6870.7</c:v>
                </c:pt>
                <c:pt idx="6">
                  <c:v>6819.63</c:v>
                </c:pt>
                <c:pt idx="7">
                  <c:v>6914.08</c:v>
                </c:pt>
                <c:pt idx="8">
                  <c:v>7076.46</c:v>
                </c:pt>
                <c:pt idx="9">
                  <c:v>7150.75</c:v>
                </c:pt>
                <c:pt idx="10">
                  <c:v>7123.62</c:v>
                </c:pt>
                <c:pt idx="11">
                  <c:v>7063.13</c:v>
                </c:pt>
                <c:pt idx="12">
                  <c:v>7254.01</c:v>
                </c:pt>
                <c:pt idx="13">
                  <c:v>7146.53</c:v>
                </c:pt>
                <c:pt idx="14">
                  <c:v>7334.31</c:v>
                </c:pt>
                <c:pt idx="15">
                  <c:v>7674.19</c:v>
                </c:pt>
                <c:pt idx="16">
                  <c:v>7539.69</c:v>
                </c:pt>
                <c:pt idx="17">
                  <c:v>7867.42</c:v>
                </c:pt>
                <c:pt idx="18">
                  <c:v>7828.26</c:v>
                </c:pt>
                <c:pt idx="19">
                  <c:v>7815.78</c:v>
                </c:pt>
                <c:pt idx="20">
                  <c:v>7455.5</c:v>
                </c:pt>
                <c:pt idx="21">
                  <c:v>7449.46</c:v>
                </c:pt>
                <c:pt idx="22">
                  <c:v>7549.33</c:v>
                </c:pt>
                <c:pt idx="23">
                  <c:v>7681.84</c:v>
                </c:pt>
                <c:pt idx="24">
                  <c:v>7918.82</c:v>
                </c:pt>
                <c:pt idx="25">
                  <c:v>7548.51</c:v>
                </c:pt>
                <c:pt idx="26">
                  <c:v>7260.48</c:v>
                </c:pt>
                <c:pt idx="27">
                  <c:v>7390.71</c:v>
                </c:pt>
                <c:pt idx="28">
                  <c:v>7325.65</c:v>
                </c:pt>
                <c:pt idx="29">
                  <c:v>7213.87</c:v>
                </c:pt>
                <c:pt idx="30">
                  <c:v>7122.08</c:v>
                </c:pt>
                <c:pt idx="31">
                  <c:v>7123.38</c:v>
                </c:pt>
                <c:pt idx="32">
                  <c:v>6910.73</c:v>
                </c:pt>
                <c:pt idx="33">
                  <c:v>7259.15</c:v>
                </c:pt>
                <c:pt idx="34">
                  <c:v>7895.62</c:v>
                </c:pt>
                <c:pt idx="35">
                  <c:v>8016.67</c:v>
                </c:pt>
                <c:pt idx="36">
                  <c:v>8103.47</c:v>
                </c:pt>
                <c:pt idx="37">
                  <c:v>8085.57</c:v>
                </c:pt>
                <c:pt idx="38">
                  <c:v>8478.7000000000007</c:v>
                </c:pt>
                <c:pt idx="39">
                  <c:v>8636.56</c:v>
                </c:pt>
                <c:pt idx="40">
                  <c:v>8617.57</c:v>
                </c:pt>
                <c:pt idx="41">
                  <c:v>8870.9500000000007</c:v>
                </c:pt>
                <c:pt idx="42">
                  <c:v>9078.75</c:v>
                </c:pt>
                <c:pt idx="43">
                  <c:v>9189.43</c:v>
                </c:pt>
                <c:pt idx="44">
                  <c:v>9402.59</c:v>
                </c:pt>
                <c:pt idx="45">
                  <c:v>9356.7900000000009</c:v>
                </c:pt>
                <c:pt idx="46">
                  <c:v>9320.24</c:v>
                </c:pt>
                <c:pt idx="47">
                  <c:v>9893.82</c:v>
                </c:pt>
                <c:pt idx="48">
                  <c:v>10196</c:v>
                </c:pt>
                <c:pt idx="49">
                  <c:v>10031</c:v>
                </c:pt>
                <c:pt idx="50">
                  <c:v>10929</c:v>
                </c:pt>
                <c:pt idx="51">
                  <c:v>10981</c:v>
                </c:pt>
                <c:pt idx="52">
                  <c:v>10880</c:v>
                </c:pt>
                <c:pt idx="53">
                  <c:v>10584</c:v>
                </c:pt>
                <c:pt idx="54">
                  <c:v>10649</c:v>
                </c:pt>
                <c:pt idx="55">
                  <c:v>11253</c:v>
                </c:pt>
                <c:pt idx="56">
                  <c:v>11429</c:v>
                </c:pt>
                <c:pt idx="57">
                  <c:v>11543</c:v>
                </c:pt>
                <c:pt idx="58">
                  <c:v>11993</c:v>
                </c:pt>
                <c:pt idx="59">
                  <c:v>12322</c:v>
                </c:pt>
                <c:pt idx="60">
                  <c:v>12590</c:v>
                </c:pt>
                <c:pt idx="61">
                  <c:v>12426</c:v>
                </c:pt>
                <c:pt idx="62">
                  <c:v>12790</c:v>
                </c:pt>
                <c:pt idx="63">
                  <c:v>12882</c:v>
                </c:pt>
                <c:pt idx="64">
                  <c:v>12263</c:v>
                </c:pt>
                <c:pt idx="65">
                  <c:v>12713</c:v>
                </c:pt>
                <c:pt idx="66">
                  <c:v>12700</c:v>
                </c:pt>
                <c:pt idx="67">
                  <c:v>12939</c:v>
                </c:pt>
                <c:pt idx="68">
                  <c:v>12763</c:v>
                </c:pt>
                <c:pt idx="69">
                  <c:v>13083</c:v>
                </c:pt>
                <c:pt idx="70">
                  <c:v>13024</c:v>
                </c:pt>
                <c:pt idx="71">
                  <c:v>13641</c:v>
                </c:pt>
                <c:pt idx="72">
                  <c:v>15860</c:v>
                </c:pt>
                <c:pt idx="73">
                  <c:v>15826</c:v>
                </c:pt>
                <c:pt idx="74">
                  <c:v>16739</c:v>
                </c:pt>
                <c:pt idx="75">
                  <c:v>17654</c:v>
                </c:pt>
                <c:pt idx="76">
                  <c:v>17510</c:v>
                </c:pt>
                <c:pt idx="77">
                  <c:v>18821</c:v>
                </c:pt>
                <c:pt idx="78">
                  <c:v>17853</c:v>
                </c:pt>
                <c:pt idx="79">
                  <c:v>16911</c:v>
                </c:pt>
                <c:pt idx="80">
                  <c:v>18083</c:v>
                </c:pt>
                <c:pt idx="81">
                  <c:v>18821</c:v>
                </c:pt>
                <c:pt idx="82">
                  <c:v>20048</c:v>
                </c:pt>
                <c:pt idx="83">
                  <c:v>20422</c:v>
                </c:pt>
                <c:pt idx="84">
                  <c:v>21567</c:v>
                </c:pt>
                <c:pt idx="85">
                  <c:v>23275</c:v>
                </c:pt>
                <c:pt idx="86">
                  <c:v>24772</c:v>
                </c:pt>
                <c:pt idx="87">
                  <c:v>24176</c:v>
                </c:pt>
                <c:pt idx="88">
                  <c:v>24488</c:v>
                </c:pt>
                <c:pt idx="89">
                  <c:v>26029</c:v>
                </c:pt>
                <c:pt idx="90">
                  <c:v>26011</c:v>
                </c:pt>
                <c:pt idx="91">
                  <c:v>22765</c:v>
                </c:pt>
                <c:pt idx="92">
                  <c:v>22687</c:v>
                </c:pt>
                <c:pt idx="93">
                  <c:v>21564</c:v>
                </c:pt>
                <c:pt idx="94">
                  <c:v>23622</c:v>
                </c:pt>
                <c:pt idx="95">
                  <c:v>25243</c:v>
                </c:pt>
                <c:pt idx="96">
                  <c:v>26260</c:v>
                </c:pt>
                <c:pt idx="97">
                  <c:v>27434</c:v>
                </c:pt>
                <c:pt idx="98">
                  <c:v>27417</c:v>
                </c:pt>
                <c:pt idx="99">
                  <c:v>27769</c:v>
                </c:pt>
                <c:pt idx="100">
                  <c:v>27912</c:v>
                </c:pt>
                <c:pt idx="101">
                  <c:v>27366</c:v>
                </c:pt>
                <c:pt idx="102">
                  <c:v>27924</c:v>
                </c:pt>
                <c:pt idx="103">
                  <c:v>27983</c:v>
                </c:pt>
                <c:pt idx="104">
                  <c:v>29579</c:v>
                </c:pt>
                <c:pt idx="105">
                  <c:v>30159</c:v>
                </c:pt>
                <c:pt idx="106">
                  <c:v>31581</c:v>
                </c:pt>
                <c:pt idx="107">
                  <c:v>31986</c:v>
                </c:pt>
                <c:pt idx="108">
                  <c:v>32839</c:v>
                </c:pt>
                <c:pt idx="109">
                  <c:v>33713</c:v>
                </c:pt>
                <c:pt idx="110">
                  <c:v>34267</c:v>
                </c:pt>
                <c:pt idx="111">
                  <c:v>32949</c:v>
                </c:pt>
                <c:pt idx="112">
                  <c:v>34954</c:v>
                </c:pt>
                <c:pt idx="113">
                  <c:v>34431</c:v>
                </c:pt>
                <c:pt idx="114">
                  <c:v>35637</c:v>
                </c:pt>
                <c:pt idx="115">
                  <c:v>35549</c:v>
                </c:pt>
                <c:pt idx="116">
                  <c:v>37269</c:v>
                </c:pt>
                <c:pt idx="117">
                  <c:v>38916</c:v>
                </c:pt>
                <c:pt idx="118">
                  <c:v>37189</c:v>
                </c:pt>
                <c:pt idx="119">
                  <c:v>34592</c:v>
                </c:pt>
                <c:pt idx="120">
                  <c:v>29980</c:v>
                </c:pt>
                <c:pt idx="121">
                  <c:v>29585</c:v>
                </c:pt>
                <c:pt idx="122">
                  <c:v>33131</c:v>
                </c:pt>
                <c:pt idx="123">
                  <c:v>31940</c:v>
                </c:pt>
                <c:pt idx="124">
                  <c:v>31036</c:v>
                </c:pt>
                <c:pt idx="125">
                  <c:v>25978</c:v>
                </c:pt>
                <c:pt idx="126">
                  <c:v>20984</c:v>
                </c:pt>
                <c:pt idx="127">
                  <c:v>25194</c:v>
                </c:pt>
                <c:pt idx="128">
                  <c:v>22455</c:v>
                </c:pt>
                <c:pt idx="129">
                  <c:v>23849</c:v>
                </c:pt>
                <c:pt idx="130">
                  <c:v>23293</c:v>
                </c:pt>
                <c:pt idx="131">
                  <c:v>26409</c:v>
                </c:pt>
                <c:pt idx="132">
                  <c:v>26207</c:v>
                </c:pt>
                <c:pt idx="133">
                  <c:v>26111</c:v>
                </c:pt>
                <c:pt idx="134">
                  <c:v>25790</c:v>
                </c:pt>
                <c:pt idx="135">
                  <c:v>23291</c:v>
                </c:pt>
                <c:pt idx="136">
                  <c:v>24121</c:v>
                </c:pt>
                <c:pt idx="137">
                  <c:v>22336</c:v>
                </c:pt>
                <c:pt idx="138">
                  <c:v>23916</c:v>
                </c:pt>
                <c:pt idx="139">
                  <c:v>25222</c:v>
                </c:pt>
                <c:pt idx="140">
                  <c:v>22687</c:v>
                </c:pt>
                <c:pt idx="141">
                  <c:v>22984</c:v>
                </c:pt>
                <c:pt idx="142">
                  <c:v>22023</c:v>
                </c:pt>
                <c:pt idx="143">
                  <c:v>21339</c:v>
                </c:pt>
                <c:pt idx="144">
                  <c:v>19346</c:v>
                </c:pt>
                <c:pt idx="145">
                  <c:v>17391</c:v>
                </c:pt>
                <c:pt idx="146">
                  <c:v>18348</c:v>
                </c:pt>
                <c:pt idx="147">
                  <c:v>15952</c:v>
                </c:pt>
                <c:pt idx="148">
                  <c:v>15910</c:v>
                </c:pt>
                <c:pt idx="149">
                  <c:v>18061</c:v>
                </c:pt>
                <c:pt idx="150">
                  <c:v>17399</c:v>
                </c:pt>
                <c:pt idx="151">
                  <c:v>16767</c:v>
                </c:pt>
                <c:pt idx="152">
                  <c:v>17684</c:v>
                </c:pt>
                <c:pt idx="153">
                  <c:v>16925</c:v>
                </c:pt>
                <c:pt idx="154">
                  <c:v>17024</c:v>
                </c:pt>
                <c:pt idx="155">
                  <c:v>16953</c:v>
                </c:pt>
                <c:pt idx="156">
                  <c:v>18591</c:v>
                </c:pt>
                <c:pt idx="157">
                  <c:v>20919</c:v>
                </c:pt>
                <c:pt idx="158">
                  <c:v>20552</c:v>
                </c:pt>
                <c:pt idx="159">
                  <c:v>19590</c:v>
                </c:pt>
                <c:pt idx="160">
                  <c:v>20380</c:v>
                </c:pt>
                <c:pt idx="161">
                  <c:v>21027</c:v>
                </c:pt>
                <c:pt idx="162">
                  <c:v>20106</c:v>
                </c:pt>
                <c:pt idx="163">
                  <c:v>19703</c:v>
                </c:pt>
                <c:pt idx="164">
                  <c:v>16407</c:v>
                </c:pt>
                <c:pt idx="165">
                  <c:v>17417</c:v>
                </c:pt>
                <c:pt idx="166">
                  <c:v>20229</c:v>
                </c:pt>
                <c:pt idx="167">
                  <c:v>19997</c:v>
                </c:pt>
                <c:pt idx="168">
                  <c:v>19112</c:v>
                </c:pt>
                <c:pt idx="169">
                  <c:v>19725</c:v>
                </c:pt>
                <c:pt idx="170">
                  <c:v>20974</c:v>
                </c:pt>
                <c:pt idx="171">
                  <c:v>20644</c:v>
                </c:pt>
                <c:pt idx="172">
                  <c:v>20449</c:v>
                </c:pt>
                <c:pt idx="173">
                  <c:v>20629</c:v>
                </c:pt>
                <c:pt idx="174">
                  <c:v>19564</c:v>
                </c:pt>
                <c:pt idx="175">
                  <c:v>19990</c:v>
                </c:pt>
                <c:pt idx="176">
                  <c:v>19076</c:v>
                </c:pt>
                <c:pt idx="177">
                  <c:v>19723</c:v>
                </c:pt>
                <c:pt idx="178">
                  <c:v>18650</c:v>
                </c:pt>
                <c:pt idx="179">
                  <c:v>17053</c:v>
                </c:pt>
                <c:pt idx="180">
                  <c:v>16140</c:v>
                </c:pt>
                <c:pt idx="181">
                  <c:v>16807</c:v>
                </c:pt>
                <c:pt idx="182">
                  <c:v>15437</c:v>
                </c:pt>
                <c:pt idx="183">
                  <c:v>14517</c:v>
                </c:pt>
                <c:pt idx="184">
                  <c:v>16678</c:v>
                </c:pt>
                <c:pt idx="185">
                  <c:v>18117</c:v>
                </c:pt>
                <c:pt idx="186">
                  <c:v>17913</c:v>
                </c:pt>
                <c:pt idx="187">
                  <c:v>17655</c:v>
                </c:pt>
                <c:pt idx="188">
                  <c:v>18744</c:v>
                </c:pt>
                <c:pt idx="189">
                  <c:v>19868</c:v>
                </c:pt>
                <c:pt idx="190">
                  <c:v>20813</c:v>
                </c:pt>
                <c:pt idx="191">
                  <c:v>20125</c:v>
                </c:pt>
                <c:pt idx="192">
                  <c:v>21407</c:v>
                </c:pt>
                <c:pt idx="193">
                  <c:v>22041</c:v>
                </c:pt>
                <c:pt idx="194">
                  <c:v>21956</c:v>
                </c:pt>
                <c:pt idx="195">
                  <c:v>22531</c:v>
                </c:pt>
                <c:pt idx="196">
                  <c:v>20693</c:v>
                </c:pt>
                <c:pt idx="197">
                  <c:v>20167</c:v>
                </c:pt>
                <c:pt idx="198">
                  <c:v>21556</c:v>
                </c:pt>
                <c:pt idx="199">
                  <c:v>20467</c:v>
                </c:pt>
                <c:pt idx="200">
                  <c:v>21020</c:v>
                </c:pt>
                <c:pt idx="201">
                  <c:v>19361</c:v>
                </c:pt>
                <c:pt idx="202">
                  <c:v>18330</c:v>
                </c:pt>
                <c:pt idx="203">
                  <c:v>18557</c:v>
                </c:pt>
                <c:pt idx="204">
                  <c:v>18003</c:v>
                </c:pt>
                <c:pt idx="205">
                  <c:v>19151</c:v>
                </c:pt>
                <c:pt idx="206">
                  <c:v>20069</c:v>
                </c:pt>
                <c:pt idx="207">
                  <c:v>20605</c:v>
                </c:pt>
                <c:pt idx="208">
                  <c:v>20331</c:v>
                </c:pt>
                <c:pt idx="209">
                  <c:v>18229</c:v>
                </c:pt>
                <c:pt idx="210">
                  <c:v>17888</c:v>
                </c:pt>
                <c:pt idx="211">
                  <c:v>16459</c:v>
                </c:pt>
                <c:pt idx="212">
                  <c:v>16633</c:v>
                </c:pt>
                <c:pt idx="213">
                  <c:v>15259</c:v>
                </c:pt>
                <c:pt idx="214">
                  <c:v>16628</c:v>
                </c:pt>
                <c:pt idx="215">
                  <c:v>16832</c:v>
                </c:pt>
                <c:pt idx="216">
                  <c:v>16527</c:v>
                </c:pt>
                <c:pt idx="217">
                  <c:v>15641.26</c:v>
                </c:pt>
                <c:pt idx="218">
                  <c:v>15670.78</c:v>
                </c:pt>
                <c:pt idx="219">
                  <c:v>15830.27</c:v>
                </c:pt>
                <c:pt idx="220">
                  <c:v>16378.97</c:v>
                </c:pt>
                <c:pt idx="221">
                  <c:v>14107.89</c:v>
                </c:pt>
                <c:pt idx="222">
                  <c:v>13406.39</c:v>
                </c:pt>
                <c:pt idx="223">
                  <c:v>13564.51</c:v>
                </c:pt>
                <c:pt idx="224">
                  <c:v>14883.7</c:v>
                </c:pt>
                <c:pt idx="225">
                  <c:v>13842.17</c:v>
                </c:pt>
                <c:pt idx="226">
                  <c:v>14499.25</c:v>
                </c:pt>
                <c:pt idx="227">
                  <c:v>14367.54</c:v>
                </c:pt>
                <c:pt idx="228">
                  <c:v>15836.59</c:v>
                </c:pt>
                <c:pt idx="229">
                  <c:v>16701.53</c:v>
                </c:pt>
                <c:pt idx="230">
                  <c:v>16111.65</c:v>
                </c:pt>
                <c:pt idx="231">
                  <c:v>17529.740000000002</c:v>
                </c:pt>
                <c:pt idx="232">
                  <c:v>17861.86</c:v>
                </c:pt>
                <c:pt idx="233">
                  <c:v>17436.560000000001</c:v>
                </c:pt>
                <c:pt idx="234">
                  <c:v>17605.46</c:v>
                </c:pt>
                <c:pt idx="235">
                  <c:v>17942.080000000002</c:v>
                </c:pt>
                <c:pt idx="236">
                  <c:v>18558.23</c:v>
                </c:pt>
                <c:pt idx="237">
                  <c:v>18934.34</c:v>
                </c:pt>
                <c:pt idx="238">
                  <c:v>19539.7</c:v>
                </c:pt>
                <c:pt idx="239">
                  <c:v>19959.52</c:v>
                </c:pt>
                <c:pt idx="240">
                  <c:v>20337.32</c:v>
                </c:pt>
                <c:pt idx="241">
                  <c:v>17973.7</c:v>
                </c:pt>
                <c:pt idx="242">
                  <c:v>16332.45</c:v>
                </c:pt>
                <c:pt idx="243">
                  <c:v>17411.05</c:v>
                </c:pt>
                <c:pt idx="244">
                  <c:v>15727.49</c:v>
                </c:pt>
                <c:pt idx="245">
                  <c:v>16861.259999999998</c:v>
                </c:pt>
                <c:pt idx="246">
                  <c:v>15747.26</c:v>
                </c:pt>
                <c:pt idx="247">
                  <c:v>14539.6</c:v>
                </c:pt>
                <c:pt idx="248">
                  <c:v>14648.51</c:v>
                </c:pt>
                <c:pt idx="249">
                  <c:v>13785.69</c:v>
                </c:pt>
                <c:pt idx="250">
                  <c:v>13843.55</c:v>
                </c:pt>
                <c:pt idx="251">
                  <c:v>12883.54</c:v>
                </c:pt>
                <c:pt idx="252">
                  <c:v>12999.7</c:v>
                </c:pt>
                <c:pt idx="253">
                  <c:v>13934.32</c:v>
                </c:pt>
                <c:pt idx="254">
                  <c:v>13262.14</c:v>
                </c:pt>
                <c:pt idx="255">
                  <c:v>12969.05</c:v>
                </c:pt>
                <c:pt idx="256">
                  <c:v>11860.77</c:v>
                </c:pt>
                <c:pt idx="257">
                  <c:v>10713.51</c:v>
                </c:pt>
                <c:pt idx="258">
                  <c:v>9774.68</c:v>
                </c:pt>
                <c:pt idx="259">
                  <c:v>10366.34</c:v>
                </c:pt>
                <c:pt idx="260">
                  <c:v>10697.44</c:v>
                </c:pt>
                <c:pt idx="261">
                  <c:v>10542.62</c:v>
                </c:pt>
                <c:pt idx="262">
                  <c:v>9997.7999999999993</c:v>
                </c:pt>
                <c:pt idx="263">
                  <c:v>10587.83</c:v>
                </c:pt>
                <c:pt idx="264">
                  <c:v>11333.11</c:v>
                </c:pt>
                <c:pt idx="265">
                  <c:v>11492.54</c:v>
                </c:pt>
                <c:pt idx="266">
                  <c:v>11763.7</c:v>
                </c:pt>
                <c:pt idx="267">
                  <c:v>10621.84</c:v>
                </c:pt>
                <c:pt idx="268">
                  <c:v>9877.94</c:v>
                </c:pt>
                <c:pt idx="269">
                  <c:v>9619.2999999999993</c:v>
                </c:pt>
                <c:pt idx="270">
                  <c:v>9383.2900000000009</c:v>
                </c:pt>
                <c:pt idx="271">
                  <c:v>8640.48</c:v>
                </c:pt>
                <c:pt idx="272">
                  <c:v>9215.56</c:v>
                </c:pt>
                <c:pt idx="273">
                  <c:v>8578.9500000000007</c:v>
                </c:pt>
                <c:pt idx="274">
                  <c:v>8339.94</c:v>
                </c:pt>
                <c:pt idx="275">
                  <c:v>8363.0400000000009</c:v>
                </c:pt>
                <c:pt idx="276">
                  <c:v>7972.71</c:v>
                </c:pt>
                <c:pt idx="277">
                  <c:v>7831.42</c:v>
                </c:pt>
                <c:pt idx="278">
                  <c:v>8424.51</c:v>
                </c:pt>
                <c:pt idx="279">
                  <c:v>9083.11</c:v>
                </c:pt>
                <c:pt idx="280">
                  <c:v>9563.2099999999991</c:v>
                </c:pt>
                <c:pt idx="281">
                  <c:v>10343.549999999999</c:v>
                </c:pt>
                <c:pt idx="282">
                  <c:v>10219.049999999999</c:v>
                </c:pt>
                <c:pt idx="283">
                  <c:v>10559.59</c:v>
                </c:pt>
                <c:pt idx="284">
                  <c:v>10100.57</c:v>
                </c:pt>
                <c:pt idx="285">
                  <c:v>10676.64</c:v>
                </c:pt>
                <c:pt idx="286">
                  <c:v>10783.61</c:v>
                </c:pt>
                <c:pt idx="287">
                  <c:v>11041.92</c:v>
                </c:pt>
                <c:pt idx="288">
                  <c:v>11715.39</c:v>
                </c:pt>
                <c:pt idx="289">
                  <c:v>11761.79</c:v>
                </c:pt>
                <c:pt idx="290">
                  <c:v>11236.37</c:v>
                </c:pt>
                <c:pt idx="291">
                  <c:v>11858.87</c:v>
                </c:pt>
                <c:pt idx="292">
                  <c:v>11325.78</c:v>
                </c:pt>
                <c:pt idx="293">
                  <c:v>11081.79</c:v>
                </c:pt>
                <c:pt idx="294">
                  <c:v>10823.57</c:v>
                </c:pt>
                <c:pt idx="295">
                  <c:v>10771.42</c:v>
                </c:pt>
                <c:pt idx="296">
                  <c:v>10899.25</c:v>
                </c:pt>
                <c:pt idx="297">
                  <c:v>11488.76</c:v>
                </c:pt>
                <c:pt idx="298">
                  <c:v>11387.59</c:v>
                </c:pt>
                <c:pt idx="299">
                  <c:v>11740.6</c:v>
                </c:pt>
                <c:pt idx="300">
                  <c:v>11668.95</c:v>
                </c:pt>
                <c:pt idx="301">
                  <c:v>11008.9</c:v>
                </c:pt>
                <c:pt idx="302">
                  <c:v>11276.59</c:v>
                </c:pt>
                <c:pt idx="303">
                  <c:v>11584.01</c:v>
                </c:pt>
                <c:pt idx="304">
                  <c:v>11899.6</c:v>
                </c:pt>
                <c:pt idx="305">
                  <c:v>12413.6</c:v>
                </c:pt>
                <c:pt idx="306">
                  <c:v>13574.3</c:v>
                </c:pt>
                <c:pt idx="307">
                  <c:v>13606.5</c:v>
                </c:pt>
                <c:pt idx="308">
                  <c:v>14872.15</c:v>
                </c:pt>
                <c:pt idx="309">
                  <c:v>16111.43</c:v>
                </c:pt>
                <c:pt idx="310">
                  <c:v>16649.82</c:v>
                </c:pt>
                <c:pt idx="311">
                  <c:v>16205.43</c:v>
                </c:pt>
                <c:pt idx="312">
                  <c:v>17059.66</c:v>
                </c:pt>
                <c:pt idx="313">
                  <c:v>16906.23</c:v>
                </c:pt>
                <c:pt idx="314">
                  <c:v>15467.33</c:v>
                </c:pt>
                <c:pt idx="315">
                  <c:v>15505.18</c:v>
                </c:pt>
                <c:pt idx="316">
                  <c:v>15456.81</c:v>
                </c:pt>
                <c:pt idx="317">
                  <c:v>16140.76</c:v>
                </c:pt>
                <c:pt idx="318">
                  <c:v>16127.58</c:v>
                </c:pt>
                <c:pt idx="319">
                  <c:v>16399.39</c:v>
                </c:pt>
                <c:pt idx="320">
                  <c:v>16274.33</c:v>
                </c:pt>
                <c:pt idx="321">
                  <c:v>17225.830000000002</c:v>
                </c:pt>
                <c:pt idx="322">
                  <c:v>17383.419999999998</c:v>
                </c:pt>
                <c:pt idx="323">
                  <c:v>17604.12</c:v>
                </c:pt>
                <c:pt idx="324">
                  <c:v>17287.650000000001</c:v>
                </c:pt>
                <c:pt idx="325">
                  <c:v>17400.41</c:v>
                </c:pt>
                <c:pt idx="326">
                  <c:v>17875.75</c:v>
                </c:pt>
                <c:pt idx="327">
                  <c:v>18138.36</c:v>
                </c:pt>
                <c:pt idx="328">
                  <c:v>17248.89</c:v>
                </c:pt>
                <c:pt idx="329">
                  <c:v>16569.09</c:v>
                </c:pt>
                <c:pt idx="330">
                  <c:v>16785.689999999999</c:v>
                </c:pt>
                <c:pt idx="331">
                  <c:v>16737.63</c:v>
                </c:pt>
                <c:pt idx="332">
                  <c:v>15680.67</c:v>
                </c:pt>
                <c:pt idx="333">
                  <c:v>15307.78</c:v>
                </c:pt>
                <c:pt idx="334">
                  <c:v>13592.47</c:v>
                </c:pt>
                <c:pt idx="335">
                  <c:v>13603.02</c:v>
                </c:pt>
                <c:pt idx="336">
                  <c:v>12525.54</c:v>
                </c:pt>
                <c:pt idx="337">
                  <c:v>13849.99</c:v>
                </c:pt>
                <c:pt idx="338">
                  <c:v>14338.54</c:v>
                </c:pt>
                <c:pt idx="339">
                  <c:v>13481.38</c:v>
                </c:pt>
                <c:pt idx="340">
                  <c:v>13376.81</c:v>
                </c:pt>
                <c:pt idx="341">
                  <c:v>13072.87</c:v>
                </c:pt>
                <c:pt idx="342">
                  <c:v>11259.86</c:v>
                </c:pt>
                <c:pt idx="343">
                  <c:v>8576.98</c:v>
                </c:pt>
                <c:pt idx="344">
                  <c:v>8512.27</c:v>
                </c:pt>
                <c:pt idx="345">
                  <c:v>8859.56</c:v>
                </c:pt>
                <c:pt idx="346">
                  <c:v>7994.05</c:v>
                </c:pt>
                <c:pt idx="347">
                  <c:v>7568.42</c:v>
                </c:pt>
                <c:pt idx="348">
                  <c:v>8109.53</c:v>
                </c:pt>
                <c:pt idx="349">
                  <c:v>8828.26</c:v>
                </c:pt>
                <c:pt idx="350">
                  <c:v>9522.5</c:v>
                </c:pt>
                <c:pt idx="351">
                  <c:v>9958.44</c:v>
                </c:pt>
                <c:pt idx="352">
                  <c:v>10356.83</c:v>
                </c:pt>
                <c:pt idx="353">
                  <c:v>10492.53</c:v>
                </c:pt>
                <c:pt idx="354">
                  <c:v>10133.23</c:v>
                </c:pt>
                <c:pt idx="355">
                  <c:v>10034.74</c:v>
                </c:pt>
                <c:pt idx="356">
                  <c:v>9345.5499999999993</c:v>
                </c:pt>
                <c:pt idx="357">
                  <c:v>10546.44</c:v>
                </c:pt>
                <c:pt idx="358">
                  <c:v>10198.040000000001</c:v>
                </c:pt>
                <c:pt idx="359">
                  <c:v>10126.030000000001</c:v>
                </c:pt>
                <c:pt idx="360">
                  <c:v>11089.94</c:v>
                </c:pt>
                <c:pt idx="361">
                  <c:v>11057.4</c:v>
                </c:pt>
                <c:pt idx="362">
                  <c:v>9768.7000000000007</c:v>
                </c:pt>
                <c:pt idx="363">
                  <c:v>9382.64</c:v>
                </c:pt>
                <c:pt idx="364">
                  <c:v>9537.2999999999993</c:v>
                </c:pt>
                <c:pt idx="365">
                  <c:v>8824.06</c:v>
                </c:pt>
                <c:pt idx="366">
                  <c:v>9369.35</c:v>
                </c:pt>
                <c:pt idx="367">
                  <c:v>9202.4500000000007</c:v>
                </c:pt>
                <c:pt idx="368">
                  <c:v>9937.0400000000009</c:v>
                </c:pt>
                <c:pt idx="369">
                  <c:v>10228.92</c:v>
                </c:pt>
                <c:pt idx="370">
                  <c:v>10237.92</c:v>
                </c:pt>
                <c:pt idx="371">
                  <c:v>10624.09</c:v>
                </c:pt>
                <c:pt idx="372">
                  <c:v>9755.1</c:v>
                </c:pt>
                <c:pt idx="373">
                  <c:v>9849.74</c:v>
                </c:pt>
                <c:pt idx="374">
                  <c:v>9693.73</c:v>
                </c:pt>
                <c:pt idx="375">
                  <c:v>9816.09</c:v>
                </c:pt>
                <c:pt idx="376">
                  <c:v>9833.0300000000007</c:v>
                </c:pt>
                <c:pt idx="377">
                  <c:v>8955.2000000000007</c:v>
                </c:pt>
                <c:pt idx="378">
                  <c:v>8700.2900000000009</c:v>
                </c:pt>
                <c:pt idx="379">
                  <c:v>8988.39</c:v>
                </c:pt>
                <c:pt idx="380">
                  <c:v>8434.61</c:v>
                </c:pt>
                <c:pt idx="381">
                  <c:v>8455.35</c:v>
                </c:pt>
                <c:pt idx="382">
                  <c:v>8802.51</c:v>
                </c:pt>
                <c:pt idx="383">
                  <c:v>9723.24</c:v>
                </c:pt>
                <c:pt idx="384">
                  <c:v>10083.56</c:v>
                </c:pt>
                <c:pt idx="385">
                  <c:v>9520.89</c:v>
                </c:pt>
                <c:pt idx="386">
                  <c:v>8542.73</c:v>
                </c:pt>
                <c:pt idx="387">
                  <c:v>9006.7800000000007</c:v>
                </c:pt>
                <c:pt idx="388">
                  <c:v>8695.06</c:v>
                </c:pt>
                <c:pt idx="389">
                  <c:v>8839.91</c:v>
                </c:pt>
                <c:pt idx="390">
                  <c:v>8870.16</c:v>
                </c:pt>
                <c:pt idx="391">
                  <c:v>8928.2900000000009</c:v>
                </c:pt>
                <c:pt idx="392">
                  <c:v>9446.01</c:v>
                </c:pt>
                <c:pt idx="393">
                  <c:v>10395.18</c:v>
                </c:pt>
                <c:pt idx="394">
                  <c:v>11138.66</c:v>
                </c:pt>
                <c:pt idx="395">
                  <c:v>11559.36</c:v>
                </c:pt>
                <c:pt idx="396">
                  <c:v>12335.96</c:v>
                </c:pt>
                <c:pt idx="397">
                  <c:v>13860.86</c:v>
                </c:pt>
                <c:pt idx="398">
                  <c:v>13774.54</c:v>
                </c:pt>
                <c:pt idx="399">
                  <c:v>13677.32</c:v>
                </c:pt>
                <c:pt idx="400">
                  <c:v>13668.32</c:v>
                </c:pt>
                <c:pt idx="401">
                  <c:v>13388.86</c:v>
                </c:pt>
                <c:pt idx="402">
                  <c:v>14455.8</c:v>
                </c:pt>
                <c:pt idx="403">
                  <c:v>14327.94</c:v>
                </c:pt>
                <c:pt idx="404">
                  <c:v>15661.87</c:v>
                </c:pt>
                <c:pt idx="405">
                  <c:v>16291.31</c:v>
                </c:pt>
                <c:pt idx="406">
                  <c:v>14914.53</c:v>
                </c:pt>
                <c:pt idx="407">
                  <c:v>14841.07</c:v>
                </c:pt>
                <c:pt idx="408">
                  <c:v>14827.83</c:v>
                </c:pt>
                <c:pt idx="409">
                  <c:v>14304.11</c:v>
                </c:pt>
                <c:pt idx="410">
                  <c:v>14632.38</c:v>
                </c:pt>
                <c:pt idx="411">
                  <c:v>15162.1</c:v>
                </c:pt>
                <c:pt idx="412">
                  <c:v>15620.77</c:v>
                </c:pt>
                <c:pt idx="413">
                  <c:v>15424.59</c:v>
                </c:pt>
                <c:pt idx="414">
                  <c:v>16173.52</c:v>
                </c:pt>
                <c:pt idx="415">
                  <c:v>16413.759999999998</c:v>
                </c:pt>
                <c:pt idx="416">
                  <c:v>17459.849999999999</c:v>
                </c:pt>
                <c:pt idx="417">
                  <c:v>17450.77</c:v>
                </c:pt>
                <c:pt idx="418">
                  <c:v>17674.39</c:v>
                </c:pt>
                <c:pt idx="419">
                  <c:v>18797.939999999999</c:v>
                </c:pt>
                <c:pt idx="420">
                  <c:v>19206.990000000002</c:v>
                </c:pt>
                <c:pt idx="421">
                  <c:v>19520.009999999998</c:v>
                </c:pt>
                <c:pt idx="422">
                  <c:v>20563.150000000001</c:v>
                </c:pt>
                <c:pt idx="423">
                  <c:v>20235.73</c:v>
                </c:pt>
                <c:pt idx="424">
                  <c:v>20585.240000000002</c:v>
                </c:pt>
                <c:pt idx="425">
                  <c:v>18890.48</c:v>
                </c:pt>
                <c:pt idx="426">
                  <c:v>17388.150000000001</c:v>
                </c:pt>
                <c:pt idx="427">
                  <c:v>19083.099999999999</c:v>
                </c:pt>
                <c:pt idx="428">
                  <c:v>19747.47</c:v>
                </c:pt>
                <c:pt idx="429">
                  <c:v>19033.71</c:v>
                </c:pt>
                <c:pt idx="430">
                  <c:v>17518.3</c:v>
                </c:pt>
                <c:pt idx="431">
                  <c:v>16026.76</c:v>
                </c:pt>
                <c:pt idx="432">
                  <c:v>16758.669999999998</c:v>
                </c:pt>
                <c:pt idx="433">
                  <c:v>16666.05</c:v>
                </c:pt>
                <c:pt idx="434">
                  <c:v>17234.98</c:v>
                </c:pt>
                <c:pt idx="435">
                  <c:v>15575.92</c:v>
                </c:pt>
                <c:pt idx="436">
                  <c:v>16569.27</c:v>
                </c:pt>
                <c:pt idx="437">
                  <c:v>16887.400000000001</c:v>
                </c:pt>
                <c:pt idx="438">
                  <c:v>16449.84</c:v>
                </c:pt>
                <c:pt idx="439">
                  <c:v>17425.02</c:v>
                </c:pt>
                <c:pt idx="440">
                  <c:v>18308.48</c:v>
                </c:pt>
                <c:pt idx="441">
                  <c:v>19114.37</c:v>
                </c:pt>
                <c:pt idx="442">
                  <c:v>19041.34</c:v>
                </c:pt>
                <c:pt idx="443">
                  <c:v>19118.990000000002</c:v>
                </c:pt>
                <c:pt idx="444">
                  <c:v>18909.259999999998</c:v>
                </c:pt>
                <c:pt idx="445">
                  <c:v>19196.740000000002</c:v>
                </c:pt>
                <c:pt idx="446">
                  <c:v>19650.57</c:v>
                </c:pt>
                <c:pt idx="447">
                  <c:v>20033.43</c:v>
                </c:pt>
                <c:pt idx="448">
                  <c:v>19925.18</c:v>
                </c:pt>
                <c:pt idx="449">
                  <c:v>19646.240000000002</c:v>
                </c:pt>
                <c:pt idx="450">
                  <c:v>20356.28</c:v>
                </c:pt>
                <c:pt idx="451">
                  <c:v>22011.61</c:v>
                </c:pt>
                <c:pt idx="452">
                  <c:v>22724.959999999999</c:v>
                </c:pt>
                <c:pt idx="453">
                  <c:v>22764.94</c:v>
                </c:pt>
                <c:pt idx="454">
                  <c:v>23098.29</c:v>
                </c:pt>
                <c:pt idx="455">
                  <c:v>22068.240000000002</c:v>
                </c:pt>
                <c:pt idx="456">
                  <c:v>21159.08</c:v>
                </c:pt>
                <c:pt idx="457">
                  <c:v>22467.87</c:v>
                </c:pt>
                <c:pt idx="458">
                  <c:v>22201.82</c:v>
                </c:pt>
                <c:pt idx="459">
                  <c:v>22304.51</c:v>
                </c:pt>
                <c:pt idx="460">
                  <c:v>22553.72</c:v>
                </c:pt>
                <c:pt idx="461">
                  <c:v>22865.15</c:v>
                </c:pt>
                <c:pt idx="462">
                  <c:v>24120.04</c:v>
                </c:pt>
                <c:pt idx="463">
                  <c:v>21920.46</c:v>
                </c:pt>
                <c:pt idx="464">
                  <c:v>22351.06</c:v>
                </c:pt>
                <c:pt idx="465">
                  <c:v>20014.77</c:v>
                </c:pt>
                <c:pt idx="466">
                  <c:v>20773.490000000002</c:v>
                </c:pt>
                <c:pt idx="467">
                  <c:v>21385.16</c:v>
                </c:pt>
                <c:pt idx="468">
                  <c:v>21205.81</c:v>
                </c:pt>
                <c:pt idx="469">
                  <c:v>22258.73</c:v>
                </c:pt>
                <c:pt idx="470">
                  <c:v>20601.189999999999</c:v>
                </c:pt>
                <c:pt idx="471">
                  <c:v>21275.919999999998</c:v>
                </c:pt>
                <c:pt idx="472">
                  <c:v>21521.53</c:v>
                </c:pt>
                <c:pt idx="473">
                  <c:v>20704.37</c:v>
                </c:pt>
                <c:pt idx="474">
                  <c:v>21755.84</c:v>
                </c:pt>
                <c:pt idx="475">
                  <c:v>22927.040000000001</c:v>
                </c:pt>
                <c:pt idx="476">
                  <c:v>23293.91</c:v>
                </c:pt>
                <c:pt idx="477">
                  <c:v>23656.62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E-4992-B6D4-2C3CE6EE9FB6}"/>
            </c:ext>
          </c:extLst>
        </c:ser>
        <c:ser>
          <c:idx val="3"/>
          <c:order val="3"/>
          <c:tx>
            <c:strRef>
              <c:f>'收盘价(元)'!$E$1</c:f>
              <c:strCache>
                <c:ptCount val="1"/>
                <c:pt idx="0">
                  <c:v>纽交所综指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'收盘价(元)'!$E$2:$E$489</c:f>
              <c:numCache>
                <c:formatCode>#,##0.0000</c:formatCode>
                <c:ptCount val="488"/>
                <c:pt idx="0">
                  <c:v>693.74</c:v>
                </c:pt>
                <c:pt idx="1">
                  <c:v>686.76</c:v>
                </c:pt>
                <c:pt idx="2">
                  <c:v>609.58000000000004</c:v>
                </c:pt>
                <c:pt idx="3">
                  <c:v>638.23</c:v>
                </c:pt>
                <c:pt idx="4">
                  <c:v>670.8</c:v>
                </c:pt>
                <c:pt idx="5">
                  <c:v>690.89</c:v>
                </c:pt>
                <c:pt idx="6">
                  <c:v>736.35</c:v>
                </c:pt>
                <c:pt idx="7">
                  <c:v>745.77</c:v>
                </c:pt>
                <c:pt idx="8">
                  <c:v>765.33</c:v>
                </c:pt>
                <c:pt idx="9">
                  <c:v>777.49</c:v>
                </c:pt>
                <c:pt idx="10">
                  <c:v>856.68</c:v>
                </c:pt>
                <c:pt idx="11">
                  <c:v>823.27</c:v>
                </c:pt>
                <c:pt idx="12">
                  <c:v>785.31</c:v>
                </c:pt>
                <c:pt idx="13">
                  <c:v>794.4</c:v>
                </c:pt>
                <c:pt idx="14">
                  <c:v>827.61</c:v>
                </c:pt>
                <c:pt idx="15">
                  <c:v>812.17</c:v>
                </c:pt>
                <c:pt idx="16">
                  <c:v>814.07</c:v>
                </c:pt>
                <c:pt idx="17">
                  <c:v>805.19</c:v>
                </c:pt>
                <c:pt idx="18">
                  <c:v>803.07</c:v>
                </c:pt>
                <c:pt idx="19">
                  <c:v>752.85</c:v>
                </c:pt>
                <c:pt idx="20">
                  <c:v>708.44</c:v>
                </c:pt>
                <c:pt idx="21">
                  <c:v>746.93</c:v>
                </c:pt>
                <c:pt idx="22">
                  <c:v>775.79</c:v>
                </c:pt>
                <c:pt idx="23">
                  <c:v>751.9</c:v>
                </c:pt>
                <c:pt idx="24">
                  <c:v>733.71</c:v>
                </c:pt>
                <c:pt idx="25">
                  <c:v>690.78</c:v>
                </c:pt>
                <c:pt idx="26">
                  <c:v>682.22</c:v>
                </c:pt>
                <c:pt idx="27">
                  <c:v>709.29</c:v>
                </c:pt>
                <c:pt idx="28">
                  <c:v>682.53</c:v>
                </c:pt>
                <c:pt idx="29">
                  <c:v>666.36</c:v>
                </c:pt>
                <c:pt idx="30">
                  <c:v>650.39</c:v>
                </c:pt>
                <c:pt idx="31">
                  <c:v>724.72</c:v>
                </c:pt>
                <c:pt idx="32">
                  <c:v>731.49</c:v>
                </c:pt>
                <c:pt idx="33">
                  <c:v>813.65</c:v>
                </c:pt>
                <c:pt idx="34">
                  <c:v>845.37</c:v>
                </c:pt>
                <c:pt idx="35">
                  <c:v>856.79</c:v>
                </c:pt>
                <c:pt idx="36">
                  <c:v>885.55</c:v>
                </c:pt>
                <c:pt idx="37">
                  <c:v>903.63</c:v>
                </c:pt>
                <c:pt idx="38">
                  <c:v>930.81</c:v>
                </c:pt>
                <c:pt idx="39">
                  <c:v>996.79</c:v>
                </c:pt>
                <c:pt idx="40">
                  <c:v>994.78</c:v>
                </c:pt>
                <c:pt idx="41">
                  <c:v>1029.99</c:v>
                </c:pt>
                <c:pt idx="42">
                  <c:v>996.79</c:v>
                </c:pt>
                <c:pt idx="43">
                  <c:v>1003.34</c:v>
                </c:pt>
                <c:pt idx="44">
                  <c:v>1017.62</c:v>
                </c:pt>
                <c:pt idx="45">
                  <c:v>997</c:v>
                </c:pt>
                <c:pt idx="46">
                  <c:v>1017.09</c:v>
                </c:pt>
                <c:pt idx="47">
                  <c:v>1006.41</c:v>
                </c:pt>
                <c:pt idx="48">
                  <c:v>997.31</c:v>
                </c:pt>
                <c:pt idx="49">
                  <c:v>956.29</c:v>
                </c:pt>
                <c:pt idx="50">
                  <c:v>969.29</c:v>
                </c:pt>
                <c:pt idx="51">
                  <c:v>972.15</c:v>
                </c:pt>
                <c:pt idx="52">
                  <c:v>973.1</c:v>
                </c:pt>
                <c:pt idx="53">
                  <c:v>1013.6</c:v>
                </c:pt>
                <c:pt idx="54">
                  <c:v>1012.65</c:v>
                </c:pt>
                <c:pt idx="55">
                  <c:v>1012.33</c:v>
                </c:pt>
                <c:pt idx="56">
                  <c:v>997.1</c:v>
                </c:pt>
                <c:pt idx="57">
                  <c:v>1019.1</c:v>
                </c:pt>
                <c:pt idx="58">
                  <c:v>1097.02</c:v>
                </c:pt>
                <c:pt idx="59">
                  <c:v>1109.5</c:v>
                </c:pt>
                <c:pt idx="60">
                  <c:v>1106.01</c:v>
                </c:pt>
                <c:pt idx="61">
                  <c:v>1100.94</c:v>
                </c:pt>
                <c:pt idx="62">
                  <c:v>1159.2</c:v>
                </c:pt>
                <c:pt idx="63">
                  <c:v>1174.8499999999999</c:v>
                </c:pt>
                <c:pt idx="64">
                  <c:v>1168.08</c:v>
                </c:pt>
                <c:pt idx="65">
                  <c:v>1156.6600000000001</c:v>
                </c:pt>
                <c:pt idx="66">
                  <c:v>1112.25</c:v>
                </c:pt>
                <c:pt idx="67">
                  <c:v>1159.4100000000001</c:v>
                </c:pt>
                <c:pt idx="68">
                  <c:v>1232.1600000000001</c:v>
                </c:pt>
                <c:pt idx="69">
                  <c:v>1281.43</c:v>
                </c:pt>
                <c:pt idx="70">
                  <c:v>1291.3699999999999</c:v>
                </c:pt>
                <c:pt idx="71">
                  <c:v>1382.52</c:v>
                </c:pt>
                <c:pt idx="72">
                  <c:v>1455.9</c:v>
                </c:pt>
                <c:pt idx="73">
                  <c:v>1435.38</c:v>
                </c:pt>
                <c:pt idx="74">
                  <c:v>1502.1</c:v>
                </c:pt>
                <c:pt idx="75">
                  <c:v>1522.3</c:v>
                </c:pt>
                <c:pt idx="76">
                  <c:v>1436.86</c:v>
                </c:pt>
                <c:pt idx="77">
                  <c:v>1536.57</c:v>
                </c:pt>
                <c:pt idx="78">
                  <c:v>1410.96</c:v>
                </c:pt>
                <c:pt idx="79">
                  <c:v>1484.76</c:v>
                </c:pt>
                <c:pt idx="80">
                  <c:v>1507.5</c:v>
                </c:pt>
                <c:pt idx="81">
                  <c:v>1465.31</c:v>
                </c:pt>
                <c:pt idx="82">
                  <c:v>1650.67</c:v>
                </c:pt>
                <c:pt idx="83">
                  <c:v>1713.05</c:v>
                </c:pt>
                <c:pt idx="84">
                  <c:v>1754.08</c:v>
                </c:pt>
                <c:pt idx="85">
                  <c:v>1722.04</c:v>
                </c:pt>
                <c:pt idx="86">
                  <c:v>1728.59</c:v>
                </c:pt>
                <c:pt idx="87">
                  <c:v>1808.85</c:v>
                </c:pt>
                <c:pt idx="88">
                  <c:v>1888.89</c:v>
                </c:pt>
                <c:pt idx="89">
                  <c:v>1950.43</c:v>
                </c:pt>
                <c:pt idx="90">
                  <c:v>1905.81</c:v>
                </c:pt>
                <c:pt idx="91">
                  <c:v>1488.78</c:v>
                </c:pt>
                <c:pt idx="92">
                  <c:v>1371.31</c:v>
                </c:pt>
                <c:pt idx="93">
                  <c:v>1461.61</c:v>
                </c:pt>
                <c:pt idx="94">
                  <c:v>1523.99</c:v>
                </c:pt>
                <c:pt idx="95">
                  <c:v>1590.92</c:v>
                </c:pt>
                <c:pt idx="96">
                  <c:v>1550.11</c:v>
                </c:pt>
                <c:pt idx="97">
                  <c:v>1563.54</c:v>
                </c:pt>
                <c:pt idx="98">
                  <c:v>1565.34</c:v>
                </c:pt>
                <c:pt idx="99">
                  <c:v>1633.32</c:v>
                </c:pt>
                <c:pt idx="100">
                  <c:v>1621.48</c:v>
                </c:pt>
                <c:pt idx="101">
                  <c:v>1567.98</c:v>
                </c:pt>
                <c:pt idx="102">
                  <c:v>1623.81</c:v>
                </c:pt>
                <c:pt idx="103">
                  <c:v>1659.44</c:v>
                </c:pt>
                <c:pt idx="104">
                  <c:v>1627.3</c:v>
                </c:pt>
                <c:pt idx="105">
                  <c:v>1652.25</c:v>
                </c:pt>
                <c:pt idx="106">
                  <c:v>1761.9</c:v>
                </c:pt>
                <c:pt idx="107">
                  <c:v>1718.13</c:v>
                </c:pt>
                <c:pt idx="108">
                  <c:v>1751.33</c:v>
                </c:pt>
                <c:pt idx="109">
                  <c:v>1830.63</c:v>
                </c:pt>
                <c:pt idx="110">
                  <c:v>1891.11</c:v>
                </c:pt>
                <c:pt idx="111">
                  <c:v>1881.07</c:v>
                </c:pt>
                <c:pt idx="112">
                  <c:v>2034.49</c:v>
                </c:pt>
                <c:pt idx="113">
                  <c:v>2064.73</c:v>
                </c:pt>
                <c:pt idx="114">
                  <c:v>2050.989</c:v>
                </c:pt>
                <c:pt idx="115">
                  <c:v>1990.4</c:v>
                </c:pt>
                <c:pt idx="116">
                  <c:v>2022.75</c:v>
                </c:pt>
                <c:pt idx="117">
                  <c:v>2062.3000000000002</c:v>
                </c:pt>
                <c:pt idx="118">
                  <c:v>1919.13</c:v>
                </c:pt>
                <c:pt idx="119">
                  <c:v>1935.73</c:v>
                </c:pt>
                <c:pt idx="120">
                  <c:v>1975.7</c:v>
                </c:pt>
                <c:pt idx="121">
                  <c:v>1919.03</c:v>
                </c:pt>
                <c:pt idx="122">
                  <c:v>2082.39</c:v>
                </c:pt>
                <c:pt idx="123">
                  <c:v>2066.9499999999998</c:v>
                </c:pt>
                <c:pt idx="124">
                  <c:v>2057.65</c:v>
                </c:pt>
                <c:pt idx="125">
                  <c:v>1871.23</c:v>
                </c:pt>
                <c:pt idx="126">
                  <c:v>1774.8</c:v>
                </c:pt>
                <c:pt idx="127">
                  <c:v>1757.04</c:v>
                </c:pt>
                <c:pt idx="128">
                  <c:v>1861.61</c:v>
                </c:pt>
                <c:pt idx="129">
                  <c:v>1908.45</c:v>
                </c:pt>
                <c:pt idx="130">
                  <c:v>1983.53</c:v>
                </c:pt>
                <c:pt idx="131">
                  <c:v>2122.15</c:v>
                </c:pt>
                <c:pt idx="132">
                  <c:v>2170.79</c:v>
                </c:pt>
                <c:pt idx="133">
                  <c:v>2171.5300000000002</c:v>
                </c:pt>
                <c:pt idx="134">
                  <c:v>2252.1</c:v>
                </c:pt>
                <c:pt idx="135">
                  <c:v>2151.44</c:v>
                </c:pt>
                <c:pt idx="136">
                  <c:v>2245.23</c:v>
                </c:pt>
                <c:pt idx="137">
                  <c:v>2291.2199999999998</c:v>
                </c:pt>
                <c:pt idx="138">
                  <c:v>2255.8000000000002</c:v>
                </c:pt>
                <c:pt idx="139">
                  <c:v>2289.64</c:v>
                </c:pt>
                <c:pt idx="140">
                  <c:v>2196.69</c:v>
                </c:pt>
                <c:pt idx="141">
                  <c:v>2426.04</c:v>
                </c:pt>
                <c:pt idx="142">
                  <c:v>2391.7800000000002</c:v>
                </c:pt>
                <c:pt idx="143">
                  <c:v>2413.0300000000002</c:v>
                </c:pt>
                <c:pt idx="144">
                  <c:v>2360.59</c:v>
                </c:pt>
                <c:pt idx="145">
                  <c:v>2413.98</c:v>
                </c:pt>
                <c:pt idx="146">
                  <c:v>2420.0100000000002</c:v>
                </c:pt>
                <c:pt idx="147">
                  <c:v>2372</c:v>
                </c:pt>
                <c:pt idx="148">
                  <c:v>2465.27</c:v>
                </c:pt>
                <c:pt idx="149">
                  <c:v>2411.13</c:v>
                </c:pt>
                <c:pt idx="150">
                  <c:v>2426.25</c:v>
                </c:pt>
                <c:pt idx="151">
                  <c:v>2437.9899999999998</c:v>
                </c:pt>
                <c:pt idx="152">
                  <c:v>2510.73</c:v>
                </c:pt>
                <c:pt idx="153">
                  <c:v>2539.92</c:v>
                </c:pt>
                <c:pt idx="154">
                  <c:v>2558</c:v>
                </c:pt>
                <c:pt idx="155">
                  <c:v>2580.84</c:v>
                </c:pt>
                <c:pt idx="156">
                  <c:v>2637.3</c:v>
                </c:pt>
                <c:pt idx="157">
                  <c:v>2574.2800000000002</c:v>
                </c:pt>
                <c:pt idx="158">
                  <c:v>2628.63</c:v>
                </c:pt>
                <c:pt idx="159">
                  <c:v>2633.92</c:v>
                </c:pt>
                <c:pt idx="160">
                  <c:v>2627.47</c:v>
                </c:pt>
                <c:pt idx="161">
                  <c:v>2716.18</c:v>
                </c:pt>
                <c:pt idx="162">
                  <c:v>2698.73</c:v>
                </c:pt>
                <c:pt idx="163">
                  <c:v>2742.61</c:v>
                </c:pt>
                <c:pt idx="164">
                  <c:v>2694.08</c:v>
                </c:pt>
                <c:pt idx="165">
                  <c:v>2739.44</c:v>
                </c:pt>
                <c:pt idx="166">
                  <c:v>2824.24</c:v>
                </c:pt>
                <c:pt idx="167">
                  <c:v>2741.03</c:v>
                </c:pt>
                <c:pt idx="168">
                  <c:v>2612.35</c:v>
                </c:pt>
                <c:pt idx="169">
                  <c:v>2647.24</c:v>
                </c:pt>
                <c:pt idx="170">
                  <c:v>2667.12</c:v>
                </c:pt>
                <c:pt idx="171">
                  <c:v>2592.2600000000002</c:v>
                </c:pt>
                <c:pt idx="172">
                  <c:v>2671.14</c:v>
                </c:pt>
                <c:pt idx="173">
                  <c:v>2770.21</c:v>
                </c:pt>
                <c:pt idx="174">
                  <c:v>2701.8</c:v>
                </c:pt>
                <c:pt idx="175">
                  <c:v>2735.32</c:v>
                </c:pt>
                <c:pt idx="176">
                  <c:v>2626.62</c:v>
                </c:pt>
                <c:pt idx="177">
                  <c:v>2653.37</c:v>
                </c:pt>
                <c:pt idx="178">
                  <c:v>2706.13</c:v>
                </c:pt>
                <c:pt idx="179">
                  <c:v>2798.34</c:v>
                </c:pt>
                <c:pt idx="180">
                  <c:v>2865.9</c:v>
                </c:pt>
                <c:pt idx="181">
                  <c:v>2932.2</c:v>
                </c:pt>
                <c:pt idx="182">
                  <c:v>3028.74</c:v>
                </c:pt>
                <c:pt idx="183">
                  <c:v>3085.84</c:v>
                </c:pt>
                <c:pt idx="184">
                  <c:v>3186.08</c:v>
                </c:pt>
                <c:pt idx="185">
                  <c:v>3193.27</c:v>
                </c:pt>
                <c:pt idx="186">
                  <c:v>3312.33</c:v>
                </c:pt>
                <c:pt idx="187">
                  <c:v>3273.73</c:v>
                </c:pt>
                <c:pt idx="188">
                  <c:v>3421.55</c:v>
                </c:pt>
                <c:pt idx="189">
                  <c:v>3484.15</c:v>
                </c:pt>
                <c:pt idx="190">
                  <c:v>3595.39</c:v>
                </c:pt>
                <c:pt idx="191">
                  <c:v>3624.67</c:v>
                </c:pt>
                <c:pt idx="192">
                  <c:v>3668.24</c:v>
                </c:pt>
                <c:pt idx="193">
                  <c:v>3713.92</c:v>
                </c:pt>
                <c:pt idx="194">
                  <c:v>3794.17</c:v>
                </c:pt>
                <c:pt idx="195">
                  <c:v>3798.08</c:v>
                </c:pt>
                <c:pt idx="196">
                  <c:v>3623.62</c:v>
                </c:pt>
                <c:pt idx="197">
                  <c:v>3711.27</c:v>
                </c:pt>
                <c:pt idx="198">
                  <c:v>3884.05</c:v>
                </c:pt>
                <c:pt idx="199">
                  <c:v>3959.86</c:v>
                </c:pt>
                <c:pt idx="200">
                  <c:v>4212.8900000000003</c:v>
                </c:pt>
                <c:pt idx="201">
                  <c:v>4148.07</c:v>
                </c:pt>
                <c:pt idx="202">
                  <c:v>4356.17</c:v>
                </c:pt>
                <c:pt idx="203">
                  <c:v>4393.49</c:v>
                </c:pt>
                <c:pt idx="204">
                  <c:v>4214.16</c:v>
                </c:pt>
                <c:pt idx="205">
                  <c:v>4408.6099999999997</c:v>
                </c:pt>
                <c:pt idx="206">
                  <c:v>4671.26</c:v>
                </c:pt>
                <c:pt idx="207">
                  <c:v>4889.72</c:v>
                </c:pt>
                <c:pt idx="208">
                  <c:v>5228.71</c:v>
                </c:pt>
                <c:pt idx="209">
                  <c:v>4974.7299999999996</c:v>
                </c:pt>
                <c:pt idx="210">
                  <c:v>5257.58</c:v>
                </c:pt>
                <c:pt idx="211">
                  <c:v>5087.4399999999996</c:v>
                </c:pt>
                <c:pt idx="212">
                  <c:v>5277.35</c:v>
                </c:pt>
                <c:pt idx="213">
                  <c:v>5405.19</c:v>
                </c:pt>
                <c:pt idx="214">
                  <c:v>5399.26</c:v>
                </c:pt>
                <c:pt idx="215">
                  <c:v>5754.86</c:v>
                </c:pt>
                <c:pt idx="216">
                  <c:v>6056.42</c:v>
                </c:pt>
                <c:pt idx="217">
                  <c:v>6104.96</c:v>
                </c:pt>
                <c:pt idx="218">
                  <c:v>5977.12</c:v>
                </c:pt>
                <c:pt idx="219">
                  <c:v>6119.33</c:v>
                </c:pt>
                <c:pt idx="220">
                  <c:v>5977.01</c:v>
                </c:pt>
                <c:pt idx="221">
                  <c:v>5081.7299999999996</c:v>
                </c:pt>
                <c:pt idx="222">
                  <c:v>5334.13</c:v>
                </c:pt>
                <c:pt idx="223">
                  <c:v>5745.24</c:v>
                </c:pt>
                <c:pt idx="224">
                  <c:v>6042.89</c:v>
                </c:pt>
                <c:pt idx="225">
                  <c:v>6299.93</c:v>
                </c:pt>
                <c:pt idx="226">
                  <c:v>6348.89</c:v>
                </c:pt>
                <c:pt idx="227">
                  <c:v>6201.07</c:v>
                </c:pt>
                <c:pt idx="228">
                  <c:v>6382.2</c:v>
                </c:pt>
                <c:pt idx="229">
                  <c:v>6706.92</c:v>
                </c:pt>
                <c:pt idx="230">
                  <c:v>6579.61</c:v>
                </c:pt>
                <c:pt idx="231">
                  <c:v>6853.15</c:v>
                </c:pt>
                <c:pt idx="232">
                  <c:v>6619.9</c:v>
                </c:pt>
                <c:pt idx="233">
                  <c:v>6474.61</c:v>
                </c:pt>
                <c:pt idx="234">
                  <c:v>6268</c:v>
                </c:pt>
                <c:pt idx="235">
                  <c:v>6613.55</c:v>
                </c:pt>
                <c:pt idx="236">
                  <c:v>6673.93</c:v>
                </c:pt>
                <c:pt idx="237">
                  <c:v>6876.1</c:v>
                </c:pt>
                <c:pt idx="238">
                  <c:v>6574.01</c:v>
                </c:pt>
                <c:pt idx="239">
                  <c:v>6266.42</c:v>
                </c:pt>
                <c:pt idx="240">
                  <c:v>6848.61</c:v>
                </c:pt>
                <c:pt idx="241">
                  <c:v>6811.17</c:v>
                </c:pt>
                <c:pt idx="242">
                  <c:v>6805.25</c:v>
                </c:pt>
                <c:pt idx="243">
                  <c:v>6798.17</c:v>
                </c:pt>
                <c:pt idx="244">
                  <c:v>6773.85</c:v>
                </c:pt>
                <c:pt idx="245">
                  <c:v>7132.3</c:v>
                </c:pt>
                <c:pt idx="246">
                  <c:v>7010.81</c:v>
                </c:pt>
                <c:pt idx="247">
                  <c:v>7042.32</c:v>
                </c:pt>
                <c:pt idx="248">
                  <c:v>6659.12</c:v>
                </c:pt>
                <c:pt idx="249">
                  <c:v>6945.57</c:v>
                </c:pt>
                <c:pt idx="250">
                  <c:v>7017.15</c:v>
                </c:pt>
                <c:pt idx="251">
                  <c:v>6629.09</c:v>
                </c:pt>
                <c:pt idx="252">
                  <c:v>6298.35</c:v>
                </c:pt>
                <c:pt idx="253">
                  <c:v>6712.52</c:v>
                </c:pt>
                <c:pt idx="254">
                  <c:v>6784.85</c:v>
                </c:pt>
                <c:pt idx="255">
                  <c:v>6574.32</c:v>
                </c:pt>
                <c:pt idx="256">
                  <c:v>6523.36</c:v>
                </c:pt>
                <c:pt idx="257">
                  <c:v>6215.66</c:v>
                </c:pt>
                <c:pt idx="258">
                  <c:v>5750.42</c:v>
                </c:pt>
                <c:pt idx="259">
                  <c:v>5776.85</c:v>
                </c:pt>
                <c:pt idx="260">
                  <c:v>6125.04</c:v>
                </c:pt>
                <c:pt idx="261">
                  <c:v>6236.39</c:v>
                </c:pt>
                <c:pt idx="262">
                  <c:v>6116.9</c:v>
                </c:pt>
                <c:pt idx="263">
                  <c:v>6117.96</c:v>
                </c:pt>
                <c:pt idx="264">
                  <c:v>6348.79</c:v>
                </c:pt>
                <c:pt idx="265">
                  <c:v>6071.22</c:v>
                </c:pt>
                <c:pt idx="266">
                  <c:v>6035.27</c:v>
                </c:pt>
                <c:pt idx="267">
                  <c:v>5636.54</c:v>
                </c:pt>
                <c:pt idx="268">
                  <c:v>5195.6099999999997</c:v>
                </c:pt>
                <c:pt idx="269">
                  <c:v>5239.8100000000004</c:v>
                </c:pt>
                <c:pt idx="270">
                  <c:v>4709.96</c:v>
                </c:pt>
                <c:pt idx="271">
                  <c:v>5000.32</c:v>
                </c:pt>
                <c:pt idx="272">
                  <c:v>5236.8500000000004</c:v>
                </c:pt>
                <c:pt idx="273">
                  <c:v>5000</c:v>
                </c:pt>
                <c:pt idx="274">
                  <c:v>4868.68</c:v>
                </c:pt>
                <c:pt idx="275">
                  <c:v>4716.07</c:v>
                </c:pt>
                <c:pt idx="276">
                  <c:v>4730.21</c:v>
                </c:pt>
                <c:pt idx="277">
                  <c:v>5131.5600000000004</c:v>
                </c:pt>
                <c:pt idx="278">
                  <c:v>5435.37</c:v>
                </c:pt>
                <c:pt idx="279">
                  <c:v>5501.38</c:v>
                </c:pt>
                <c:pt idx="280">
                  <c:v>5558.99</c:v>
                </c:pt>
                <c:pt idx="281">
                  <c:v>5660.16</c:v>
                </c:pt>
                <c:pt idx="282">
                  <c:v>5644.03</c:v>
                </c:pt>
                <c:pt idx="283">
                  <c:v>5959.01</c:v>
                </c:pt>
                <c:pt idx="284">
                  <c:v>6073.02</c:v>
                </c:pt>
                <c:pt idx="285">
                  <c:v>6464</c:v>
                </c:pt>
                <c:pt idx="286">
                  <c:v>6551.63</c:v>
                </c:pt>
                <c:pt idx="287">
                  <c:v>6692.37</c:v>
                </c:pt>
                <c:pt idx="288">
                  <c:v>6599.06</c:v>
                </c:pt>
                <c:pt idx="289">
                  <c:v>6439.42</c:v>
                </c:pt>
                <c:pt idx="290">
                  <c:v>6484.72</c:v>
                </c:pt>
                <c:pt idx="291">
                  <c:v>6602.99</c:v>
                </c:pt>
                <c:pt idx="292">
                  <c:v>6403.15</c:v>
                </c:pt>
                <c:pt idx="293">
                  <c:v>6454.22</c:v>
                </c:pt>
                <c:pt idx="294">
                  <c:v>6570.25</c:v>
                </c:pt>
                <c:pt idx="295">
                  <c:v>6692.71</c:v>
                </c:pt>
                <c:pt idx="296">
                  <c:v>7005.72</c:v>
                </c:pt>
                <c:pt idx="297">
                  <c:v>7250.06</c:v>
                </c:pt>
                <c:pt idx="298">
                  <c:v>7089.83</c:v>
                </c:pt>
                <c:pt idx="299">
                  <c:v>7321.23</c:v>
                </c:pt>
                <c:pt idx="300">
                  <c:v>7167.53</c:v>
                </c:pt>
                <c:pt idx="301">
                  <c:v>6935.31</c:v>
                </c:pt>
                <c:pt idx="302">
                  <c:v>7134.33</c:v>
                </c:pt>
                <c:pt idx="303">
                  <c:v>7217.78</c:v>
                </c:pt>
                <c:pt idx="304">
                  <c:v>7476.66</c:v>
                </c:pt>
                <c:pt idx="305">
                  <c:v>7496.09</c:v>
                </c:pt>
                <c:pt idx="306">
                  <c:v>7632.98</c:v>
                </c:pt>
                <c:pt idx="307">
                  <c:v>7433.12</c:v>
                </c:pt>
                <c:pt idx="308">
                  <c:v>7645.28</c:v>
                </c:pt>
                <c:pt idx="309">
                  <c:v>7753.95</c:v>
                </c:pt>
                <c:pt idx="310">
                  <c:v>8106.55</c:v>
                </c:pt>
                <c:pt idx="311">
                  <c:v>8060.61</c:v>
                </c:pt>
                <c:pt idx="312">
                  <c:v>8233.2000000000007</c:v>
                </c:pt>
                <c:pt idx="313">
                  <c:v>8471.43</c:v>
                </c:pt>
                <c:pt idx="314">
                  <c:v>8189.11</c:v>
                </c:pt>
                <c:pt idx="315">
                  <c:v>8169.07</c:v>
                </c:pt>
                <c:pt idx="316">
                  <c:v>8242.1200000000008</c:v>
                </c:pt>
                <c:pt idx="317">
                  <c:v>8388.56</c:v>
                </c:pt>
                <c:pt idx="318">
                  <c:v>8469.65</c:v>
                </c:pt>
                <c:pt idx="319">
                  <c:v>8774.98</c:v>
                </c:pt>
                <c:pt idx="320">
                  <c:v>8969</c:v>
                </c:pt>
                <c:pt idx="321">
                  <c:v>9139.02</c:v>
                </c:pt>
                <c:pt idx="322">
                  <c:v>9254.73</c:v>
                </c:pt>
                <c:pt idx="323">
                  <c:v>9124.5400000000009</c:v>
                </c:pt>
                <c:pt idx="324">
                  <c:v>9261.82</c:v>
                </c:pt>
                <c:pt idx="325">
                  <c:v>9627.73</c:v>
                </c:pt>
                <c:pt idx="326">
                  <c:v>9978.64</c:v>
                </c:pt>
                <c:pt idx="327">
                  <c:v>9873.02</c:v>
                </c:pt>
                <c:pt idx="328">
                  <c:v>9554.5</c:v>
                </c:pt>
                <c:pt idx="329">
                  <c:v>9596.98</c:v>
                </c:pt>
                <c:pt idx="330">
                  <c:v>10039.280000000001</c:v>
                </c:pt>
                <c:pt idx="331">
                  <c:v>10311.61</c:v>
                </c:pt>
                <c:pt idx="332">
                  <c:v>9856.85</c:v>
                </c:pt>
                <c:pt idx="333">
                  <c:v>9740.32</c:v>
                </c:pt>
                <c:pt idx="334">
                  <c:v>9126.16</c:v>
                </c:pt>
                <c:pt idx="335">
                  <c:v>8962.4599999999991</c:v>
                </c:pt>
                <c:pt idx="336">
                  <c:v>8797.2900000000009</c:v>
                </c:pt>
                <c:pt idx="337">
                  <c:v>9299.6</c:v>
                </c:pt>
                <c:pt idx="338">
                  <c:v>9401.08</c:v>
                </c:pt>
                <c:pt idx="339">
                  <c:v>8660.48</c:v>
                </c:pt>
                <c:pt idx="340">
                  <c:v>8438.64</c:v>
                </c:pt>
                <c:pt idx="341">
                  <c:v>8382.08</c:v>
                </c:pt>
                <c:pt idx="342">
                  <c:v>7532.8</c:v>
                </c:pt>
                <c:pt idx="343">
                  <c:v>6061.09</c:v>
                </c:pt>
                <c:pt idx="344">
                  <c:v>5599.3</c:v>
                </c:pt>
                <c:pt idx="345">
                  <c:v>5757.05</c:v>
                </c:pt>
                <c:pt idx="346">
                  <c:v>5195.79</c:v>
                </c:pt>
                <c:pt idx="347">
                  <c:v>4617.03</c:v>
                </c:pt>
                <c:pt idx="348">
                  <c:v>4978.9799999999996</c:v>
                </c:pt>
                <c:pt idx="349">
                  <c:v>5513.36</c:v>
                </c:pt>
                <c:pt idx="350">
                  <c:v>6004.07</c:v>
                </c:pt>
                <c:pt idx="351">
                  <c:v>5905.15</c:v>
                </c:pt>
                <c:pt idx="352">
                  <c:v>6424.28</c:v>
                </c:pt>
                <c:pt idx="353">
                  <c:v>6643.24</c:v>
                </c:pt>
                <c:pt idx="354">
                  <c:v>6910.88</c:v>
                </c:pt>
                <c:pt idx="355">
                  <c:v>6739.45</c:v>
                </c:pt>
                <c:pt idx="356">
                  <c:v>7092.36</c:v>
                </c:pt>
                <c:pt idx="357">
                  <c:v>7184.96</c:v>
                </c:pt>
                <c:pt idx="358">
                  <c:v>6883.78</c:v>
                </c:pt>
                <c:pt idx="359">
                  <c:v>7035.04</c:v>
                </c:pt>
                <c:pt idx="360">
                  <c:v>7447.8</c:v>
                </c:pt>
                <c:pt idx="361">
                  <c:v>7474.4</c:v>
                </c:pt>
                <c:pt idx="362">
                  <c:v>6791.57</c:v>
                </c:pt>
                <c:pt idx="363">
                  <c:v>6469.65</c:v>
                </c:pt>
                <c:pt idx="364">
                  <c:v>6998.99</c:v>
                </c:pt>
                <c:pt idx="365">
                  <c:v>6704.15</c:v>
                </c:pt>
                <c:pt idx="366">
                  <c:v>7281.07</c:v>
                </c:pt>
                <c:pt idx="367">
                  <c:v>7513.35</c:v>
                </c:pt>
                <c:pt idx="368">
                  <c:v>7430.94</c:v>
                </c:pt>
                <c:pt idx="369">
                  <c:v>7964.02</c:v>
                </c:pt>
                <c:pt idx="370">
                  <c:v>8139.16</c:v>
                </c:pt>
                <c:pt idx="371">
                  <c:v>8438.5499999999993</c:v>
                </c:pt>
                <c:pt idx="372">
                  <c:v>8404.98</c:v>
                </c:pt>
                <c:pt idx="373">
                  <c:v>8671.41</c:v>
                </c:pt>
                <c:pt idx="374">
                  <c:v>8477.2800000000007</c:v>
                </c:pt>
                <c:pt idx="375">
                  <c:v>8319.1</c:v>
                </c:pt>
                <c:pt idx="376">
                  <c:v>8079.44</c:v>
                </c:pt>
                <c:pt idx="377">
                  <c:v>7528.39</c:v>
                </c:pt>
                <c:pt idx="378">
                  <c:v>6791.65</c:v>
                </c:pt>
                <c:pt idx="379">
                  <c:v>7565.03</c:v>
                </c:pt>
                <c:pt idx="380">
                  <c:v>7484.5</c:v>
                </c:pt>
                <c:pt idx="381">
                  <c:v>7477.03</c:v>
                </c:pt>
                <c:pt idx="382">
                  <c:v>7838.48</c:v>
                </c:pt>
                <c:pt idx="383">
                  <c:v>8113.25</c:v>
                </c:pt>
                <c:pt idx="384">
                  <c:v>8206.93</c:v>
                </c:pt>
                <c:pt idx="385">
                  <c:v>8119.07</c:v>
                </c:pt>
                <c:pt idx="386">
                  <c:v>7463.96</c:v>
                </c:pt>
                <c:pt idx="387">
                  <c:v>7801.84</c:v>
                </c:pt>
                <c:pt idx="388">
                  <c:v>7863.94</c:v>
                </c:pt>
                <c:pt idx="389">
                  <c:v>8014.93</c:v>
                </c:pt>
                <c:pt idx="390">
                  <c:v>8251</c:v>
                </c:pt>
                <c:pt idx="391">
                  <c:v>8221.4</c:v>
                </c:pt>
                <c:pt idx="392">
                  <c:v>8260.43</c:v>
                </c:pt>
                <c:pt idx="393">
                  <c:v>8443.51</c:v>
                </c:pt>
                <c:pt idx="394">
                  <c:v>8883.7900000000009</c:v>
                </c:pt>
                <c:pt idx="395">
                  <c:v>8868.7199999999993</c:v>
                </c:pt>
                <c:pt idx="396">
                  <c:v>9107.0499999999993</c:v>
                </c:pt>
                <c:pt idx="397">
                  <c:v>9276.8799999999992</c:v>
                </c:pt>
                <c:pt idx="398">
                  <c:v>9302.27</c:v>
                </c:pt>
                <c:pt idx="399">
                  <c:v>9112.7000000000007</c:v>
                </c:pt>
                <c:pt idx="400">
                  <c:v>9558.83</c:v>
                </c:pt>
                <c:pt idx="401">
                  <c:v>9270.66</c:v>
                </c:pt>
                <c:pt idx="402">
                  <c:v>9621.25</c:v>
                </c:pt>
                <c:pt idx="403">
                  <c:v>10009.65</c:v>
                </c:pt>
                <c:pt idx="404">
                  <c:v>10183.23</c:v>
                </c:pt>
                <c:pt idx="405">
                  <c:v>10400.33</c:v>
                </c:pt>
                <c:pt idx="406">
                  <c:v>9967.65</c:v>
                </c:pt>
                <c:pt idx="407">
                  <c:v>10425.86</c:v>
                </c:pt>
                <c:pt idx="408">
                  <c:v>10527.77</c:v>
                </c:pt>
                <c:pt idx="409">
                  <c:v>10627.18</c:v>
                </c:pt>
                <c:pt idx="410">
                  <c:v>10756.32</c:v>
                </c:pt>
                <c:pt idx="411">
                  <c:v>10979.42</c:v>
                </c:pt>
                <c:pt idx="412">
                  <c:v>10726.43</c:v>
                </c:pt>
                <c:pt idx="413">
                  <c:v>11046.33</c:v>
                </c:pt>
                <c:pt idx="414">
                  <c:v>10702.93</c:v>
                </c:pt>
                <c:pt idx="415">
                  <c:v>10845</c:v>
                </c:pt>
                <c:pt idx="416">
                  <c:v>10955.41</c:v>
                </c:pt>
                <c:pt idx="417">
                  <c:v>10839.24</c:v>
                </c:pt>
                <c:pt idx="418">
                  <c:v>10537.22</c:v>
                </c:pt>
                <c:pt idx="419">
                  <c:v>11062.79</c:v>
                </c:pt>
                <c:pt idx="420">
                  <c:v>10899.19</c:v>
                </c:pt>
                <c:pt idx="421">
                  <c:v>11049.74</c:v>
                </c:pt>
                <c:pt idx="422">
                  <c:v>11056.3</c:v>
                </c:pt>
                <c:pt idx="423">
                  <c:v>10805.2</c:v>
                </c:pt>
                <c:pt idx="424">
                  <c:v>10882.28</c:v>
                </c:pt>
                <c:pt idx="425">
                  <c:v>10176.5</c:v>
                </c:pt>
                <c:pt idx="426">
                  <c:v>9799.69</c:v>
                </c:pt>
                <c:pt idx="427">
                  <c:v>10460.959999999999</c:v>
                </c:pt>
                <c:pt idx="428">
                  <c:v>10409.58</c:v>
                </c:pt>
                <c:pt idx="429">
                  <c:v>10143.42</c:v>
                </c:pt>
                <c:pt idx="430">
                  <c:v>9632.7000000000007</c:v>
                </c:pt>
                <c:pt idx="431">
                  <c:v>9559.5300000000007</c:v>
                </c:pt>
                <c:pt idx="432">
                  <c:v>10207.379999999999</c:v>
                </c:pt>
                <c:pt idx="433">
                  <c:v>10436.92</c:v>
                </c:pt>
                <c:pt idx="434">
                  <c:v>10441</c:v>
                </c:pt>
                <c:pt idx="435">
                  <c:v>10489.76</c:v>
                </c:pt>
                <c:pt idx="436">
                  <c:v>10785.51</c:v>
                </c:pt>
                <c:pt idx="437">
                  <c:v>10764.75</c:v>
                </c:pt>
                <c:pt idx="438">
                  <c:v>10721.73</c:v>
                </c:pt>
                <c:pt idx="439">
                  <c:v>10481.89</c:v>
                </c:pt>
                <c:pt idx="440">
                  <c:v>10838.48</c:v>
                </c:pt>
                <c:pt idx="441">
                  <c:v>11056.9</c:v>
                </c:pt>
                <c:pt idx="442">
                  <c:v>11222.96</c:v>
                </c:pt>
                <c:pt idx="443">
                  <c:v>11512.4</c:v>
                </c:pt>
                <c:pt idx="444">
                  <c:v>11492.85</c:v>
                </c:pt>
                <c:pt idx="445">
                  <c:v>11536.08</c:v>
                </c:pt>
                <c:pt idx="446">
                  <c:v>11598.03</c:v>
                </c:pt>
                <c:pt idx="447">
                  <c:v>11761.7</c:v>
                </c:pt>
                <c:pt idx="448">
                  <c:v>11967.67</c:v>
                </c:pt>
                <c:pt idx="449">
                  <c:v>11875.69</c:v>
                </c:pt>
                <c:pt idx="450">
                  <c:v>12209.15</c:v>
                </c:pt>
                <c:pt idx="451">
                  <c:v>12341.02</c:v>
                </c:pt>
                <c:pt idx="452">
                  <c:v>12627.795</c:v>
                </c:pt>
                <c:pt idx="453">
                  <c:v>12808.84</c:v>
                </c:pt>
                <c:pt idx="454">
                  <c:v>13367.945</c:v>
                </c:pt>
                <c:pt idx="455">
                  <c:v>12652.545700000001</c:v>
                </c:pt>
                <c:pt idx="456">
                  <c:v>12452.061100000001</c:v>
                </c:pt>
                <c:pt idx="457">
                  <c:v>12515.36</c:v>
                </c:pt>
                <c:pt idx="458">
                  <c:v>12527.138999999999</c:v>
                </c:pt>
                <c:pt idx="459">
                  <c:v>12504.25</c:v>
                </c:pt>
                <c:pt idx="460">
                  <c:v>12963.28</c:v>
                </c:pt>
                <c:pt idx="461">
                  <c:v>13016.89</c:v>
                </c:pt>
                <c:pt idx="462">
                  <c:v>13082.52</c:v>
                </c:pt>
                <c:pt idx="463">
                  <c:v>12208.06</c:v>
                </c:pt>
                <c:pt idx="464">
                  <c:v>12457.55</c:v>
                </c:pt>
                <c:pt idx="465">
                  <c:v>11374.39</c:v>
                </c:pt>
                <c:pt idx="466">
                  <c:v>12299.03</c:v>
                </c:pt>
                <c:pt idx="467">
                  <c:v>12644.81</c:v>
                </c:pt>
                <c:pt idx="468">
                  <c:v>12696.88</c:v>
                </c:pt>
                <c:pt idx="469">
                  <c:v>13060.65</c:v>
                </c:pt>
                <c:pt idx="470">
                  <c:v>12264.49</c:v>
                </c:pt>
                <c:pt idx="471">
                  <c:v>13049.71</c:v>
                </c:pt>
                <c:pt idx="472">
                  <c:v>13066.5975</c:v>
                </c:pt>
                <c:pt idx="473">
                  <c:v>12736.878000000001</c:v>
                </c:pt>
                <c:pt idx="474">
                  <c:v>13004.74</c:v>
                </c:pt>
                <c:pt idx="475">
                  <c:v>13171.806399999999</c:v>
                </c:pt>
                <c:pt idx="476">
                  <c:v>13545.207399999999</c:v>
                </c:pt>
                <c:pt idx="477">
                  <c:v>13913.028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E-4992-B6D4-2C3CE6EE9FB6}"/>
            </c:ext>
          </c:extLst>
        </c:ser>
        <c:ser>
          <c:idx val="4"/>
          <c:order val="4"/>
          <c:tx>
            <c:strRef>
              <c:f>'收盘价(元)'!$F$1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'收盘价(元)'!$F$2:$F$489</c:f>
              <c:numCache>
                <c:formatCode>#,##0.0000</c:formatCode>
                <c:ptCount val="488"/>
                <c:pt idx="0">
                  <c:v>907.5</c:v>
                </c:pt>
                <c:pt idx="1">
                  <c:v>914.91</c:v>
                </c:pt>
                <c:pt idx="2">
                  <c:v>783.22</c:v>
                </c:pt>
                <c:pt idx="3">
                  <c:v>867.9</c:v>
                </c:pt>
                <c:pt idx="4">
                  <c:v>894.32</c:v>
                </c:pt>
                <c:pt idx="5">
                  <c:v>1066.8399999999999</c:v>
                </c:pt>
                <c:pt idx="6">
                  <c:v>1166.55</c:v>
                </c:pt>
                <c:pt idx="7">
                  <c:v>1221.1199999999999</c:v>
                </c:pt>
                <c:pt idx="8">
                  <c:v>1213.68</c:v>
                </c:pt>
                <c:pt idx="9">
                  <c:v>1498.86</c:v>
                </c:pt>
                <c:pt idx="10">
                  <c:v>1445.51</c:v>
                </c:pt>
                <c:pt idx="11">
                  <c:v>1473.59</c:v>
                </c:pt>
                <c:pt idx="12">
                  <c:v>1588.08</c:v>
                </c:pt>
                <c:pt idx="13">
                  <c:v>1487.88</c:v>
                </c:pt>
                <c:pt idx="14">
                  <c:v>1369.65</c:v>
                </c:pt>
                <c:pt idx="15">
                  <c:v>1424.26</c:v>
                </c:pt>
                <c:pt idx="16">
                  <c:v>1667.34</c:v>
                </c:pt>
                <c:pt idx="17">
                  <c:v>1734.36</c:v>
                </c:pt>
                <c:pt idx="18">
                  <c:v>1719.84</c:v>
                </c:pt>
                <c:pt idx="19">
                  <c:v>1672.84</c:v>
                </c:pt>
                <c:pt idx="20">
                  <c:v>1280.1300000000001</c:v>
                </c:pt>
                <c:pt idx="21">
                  <c:v>1281.71</c:v>
                </c:pt>
                <c:pt idx="22">
                  <c:v>1450.22</c:v>
                </c:pt>
                <c:pt idx="23">
                  <c:v>1405.82</c:v>
                </c:pt>
                <c:pt idx="24">
                  <c:v>1417.42</c:v>
                </c:pt>
                <c:pt idx="25">
                  <c:v>1271.5999999999999</c:v>
                </c:pt>
                <c:pt idx="26">
                  <c:v>1165.96</c:v>
                </c:pt>
                <c:pt idx="27">
                  <c:v>1323.36</c:v>
                </c:pt>
                <c:pt idx="28">
                  <c:v>1407.58</c:v>
                </c:pt>
                <c:pt idx="29">
                  <c:v>1278.56</c:v>
                </c:pt>
                <c:pt idx="30">
                  <c:v>1182.75</c:v>
                </c:pt>
                <c:pt idx="31">
                  <c:v>1035.33</c:v>
                </c:pt>
                <c:pt idx="32">
                  <c:v>927.18</c:v>
                </c:pt>
                <c:pt idx="33">
                  <c:v>771.9</c:v>
                </c:pt>
                <c:pt idx="34">
                  <c:v>704.03</c:v>
                </c:pt>
                <c:pt idx="35">
                  <c:v>783.82</c:v>
                </c:pt>
                <c:pt idx="36">
                  <c:v>887</c:v>
                </c:pt>
                <c:pt idx="37">
                  <c:v>1021.6</c:v>
                </c:pt>
                <c:pt idx="38">
                  <c:v>996</c:v>
                </c:pt>
                <c:pt idx="39">
                  <c:v>1019.4</c:v>
                </c:pt>
                <c:pt idx="40">
                  <c:v>918.6</c:v>
                </c:pt>
                <c:pt idx="41">
                  <c:v>964.4</c:v>
                </c:pt>
                <c:pt idx="42">
                  <c:v>1072</c:v>
                </c:pt>
                <c:pt idx="43">
                  <c:v>965.9</c:v>
                </c:pt>
                <c:pt idx="44">
                  <c:v>758.3</c:v>
                </c:pt>
                <c:pt idx="45">
                  <c:v>865.2</c:v>
                </c:pt>
                <c:pt idx="46">
                  <c:v>852.9</c:v>
                </c:pt>
                <c:pt idx="47">
                  <c:v>874.9</c:v>
                </c:pt>
                <c:pt idx="48">
                  <c:v>1110.8</c:v>
                </c:pt>
                <c:pt idx="49">
                  <c:v>1059.3</c:v>
                </c:pt>
                <c:pt idx="50">
                  <c:v>1014.4</c:v>
                </c:pt>
                <c:pt idx="51">
                  <c:v>1054.3</c:v>
                </c:pt>
                <c:pt idx="52">
                  <c:v>921.3</c:v>
                </c:pt>
                <c:pt idx="53">
                  <c:v>926.8</c:v>
                </c:pt>
                <c:pt idx="54">
                  <c:v>1002.5</c:v>
                </c:pt>
                <c:pt idx="55">
                  <c:v>1015.1</c:v>
                </c:pt>
                <c:pt idx="56">
                  <c:v>1128.0999999999999</c:v>
                </c:pt>
                <c:pt idx="57">
                  <c:v>1200.4000000000001</c:v>
                </c:pt>
                <c:pt idx="58">
                  <c:v>1365</c:v>
                </c:pt>
                <c:pt idx="59">
                  <c:v>1375.3</c:v>
                </c:pt>
                <c:pt idx="60">
                  <c:v>1382</c:v>
                </c:pt>
                <c:pt idx="61">
                  <c:v>1520.6</c:v>
                </c:pt>
                <c:pt idx="62">
                  <c:v>1613.8</c:v>
                </c:pt>
                <c:pt idx="63">
                  <c:v>1570.6</c:v>
                </c:pt>
                <c:pt idx="64">
                  <c:v>1680.6</c:v>
                </c:pt>
                <c:pt idx="65">
                  <c:v>1656.1</c:v>
                </c:pt>
                <c:pt idx="66">
                  <c:v>1511.8</c:v>
                </c:pt>
                <c:pt idx="67">
                  <c:v>1665.4</c:v>
                </c:pt>
                <c:pt idx="68">
                  <c:v>1716.9</c:v>
                </c:pt>
                <c:pt idx="69">
                  <c:v>1752.6</c:v>
                </c:pt>
                <c:pt idx="70">
                  <c:v>1695.8</c:v>
                </c:pt>
                <c:pt idx="71">
                  <c:v>1695.3</c:v>
                </c:pt>
                <c:pt idx="72">
                  <c:v>1625.9</c:v>
                </c:pt>
                <c:pt idx="73">
                  <c:v>1836.99</c:v>
                </c:pt>
                <c:pt idx="74">
                  <c:v>1787.96</c:v>
                </c:pt>
                <c:pt idx="75">
                  <c:v>1739.11</c:v>
                </c:pt>
                <c:pt idx="76">
                  <c:v>1855.46</c:v>
                </c:pt>
                <c:pt idx="77">
                  <c:v>1913</c:v>
                </c:pt>
                <c:pt idx="78">
                  <c:v>2068.44</c:v>
                </c:pt>
                <c:pt idx="79">
                  <c:v>2315.63</c:v>
                </c:pt>
                <c:pt idx="80">
                  <c:v>2418.75</c:v>
                </c:pt>
                <c:pt idx="81">
                  <c:v>2568.3000000000002</c:v>
                </c:pt>
                <c:pt idx="82">
                  <c:v>2553.3000000000002</c:v>
                </c:pt>
                <c:pt idx="83">
                  <c:v>2877.9</c:v>
                </c:pt>
                <c:pt idx="84">
                  <c:v>2713.8</c:v>
                </c:pt>
                <c:pt idx="85">
                  <c:v>2659.9</c:v>
                </c:pt>
                <c:pt idx="86">
                  <c:v>2950.8</c:v>
                </c:pt>
                <c:pt idx="87">
                  <c:v>3178.2</c:v>
                </c:pt>
                <c:pt idx="88">
                  <c:v>3479.2</c:v>
                </c:pt>
                <c:pt idx="89">
                  <c:v>3611.7</c:v>
                </c:pt>
                <c:pt idx="90">
                  <c:v>3943.6</c:v>
                </c:pt>
                <c:pt idx="91">
                  <c:v>2204.5</c:v>
                </c:pt>
                <c:pt idx="92">
                  <c:v>2138.4</c:v>
                </c:pt>
                <c:pt idx="93">
                  <c:v>2302.8000000000002</c:v>
                </c:pt>
                <c:pt idx="94">
                  <c:v>2409.6999999999998</c:v>
                </c:pt>
                <c:pt idx="95">
                  <c:v>2418.1</c:v>
                </c:pt>
                <c:pt idx="96">
                  <c:v>2544</c:v>
                </c:pt>
                <c:pt idx="97">
                  <c:v>2602.9</c:v>
                </c:pt>
                <c:pt idx="98">
                  <c:v>2496.6999999999998</c:v>
                </c:pt>
                <c:pt idx="99">
                  <c:v>2671.5</c:v>
                </c:pt>
                <c:pt idx="100">
                  <c:v>2678.9</c:v>
                </c:pt>
                <c:pt idx="101">
                  <c:v>2443.8000000000002</c:v>
                </c:pt>
                <c:pt idx="102">
                  <c:v>2441</c:v>
                </c:pt>
                <c:pt idx="103">
                  <c:v>2627.4</c:v>
                </c:pt>
                <c:pt idx="104">
                  <c:v>2659.3</c:v>
                </c:pt>
                <c:pt idx="105">
                  <c:v>2687.4</c:v>
                </c:pt>
                <c:pt idx="106">
                  <c:v>3072.9</c:v>
                </c:pt>
                <c:pt idx="107">
                  <c:v>3012.7</c:v>
                </c:pt>
                <c:pt idx="108">
                  <c:v>3005</c:v>
                </c:pt>
                <c:pt idx="109">
                  <c:v>3116</c:v>
                </c:pt>
                <c:pt idx="110">
                  <c:v>2743.9</c:v>
                </c:pt>
                <c:pt idx="111">
                  <c:v>2273.9</c:v>
                </c:pt>
                <c:pt idx="112">
                  <c:v>2571.1</c:v>
                </c:pt>
                <c:pt idx="113">
                  <c:v>2508.6</c:v>
                </c:pt>
                <c:pt idx="114">
                  <c:v>2758.2</c:v>
                </c:pt>
                <c:pt idx="115">
                  <c:v>2725.3</c:v>
                </c:pt>
                <c:pt idx="116">
                  <c:v>2748.4</c:v>
                </c:pt>
                <c:pt idx="117">
                  <c:v>2836.6</c:v>
                </c:pt>
                <c:pt idx="118">
                  <c:v>2751.6</c:v>
                </c:pt>
                <c:pt idx="119">
                  <c:v>2952</c:v>
                </c:pt>
                <c:pt idx="120">
                  <c:v>2997</c:v>
                </c:pt>
                <c:pt idx="121">
                  <c:v>2951</c:v>
                </c:pt>
                <c:pt idx="122">
                  <c:v>3132</c:v>
                </c:pt>
                <c:pt idx="123">
                  <c:v>3278</c:v>
                </c:pt>
                <c:pt idx="124">
                  <c:v>3438</c:v>
                </c:pt>
                <c:pt idx="125">
                  <c:v>3087</c:v>
                </c:pt>
                <c:pt idx="126">
                  <c:v>2760</c:v>
                </c:pt>
                <c:pt idx="127">
                  <c:v>2990</c:v>
                </c:pt>
                <c:pt idx="128">
                  <c:v>2965</c:v>
                </c:pt>
                <c:pt idx="129">
                  <c:v>3024</c:v>
                </c:pt>
                <c:pt idx="130">
                  <c:v>3243</c:v>
                </c:pt>
                <c:pt idx="131">
                  <c:v>3552</c:v>
                </c:pt>
                <c:pt idx="132">
                  <c:v>3745</c:v>
                </c:pt>
                <c:pt idx="133">
                  <c:v>3588</c:v>
                </c:pt>
                <c:pt idx="134">
                  <c:v>3707</c:v>
                </c:pt>
                <c:pt idx="135">
                  <c:v>3668</c:v>
                </c:pt>
                <c:pt idx="136">
                  <c:v>4009</c:v>
                </c:pt>
                <c:pt idx="137">
                  <c:v>3998</c:v>
                </c:pt>
                <c:pt idx="138">
                  <c:v>3956.7</c:v>
                </c:pt>
                <c:pt idx="139">
                  <c:v>4038.7</c:v>
                </c:pt>
                <c:pt idx="140">
                  <c:v>4149.8</c:v>
                </c:pt>
                <c:pt idx="141">
                  <c:v>4297.3</c:v>
                </c:pt>
                <c:pt idx="142">
                  <c:v>4601.8</c:v>
                </c:pt>
                <c:pt idx="143">
                  <c:v>4929.1000000000004</c:v>
                </c:pt>
                <c:pt idx="144">
                  <c:v>4938.3</c:v>
                </c:pt>
                <c:pt idx="145">
                  <c:v>5369.6</c:v>
                </c:pt>
                <c:pt idx="146">
                  <c:v>6080.2</c:v>
                </c:pt>
                <c:pt idx="147">
                  <c:v>6103.9</c:v>
                </c:pt>
                <c:pt idx="148">
                  <c:v>5881.1</c:v>
                </c:pt>
                <c:pt idx="149">
                  <c:v>5628.6</c:v>
                </c:pt>
                <c:pt idx="150">
                  <c:v>5505.4</c:v>
                </c:pt>
                <c:pt idx="151">
                  <c:v>6190.7</c:v>
                </c:pt>
                <c:pt idx="152">
                  <c:v>5810.6</c:v>
                </c:pt>
                <c:pt idx="153">
                  <c:v>5512.4</c:v>
                </c:pt>
                <c:pt idx="154">
                  <c:v>5751.4</c:v>
                </c:pt>
                <c:pt idx="155">
                  <c:v>6352</c:v>
                </c:pt>
                <c:pt idx="156">
                  <c:v>6388.9</c:v>
                </c:pt>
                <c:pt idx="157">
                  <c:v>6830.5</c:v>
                </c:pt>
                <c:pt idx="158">
                  <c:v>7372.2</c:v>
                </c:pt>
                <c:pt idx="159">
                  <c:v>7099.3</c:v>
                </c:pt>
                <c:pt idx="160">
                  <c:v>6989</c:v>
                </c:pt>
                <c:pt idx="161">
                  <c:v>7549.7</c:v>
                </c:pt>
                <c:pt idx="162">
                  <c:v>7676.2</c:v>
                </c:pt>
                <c:pt idx="163">
                  <c:v>9329.1</c:v>
                </c:pt>
                <c:pt idx="164">
                  <c:v>9125.2000000000007</c:v>
                </c:pt>
                <c:pt idx="165">
                  <c:v>11888.4</c:v>
                </c:pt>
                <c:pt idx="166">
                  <c:v>11487</c:v>
                </c:pt>
                <c:pt idx="167">
                  <c:v>10410.200000000001</c:v>
                </c:pt>
                <c:pt idx="168">
                  <c:v>9029.9</c:v>
                </c:pt>
                <c:pt idx="169">
                  <c:v>8966.1</c:v>
                </c:pt>
                <c:pt idx="170">
                  <c:v>9553.6</c:v>
                </c:pt>
                <c:pt idx="171">
                  <c:v>8758.4</c:v>
                </c:pt>
                <c:pt idx="172">
                  <c:v>9482.7999999999993</c:v>
                </c:pt>
                <c:pt idx="173">
                  <c:v>9929.4</c:v>
                </c:pt>
                <c:pt idx="174">
                  <c:v>9521.2000000000007</c:v>
                </c:pt>
                <c:pt idx="175">
                  <c:v>9646.2999999999993</c:v>
                </c:pt>
                <c:pt idx="176">
                  <c:v>8466.2999999999993</c:v>
                </c:pt>
                <c:pt idx="177">
                  <c:v>8191</c:v>
                </c:pt>
                <c:pt idx="178">
                  <c:v>7342.7</c:v>
                </c:pt>
                <c:pt idx="179">
                  <c:v>8327.5</c:v>
                </c:pt>
                <c:pt idx="180">
                  <c:v>8587.7000000000007</c:v>
                </c:pt>
                <c:pt idx="181">
                  <c:v>8361</c:v>
                </c:pt>
                <c:pt idx="182">
                  <c:v>9407.4</c:v>
                </c:pt>
                <c:pt idx="183">
                  <c:v>9206.5</c:v>
                </c:pt>
                <c:pt idx="184">
                  <c:v>9453.4</c:v>
                </c:pt>
                <c:pt idx="185">
                  <c:v>9179.9</c:v>
                </c:pt>
                <c:pt idx="186">
                  <c:v>9646.2999999999993</c:v>
                </c:pt>
                <c:pt idx="187">
                  <c:v>9782.4</c:v>
                </c:pt>
                <c:pt idx="188">
                  <c:v>9813.2999999999993</c:v>
                </c:pt>
                <c:pt idx="189">
                  <c:v>10073.4</c:v>
                </c:pt>
                <c:pt idx="190">
                  <c:v>11359.7</c:v>
                </c:pt>
                <c:pt idx="191">
                  <c:v>11125.7</c:v>
                </c:pt>
                <c:pt idx="192">
                  <c:v>10957.2</c:v>
                </c:pt>
                <c:pt idx="193">
                  <c:v>10964.5</c:v>
                </c:pt>
                <c:pt idx="194">
                  <c:v>11264.7</c:v>
                </c:pt>
                <c:pt idx="195">
                  <c:v>11020.9</c:v>
                </c:pt>
                <c:pt idx="196">
                  <c:v>10681.4</c:v>
                </c:pt>
                <c:pt idx="197">
                  <c:v>11159</c:v>
                </c:pt>
                <c:pt idx="198">
                  <c:v>11902.4</c:v>
                </c:pt>
                <c:pt idx="199">
                  <c:v>12477.6</c:v>
                </c:pt>
                <c:pt idx="200">
                  <c:v>13393.9</c:v>
                </c:pt>
                <c:pt idx="201">
                  <c:v>13451.5</c:v>
                </c:pt>
                <c:pt idx="202">
                  <c:v>13321.8</c:v>
                </c:pt>
                <c:pt idx="203">
                  <c:v>13398.7</c:v>
                </c:pt>
                <c:pt idx="204">
                  <c:v>12534.3</c:v>
                </c:pt>
                <c:pt idx="205">
                  <c:v>12903.3</c:v>
                </c:pt>
                <c:pt idx="206">
                  <c:v>14757.8</c:v>
                </c:pt>
                <c:pt idx="207">
                  <c:v>15196.8</c:v>
                </c:pt>
                <c:pt idx="208">
                  <c:v>16365.7</c:v>
                </c:pt>
                <c:pt idx="209">
                  <c:v>14135.2</c:v>
                </c:pt>
                <c:pt idx="210">
                  <c:v>15049.3</c:v>
                </c:pt>
                <c:pt idx="211">
                  <c:v>10623.8</c:v>
                </c:pt>
                <c:pt idx="212">
                  <c:v>10526.9</c:v>
                </c:pt>
                <c:pt idx="213">
                  <c:v>10722.8</c:v>
                </c:pt>
                <c:pt idx="214">
                  <c:v>9252.4</c:v>
                </c:pt>
                <c:pt idx="215">
                  <c:v>11480.7</c:v>
                </c:pt>
                <c:pt idx="216">
                  <c:v>11518.7</c:v>
                </c:pt>
                <c:pt idx="217">
                  <c:v>10383.68</c:v>
                </c:pt>
                <c:pt idx="218">
                  <c:v>8934.56</c:v>
                </c:pt>
                <c:pt idx="219">
                  <c:v>8543.1</c:v>
                </c:pt>
                <c:pt idx="220">
                  <c:v>7936.2</c:v>
                </c:pt>
                <c:pt idx="221">
                  <c:v>7275.04</c:v>
                </c:pt>
                <c:pt idx="222">
                  <c:v>7883.46</c:v>
                </c:pt>
                <c:pt idx="223">
                  <c:v>10154.94</c:v>
                </c:pt>
                <c:pt idx="224">
                  <c:v>10402.32</c:v>
                </c:pt>
                <c:pt idx="225">
                  <c:v>10048.58</c:v>
                </c:pt>
                <c:pt idx="226">
                  <c:v>9506.9</c:v>
                </c:pt>
                <c:pt idx="227">
                  <c:v>9858.49</c:v>
                </c:pt>
                <c:pt idx="228">
                  <c:v>10942.2</c:v>
                </c:pt>
                <c:pt idx="229">
                  <c:v>13333.2</c:v>
                </c:pt>
                <c:pt idx="230">
                  <c:v>12147.12</c:v>
                </c:pt>
                <c:pt idx="231">
                  <c:v>13532.14</c:v>
                </c:pt>
                <c:pt idx="232">
                  <c:v>13186.86</c:v>
                </c:pt>
                <c:pt idx="233">
                  <c:v>13482.77</c:v>
                </c:pt>
                <c:pt idx="234">
                  <c:v>12733.24</c:v>
                </c:pt>
                <c:pt idx="235">
                  <c:v>13256.95</c:v>
                </c:pt>
                <c:pt idx="236">
                  <c:v>15377.19</c:v>
                </c:pt>
                <c:pt idx="237">
                  <c:v>16962.099999999999</c:v>
                </c:pt>
                <c:pt idx="238">
                  <c:v>15532.34</c:v>
                </c:pt>
                <c:pt idx="239">
                  <c:v>17169.439999999999</c:v>
                </c:pt>
                <c:pt idx="240">
                  <c:v>17406.54</c:v>
                </c:pt>
                <c:pt idx="241">
                  <c:v>15519.3</c:v>
                </c:pt>
                <c:pt idx="242">
                  <c:v>14713.86</c:v>
                </c:pt>
                <c:pt idx="243">
                  <c:v>16155.78</c:v>
                </c:pt>
                <c:pt idx="244">
                  <c:v>16840.98</c:v>
                </c:pt>
                <c:pt idx="245">
                  <c:v>17097.509999999998</c:v>
                </c:pt>
                <c:pt idx="246">
                  <c:v>15648.98</c:v>
                </c:pt>
                <c:pt idx="247">
                  <c:v>14895.34</c:v>
                </c:pt>
                <c:pt idx="248">
                  <c:v>13984.39</c:v>
                </c:pt>
                <c:pt idx="249">
                  <c:v>15095.53</c:v>
                </c:pt>
                <c:pt idx="250">
                  <c:v>16102.35</c:v>
                </c:pt>
                <c:pt idx="251">
                  <c:v>14787.87</c:v>
                </c:pt>
                <c:pt idx="252">
                  <c:v>12760.64</c:v>
                </c:pt>
                <c:pt idx="253">
                  <c:v>13386.04</c:v>
                </c:pt>
                <c:pt idx="254">
                  <c:v>13174.41</c:v>
                </c:pt>
                <c:pt idx="255">
                  <c:v>13042.53</c:v>
                </c:pt>
                <c:pt idx="256">
                  <c:v>12316.69</c:v>
                </c:pt>
                <c:pt idx="257">
                  <c:v>11090.48</c:v>
                </c:pt>
                <c:pt idx="258">
                  <c:v>9950.7000000000007</c:v>
                </c:pt>
                <c:pt idx="259">
                  <c:v>10073.969999999999</c:v>
                </c:pt>
                <c:pt idx="260">
                  <c:v>11279.25</c:v>
                </c:pt>
                <c:pt idx="261">
                  <c:v>11397.21</c:v>
                </c:pt>
                <c:pt idx="262">
                  <c:v>10725.3</c:v>
                </c:pt>
                <c:pt idx="263">
                  <c:v>10482.549999999999</c:v>
                </c:pt>
                <c:pt idx="264">
                  <c:v>11032.92</c:v>
                </c:pt>
                <c:pt idx="265">
                  <c:v>11497.58</c:v>
                </c:pt>
                <c:pt idx="266">
                  <c:v>11301.94</c:v>
                </c:pt>
                <c:pt idx="267">
                  <c:v>10598.55</c:v>
                </c:pt>
                <c:pt idx="268">
                  <c:v>10267.36</c:v>
                </c:pt>
                <c:pt idx="269">
                  <c:v>10043.870000000001</c:v>
                </c:pt>
                <c:pt idx="270">
                  <c:v>9072.2099999999991</c:v>
                </c:pt>
                <c:pt idx="271">
                  <c:v>9441.25</c:v>
                </c:pt>
                <c:pt idx="272">
                  <c:v>10069.870000000001</c:v>
                </c:pt>
                <c:pt idx="273">
                  <c:v>9321.2900000000009</c:v>
                </c:pt>
                <c:pt idx="274">
                  <c:v>9258.9500000000007</c:v>
                </c:pt>
                <c:pt idx="275">
                  <c:v>9122.66</c:v>
                </c:pt>
                <c:pt idx="276">
                  <c:v>8634.4500000000007</c:v>
                </c:pt>
                <c:pt idx="277">
                  <c:v>8717.2199999999993</c:v>
                </c:pt>
                <c:pt idx="278">
                  <c:v>9487.3799999999992</c:v>
                </c:pt>
                <c:pt idx="279">
                  <c:v>9577.1200000000008</c:v>
                </c:pt>
                <c:pt idx="280">
                  <c:v>10134.83</c:v>
                </c:pt>
                <c:pt idx="281">
                  <c:v>10908.99</c:v>
                </c:pt>
                <c:pt idx="282">
                  <c:v>11229.87</c:v>
                </c:pt>
                <c:pt idx="283">
                  <c:v>12190.1</c:v>
                </c:pt>
                <c:pt idx="284">
                  <c:v>12317.47</c:v>
                </c:pt>
                <c:pt idx="285">
                  <c:v>12575.94</c:v>
                </c:pt>
                <c:pt idx="286">
                  <c:v>13289.37</c:v>
                </c:pt>
                <c:pt idx="287">
                  <c:v>13907.03</c:v>
                </c:pt>
                <c:pt idx="288">
                  <c:v>12681.67</c:v>
                </c:pt>
                <c:pt idx="289">
                  <c:v>11942.96</c:v>
                </c:pt>
                <c:pt idx="290">
                  <c:v>12198.24</c:v>
                </c:pt>
                <c:pt idx="291">
                  <c:v>12285.75</c:v>
                </c:pt>
                <c:pt idx="292">
                  <c:v>12238.03</c:v>
                </c:pt>
                <c:pt idx="293">
                  <c:v>12850.28</c:v>
                </c:pt>
                <c:pt idx="294">
                  <c:v>13120.03</c:v>
                </c:pt>
                <c:pt idx="295">
                  <c:v>13054.66</c:v>
                </c:pt>
                <c:pt idx="296">
                  <c:v>14060.05</c:v>
                </c:pt>
                <c:pt idx="297">
                  <c:v>14230.14</c:v>
                </c:pt>
                <c:pt idx="298">
                  <c:v>13721.69</c:v>
                </c:pt>
                <c:pt idx="299">
                  <c:v>14195.35</c:v>
                </c:pt>
                <c:pt idx="300">
                  <c:v>13516.88</c:v>
                </c:pt>
                <c:pt idx="301">
                  <c:v>13909.42</c:v>
                </c:pt>
                <c:pt idx="302">
                  <c:v>13867.07</c:v>
                </c:pt>
                <c:pt idx="303">
                  <c:v>14201.06</c:v>
                </c:pt>
                <c:pt idx="304">
                  <c:v>14880.98</c:v>
                </c:pt>
                <c:pt idx="305">
                  <c:v>14903.55</c:v>
                </c:pt>
                <c:pt idx="306">
                  <c:v>15428.52</c:v>
                </c:pt>
                <c:pt idx="307">
                  <c:v>14386.37</c:v>
                </c:pt>
                <c:pt idx="308">
                  <c:v>14937.14</c:v>
                </c:pt>
                <c:pt idx="309">
                  <c:v>14876.43</c:v>
                </c:pt>
                <c:pt idx="310">
                  <c:v>15753.14</c:v>
                </c:pt>
                <c:pt idx="311">
                  <c:v>15918.48</c:v>
                </c:pt>
                <c:pt idx="312">
                  <c:v>15805.04</c:v>
                </c:pt>
                <c:pt idx="313">
                  <c:v>16661.3</c:v>
                </c:pt>
                <c:pt idx="314">
                  <c:v>15857.89</c:v>
                </c:pt>
                <c:pt idx="315">
                  <c:v>16267.62</c:v>
                </c:pt>
                <c:pt idx="316">
                  <c:v>16971.34</c:v>
                </c:pt>
                <c:pt idx="317">
                  <c:v>17392.27</c:v>
                </c:pt>
                <c:pt idx="318">
                  <c:v>17543.05</c:v>
                </c:pt>
                <c:pt idx="319">
                  <c:v>18324.349999999999</c:v>
                </c:pt>
                <c:pt idx="320">
                  <c:v>18960.48</c:v>
                </c:pt>
                <c:pt idx="321">
                  <c:v>19964.72</c:v>
                </c:pt>
                <c:pt idx="322">
                  <c:v>20106.419999999998</c:v>
                </c:pt>
                <c:pt idx="323">
                  <c:v>19651.509999999998</c:v>
                </c:pt>
                <c:pt idx="324">
                  <c:v>19800.93</c:v>
                </c:pt>
                <c:pt idx="325">
                  <c:v>20318.98</c:v>
                </c:pt>
                <c:pt idx="326">
                  <c:v>20634.47</c:v>
                </c:pt>
                <c:pt idx="327">
                  <c:v>21772.73</c:v>
                </c:pt>
                <c:pt idx="328">
                  <c:v>23184.94</c:v>
                </c:pt>
                <c:pt idx="329">
                  <c:v>23984.14</c:v>
                </c:pt>
                <c:pt idx="330">
                  <c:v>27142.47</c:v>
                </c:pt>
                <c:pt idx="331">
                  <c:v>31352.58</c:v>
                </c:pt>
                <c:pt idx="332">
                  <c:v>28643.61</c:v>
                </c:pt>
                <c:pt idx="333">
                  <c:v>27812.65</c:v>
                </c:pt>
                <c:pt idx="334">
                  <c:v>23455.74</c:v>
                </c:pt>
                <c:pt idx="335">
                  <c:v>24331.669900000001</c:v>
                </c:pt>
                <c:pt idx="336">
                  <c:v>22849.199199999999</c:v>
                </c:pt>
                <c:pt idx="337">
                  <c:v>25755.349600000001</c:v>
                </c:pt>
                <c:pt idx="338">
                  <c:v>24533.1191</c:v>
                </c:pt>
                <c:pt idx="339">
                  <c:v>22102.0098</c:v>
                </c:pt>
                <c:pt idx="340">
                  <c:v>22731.099600000001</c:v>
                </c:pt>
                <c:pt idx="341">
                  <c:v>21261.890599999999</c:v>
                </c:pt>
                <c:pt idx="342">
                  <c:v>18016.210899999998</c:v>
                </c:pt>
                <c:pt idx="343">
                  <c:v>13968.669900000001</c:v>
                </c:pt>
                <c:pt idx="344">
                  <c:v>13888.2402</c:v>
                </c:pt>
                <c:pt idx="345">
                  <c:v>14387.4805</c:v>
                </c:pt>
                <c:pt idx="346">
                  <c:v>13278.21</c:v>
                </c:pt>
                <c:pt idx="347">
                  <c:v>12811.570299999999</c:v>
                </c:pt>
                <c:pt idx="348">
                  <c:v>13576.0195</c:v>
                </c:pt>
                <c:pt idx="349">
                  <c:v>15520.9902</c:v>
                </c:pt>
                <c:pt idx="350">
                  <c:v>18171</c:v>
                </c:pt>
                <c:pt idx="351">
                  <c:v>18378.730500000001</c:v>
                </c:pt>
                <c:pt idx="352">
                  <c:v>20573.330099999999</c:v>
                </c:pt>
                <c:pt idx="353">
                  <c:v>19724.1895</c:v>
                </c:pt>
                <c:pt idx="354">
                  <c:v>20955.25</c:v>
                </c:pt>
                <c:pt idx="355">
                  <c:v>21752.8691</c:v>
                </c:pt>
                <c:pt idx="356">
                  <c:v>21821.5</c:v>
                </c:pt>
                <c:pt idx="357">
                  <c:v>21872.5</c:v>
                </c:pt>
                <c:pt idx="358">
                  <c:v>20121.9902</c:v>
                </c:pt>
                <c:pt idx="359">
                  <c:v>20608.699199999999</c:v>
                </c:pt>
                <c:pt idx="360">
                  <c:v>21239.349600000001</c:v>
                </c:pt>
                <c:pt idx="361">
                  <c:v>21108.589800000002</c:v>
                </c:pt>
                <c:pt idx="362">
                  <c:v>19765.1895</c:v>
                </c:pt>
                <c:pt idx="363">
                  <c:v>20128.9902</c:v>
                </c:pt>
                <c:pt idx="364">
                  <c:v>21029.8105</c:v>
                </c:pt>
                <c:pt idx="365">
                  <c:v>20536.4902</c:v>
                </c:pt>
                <c:pt idx="366">
                  <c:v>22358.169900000001</c:v>
                </c:pt>
                <c:pt idx="367">
                  <c:v>23096.32</c:v>
                </c:pt>
                <c:pt idx="368">
                  <c:v>23007.99</c:v>
                </c:pt>
                <c:pt idx="369">
                  <c:v>23035.45</c:v>
                </c:pt>
                <c:pt idx="370">
                  <c:v>23447.34</c:v>
                </c:pt>
                <c:pt idx="371">
                  <c:v>23338.02</c:v>
                </c:pt>
                <c:pt idx="372">
                  <c:v>23527.52</c:v>
                </c:pt>
                <c:pt idx="373">
                  <c:v>23720.81</c:v>
                </c:pt>
                <c:pt idx="374">
                  <c:v>23684.13</c:v>
                </c:pt>
                <c:pt idx="375">
                  <c:v>22398.1</c:v>
                </c:pt>
                <c:pt idx="376">
                  <c:v>22440.25</c:v>
                </c:pt>
                <c:pt idx="377">
                  <c:v>20534.849999999999</c:v>
                </c:pt>
                <c:pt idx="378">
                  <c:v>17592.41</c:v>
                </c:pt>
                <c:pt idx="379">
                  <c:v>19864.87</c:v>
                </c:pt>
                <c:pt idx="380">
                  <c:v>17989.349999999999</c:v>
                </c:pt>
                <c:pt idx="381">
                  <c:v>18434.39</c:v>
                </c:pt>
                <c:pt idx="382">
                  <c:v>20390.490000000002</c:v>
                </c:pt>
                <c:pt idx="383">
                  <c:v>21680.080000000002</c:v>
                </c:pt>
                <c:pt idx="384">
                  <c:v>20555.580000000002</c:v>
                </c:pt>
                <c:pt idx="385">
                  <c:v>21094.21</c:v>
                </c:pt>
                <c:pt idx="386">
                  <c:v>18629.52</c:v>
                </c:pt>
                <c:pt idx="387">
                  <c:v>19441.46</c:v>
                </c:pt>
                <c:pt idx="388">
                  <c:v>19796.810000000001</c:v>
                </c:pt>
                <c:pt idx="389">
                  <c:v>19482.57</c:v>
                </c:pt>
                <c:pt idx="390">
                  <c:v>20840.38</c:v>
                </c:pt>
                <c:pt idx="391">
                  <c:v>21641.82</c:v>
                </c:pt>
                <c:pt idx="392">
                  <c:v>22030.39</c:v>
                </c:pt>
                <c:pt idx="393">
                  <c:v>22656.92</c:v>
                </c:pt>
                <c:pt idx="394">
                  <c:v>23729.53</c:v>
                </c:pt>
                <c:pt idx="395">
                  <c:v>23020.27</c:v>
                </c:pt>
                <c:pt idx="396">
                  <c:v>22299.63</c:v>
                </c:pt>
                <c:pt idx="397">
                  <c:v>22737.01</c:v>
                </c:pt>
                <c:pt idx="398">
                  <c:v>22392.16</c:v>
                </c:pt>
                <c:pt idx="399">
                  <c:v>20803.29</c:v>
                </c:pt>
                <c:pt idx="400">
                  <c:v>21883.66</c:v>
                </c:pt>
                <c:pt idx="401">
                  <c:v>21731.37</c:v>
                </c:pt>
                <c:pt idx="402">
                  <c:v>22859.86</c:v>
                </c:pt>
                <c:pt idx="403">
                  <c:v>23206.37</c:v>
                </c:pt>
                <c:pt idx="404">
                  <c:v>23881.29</c:v>
                </c:pt>
                <c:pt idx="405">
                  <c:v>23306.39</c:v>
                </c:pt>
                <c:pt idx="406">
                  <c:v>22035.42</c:v>
                </c:pt>
                <c:pt idx="407">
                  <c:v>22836.959999999999</c:v>
                </c:pt>
                <c:pt idx="408">
                  <c:v>22151.06</c:v>
                </c:pt>
                <c:pt idx="409">
                  <c:v>22133.97</c:v>
                </c:pt>
                <c:pt idx="410">
                  <c:v>23081.65</c:v>
                </c:pt>
                <c:pt idx="411">
                  <c:v>23190.720000000001</c:v>
                </c:pt>
                <c:pt idx="412">
                  <c:v>24756.85</c:v>
                </c:pt>
                <c:pt idx="413">
                  <c:v>24742.06</c:v>
                </c:pt>
                <c:pt idx="414">
                  <c:v>22932.98</c:v>
                </c:pt>
                <c:pt idx="415">
                  <c:v>23998.06</c:v>
                </c:pt>
                <c:pt idx="416">
                  <c:v>23987.45</c:v>
                </c:pt>
                <c:pt idx="417">
                  <c:v>23605.040000000001</c:v>
                </c:pt>
                <c:pt idx="418">
                  <c:v>24507.05</c:v>
                </c:pt>
                <c:pt idx="419">
                  <c:v>24823.29</c:v>
                </c:pt>
                <c:pt idx="420">
                  <c:v>24900.89</c:v>
                </c:pt>
                <c:pt idx="421">
                  <c:v>28133</c:v>
                </c:pt>
                <c:pt idx="422">
                  <c:v>27424.19</c:v>
                </c:pt>
                <c:pt idx="423">
                  <c:v>26250.03</c:v>
                </c:pt>
                <c:pt idx="424">
                  <c:v>24636.28</c:v>
                </c:pt>
                <c:pt idx="425">
                  <c:v>21670.58</c:v>
                </c:pt>
                <c:pt idx="426">
                  <c:v>20846.3</c:v>
                </c:pt>
                <c:pt idx="427">
                  <c:v>22640.04</c:v>
                </c:pt>
                <c:pt idx="428">
                  <c:v>21996.42</c:v>
                </c:pt>
                <c:pt idx="429">
                  <c:v>21914.400000000001</c:v>
                </c:pt>
                <c:pt idx="430">
                  <c:v>19683.11</c:v>
                </c:pt>
                <c:pt idx="431">
                  <c:v>19111.93</c:v>
                </c:pt>
                <c:pt idx="432">
                  <c:v>20776.7</c:v>
                </c:pt>
                <c:pt idx="433">
                  <c:v>21067.05</c:v>
                </c:pt>
                <c:pt idx="434">
                  <c:v>20815.09</c:v>
                </c:pt>
                <c:pt idx="435">
                  <c:v>20794.37</c:v>
                </c:pt>
                <c:pt idx="436">
                  <c:v>21891.37</c:v>
                </c:pt>
                <c:pt idx="437">
                  <c:v>22976.880000000001</c:v>
                </c:pt>
                <c:pt idx="438">
                  <c:v>23297.15</c:v>
                </c:pt>
                <c:pt idx="439">
                  <c:v>22934.54</c:v>
                </c:pt>
                <c:pt idx="440">
                  <c:v>22789.77</c:v>
                </c:pt>
                <c:pt idx="441">
                  <c:v>22000.560000000001</c:v>
                </c:pt>
                <c:pt idx="442">
                  <c:v>23360.78</c:v>
                </c:pt>
                <c:pt idx="443">
                  <c:v>23740.73</c:v>
                </c:pt>
                <c:pt idx="444">
                  <c:v>24111.59</c:v>
                </c:pt>
                <c:pt idx="445">
                  <c:v>24615.13</c:v>
                </c:pt>
                <c:pt idx="446">
                  <c:v>25660.65</c:v>
                </c:pt>
                <c:pt idx="447">
                  <c:v>25764.58</c:v>
                </c:pt>
                <c:pt idx="448">
                  <c:v>27323.99</c:v>
                </c:pt>
                <c:pt idx="449">
                  <c:v>27970.3</c:v>
                </c:pt>
                <c:pt idx="450">
                  <c:v>27554.3</c:v>
                </c:pt>
                <c:pt idx="451">
                  <c:v>28245.54</c:v>
                </c:pt>
                <c:pt idx="452">
                  <c:v>29177.35</c:v>
                </c:pt>
                <c:pt idx="453">
                  <c:v>29919.15</c:v>
                </c:pt>
                <c:pt idx="454">
                  <c:v>32887.269999999997</c:v>
                </c:pt>
                <c:pt idx="455">
                  <c:v>30844.720000000001</c:v>
                </c:pt>
                <c:pt idx="456">
                  <c:v>30093.38</c:v>
                </c:pt>
                <c:pt idx="457">
                  <c:v>30808.45</c:v>
                </c:pt>
                <c:pt idx="458">
                  <c:v>30468.560000000001</c:v>
                </c:pt>
                <c:pt idx="459">
                  <c:v>28955.11</c:v>
                </c:pt>
                <c:pt idx="460">
                  <c:v>28583.01</c:v>
                </c:pt>
                <c:pt idx="461">
                  <c:v>27888.55</c:v>
                </c:pt>
                <c:pt idx="462">
                  <c:v>27788.52</c:v>
                </c:pt>
                <c:pt idx="463">
                  <c:v>24979.69</c:v>
                </c:pt>
                <c:pt idx="464">
                  <c:v>26506.75</c:v>
                </c:pt>
                <c:pt idx="465">
                  <c:v>25845.7</c:v>
                </c:pt>
                <c:pt idx="466">
                  <c:v>27942.47</c:v>
                </c:pt>
                <c:pt idx="467">
                  <c:v>28633.18</c:v>
                </c:pt>
                <c:pt idx="468">
                  <c:v>29051.360000000001</c:v>
                </c:pt>
                <c:pt idx="469">
                  <c:v>29699.11</c:v>
                </c:pt>
                <c:pt idx="470">
                  <c:v>26901.09</c:v>
                </c:pt>
                <c:pt idx="471">
                  <c:v>28542.62</c:v>
                </c:pt>
                <c:pt idx="472">
                  <c:v>27777.75</c:v>
                </c:pt>
                <c:pt idx="473">
                  <c:v>25724.73</c:v>
                </c:pt>
                <c:pt idx="474">
                  <c:v>26092.27</c:v>
                </c:pt>
                <c:pt idx="475">
                  <c:v>26906.720000000001</c:v>
                </c:pt>
                <c:pt idx="476">
                  <c:v>26346.49</c:v>
                </c:pt>
                <c:pt idx="477">
                  <c:v>28189.75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E-4992-B6D4-2C3CE6EE9FB6}"/>
            </c:ext>
          </c:extLst>
        </c:ser>
        <c:ser>
          <c:idx val="5"/>
          <c:order val="5"/>
          <c:tx>
            <c:strRef>
              <c:f>'收盘价(元)'!$G$1</c:f>
              <c:strCache>
                <c:ptCount val="1"/>
                <c:pt idx="0">
                  <c:v>马来西亚综指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'收盘价(元)'!$G$2:$G$489</c:f>
              <c:numCache>
                <c:formatCode>#,##0.0000</c:formatCode>
                <c:ptCount val="488"/>
                <c:pt idx="0">
                  <c:v>230.71</c:v>
                </c:pt>
                <c:pt idx="1">
                  <c:v>248.44</c:v>
                </c:pt>
                <c:pt idx="2">
                  <c:v>230.26</c:v>
                </c:pt>
                <c:pt idx="3">
                  <c:v>244.43</c:v>
                </c:pt>
                <c:pt idx="4">
                  <c:v>266.77999999999997</c:v>
                </c:pt>
                <c:pt idx="5">
                  <c:v>277.86</c:v>
                </c:pt>
                <c:pt idx="6">
                  <c:v>298.14</c:v>
                </c:pt>
                <c:pt idx="7">
                  <c:v>315.8</c:v>
                </c:pt>
                <c:pt idx="8">
                  <c:v>300.08</c:v>
                </c:pt>
                <c:pt idx="9">
                  <c:v>355.17</c:v>
                </c:pt>
                <c:pt idx="10">
                  <c:v>368.84</c:v>
                </c:pt>
                <c:pt idx="11">
                  <c:v>366.7</c:v>
                </c:pt>
                <c:pt idx="12">
                  <c:v>403.07</c:v>
                </c:pt>
                <c:pt idx="13">
                  <c:v>450.29</c:v>
                </c:pt>
                <c:pt idx="14">
                  <c:v>451.89</c:v>
                </c:pt>
                <c:pt idx="15">
                  <c:v>500.15</c:v>
                </c:pt>
                <c:pt idx="16">
                  <c:v>493.11</c:v>
                </c:pt>
                <c:pt idx="17">
                  <c:v>540.33000000000004</c:v>
                </c:pt>
                <c:pt idx="18">
                  <c:v>432.89</c:v>
                </c:pt>
                <c:pt idx="19">
                  <c:v>325.76</c:v>
                </c:pt>
                <c:pt idx="20">
                  <c:v>321.19</c:v>
                </c:pt>
                <c:pt idx="21">
                  <c:v>312.70999999999998</c:v>
                </c:pt>
                <c:pt idx="22">
                  <c:v>372.08</c:v>
                </c:pt>
                <c:pt idx="23">
                  <c:v>380.81</c:v>
                </c:pt>
                <c:pt idx="24">
                  <c:v>362.71</c:v>
                </c:pt>
                <c:pt idx="25">
                  <c:v>320.25</c:v>
                </c:pt>
                <c:pt idx="26">
                  <c:v>306.2</c:v>
                </c:pt>
                <c:pt idx="27">
                  <c:v>322.32</c:v>
                </c:pt>
                <c:pt idx="28">
                  <c:v>314.8</c:v>
                </c:pt>
                <c:pt idx="29">
                  <c:v>288.57</c:v>
                </c:pt>
                <c:pt idx="30">
                  <c:v>258.38</c:v>
                </c:pt>
                <c:pt idx="31">
                  <c:v>247.44</c:v>
                </c:pt>
                <c:pt idx="32">
                  <c:v>266.56</c:v>
                </c:pt>
                <c:pt idx="33">
                  <c:v>279.93</c:v>
                </c:pt>
                <c:pt idx="34">
                  <c:v>285.88</c:v>
                </c:pt>
                <c:pt idx="35">
                  <c:v>291.44</c:v>
                </c:pt>
                <c:pt idx="36">
                  <c:v>308.93</c:v>
                </c:pt>
                <c:pt idx="37">
                  <c:v>340.16</c:v>
                </c:pt>
                <c:pt idx="38">
                  <c:v>354.01</c:v>
                </c:pt>
                <c:pt idx="39">
                  <c:v>388.17</c:v>
                </c:pt>
                <c:pt idx="40">
                  <c:v>390.26</c:v>
                </c:pt>
                <c:pt idx="41">
                  <c:v>412.73</c:v>
                </c:pt>
                <c:pt idx="42">
                  <c:v>393.35</c:v>
                </c:pt>
                <c:pt idx="43">
                  <c:v>410.27</c:v>
                </c:pt>
                <c:pt idx="44">
                  <c:v>396.92</c:v>
                </c:pt>
                <c:pt idx="45">
                  <c:v>381.03</c:v>
                </c:pt>
                <c:pt idx="46">
                  <c:v>368.37</c:v>
                </c:pt>
                <c:pt idx="47">
                  <c:v>401.6</c:v>
                </c:pt>
                <c:pt idx="48">
                  <c:v>423.81</c:v>
                </c:pt>
                <c:pt idx="49">
                  <c:v>405.26</c:v>
                </c:pt>
                <c:pt idx="50">
                  <c:v>391.91</c:v>
                </c:pt>
                <c:pt idx="51">
                  <c:v>398.87</c:v>
                </c:pt>
                <c:pt idx="52">
                  <c:v>388.54</c:v>
                </c:pt>
                <c:pt idx="53">
                  <c:v>346.75</c:v>
                </c:pt>
                <c:pt idx="54">
                  <c:v>336.89</c:v>
                </c:pt>
                <c:pt idx="55">
                  <c:v>312.12</c:v>
                </c:pt>
                <c:pt idx="56">
                  <c:v>303.91000000000003</c:v>
                </c:pt>
                <c:pt idx="57">
                  <c:v>303.55</c:v>
                </c:pt>
                <c:pt idx="58">
                  <c:v>309.39999999999998</c:v>
                </c:pt>
                <c:pt idx="59">
                  <c:v>310.3</c:v>
                </c:pt>
                <c:pt idx="60">
                  <c:v>305.88</c:v>
                </c:pt>
                <c:pt idx="61">
                  <c:v>292.76</c:v>
                </c:pt>
                <c:pt idx="62">
                  <c:v>298.23</c:v>
                </c:pt>
                <c:pt idx="63">
                  <c:v>279.77999999999997</c:v>
                </c:pt>
                <c:pt idx="64">
                  <c:v>284.5</c:v>
                </c:pt>
                <c:pt idx="65">
                  <c:v>269.08999999999997</c:v>
                </c:pt>
                <c:pt idx="66">
                  <c:v>297.27</c:v>
                </c:pt>
                <c:pt idx="67">
                  <c:v>290.56</c:v>
                </c:pt>
                <c:pt idx="68">
                  <c:v>257.04000000000002</c:v>
                </c:pt>
                <c:pt idx="69">
                  <c:v>233.47</c:v>
                </c:pt>
                <c:pt idx="70">
                  <c:v>208.7</c:v>
                </c:pt>
                <c:pt idx="71">
                  <c:v>196.57</c:v>
                </c:pt>
                <c:pt idx="72">
                  <c:v>190.33</c:v>
                </c:pt>
                <c:pt idx="73">
                  <c:v>171.72</c:v>
                </c:pt>
                <c:pt idx="74">
                  <c:v>190.17</c:v>
                </c:pt>
                <c:pt idx="75">
                  <c:v>218.02</c:v>
                </c:pt>
                <c:pt idx="76">
                  <c:v>208.65</c:v>
                </c:pt>
                <c:pt idx="77">
                  <c:v>234.24</c:v>
                </c:pt>
                <c:pt idx="78">
                  <c:v>221.01</c:v>
                </c:pt>
                <c:pt idx="79">
                  <c:v>269.49</c:v>
                </c:pt>
                <c:pt idx="80">
                  <c:v>247.46</c:v>
                </c:pt>
                <c:pt idx="81">
                  <c:v>252.43</c:v>
                </c:pt>
                <c:pt idx="82">
                  <c:v>278.37</c:v>
                </c:pt>
                <c:pt idx="83">
                  <c:v>326.81</c:v>
                </c:pt>
                <c:pt idx="84">
                  <c:v>317.19</c:v>
                </c:pt>
                <c:pt idx="85">
                  <c:v>359.38</c:v>
                </c:pt>
                <c:pt idx="86">
                  <c:v>403.15</c:v>
                </c:pt>
                <c:pt idx="87">
                  <c:v>410</c:v>
                </c:pt>
                <c:pt idx="88">
                  <c:v>448.71</c:v>
                </c:pt>
                <c:pt idx="89">
                  <c:v>430.33</c:v>
                </c:pt>
                <c:pt idx="90">
                  <c:v>415.37</c:v>
                </c:pt>
                <c:pt idx="91">
                  <c:v>270.48</c:v>
                </c:pt>
                <c:pt idx="92">
                  <c:v>243.23</c:v>
                </c:pt>
                <c:pt idx="93">
                  <c:v>261.18</c:v>
                </c:pt>
                <c:pt idx="94">
                  <c:v>282.83999999999997</c:v>
                </c:pt>
                <c:pt idx="95">
                  <c:v>271.70999999999998</c:v>
                </c:pt>
                <c:pt idx="96">
                  <c:v>286.12</c:v>
                </c:pt>
                <c:pt idx="97">
                  <c:v>312.49</c:v>
                </c:pt>
                <c:pt idx="98">
                  <c:v>325.19</c:v>
                </c:pt>
                <c:pt idx="99">
                  <c:v>364.97</c:v>
                </c:pt>
                <c:pt idx="100">
                  <c:v>367</c:v>
                </c:pt>
                <c:pt idx="101">
                  <c:v>331.42</c:v>
                </c:pt>
                <c:pt idx="102">
                  <c:v>338.77</c:v>
                </c:pt>
                <c:pt idx="103">
                  <c:v>346.01</c:v>
                </c:pt>
                <c:pt idx="104">
                  <c:v>348.21</c:v>
                </c:pt>
                <c:pt idx="105">
                  <c:v>357.38</c:v>
                </c:pt>
                <c:pt idx="106">
                  <c:v>390.52</c:v>
                </c:pt>
                <c:pt idx="107">
                  <c:v>391.3</c:v>
                </c:pt>
                <c:pt idx="108">
                  <c:v>409.7</c:v>
                </c:pt>
                <c:pt idx="109">
                  <c:v>441.25</c:v>
                </c:pt>
                <c:pt idx="110">
                  <c:v>448.64</c:v>
                </c:pt>
                <c:pt idx="111">
                  <c:v>445.55</c:v>
                </c:pt>
                <c:pt idx="112">
                  <c:v>462.09</c:v>
                </c:pt>
                <c:pt idx="113">
                  <c:v>462.73</c:v>
                </c:pt>
                <c:pt idx="114">
                  <c:v>496.14</c:v>
                </c:pt>
                <c:pt idx="115">
                  <c:v>475.2</c:v>
                </c:pt>
                <c:pt idx="116">
                  <c:v>509.52</c:v>
                </c:pt>
                <c:pt idx="117">
                  <c:v>562.27</c:v>
                </c:pt>
                <c:pt idx="118">
                  <c:v>570.21</c:v>
                </c:pt>
                <c:pt idx="119">
                  <c:v>603.17999999999995</c:v>
                </c:pt>
                <c:pt idx="120">
                  <c:v>583.6</c:v>
                </c:pt>
                <c:pt idx="121">
                  <c:v>520.57000000000005</c:v>
                </c:pt>
                <c:pt idx="122">
                  <c:v>583.87</c:v>
                </c:pt>
                <c:pt idx="123">
                  <c:v>584.65</c:v>
                </c:pt>
                <c:pt idx="124">
                  <c:v>630.29</c:v>
                </c:pt>
                <c:pt idx="125">
                  <c:v>540.85</c:v>
                </c:pt>
                <c:pt idx="126">
                  <c:v>459.08</c:v>
                </c:pt>
                <c:pt idx="127">
                  <c:v>491.71</c:v>
                </c:pt>
                <c:pt idx="128">
                  <c:v>464.71</c:v>
                </c:pt>
                <c:pt idx="129">
                  <c:v>505.92</c:v>
                </c:pt>
                <c:pt idx="130">
                  <c:v>497.26</c:v>
                </c:pt>
                <c:pt idx="131">
                  <c:v>562.4</c:v>
                </c:pt>
                <c:pt idx="132">
                  <c:v>582.94000000000005</c:v>
                </c:pt>
                <c:pt idx="133">
                  <c:v>588.70000000000005</c:v>
                </c:pt>
                <c:pt idx="134">
                  <c:v>629.5</c:v>
                </c:pt>
                <c:pt idx="135">
                  <c:v>618.70000000000005</c:v>
                </c:pt>
                <c:pt idx="136">
                  <c:v>602.32000000000005</c:v>
                </c:pt>
                <c:pt idx="137">
                  <c:v>553.46</c:v>
                </c:pt>
                <c:pt idx="138">
                  <c:v>522.69000000000005</c:v>
                </c:pt>
                <c:pt idx="139">
                  <c:v>531.4</c:v>
                </c:pt>
                <c:pt idx="140">
                  <c:v>532.09</c:v>
                </c:pt>
                <c:pt idx="141">
                  <c:v>556.22</c:v>
                </c:pt>
                <c:pt idx="142">
                  <c:v>570.64</c:v>
                </c:pt>
                <c:pt idx="143">
                  <c:v>605.05999999999995</c:v>
                </c:pt>
                <c:pt idx="144">
                  <c:v>593.21</c:v>
                </c:pt>
                <c:pt idx="145">
                  <c:v>591.63</c:v>
                </c:pt>
                <c:pt idx="146">
                  <c:v>589.09</c:v>
                </c:pt>
                <c:pt idx="147">
                  <c:v>592.33000000000004</c:v>
                </c:pt>
                <c:pt idx="148">
                  <c:v>601.53</c:v>
                </c:pt>
                <c:pt idx="149">
                  <c:v>574.73</c:v>
                </c:pt>
                <c:pt idx="150">
                  <c:v>602.28</c:v>
                </c:pt>
                <c:pt idx="151">
                  <c:v>641.30999999999995</c:v>
                </c:pt>
                <c:pt idx="152">
                  <c:v>641.89</c:v>
                </c:pt>
                <c:pt idx="153">
                  <c:v>643.96</c:v>
                </c:pt>
                <c:pt idx="154">
                  <c:v>624.49</c:v>
                </c:pt>
                <c:pt idx="155">
                  <c:v>638.19000000000005</c:v>
                </c:pt>
                <c:pt idx="156">
                  <c:v>643.25</c:v>
                </c:pt>
                <c:pt idx="157">
                  <c:v>719.61</c:v>
                </c:pt>
                <c:pt idx="158">
                  <c:v>735.25</c:v>
                </c:pt>
                <c:pt idx="159">
                  <c:v>721.17</c:v>
                </c:pt>
                <c:pt idx="160">
                  <c:v>766.08</c:v>
                </c:pt>
                <c:pt idx="161">
                  <c:v>808.49</c:v>
                </c:pt>
                <c:pt idx="162">
                  <c:v>853.83</c:v>
                </c:pt>
                <c:pt idx="163">
                  <c:v>971.99</c:v>
                </c:pt>
                <c:pt idx="164">
                  <c:v>996.45</c:v>
                </c:pt>
                <c:pt idx="165">
                  <c:v>1275.32</c:v>
                </c:pt>
                <c:pt idx="166">
                  <c:v>1106.99</c:v>
                </c:pt>
                <c:pt idx="167">
                  <c:v>1125.6300000000001</c:v>
                </c:pt>
                <c:pt idx="168">
                  <c:v>952.72</c:v>
                </c:pt>
                <c:pt idx="169">
                  <c:v>1054.5</c:v>
                </c:pt>
                <c:pt idx="170">
                  <c:v>993.73</c:v>
                </c:pt>
                <c:pt idx="171">
                  <c:v>1011.58</c:v>
                </c:pt>
                <c:pt idx="172">
                  <c:v>1027.51</c:v>
                </c:pt>
                <c:pt idx="173">
                  <c:v>1130.01</c:v>
                </c:pt>
                <c:pt idx="174">
                  <c:v>1129.76</c:v>
                </c:pt>
                <c:pt idx="175">
                  <c:v>1108.8499999999999</c:v>
                </c:pt>
                <c:pt idx="176">
                  <c:v>1013.13</c:v>
                </c:pt>
                <c:pt idx="177">
                  <c:v>971.21</c:v>
                </c:pt>
                <c:pt idx="178">
                  <c:v>883.29</c:v>
                </c:pt>
                <c:pt idx="179">
                  <c:v>979.64</c:v>
                </c:pt>
                <c:pt idx="180">
                  <c:v>983.1</c:v>
                </c:pt>
                <c:pt idx="181">
                  <c:v>951.8</c:v>
                </c:pt>
                <c:pt idx="182">
                  <c:v>1050</c:v>
                </c:pt>
                <c:pt idx="183">
                  <c:v>1026.6199999999999</c:v>
                </c:pt>
                <c:pt idx="184">
                  <c:v>1060.21</c:v>
                </c:pt>
                <c:pt idx="185">
                  <c:v>1015.07</c:v>
                </c:pt>
                <c:pt idx="186">
                  <c:v>1000.6</c:v>
                </c:pt>
                <c:pt idx="187">
                  <c:v>957.61</c:v>
                </c:pt>
                <c:pt idx="188">
                  <c:v>951.69</c:v>
                </c:pt>
                <c:pt idx="189">
                  <c:v>995.17</c:v>
                </c:pt>
                <c:pt idx="190">
                  <c:v>1055.42</c:v>
                </c:pt>
                <c:pt idx="191">
                  <c:v>1084.4100000000001</c:v>
                </c:pt>
                <c:pt idx="192">
                  <c:v>1149.08</c:v>
                </c:pt>
                <c:pt idx="193">
                  <c:v>1189.54</c:v>
                </c:pt>
                <c:pt idx="194">
                  <c:v>1141.07</c:v>
                </c:pt>
                <c:pt idx="195">
                  <c:v>1136.31</c:v>
                </c:pt>
                <c:pt idx="196">
                  <c:v>1068.23</c:v>
                </c:pt>
                <c:pt idx="197">
                  <c:v>1118.57</c:v>
                </c:pt>
                <c:pt idx="198">
                  <c:v>1135.27</c:v>
                </c:pt>
                <c:pt idx="199">
                  <c:v>1168.31</c:v>
                </c:pt>
                <c:pt idx="200">
                  <c:v>1226.52</c:v>
                </c:pt>
                <c:pt idx="201">
                  <c:v>1237.96</c:v>
                </c:pt>
                <c:pt idx="202">
                  <c:v>1216.72</c:v>
                </c:pt>
                <c:pt idx="203">
                  <c:v>1270.67</c:v>
                </c:pt>
                <c:pt idx="204">
                  <c:v>1203.0999999999999</c:v>
                </c:pt>
                <c:pt idx="205">
                  <c:v>1080.17</c:v>
                </c:pt>
                <c:pt idx="206">
                  <c:v>1104.83</c:v>
                </c:pt>
                <c:pt idx="207">
                  <c:v>1077.3</c:v>
                </c:pt>
                <c:pt idx="208">
                  <c:v>1012.84</c:v>
                </c:pt>
                <c:pt idx="209">
                  <c:v>804.4</c:v>
                </c:pt>
                <c:pt idx="210">
                  <c:v>814.57</c:v>
                </c:pt>
                <c:pt idx="211">
                  <c:v>664.69</c:v>
                </c:pt>
                <c:pt idx="212">
                  <c:v>545.44000000000005</c:v>
                </c:pt>
                <c:pt idx="213">
                  <c:v>594.44000000000005</c:v>
                </c:pt>
                <c:pt idx="214">
                  <c:v>569.51</c:v>
                </c:pt>
                <c:pt idx="215">
                  <c:v>745.36</c:v>
                </c:pt>
                <c:pt idx="216">
                  <c:v>719.52</c:v>
                </c:pt>
                <c:pt idx="217">
                  <c:v>625.97</c:v>
                </c:pt>
                <c:pt idx="218">
                  <c:v>538.24</c:v>
                </c:pt>
                <c:pt idx="219">
                  <c:v>455.64</c:v>
                </c:pt>
                <c:pt idx="220">
                  <c:v>402.65</c:v>
                </c:pt>
                <c:pt idx="221">
                  <c:v>302.91000000000003</c:v>
                </c:pt>
                <c:pt idx="222">
                  <c:v>373.52</c:v>
                </c:pt>
                <c:pt idx="223">
                  <c:v>405.33</c:v>
                </c:pt>
                <c:pt idx="224">
                  <c:v>501.47</c:v>
                </c:pt>
                <c:pt idx="225">
                  <c:v>586.13</c:v>
                </c:pt>
                <c:pt idx="226">
                  <c:v>591.42999999999995</c:v>
                </c:pt>
                <c:pt idx="227">
                  <c:v>542.23</c:v>
                </c:pt>
                <c:pt idx="228">
                  <c:v>502.82</c:v>
                </c:pt>
                <c:pt idx="229">
                  <c:v>674.96</c:v>
                </c:pt>
                <c:pt idx="230">
                  <c:v>743.04</c:v>
                </c:pt>
                <c:pt idx="231">
                  <c:v>811.1</c:v>
                </c:pt>
                <c:pt idx="232">
                  <c:v>768.69</c:v>
                </c:pt>
                <c:pt idx="233">
                  <c:v>767.06</c:v>
                </c:pt>
                <c:pt idx="234">
                  <c:v>675.45</c:v>
                </c:pt>
                <c:pt idx="235">
                  <c:v>742.87</c:v>
                </c:pt>
                <c:pt idx="236">
                  <c:v>734.66</c:v>
                </c:pt>
                <c:pt idx="237">
                  <c:v>812.33</c:v>
                </c:pt>
                <c:pt idx="238">
                  <c:v>922.1</c:v>
                </c:pt>
                <c:pt idx="239">
                  <c:v>982.24</c:v>
                </c:pt>
                <c:pt idx="240">
                  <c:v>974.38</c:v>
                </c:pt>
                <c:pt idx="241">
                  <c:v>898.35</c:v>
                </c:pt>
                <c:pt idx="242">
                  <c:v>911.51</c:v>
                </c:pt>
                <c:pt idx="243">
                  <c:v>833.37</c:v>
                </c:pt>
                <c:pt idx="244">
                  <c:v>798.83</c:v>
                </c:pt>
                <c:pt idx="245">
                  <c:v>795.84</c:v>
                </c:pt>
                <c:pt idx="246">
                  <c:v>713.51</c:v>
                </c:pt>
                <c:pt idx="247">
                  <c:v>752.36</c:v>
                </c:pt>
                <c:pt idx="248">
                  <c:v>729.95</c:v>
                </c:pt>
                <c:pt idx="249">
                  <c:v>679.64</c:v>
                </c:pt>
                <c:pt idx="250">
                  <c:v>727.73</c:v>
                </c:pt>
                <c:pt idx="251">
                  <c:v>709.39</c:v>
                </c:pt>
                <c:pt idx="252">
                  <c:v>647.48</c:v>
                </c:pt>
                <c:pt idx="253">
                  <c:v>584.5</c:v>
                </c:pt>
                <c:pt idx="254">
                  <c:v>572.88</c:v>
                </c:pt>
                <c:pt idx="255">
                  <c:v>592.99</c:v>
                </c:pt>
                <c:pt idx="256">
                  <c:v>659.4</c:v>
                </c:pt>
                <c:pt idx="257">
                  <c:v>687.16</c:v>
                </c:pt>
                <c:pt idx="258">
                  <c:v>615.34</c:v>
                </c:pt>
                <c:pt idx="259">
                  <c:v>600.07000000000005</c:v>
                </c:pt>
                <c:pt idx="260">
                  <c:v>638.02</c:v>
                </c:pt>
                <c:pt idx="261">
                  <c:v>696.09</c:v>
                </c:pt>
                <c:pt idx="262">
                  <c:v>718.82</c:v>
                </c:pt>
                <c:pt idx="263">
                  <c:v>708.91</c:v>
                </c:pt>
                <c:pt idx="264">
                  <c:v>755.05</c:v>
                </c:pt>
                <c:pt idx="265">
                  <c:v>793.99</c:v>
                </c:pt>
                <c:pt idx="266">
                  <c:v>741.76</c:v>
                </c:pt>
                <c:pt idx="267">
                  <c:v>725.44</c:v>
                </c:pt>
                <c:pt idx="268">
                  <c:v>721.59</c:v>
                </c:pt>
                <c:pt idx="269">
                  <c:v>711.36</c:v>
                </c:pt>
                <c:pt idx="270">
                  <c:v>638.01</c:v>
                </c:pt>
                <c:pt idx="271">
                  <c:v>659.57</c:v>
                </c:pt>
                <c:pt idx="272">
                  <c:v>629.22</c:v>
                </c:pt>
                <c:pt idx="273">
                  <c:v>646.32000000000005</c:v>
                </c:pt>
                <c:pt idx="274">
                  <c:v>664.77</c:v>
                </c:pt>
                <c:pt idx="275">
                  <c:v>646.79999999999995</c:v>
                </c:pt>
                <c:pt idx="276">
                  <c:v>635.72</c:v>
                </c:pt>
                <c:pt idx="277">
                  <c:v>630.37</c:v>
                </c:pt>
                <c:pt idx="278">
                  <c:v>671.46</c:v>
                </c:pt>
                <c:pt idx="279">
                  <c:v>691.96</c:v>
                </c:pt>
                <c:pt idx="280">
                  <c:v>720.56</c:v>
                </c:pt>
                <c:pt idx="281">
                  <c:v>743.3</c:v>
                </c:pt>
                <c:pt idx="282">
                  <c:v>733.45</c:v>
                </c:pt>
                <c:pt idx="283">
                  <c:v>817.12</c:v>
                </c:pt>
                <c:pt idx="284">
                  <c:v>779.28</c:v>
                </c:pt>
                <c:pt idx="285">
                  <c:v>793.94</c:v>
                </c:pt>
                <c:pt idx="286">
                  <c:v>818.94</c:v>
                </c:pt>
                <c:pt idx="287">
                  <c:v>879.24</c:v>
                </c:pt>
                <c:pt idx="288">
                  <c:v>901.85</c:v>
                </c:pt>
                <c:pt idx="289">
                  <c:v>838.21</c:v>
                </c:pt>
                <c:pt idx="290">
                  <c:v>810.67</c:v>
                </c:pt>
                <c:pt idx="291">
                  <c:v>819.86</c:v>
                </c:pt>
                <c:pt idx="292">
                  <c:v>833.98</c:v>
                </c:pt>
                <c:pt idx="293">
                  <c:v>827.98</c:v>
                </c:pt>
                <c:pt idx="294">
                  <c:v>849.96</c:v>
                </c:pt>
                <c:pt idx="295">
                  <c:v>861.14</c:v>
                </c:pt>
                <c:pt idx="296">
                  <c:v>917.19</c:v>
                </c:pt>
                <c:pt idx="297">
                  <c:v>907.43</c:v>
                </c:pt>
                <c:pt idx="298">
                  <c:v>916.27</c:v>
                </c:pt>
                <c:pt idx="299">
                  <c:v>907.38</c:v>
                </c:pt>
                <c:pt idx="300">
                  <c:v>871.35</c:v>
                </c:pt>
                <c:pt idx="301">
                  <c:v>873.85</c:v>
                </c:pt>
                <c:pt idx="302">
                  <c:v>860.73</c:v>
                </c:pt>
                <c:pt idx="303">
                  <c:v>888.32</c:v>
                </c:pt>
                <c:pt idx="304">
                  <c:v>937.39</c:v>
                </c:pt>
                <c:pt idx="305">
                  <c:v>913.56</c:v>
                </c:pt>
                <c:pt idx="306">
                  <c:v>927.54</c:v>
                </c:pt>
                <c:pt idx="307">
                  <c:v>910.76</c:v>
                </c:pt>
                <c:pt idx="308">
                  <c:v>896.13</c:v>
                </c:pt>
                <c:pt idx="309">
                  <c:v>899.79</c:v>
                </c:pt>
                <c:pt idx="310">
                  <c:v>914.01</c:v>
                </c:pt>
                <c:pt idx="311">
                  <c:v>928.94</c:v>
                </c:pt>
                <c:pt idx="312">
                  <c:v>926.63</c:v>
                </c:pt>
                <c:pt idx="313">
                  <c:v>949.23</c:v>
                </c:pt>
                <c:pt idx="314">
                  <c:v>927.78</c:v>
                </c:pt>
                <c:pt idx="315">
                  <c:v>914.69</c:v>
                </c:pt>
                <c:pt idx="316">
                  <c:v>935.85</c:v>
                </c:pt>
                <c:pt idx="317">
                  <c:v>958.12</c:v>
                </c:pt>
                <c:pt idx="318">
                  <c:v>967.55</c:v>
                </c:pt>
                <c:pt idx="319">
                  <c:v>988.3</c:v>
                </c:pt>
                <c:pt idx="320">
                  <c:v>1080.6600000000001</c:v>
                </c:pt>
                <c:pt idx="321">
                  <c:v>1096.24</c:v>
                </c:pt>
                <c:pt idx="322">
                  <c:v>1189.3499999999999</c:v>
                </c:pt>
                <c:pt idx="323">
                  <c:v>1196.45</c:v>
                </c:pt>
                <c:pt idx="324">
                  <c:v>1246.8699999999999</c:v>
                </c:pt>
                <c:pt idx="325">
                  <c:v>1322.25</c:v>
                </c:pt>
                <c:pt idx="326">
                  <c:v>1346.89</c:v>
                </c:pt>
                <c:pt idx="327">
                  <c:v>1354.38</c:v>
                </c:pt>
                <c:pt idx="328">
                  <c:v>1373.71</c:v>
                </c:pt>
                <c:pt idx="329">
                  <c:v>1273.93</c:v>
                </c:pt>
                <c:pt idx="330">
                  <c:v>1336.3</c:v>
                </c:pt>
                <c:pt idx="331">
                  <c:v>1413.65</c:v>
                </c:pt>
                <c:pt idx="332">
                  <c:v>1396.98</c:v>
                </c:pt>
                <c:pt idx="333">
                  <c:v>1445.03</c:v>
                </c:pt>
                <c:pt idx="334">
                  <c:v>1393.25</c:v>
                </c:pt>
                <c:pt idx="335">
                  <c:v>1357.4</c:v>
                </c:pt>
                <c:pt idx="336">
                  <c:v>1247.52</c:v>
                </c:pt>
                <c:pt idx="337">
                  <c:v>1279.8599999999999</c:v>
                </c:pt>
                <c:pt idx="338">
                  <c:v>1276.0999999999999</c:v>
                </c:pt>
                <c:pt idx="339">
                  <c:v>1186.57</c:v>
                </c:pt>
                <c:pt idx="340">
                  <c:v>1163.0899999999999</c:v>
                </c:pt>
                <c:pt idx="341">
                  <c:v>1100.5</c:v>
                </c:pt>
                <c:pt idx="342">
                  <c:v>1018.68</c:v>
                </c:pt>
                <c:pt idx="343">
                  <c:v>863.61</c:v>
                </c:pt>
                <c:pt idx="344">
                  <c:v>866.14</c:v>
                </c:pt>
                <c:pt idx="345">
                  <c:v>876.75</c:v>
                </c:pt>
                <c:pt idx="346">
                  <c:v>884.45</c:v>
                </c:pt>
                <c:pt idx="347">
                  <c:v>890.67</c:v>
                </c:pt>
                <c:pt idx="348">
                  <c:v>872.55</c:v>
                </c:pt>
                <c:pt idx="349">
                  <c:v>967.46</c:v>
                </c:pt>
                <c:pt idx="350">
                  <c:v>1044.1099999999999</c:v>
                </c:pt>
                <c:pt idx="351">
                  <c:v>1075.24</c:v>
                </c:pt>
                <c:pt idx="352">
                  <c:v>1174.9000000000001</c:v>
                </c:pt>
                <c:pt idx="353">
                  <c:v>1174.27</c:v>
                </c:pt>
                <c:pt idx="354">
                  <c:v>1202.08</c:v>
                </c:pt>
                <c:pt idx="355">
                  <c:v>1243.23</c:v>
                </c:pt>
                <c:pt idx="356">
                  <c:v>1259.1099999999999</c:v>
                </c:pt>
                <c:pt idx="357">
                  <c:v>1272.78</c:v>
                </c:pt>
                <c:pt idx="358">
                  <c:v>1259.1600000000001</c:v>
                </c:pt>
                <c:pt idx="359">
                  <c:v>1270.78</c:v>
                </c:pt>
                <c:pt idx="360">
                  <c:v>1320.57</c:v>
                </c:pt>
                <c:pt idx="361">
                  <c:v>1346.38</c:v>
                </c:pt>
                <c:pt idx="362">
                  <c:v>1285.01</c:v>
                </c:pt>
                <c:pt idx="363">
                  <c:v>1314.02</c:v>
                </c:pt>
                <c:pt idx="364">
                  <c:v>1360.92</c:v>
                </c:pt>
                <c:pt idx="365">
                  <c:v>1422.49</c:v>
                </c:pt>
                <c:pt idx="366">
                  <c:v>1463.5</c:v>
                </c:pt>
                <c:pt idx="367">
                  <c:v>1505.66</c:v>
                </c:pt>
                <c:pt idx="368">
                  <c:v>1485.23</c:v>
                </c:pt>
                <c:pt idx="369">
                  <c:v>1518.91</c:v>
                </c:pt>
                <c:pt idx="370">
                  <c:v>1519.94</c:v>
                </c:pt>
                <c:pt idx="371">
                  <c:v>1491.25</c:v>
                </c:pt>
                <c:pt idx="372">
                  <c:v>1545.13</c:v>
                </c:pt>
                <c:pt idx="373">
                  <c:v>1534.95</c:v>
                </c:pt>
                <c:pt idx="374">
                  <c:v>1558.29</c:v>
                </c:pt>
                <c:pt idx="375">
                  <c:v>1579.07</c:v>
                </c:pt>
                <c:pt idx="376">
                  <c:v>1548.81</c:v>
                </c:pt>
                <c:pt idx="377">
                  <c:v>1447.27</c:v>
                </c:pt>
                <c:pt idx="378">
                  <c:v>1387.13</c:v>
                </c:pt>
                <c:pt idx="379">
                  <c:v>1491.89</c:v>
                </c:pt>
                <c:pt idx="380">
                  <c:v>1472.1</c:v>
                </c:pt>
                <c:pt idx="381">
                  <c:v>1530.73</c:v>
                </c:pt>
                <c:pt idx="382">
                  <c:v>1521.29</c:v>
                </c:pt>
                <c:pt idx="383">
                  <c:v>1569.65</c:v>
                </c:pt>
                <c:pt idx="384">
                  <c:v>1596.33</c:v>
                </c:pt>
                <c:pt idx="385">
                  <c:v>1570.61</c:v>
                </c:pt>
                <c:pt idx="386">
                  <c:v>1580.67</c:v>
                </c:pt>
                <c:pt idx="387">
                  <c:v>1599.15</c:v>
                </c:pt>
                <c:pt idx="388">
                  <c:v>1631.6</c:v>
                </c:pt>
                <c:pt idx="389">
                  <c:v>1646.11</c:v>
                </c:pt>
                <c:pt idx="390">
                  <c:v>1636.66</c:v>
                </c:pt>
                <c:pt idx="391">
                  <c:v>1673.07</c:v>
                </c:pt>
                <c:pt idx="392">
                  <c:v>1610.83</c:v>
                </c:pt>
                <c:pt idx="393">
                  <c:v>1688.95</c:v>
                </c:pt>
                <c:pt idx="394">
                  <c:v>1627.55</c:v>
                </c:pt>
                <c:pt idx="395">
                  <c:v>1637.63</c:v>
                </c:pt>
                <c:pt idx="396">
                  <c:v>1674.04</c:v>
                </c:pt>
                <c:pt idx="397">
                  <c:v>1717.65</c:v>
                </c:pt>
                <c:pt idx="398">
                  <c:v>1769.22</c:v>
                </c:pt>
                <c:pt idx="399">
                  <c:v>1773.54</c:v>
                </c:pt>
                <c:pt idx="400">
                  <c:v>1772.62</c:v>
                </c:pt>
                <c:pt idx="401">
                  <c:v>1727.58</c:v>
                </c:pt>
                <c:pt idx="402">
                  <c:v>1768.62</c:v>
                </c:pt>
                <c:pt idx="403">
                  <c:v>1806.85</c:v>
                </c:pt>
                <c:pt idx="404">
                  <c:v>1812.72</c:v>
                </c:pt>
                <c:pt idx="405">
                  <c:v>1866.96</c:v>
                </c:pt>
                <c:pt idx="406">
                  <c:v>1804.03</c:v>
                </c:pt>
                <c:pt idx="407">
                  <c:v>1835.66</c:v>
                </c:pt>
                <c:pt idx="408">
                  <c:v>1849.21</c:v>
                </c:pt>
                <c:pt idx="409">
                  <c:v>1871.52</c:v>
                </c:pt>
                <c:pt idx="410">
                  <c:v>1873.38</c:v>
                </c:pt>
                <c:pt idx="411">
                  <c:v>1882.71</c:v>
                </c:pt>
                <c:pt idx="412">
                  <c:v>1871.36</c:v>
                </c:pt>
                <c:pt idx="413">
                  <c:v>1866.11</c:v>
                </c:pt>
                <c:pt idx="414">
                  <c:v>1846.31</c:v>
                </c:pt>
                <c:pt idx="415">
                  <c:v>1855.15</c:v>
                </c:pt>
                <c:pt idx="416">
                  <c:v>1820.89</c:v>
                </c:pt>
                <c:pt idx="417">
                  <c:v>1761.25</c:v>
                </c:pt>
                <c:pt idx="418">
                  <c:v>1781.26</c:v>
                </c:pt>
                <c:pt idx="419">
                  <c:v>1821.21</c:v>
                </c:pt>
                <c:pt idx="420">
                  <c:v>1830.78</c:v>
                </c:pt>
                <c:pt idx="421">
                  <c:v>1818.27</c:v>
                </c:pt>
                <c:pt idx="422">
                  <c:v>1747.52</c:v>
                </c:pt>
                <c:pt idx="423">
                  <c:v>1706.64</c:v>
                </c:pt>
                <c:pt idx="424">
                  <c:v>1723.14</c:v>
                </c:pt>
                <c:pt idx="425">
                  <c:v>1612.74</c:v>
                </c:pt>
                <c:pt idx="426">
                  <c:v>1621.04</c:v>
                </c:pt>
                <c:pt idx="427">
                  <c:v>1665.71</c:v>
                </c:pt>
                <c:pt idx="428">
                  <c:v>1672.16</c:v>
                </c:pt>
                <c:pt idx="429">
                  <c:v>1692.51</c:v>
                </c:pt>
                <c:pt idx="430">
                  <c:v>1667.8</c:v>
                </c:pt>
                <c:pt idx="431">
                  <c:v>1654.75</c:v>
                </c:pt>
                <c:pt idx="432">
                  <c:v>1717.58</c:v>
                </c:pt>
                <c:pt idx="433">
                  <c:v>1672.72</c:v>
                </c:pt>
                <c:pt idx="434">
                  <c:v>1626</c:v>
                </c:pt>
                <c:pt idx="435">
                  <c:v>1654.08</c:v>
                </c:pt>
                <c:pt idx="436">
                  <c:v>1653.26</c:v>
                </c:pt>
                <c:pt idx="437">
                  <c:v>1678.06</c:v>
                </c:pt>
                <c:pt idx="438">
                  <c:v>1652.55</c:v>
                </c:pt>
                <c:pt idx="439">
                  <c:v>1672.46</c:v>
                </c:pt>
                <c:pt idx="440">
                  <c:v>1619.12</c:v>
                </c:pt>
                <c:pt idx="441">
                  <c:v>1641.73</c:v>
                </c:pt>
                <c:pt idx="442">
                  <c:v>1671.54</c:v>
                </c:pt>
                <c:pt idx="443">
                  <c:v>1693.77</c:v>
                </c:pt>
                <c:pt idx="444">
                  <c:v>1740.09</c:v>
                </c:pt>
                <c:pt idx="445">
                  <c:v>1768.06</c:v>
                </c:pt>
                <c:pt idx="446">
                  <c:v>1765.34</c:v>
                </c:pt>
                <c:pt idx="447">
                  <c:v>1763.67</c:v>
                </c:pt>
                <c:pt idx="448">
                  <c:v>1760.03</c:v>
                </c:pt>
                <c:pt idx="449">
                  <c:v>1773.16</c:v>
                </c:pt>
                <c:pt idx="450">
                  <c:v>1755.58</c:v>
                </c:pt>
                <c:pt idx="451">
                  <c:v>1747.92</c:v>
                </c:pt>
                <c:pt idx="452">
                  <c:v>1717.86</c:v>
                </c:pt>
                <c:pt idx="453">
                  <c:v>1796.81</c:v>
                </c:pt>
                <c:pt idx="454">
                  <c:v>1868.58</c:v>
                </c:pt>
                <c:pt idx="455">
                  <c:v>1856.2</c:v>
                </c:pt>
                <c:pt idx="456">
                  <c:v>1856.35</c:v>
                </c:pt>
                <c:pt idx="457">
                  <c:v>1870.37</c:v>
                </c:pt>
                <c:pt idx="458">
                  <c:v>1740.62</c:v>
                </c:pt>
                <c:pt idx="459">
                  <c:v>1691.5</c:v>
                </c:pt>
                <c:pt idx="460">
                  <c:v>1784.25</c:v>
                </c:pt>
                <c:pt idx="461">
                  <c:v>1819.66</c:v>
                </c:pt>
                <c:pt idx="462">
                  <c:v>1793.15</c:v>
                </c:pt>
                <c:pt idx="463">
                  <c:v>1709.27</c:v>
                </c:pt>
                <c:pt idx="464">
                  <c:v>1679.86</c:v>
                </c:pt>
                <c:pt idx="465">
                  <c:v>1690.58</c:v>
                </c:pt>
                <c:pt idx="466">
                  <c:v>1683.53</c:v>
                </c:pt>
                <c:pt idx="467">
                  <c:v>1707.73</c:v>
                </c:pt>
                <c:pt idx="468">
                  <c:v>1643.63</c:v>
                </c:pt>
                <c:pt idx="469">
                  <c:v>1642.29</c:v>
                </c:pt>
                <c:pt idx="470">
                  <c:v>1650.76</c:v>
                </c:pt>
                <c:pt idx="471">
                  <c:v>1672.13</c:v>
                </c:pt>
                <c:pt idx="472">
                  <c:v>1634.87</c:v>
                </c:pt>
                <c:pt idx="473">
                  <c:v>1612.14</c:v>
                </c:pt>
                <c:pt idx="474">
                  <c:v>1583.91</c:v>
                </c:pt>
                <c:pt idx="475">
                  <c:v>1597.98</c:v>
                </c:pt>
                <c:pt idx="476">
                  <c:v>1561.74</c:v>
                </c:pt>
                <c:pt idx="477">
                  <c:v>1588.76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1E-4992-B6D4-2C3CE6EE9FB6}"/>
            </c:ext>
          </c:extLst>
        </c:ser>
        <c:ser>
          <c:idx val="6"/>
          <c:order val="6"/>
          <c:tx>
            <c:strRef>
              <c:f>'收盘价(元)'!$H$1</c:f>
              <c:strCache>
                <c:ptCount val="1"/>
                <c:pt idx="0">
                  <c:v>韩国综指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'收盘价(元)'!$A$2:$A$489</c:f>
              <c:numCache>
                <c:formatCode>yyyy/mm/dd</c:formatCode>
                <c:ptCount val="488"/>
                <c:pt idx="0">
                  <c:v>29251</c:v>
                </c:pt>
                <c:pt idx="1">
                  <c:v>29280</c:v>
                </c:pt>
                <c:pt idx="2">
                  <c:v>29311</c:v>
                </c:pt>
                <c:pt idx="3">
                  <c:v>29341</c:v>
                </c:pt>
                <c:pt idx="4">
                  <c:v>29371</c:v>
                </c:pt>
                <c:pt idx="5">
                  <c:v>29402</c:v>
                </c:pt>
                <c:pt idx="6">
                  <c:v>29433</c:v>
                </c:pt>
                <c:pt idx="7">
                  <c:v>29462</c:v>
                </c:pt>
                <c:pt idx="8">
                  <c:v>29494</c:v>
                </c:pt>
                <c:pt idx="9">
                  <c:v>29525</c:v>
                </c:pt>
                <c:pt idx="10">
                  <c:v>29553</c:v>
                </c:pt>
                <c:pt idx="11">
                  <c:v>29586</c:v>
                </c:pt>
                <c:pt idx="12">
                  <c:v>29616</c:v>
                </c:pt>
                <c:pt idx="13">
                  <c:v>29644</c:v>
                </c:pt>
                <c:pt idx="14">
                  <c:v>29676</c:v>
                </c:pt>
                <c:pt idx="15">
                  <c:v>29706</c:v>
                </c:pt>
                <c:pt idx="16">
                  <c:v>29735</c:v>
                </c:pt>
                <c:pt idx="17">
                  <c:v>29767</c:v>
                </c:pt>
                <c:pt idx="18">
                  <c:v>29798</c:v>
                </c:pt>
                <c:pt idx="19">
                  <c:v>29829</c:v>
                </c:pt>
                <c:pt idx="20">
                  <c:v>29859</c:v>
                </c:pt>
                <c:pt idx="21">
                  <c:v>29889</c:v>
                </c:pt>
                <c:pt idx="22">
                  <c:v>29920</c:v>
                </c:pt>
                <c:pt idx="23">
                  <c:v>29951</c:v>
                </c:pt>
                <c:pt idx="24">
                  <c:v>29980</c:v>
                </c:pt>
                <c:pt idx="25">
                  <c:v>30008</c:v>
                </c:pt>
                <c:pt idx="26">
                  <c:v>30041</c:v>
                </c:pt>
                <c:pt idx="27">
                  <c:v>30071</c:v>
                </c:pt>
                <c:pt idx="28">
                  <c:v>30102</c:v>
                </c:pt>
                <c:pt idx="29">
                  <c:v>30132</c:v>
                </c:pt>
                <c:pt idx="30">
                  <c:v>30162</c:v>
                </c:pt>
                <c:pt idx="31">
                  <c:v>30194</c:v>
                </c:pt>
                <c:pt idx="32">
                  <c:v>30224</c:v>
                </c:pt>
                <c:pt idx="33">
                  <c:v>30253</c:v>
                </c:pt>
                <c:pt idx="34">
                  <c:v>30285</c:v>
                </c:pt>
                <c:pt idx="35">
                  <c:v>30316</c:v>
                </c:pt>
                <c:pt idx="36">
                  <c:v>30347</c:v>
                </c:pt>
                <c:pt idx="37">
                  <c:v>30375</c:v>
                </c:pt>
                <c:pt idx="38">
                  <c:v>30406</c:v>
                </c:pt>
                <c:pt idx="39">
                  <c:v>30435</c:v>
                </c:pt>
                <c:pt idx="40">
                  <c:v>30467</c:v>
                </c:pt>
                <c:pt idx="41">
                  <c:v>30497</c:v>
                </c:pt>
                <c:pt idx="42">
                  <c:v>30526</c:v>
                </c:pt>
                <c:pt idx="43">
                  <c:v>30559</c:v>
                </c:pt>
                <c:pt idx="44">
                  <c:v>30589</c:v>
                </c:pt>
                <c:pt idx="45">
                  <c:v>30620</c:v>
                </c:pt>
                <c:pt idx="46">
                  <c:v>30650</c:v>
                </c:pt>
                <c:pt idx="47">
                  <c:v>30680</c:v>
                </c:pt>
                <c:pt idx="48">
                  <c:v>30712</c:v>
                </c:pt>
                <c:pt idx="49">
                  <c:v>30741</c:v>
                </c:pt>
                <c:pt idx="50">
                  <c:v>30771</c:v>
                </c:pt>
                <c:pt idx="51">
                  <c:v>30799</c:v>
                </c:pt>
                <c:pt idx="52">
                  <c:v>30812</c:v>
                </c:pt>
                <c:pt idx="53">
                  <c:v>30925</c:v>
                </c:pt>
                <c:pt idx="54">
                  <c:v>30953</c:v>
                </c:pt>
                <c:pt idx="55">
                  <c:v>30986</c:v>
                </c:pt>
                <c:pt idx="56">
                  <c:v>31016</c:v>
                </c:pt>
                <c:pt idx="57">
                  <c:v>31047</c:v>
                </c:pt>
                <c:pt idx="58">
                  <c:v>31078</c:v>
                </c:pt>
                <c:pt idx="59">
                  <c:v>31106</c:v>
                </c:pt>
                <c:pt idx="60">
                  <c:v>31135</c:v>
                </c:pt>
                <c:pt idx="61">
                  <c:v>31167</c:v>
                </c:pt>
                <c:pt idx="62">
                  <c:v>31198</c:v>
                </c:pt>
                <c:pt idx="63">
                  <c:v>31226</c:v>
                </c:pt>
                <c:pt idx="64">
                  <c:v>31259</c:v>
                </c:pt>
                <c:pt idx="65">
                  <c:v>31289</c:v>
                </c:pt>
                <c:pt idx="66">
                  <c:v>31320</c:v>
                </c:pt>
                <c:pt idx="67">
                  <c:v>31351</c:v>
                </c:pt>
                <c:pt idx="68">
                  <c:v>31380</c:v>
                </c:pt>
                <c:pt idx="69">
                  <c:v>31411</c:v>
                </c:pt>
                <c:pt idx="70">
                  <c:v>31443</c:v>
                </c:pt>
                <c:pt idx="71">
                  <c:v>31471</c:v>
                </c:pt>
                <c:pt idx="72">
                  <c:v>31502</c:v>
                </c:pt>
                <c:pt idx="73">
                  <c:v>31532</c:v>
                </c:pt>
                <c:pt idx="74">
                  <c:v>31562</c:v>
                </c:pt>
                <c:pt idx="75">
                  <c:v>31593</c:v>
                </c:pt>
                <c:pt idx="76">
                  <c:v>31624</c:v>
                </c:pt>
                <c:pt idx="77">
                  <c:v>31653</c:v>
                </c:pt>
                <c:pt idx="78">
                  <c:v>31685</c:v>
                </c:pt>
                <c:pt idx="79">
                  <c:v>31716</c:v>
                </c:pt>
                <c:pt idx="80">
                  <c:v>31744</c:v>
                </c:pt>
                <c:pt idx="81">
                  <c:v>31777</c:v>
                </c:pt>
                <c:pt idx="82">
                  <c:v>31807</c:v>
                </c:pt>
                <c:pt idx="83">
                  <c:v>31835</c:v>
                </c:pt>
                <c:pt idx="84">
                  <c:v>31867</c:v>
                </c:pt>
                <c:pt idx="85">
                  <c:v>31897</c:v>
                </c:pt>
                <c:pt idx="86">
                  <c:v>31926</c:v>
                </c:pt>
                <c:pt idx="87">
                  <c:v>31958</c:v>
                </c:pt>
                <c:pt idx="88">
                  <c:v>31989</c:v>
                </c:pt>
                <c:pt idx="89">
                  <c:v>32020</c:v>
                </c:pt>
                <c:pt idx="90">
                  <c:v>32050</c:v>
                </c:pt>
                <c:pt idx="91">
                  <c:v>32080</c:v>
                </c:pt>
                <c:pt idx="92">
                  <c:v>32111</c:v>
                </c:pt>
                <c:pt idx="93">
                  <c:v>32142</c:v>
                </c:pt>
                <c:pt idx="94">
                  <c:v>32171</c:v>
                </c:pt>
                <c:pt idx="95">
                  <c:v>32202</c:v>
                </c:pt>
                <c:pt idx="96">
                  <c:v>32233</c:v>
                </c:pt>
                <c:pt idx="97">
                  <c:v>32262</c:v>
                </c:pt>
                <c:pt idx="98">
                  <c:v>32294</c:v>
                </c:pt>
                <c:pt idx="99">
                  <c:v>32324</c:v>
                </c:pt>
                <c:pt idx="100">
                  <c:v>32353</c:v>
                </c:pt>
                <c:pt idx="101">
                  <c:v>32386</c:v>
                </c:pt>
                <c:pt idx="102">
                  <c:v>32416</c:v>
                </c:pt>
                <c:pt idx="103">
                  <c:v>32447</c:v>
                </c:pt>
                <c:pt idx="104">
                  <c:v>32477</c:v>
                </c:pt>
                <c:pt idx="105">
                  <c:v>32507</c:v>
                </c:pt>
                <c:pt idx="106">
                  <c:v>32539</c:v>
                </c:pt>
                <c:pt idx="107">
                  <c:v>32567</c:v>
                </c:pt>
                <c:pt idx="108">
                  <c:v>32598</c:v>
                </c:pt>
                <c:pt idx="109">
                  <c:v>32626</c:v>
                </c:pt>
                <c:pt idx="110">
                  <c:v>32659</c:v>
                </c:pt>
                <c:pt idx="111">
                  <c:v>32689</c:v>
                </c:pt>
                <c:pt idx="112">
                  <c:v>32720</c:v>
                </c:pt>
                <c:pt idx="113">
                  <c:v>32751</c:v>
                </c:pt>
                <c:pt idx="114">
                  <c:v>32780</c:v>
                </c:pt>
                <c:pt idx="115">
                  <c:v>32812</c:v>
                </c:pt>
                <c:pt idx="116">
                  <c:v>32842</c:v>
                </c:pt>
                <c:pt idx="117">
                  <c:v>32871</c:v>
                </c:pt>
                <c:pt idx="118">
                  <c:v>32904</c:v>
                </c:pt>
                <c:pt idx="119">
                  <c:v>32932</c:v>
                </c:pt>
                <c:pt idx="120">
                  <c:v>32962</c:v>
                </c:pt>
                <c:pt idx="121">
                  <c:v>32993</c:v>
                </c:pt>
                <c:pt idx="122">
                  <c:v>33024</c:v>
                </c:pt>
                <c:pt idx="123">
                  <c:v>33053</c:v>
                </c:pt>
                <c:pt idx="124">
                  <c:v>33085</c:v>
                </c:pt>
                <c:pt idx="125">
                  <c:v>33116</c:v>
                </c:pt>
                <c:pt idx="126">
                  <c:v>33144</c:v>
                </c:pt>
                <c:pt idx="127">
                  <c:v>33177</c:v>
                </c:pt>
                <c:pt idx="128">
                  <c:v>33207</c:v>
                </c:pt>
                <c:pt idx="129">
                  <c:v>33238</c:v>
                </c:pt>
                <c:pt idx="130">
                  <c:v>33269</c:v>
                </c:pt>
                <c:pt idx="131">
                  <c:v>33297</c:v>
                </c:pt>
                <c:pt idx="132">
                  <c:v>33325</c:v>
                </c:pt>
                <c:pt idx="133">
                  <c:v>33358</c:v>
                </c:pt>
                <c:pt idx="134">
                  <c:v>33389</c:v>
                </c:pt>
                <c:pt idx="135">
                  <c:v>33417</c:v>
                </c:pt>
                <c:pt idx="136">
                  <c:v>33450</c:v>
                </c:pt>
                <c:pt idx="137">
                  <c:v>33480</c:v>
                </c:pt>
                <c:pt idx="138">
                  <c:v>33511</c:v>
                </c:pt>
                <c:pt idx="139">
                  <c:v>33542</c:v>
                </c:pt>
                <c:pt idx="140">
                  <c:v>33571</c:v>
                </c:pt>
                <c:pt idx="141">
                  <c:v>33603</c:v>
                </c:pt>
                <c:pt idx="142">
                  <c:v>33634</c:v>
                </c:pt>
                <c:pt idx="143">
                  <c:v>33662</c:v>
                </c:pt>
                <c:pt idx="144">
                  <c:v>33694</c:v>
                </c:pt>
                <c:pt idx="145">
                  <c:v>33724</c:v>
                </c:pt>
                <c:pt idx="146">
                  <c:v>33753</c:v>
                </c:pt>
                <c:pt idx="147">
                  <c:v>33785</c:v>
                </c:pt>
                <c:pt idx="148">
                  <c:v>33816</c:v>
                </c:pt>
                <c:pt idx="149">
                  <c:v>33847</c:v>
                </c:pt>
                <c:pt idx="150">
                  <c:v>33877</c:v>
                </c:pt>
                <c:pt idx="151">
                  <c:v>33907</c:v>
                </c:pt>
                <c:pt idx="152">
                  <c:v>33938</c:v>
                </c:pt>
                <c:pt idx="153">
                  <c:v>33969</c:v>
                </c:pt>
                <c:pt idx="154">
                  <c:v>33998</c:v>
                </c:pt>
                <c:pt idx="155">
                  <c:v>34026</c:v>
                </c:pt>
                <c:pt idx="156">
                  <c:v>34059</c:v>
                </c:pt>
                <c:pt idx="157">
                  <c:v>34089</c:v>
                </c:pt>
                <c:pt idx="158">
                  <c:v>34120</c:v>
                </c:pt>
                <c:pt idx="159">
                  <c:v>34150</c:v>
                </c:pt>
                <c:pt idx="160">
                  <c:v>34180</c:v>
                </c:pt>
                <c:pt idx="161">
                  <c:v>34212</c:v>
                </c:pt>
                <c:pt idx="162">
                  <c:v>34242</c:v>
                </c:pt>
                <c:pt idx="163">
                  <c:v>34271</c:v>
                </c:pt>
                <c:pt idx="164">
                  <c:v>34303</c:v>
                </c:pt>
                <c:pt idx="165">
                  <c:v>34334</c:v>
                </c:pt>
                <c:pt idx="166">
                  <c:v>34365</c:v>
                </c:pt>
                <c:pt idx="167">
                  <c:v>34393</c:v>
                </c:pt>
                <c:pt idx="168">
                  <c:v>34424</c:v>
                </c:pt>
                <c:pt idx="169">
                  <c:v>34453</c:v>
                </c:pt>
                <c:pt idx="170">
                  <c:v>34485</c:v>
                </c:pt>
                <c:pt idx="171">
                  <c:v>34515</c:v>
                </c:pt>
                <c:pt idx="172">
                  <c:v>34544</c:v>
                </c:pt>
                <c:pt idx="173">
                  <c:v>34577</c:v>
                </c:pt>
                <c:pt idx="174">
                  <c:v>34607</c:v>
                </c:pt>
                <c:pt idx="175">
                  <c:v>34638</c:v>
                </c:pt>
                <c:pt idx="176">
                  <c:v>34668</c:v>
                </c:pt>
                <c:pt idx="177">
                  <c:v>34698</c:v>
                </c:pt>
                <c:pt idx="178">
                  <c:v>34730</c:v>
                </c:pt>
                <c:pt idx="179">
                  <c:v>34758</c:v>
                </c:pt>
                <c:pt idx="180">
                  <c:v>34789</c:v>
                </c:pt>
                <c:pt idx="181">
                  <c:v>34817</c:v>
                </c:pt>
                <c:pt idx="182">
                  <c:v>34850</c:v>
                </c:pt>
                <c:pt idx="183">
                  <c:v>34880</c:v>
                </c:pt>
                <c:pt idx="184">
                  <c:v>34911</c:v>
                </c:pt>
                <c:pt idx="185">
                  <c:v>34942</c:v>
                </c:pt>
                <c:pt idx="186">
                  <c:v>34971</c:v>
                </c:pt>
                <c:pt idx="187">
                  <c:v>35003</c:v>
                </c:pt>
                <c:pt idx="188">
                  <c:v>35033</c:v>
                </c:pt>
                <c:pt idx="189">
                  <c:v>35062</c:v>
                </c:pt>
                <c:pt idx="190">
                  <c:v>35095</c:v>
                </c:pt>
                <c:pt idx="191">
                  <c:v>35124</c:v>
                </c:pt>
                <c:pt idx="192">
                  <c:v>35153</c:v>
                </c:pt>
                <c:pt idx="193">
                  <c:v>35185</c:v>
                </c:pt>
                <c:pt idx="194">
                  <c:v>35216</c:v>
                </c:pt>
                <c:pt idx="195">
                  <c:v>35244</c:v>
                </c:pt>
                <c:pt idx="196">
                  <c:v>35277</c:v>
                </c:pt>
                <c:pt idx="197">
                  <c:v>35307</c:v>
                </c:pt>
                <c:pt idx="198">
                  <c:v>35338</c:v>
                </c:pt>
                <c:pt idx="199">
                  <c:v>35369</c:v>
                </c:pt>
                <c:pt idx="200">
                  <c:v>35398</c:v>
                </c:pt>
                <c:pt idx="201">
                  <c:v>35430</c:v>
                </c:pt>
                <c:pt idx="202">
                  <c:v>35461</c:v>
                </c:pt>
                <c:pt idx="203">
                  <c:v>35489</c:v>
                </c:pt>
                <c:pt idx="204">
                  <c:v>35520</c:v>
                </c:pt>
                <c:pt idx="205">
                  <c:v>35550</c:v>
                </c:pt>
                <c:pt idx="206">
                  <c:v>35580</c:v>
                </c:pt>
                <c:pt idx="207">
                  <c:v>35611</c:v>
                </c:pt>
                <c:pt idx="208">
                  <c:v>35642</c:v>
                </c:pt>
                <c:pt idx="209">
                  <c:v>35671</c:v>
                </c:pt>
                <c:pt idx="210">
                  <c:v>35703</c:v>
                </c:pt>
                <c:pt idx="211">
                  <c:v>35734</c:v>
                </c:pt>
                <c:pt idx="212">
                  <c:v>35762</c:v>
                </c:pt>
                <c:pt idx="213">
                  <c:v>35795</c:v>
                </c:pt>
                <c:pt idx="214">
                  <c:v>35825</c:v>
                </c:pt>
                <c:pt idx="215">
                  <c:v>35853</c:v>
                </c:pt>
                <c:pt idx="216">
                  <c:v>35885</c:v>
                </c:pt>
                <c:pt idx="217">
                  <c:v>35915</c:v>
                </c:pt>
                <c:pt idx="218">
                  <c:v>35944</c:v>
                </c:pt>
                <c:pt idx="219">
                  <c:v>35976</c:v>
                </c:pt>
                <c:pt idx="220">
                  <c:v>36007</c:v>
                </c:pt>
                <c:pt idx="221">
                  <c:v>36038</c:v>
                </c:pt>
                <c:pt idx="222">
                  <c:v>36068</c:v>
                </c:pt>
                <c:pt idx="223">
                  <c:v>36098</c:v>
                </c:pt>
                <c:pt idx="224">
                  <c:v>36129</c:v>
                </c:pt>
                <c:pt idx="225">
                  <c:v>36160</c:v>
                </c:pt>
                <c:pt idx="226">
                  <c:v>36189</c:v>
                </c:pt>
                <c:pt idx="227">
                  <c:v>36217</c:v>
                </c:pt>
                <c:pt idx="228">
                  <c:v>36250</c:v>
                </c:pt>
                <c:pt idx="229">
                  <c:v>36280</c:v>
                </c:pt>
                <c:pt idx="230">
                  <c:v>36311</c:v>
                </c:pt>
                <c:pt idx="231">
                  <c:v>36341</c:v>
                </c:pt>
                <c:pt idx="232">
                  <c:v>36371</c:v>
                </c:pt>
                <c:pt idx="233">
                  <c:v>36403</c:v>
                </c:pt>
                <c:pt idx="234">
                  <c:v>36433</c:v>
                </c:pt>
                <c:pt idx="235">
                  <c:v>36462</c:v>
                </c:pt>
                <c:pt idx="236">
                  <c:v>36494</c:v>
                </c:pt>
                <c:pt idx="237">
                  <c:v>36525</c:v>
                </c:pt>
                <c:pt idx="238">
                  <c:v>36556</c:v>
                </c:pt>
                <c:pt idx="239">
                  <c:v>36585</c:v>
                </c:pt>
                <c:pt idx="240">
                  <c:v>36616</c:v>
                </c:pt>
                <c:pt idx="241">
                  <c:v>36644</c:v>
                </c:pt>
                <c:pt idx="242">
                  <c:v>36677</c:v>
                </c:pt>
                <c:pt idx="243">
                  <c:v>36707</c:v>
                </c:pt>
                <c:pt idx="244">
                  <c:v>36738</c:v>
                </c:pt>
                <c:pt idx="245">
                  <c:v>36769</c:v>
                </c:pt>
                <c:pt idx="246">
                  <c:v>36798</c:v>
                </c:pt>
                <c:pt idx="247">
                  <c:v>36830</c:v>
                </c:pt>
                <c:pt idx="248">
                  <c:v>36860</c:v>
                </c:pt>
                <c:pt idx="249">
                  <c:v>36889</c:v>
                </c:pt>
                <c:pt idx="250">
                  <c:v>36922</c:v>
                </c:pt>
                <c:pt idx="251">
                  <c:v>36950</c:v>
                </c:pt>
                <c:pt idx="252">
                  <c:v>36980</c:v>
                </c:pt>
                <c:pt idx="253">
                  <c:v>37011</c:v>
                </c:pt>
                <c:pt idx="254">
                  <c:v>37042</c:v>
                </c:pt>
                <c:pt idx="255">
                  <c:v>37071</c:v>
                </c:pt>
                <c:pt idx="256">
                  <c:v>37103</c:v>
                </c:pt>
                <c:pt idx="257">
                  <c:v>37134</c:v>
                </c:pt>
                <c:pt idx="258">
                  <c:v>37162</c:v>
                </c:pt>
                <c:pt idx="259">
                  <c:v>37195</c:v>
                </c:pt>
                <c:pt idx="260">
                  <c:v>37225</c:v>
                </c:pt>
                <c:pt idx="261">
                  <c:v>37256</c:v>
                </c:pt>
                <c:pt idx="262">
                  <c:v>37287</c:v>
                </c:pt>
                <c:pt idx="263">
                  <c:v>37315</c:v>
                </c:pt>
                <c:pt idx="264">
                  <c:v>37343</c:v>
                </c:pt>
                <c:pt idx="265">
                  <c:v>37376</c:v>
                </c:pt>
                <c:pt idx="266">
                  <c:v>37407</c:v>
                </c:pt>
                <c:pt idx="267">
                  <c:v>37435</c:v>
                </c:pt>
                <c:pt idx="268">
                  <c:v>37468</c:v>
                </c:pt>
                <c:pt idx="269">
                  <c:v>37498</c:v>
                </c:pt>
                <c:pt idx="270">
                  <c:v>37529</c:v>
                </c:pt>
                <c:pt idx="271">
                  <c:v>37560</c:v>
                </c:pt>
                <c:pt idx="272">
                  <c:v>37589</c:v>
                </c:pt>
                <c:pt idx="273">
                  <c:v>37621</c:v>
                </c:pt>
                <c:pt idx="274">
                  <c:v>37652</c:v>
                </c:pt>
                <c:pt idx="275">
                  <c:v>37680</c:v>
                </c:pt>
                <c:pt idx="276">
                  <c:v>37711</c:v>
                </c:pt>
                <c:pt idx="277">
                  <c:v>37741</c:v>
                </c:pt>
                <c:pt idx="278">
                  <c:v>37771</c:v>
                </c:pt>
                <c:pt idx="279">
                  <c:v>37802</c:v>
                </c:pt>
                <c:pt idx="280">
                  <c:v>37833</c:v>
                </c:pt>
                <c:pt idx="281">
                  <c:v>37862</c:v>
                </c:pt>
                <c:pt idx="282">
                  <c:v>37894</c:v>
                </c:pt>
                <c:pt idx="283">
                  <c:v>37925</c:v>
                </c:pt>
                <c:pt idx="284">
                  <c:v>37953</c:v>
                </c:pt>
                <c:pt idx="285">
                  <c:v>37986</c:v>
                </c:pt>
                <c:pt idx="286">
                  <c:v>38016</c:v>
                </c:pt>
                <c:pt idx="287">
                  <c:v>38044</c:v>
                </c:pt>
                <c:pt idx="288">
                  <c:v>38077</c:v>
                </c:pt>
                <c:pt idx="289">
                  <c:v>38107</c:v>
                </c:pt>
                <c:pt idx="290">
                  <c:v>38138</c:v>
                </c:pt>
                <c:pt idx="291">
                  <c:v>38168</c:v>
                </c:pt>
                <c:pt idx="292">
                  <c:v>38198</c:v>
                </c:pt>
                <c:pt idx="293">
                  <c:v>38230</c:v>
                </c:pt>
                <c:pt idx="294">
                  <c:v>38260</c:v>
                </c:pt>
                <c:pt idx="295">
                  <c:v>38289</c:v>
                </c:pt>
                <c:pt idx="296">
                  <c:v>38321</c:v>
                </c:pt>
                <c:pt idx="297">
                  <c:v>38352</c:v>
                </c:pt>
                <c:pt idx="298">
                  <c:v>38383</c:v>
                </c:pt>
                <c:pt idx="299">
                  <c:v>38411</c:v>
                </c:pt>
                <c:pt idx="300">
                  <c:v>38442</c:v>
                </c:pt>
                <c:pt idx="301">
                  <c:v>38470</c:v>
                </c:pt>
                <c:pt idx="302">
                  <c:v>38503</c:v>
                </c:pt>
                <c:pt idx="303">
                  <c:v>38533</c:v>
                </c:pt>
                <c:pt idx="304">
                  <c:v>38562</c:v>
                </c:pt>
                <c:pt idx="305">
                  <c:v>38595</c:v>
                </c:pt>
                <c:pt idx="306">
                  <c:v>38625</c:v>
                </c:pt>
                <c:pt idx="307">
                  <c:v>38656</c:v>
                </c:pt>
                <c:pt idx="308">
                  <c:v>38686</c:v>
                </c:pt>
                <c:pt idx="309">
                  <c:v>38716</c:v>
                </c:pt>
                <c:pt idx="310">
                  <c:v>38748</c:v>
                </c:pt>
                <c:pt idx="311">
                  <c:v>38776</c:v>
                </c:pt>
                <c:pt idx="312">
                  <c:v>38807</c:v>
                </c:pt>
                <c:pt idx="313">
                  <c:v>38835</c:v>
                </c:pt>
                <c:pt idx="314">
                  <c:v>38868</c:v>
                </c:pt>
                <c:pt idx="315">
                  <c:v>38898</c:v>
                </c:pt>
                <c:pt idx="316">
                  <c:v>38929</c:v>
                </c:pt>
                <c:pt idx="317">
                  <c:v>38960</c:v>
                </c:pt>
                <c:pt idx="318">
                  <c:v>38989</c:v>
                </c:pt>
                <c:pt idx="319">
                  <c:v>39021</c:v>
                </c:pt>
                <c:pt idx="320">
                  <c:v>39051</c:v>
                </c:pt>
                <c:pt idx="321">
                  <c:v>39080</c:v>
                </c:pt>
                <c:pt idx="322">
                  <c:v>39113</c:v>
                </c:pt>
                <c:pt idx="323">
                  <c:v>39141</c:v>
                </c:pt>
                <c:pt idx="324">
                  <c:v>39171</c:v>
                </c:pt>
                <c:pt idx="325">
                  <c:v>39202</c:v>
                </c:pt>
                <c:pt idx="326">
                  <c:v>39233</c:v>
                </c:pt>
                <c:pt idx="327">
                  <c:v>39262</c:v>
                </c:pt>
                <c:pt idx="328">
                  <c:v>39294</c:v>
                </c:pt>
                <c:pt idx="329">
                  <c:v>39325</c:v>
                </c:pt>
                <c:pt idx="330">
                  <c:v>39353</c:v>
                </c:pt>
                <c:pt idx="331">
                  <c:v>39386</c:v>
                </c:pt>
                <c:pt idx="332">
                  <c:v>39416</c:v>
                </c:pt>
                <c:pt idx="333">
                  <c:v>39447</c:v>
                </c:pt>
                <c:pt idx="334">
                  <c:v>39478</c:v>
                </c:pt>
                <c:pt idx="335">
                  <c:v>39507</c:v>
                </c:pt>
                <c:pt idx="336">
                  <c:v>39538</c:v>
                </c:pt>
                <c:pt idx="337">
                  <c:v>39568</c:v>
                </c:pt>
                <c:pt idx="338">
                  <c:v>39598</c:v>
                </c:pt>
                <c:pt idx="339">
                  <c:v>39629</c:v>
                </c:pt>
                <c:pt idx="340">
                  <c:v>39660</c:v>
                </c:pt>
                <c:pt idx="341">
                  <c:v>39689</c:v>
                </c:pt>
                <c:pt idx="342">
                  <c:v>39721</c:v>
                </c:pt>
                <c:pt idx="343">
                  <c:v>39752</c:v>
                </c:pt>
                <c:pt idx="344">
                  <c:v>39780</c:v>
                </c:pt>
                <c:pt idx="345">
                  <c:v>39813</c:v>
                </c:pt>
                <c:pt idx="346">
                  <c:v>39843</c:v>
                </c:pt>
                <c:pt idx="347">
                  <c:v>39871</c:v>
                </c:pt>
                <c:pt idx="348">
                  <c:v>39903</c:v>
                </c:pt>
                <c:pt idx="349">
                  <c:v>39933</c:v>
                </c:pt>
                <c:pt idx="350">
                  <c:v>39962</c:v>
                </c:pt>
                <c:pt idx="351">
                  <c:v>39994</c:v>
                </c:pt>
                <c:pt idx="352">
                  <c:v>40025</c:v>
                </c:pt>
                <c:pt idx="353">
                  <c:v>40056</c:v>
                </c:pt>
                <c:pt idx="354">
                  <c:v>40086</c:v>
                </c:pt>
                <c:pt idx="355">
                  <c:v>40116</c:v>
                </c:pt>
                <c:pt idx="356">
                  <c:v>40147</c:v>
                </c:pt>
                <c:pt idx="357">
                  <c:v>40178</c:v>
                </c:pt>
                <c:pt idx="358">
                  <c:v>40207</c:v>
                </c:pt>
                <c:pt idx="359">
                  <c:v>40235</c:v>
                </c:pt>
                <c:pt idx="360">
                  <c:v>40268</c:v>
                </c:pt>
                <c:pt idx="361">
                  <c:v>40298</c:v>
                </c:pt>
                <c:pt idx="362">
                  <c:v>40329</c:v>
                </c:pt>
                <c:pt idx="363">
                  <c:v>40359</c:v>
                </c:pt>
                <c:pt idx="364">
                  <c:v>40389</c:v>
                </c:pt>
                <c:pt idx="365">
                  <c:v>40421</c:v>
                </c:pt>
                <c:pt idx="366">
                  <c:v>40451</c:v>
                </c:pt>
                <c:pt idx="367">
                  <c:v>40480</c:v>
                </c:pt>
                <c:pt idx="368">
                  <c:v>40512</c:v>
                </c:pt>
                <c:pt idx="369">
                  <c:v>40543</c:v>
                </c:pt>
                <c:pt idx="370">
                  <c:v>40574</c:v>
                </c:pt>
                <c:pt idx="371">
                  <c:v>40602</c:v>
                </c:pt>
                <c:pt idx="372">
                  <c:v>40633</c:v>
                </c:pt>
                <c:pt idx="373">
                  <c:v>40662</c:v>
                </c:pt>
                <c:pt idx="374">
                  <c:v>40694</c:v>
                </c:pt>
                <c:pt idx="375">
                  <c:v>40724</c:v>
                </c:pt>
                <c:pt idx="376">
                  <c:v>40753</c:v>
                </c:pt>
                <c:pt idx="377">
                  <c:v>40786</c:v>
                </c:pt>
                <c:pt idx="378">
                  <c:v>40816</c:v>
                </c:pt>
                <c:pt idx="379">
                  <c:v>40847</c:v>
                </c:pt>
                <c:pt idx="380">
                  <c:v>40877</c:v>
                </c:pt>
                <c:pt idx="381">
                  <c:v>40907</c:v>
                </c:pt>
                <c:pt idx="382">
                  <c:v>40939</c:v>
                </c:pt>
                <c:pt idx="383">
                  <c:v>40968</c:v>
                </c:pt>
                <c:pt idx="384">
                  <c:v>40998</c:v>
                </c:pt>
                <c:pt idx="385">
                  <c:v>41029</c:v>
                </c:pt>
                <c:pt idx="386">
                  <c:v>41060</c:v>
                </c:pt>
                <c:pt idx="387">
                  <c:v>41089</c:v>
                </c:pt>
                <c:pt idx="388">
                  <c:v>41121</c:v>
                </c:pt>
                <c:pt idx="389">
                  <c:v>41152</c:v>
                </c:pt>
                <c:pt idx="390">
                  <c:v>41180</c:v>
                </c:pt>
                <c:pt idx="391">
                  <c:v>41213</c:v>
                </c:pt>
                <c:pt idx="392">
                  <c:v>41243</c:v>
                </c:pt>
                <c:pt idx="393">
                  <c:v>41274</c:v>
                </c:pt>
                <c:pt idx="394">
                  <c:v>41305</c:v>
                </c:pt>
                <c:pt idx="395">
                  <c:v>41333</c:v>
                </c:pt>
                <c:pt idx="396">
                  <c:v>41361</c:v>
                </c:pt>
                <c:pt idx="397">
                  <c:v>41394</c:v>
                </c:pt>
                <c:pt idx="398">
                  <c:v>41425</c:v>
                </c:pt>
                <c:pt idx="399">
                  <c:v>41453</c:v>
                </c:pt>
                <c:pt idx="400">
                  <c:v>41486</c:v>
                </c:pt>
                <c:pt idx="401">
                  <c:v>41516</c:v>
                </c:pt>
                <c:pt idx="402">
                  <c:v>41547</c:v>
                </c:pt>
                <c:pt idx="403">
                  <c:v>41578</c:v>
                </c:pt>
                <c:pt idx="404">
                  <c:v>41607</c:v>
                </c:pt>
                <c:pt idx="405">
                  <c:v>41639</c:v>
                </c:pt>
                <c:pt idx="406">
                  <c:v>41670</c:v>
                </c:pt>
                <c:pt idx="407">
                  <c:v>41698</c:v>
                </c:pt>
                <c:pt idx="408">
                  <c:v>41729</c:v>
                </c:pt>
                <c:pt idx="409">
                  <c:v>41759</c:v>
                </c:pt>
                <c:pt idx="410">
                  <c:v>41789</c:v>
                </c:pt>
                <c:pt idx="411">
                  <c:v>41820</c:v>
                </c:pt>
                <c:pt idx="412">
                  <c:v>41851</c:v>
                </c:pt>
                <c:pt idx="413">
                  <c:v>41880</c:v>
                </c:pt>
                <c:pt idx="414">
                  <c:v>41912</c:v>
                </c:pt>
                <c:pt idx="415">
                  <c:v>41943</c:v>
                </c:pt>
                <c:pt idx="416">
                  <c:v>41971</c:v>
                </c:pt>
                <c:pt idx="417">
                  <c:v>42004</c:v>
                </c:pt>
                <c:pt idx="418">
                  <c:v>42034</c:v>
                </c:pt>
                <c:pt idx="419">
                  <c:v>42062</c:v>
                </c:pt>
                <c:pt idx="420">
                  <c:v>42094</c:v>
                </c:pt>
                <c:pt idx="421">
                  <c:v>42124</c:v>
                </c:pt>
                <c:pt idx="422">
                  <c:v>42153</c:v>
                </c:pt>
                <c:pt idx="423">
                  <c:v>42185</c:v>
                </c:pt>
                <c:pt idx="424">
                  <c:v>42216</c:v>
                </c:pt>
                <c:pt idx="425">
                  <c:v>42247</c:v>
                </c:pt>
                <c:pt idx="426">
                  <c:v>42277</c:v>
                </c:pt>
                <c:pt idx="427">
                  <c:v>42307</c:v>
                </c:pt>
                <c:pt idx="428">
                  <c:v>42338</c:v>
                </c:pt>
                <c:pt idx="429">
                  <c:v>42369</c:v>
                </c:pt>
                <c:pt idx="430">
                  <c:v>42398</c:v>
                </c:pt>
                <c:pt idx="431">
                  <c:v>42429</c:v>
                </c:pt>
                <c:pt idx="432">
                  <c:v>42460</c:v>
                </c:pt>
                <c:pt idx="433">
                  <c:v>42489</c:v>
                </c:pt>
                <c:pt idx="434">
                  <c:v>42521</c:v>
                </c:pt>
                <c:pt idx="435">
                  <c:v>42551</c:v>
                </c:pt>
                <c:pt idx="436">
                  <c:v>42580</c:v>
                </c:pt>
                <c:pt idx="437">
                  <c:v>42613</c:v>
                </c:pt>
                <c:pt idx="438">
                  <c:v>42643</c:v>
                </c:pt>
                <c:pt idx="439">
                  <c:v>42674</c:v>
                </c:pt>
                <c:pt idx="440">
                  <c:v>42704</c:v>
                </c:pt>
                <c:pt idx="441">
                  <c:v>42734</c:v>
                </c:pt>
                <c:pt idx="442">
                  <c:v>42766</c:v>
                </c:pt>
                <c:pt idx="443">
                  <c:v>42794</c:v>
                </c:pt>
                <c:pt idx="444">
                  <c:v>42825</c:v>
                </c:pt>
                <c:pt idx="445">
                  <c:v>42853</c:v>
                </c:pt>
                <c:pt idx="446">
                  <c:v>42886</c:v>
                </c:pt>
                <c:pt idx="447">
                  <c:v>42916</c:v>
                </c:pt>
                <c:pt idx="448">
                  <c:v>42947</c:v>
                </c:pt>
                <c:pt idx="449">
                  <c:v>42978</c:v>
                </c:pt>
                <c:pt idx="450">
                  <c:v>43007</c:v>
                </c:pt>
                <c:pt idx="451">
                  <c:v>43039</c:v>
                </c:pt>
                <c:pt idx="452">
                  <c:v>43069</c:v>
                </c:pt>
                <c:pt idx="453">
                  <c:v>43098</c:v>
                </c:pt>
                <c:pt idx="454">
                  <c:v>43131</c:v>
                </c:pt>
                <c:pt idx="455">
                  <c:v>43159</c:v>
                </c:pt>
                <c:pt idx="456">
                  <c:v>43188</c:v>
                </c:pt>
                <c:pt idx="457">
                  <c:v>43220</c:v>
                </c:pt>
                <c:pt idx="458">
                  <c:v>43251</c:v>
                </c:pt>
                <c:pt idx="459">
                  <c:v>43280</c:v>
                </c:pt>
                <c:pt idx="460">
                  <c:v>43312</c:v>
                </c:pt>
                <c:pt idx="461">
                  <c:v>43343</c:v>
                </c:pt>
                <c:pt idx="462">
                  <c:v>43371</c:v>
                </c:pt>
                <c:pt idx="463">
                  <c:v>43404</c:v>
                </c:pt>
                <c:pt idx="464">
                  <c:v>43434</c:v>
                </c:pt>
                <c:pt idx="465">
                  <c:v>43465</c:v>
                </c:pt>
                <c:pt idx="466">
                  <c:v>43496</c:v>
                </c:pt>
                <c:pt idx="467">
                  <c:v>43524</c:v>
                </c:pt>
                <c:pt idx="468">
                  <c:v>43553</c:v>
                </c:pt>
                <c:pt idx="469">
                  <c:v>43585</c:v>
                </c:pt>
                <c:pt idx="470">
                  <c:v>43616</c:v>
                </c:pt>
                <c:pt idx="471">
                  <c:v>43644</c:v>
                </c:pt>
                <c:pt idx="472">
                  <c:v>43677</c:v>
                </c:pt>
                <c:pt idx="473">
                  <c:v>43707</c:v>
                </c:pt>
                <c:pt idx="474">
                  <c:v>43738</c:v>
                </c:pt>
                <c:pt idx="475">
                  <c:v>43769</c:v>
                </c:pt>
                <c:pt idx="476">
                  <c:v>43798</c:v>
                </c:pt>
                <c:pt idx="477">
                  <c:v>43830</c:v>
                </c:pt>
              </c:numCache>
            </c:numRef>
          </c:cat>
          <c:val>
            <c:numRef>
              <c:f>'收盘价(元)'!$H$2:$H$489</c:f>
              <c:numCache>
                <c:formatCode>#,##0.0000</c:formatCode>
                <c:ptCount val="488"/>
                <c:pt idx="0">
                  <c:v>105.89</c:v>
                </c:pt>
                <c:pt idx="1">
                  <c:v>103.74</c:v>
                </c:pt>
                <c:pt idx="2">
                  <c:v>105</c:v>
                </c:pt>
                <c:pt idx="3">
                  <c:v>116.09</c:v>
                </c:pt>
                <c:pt idx="4">
                  <c:v>115.69</c:v>
                </c:pt>
                <c:pt idx="5">
                  <c:v>112.62</c:v>
                </c:pt>
                <c:pt idx="6">
                  <c:v>112.71</c:v>
                </c:pt>
                <c:pt idx="7">
                  <c:v>112.02</c:v>
                </c:pt>
                <c:pt idx="8">
                  <c:v>110.35</c:v>
                </c:pt>
                <c:pt idx="9">
                  <c:v>105.71</c:v>
                </c:pt>
                <c:pt idx="10">
                  <c:v>107.02</c:v>
                </c:pt>
                <c:pt idx="11">
                  <c:v>106.87</c:v>
                </c:pt>
                <c:pt idx="12">
                  <c:v>105.3</c:v>
                </c:pt>
                <c:pt idx="13">
                  <c:v>103.7</c:v>
                </c:pt>
                <c:pt idx="14">
                  <c:v>107.4</c:v>
                </c:pt>
                <c:pt idx="15">
                  <c:v>122.4</c:v>
                </c:pt>
                <c:pt idx="16">
                  <c:v>126.5</c:v>
                </c:pt>
                <c:pt idx="17">
                  <c:v>150.80000000000001</c:v>
                </c:pt>
                <c:pt idx="18">
                  <c:v>148.1</c:v>
                </c:pt>
                <c:pt idx="19">
                  <c:v>140.1</c:v>
                </c:pt>
                <c:pt idx="20">
                  <c:v>132.30000000000001</c:v>
                </c:pt>
                <c:pt idx="21">
                  <c:v>121.3</c:v>
                </c:pt>
                <c:pt idx="22">
                  <c:v>132.4</c:v>
                </c:pt>
                <c:pt idx="23">
                  <c:v>131.30000000000001</c:v>
                </c:pt>
                <c:pt idx="24">
                  <c:v>125.67</c:v>
                </c:pt>
                <c:pt idx="25">
                  <c:v>127.74</c:v>
                </c:pt>
                <c:pt idx="26">
                  <c:v>127.83</c:v>
                </c:pt>
                <c:pt idx="27">
                  <c:v>121.4</c:v>
                </c:pt>
                <c:pt idx="28">
                  <c:v>114.57</c:v>
                </c:pt>
                <c:pt idx="29">
                  <c:v>123.64</c:v>
                </c:pt>
                <c:pt idx="30">
                  <c:v>124.83</c:v>
                </c:pt>
                <c:pt idx="31">
                  <c:v>121.94</c:v>
                </c:pt>
                <c:pt idx="32">
                  <c:v>119.71</c:v>
                </c:pt>
                <c:pt idx="33">
                  <c:v>118.85</c:v>
                </c:pt>
                <c:pt idx="34">
                  <c:v>123.66</c:v>
                </c:pt>
                <c:pt idx="35">
                  <c:v>128.99</c:v>
                </c:pt>
                <c:pt idx="36">
                  <c:v>118.27</c:v>
                </c:pt>
                <c:pt idx="37">
                  <c:v>123.5</c:v>
                </c:pt>
                <c:pt idx="38">
                  <c:v>119.8</c:v>
                </c:pt>
                <c:pt idx="39">
                  <c:v>129.77000000000001</c:v>
                </c:pt>
                <c:pt idx="40">
                  <c:v>125.76</c:v>
                </c:pt>
                <c:pt idx="41">
                  <c:v>122.44</c:v>
                </c:pt>
                <c:pt idx="42">
                  <c:v>124.98</c:v>
                </c:pt>
                <c:pt idx="43">
                  <c:v>118.82</c:v>
                </c:pt>
                <c:pt idx="44">
                  <c:v>117.71</c:v>
                </c:pt>
                <c:pt idx="45">
                  <c:v>121.42</c:v>
                </c:pt>
                <c:pt idx="46">
                  <c:v>117.63</c:v>
                </c:pt>
                <c:pt idx="47">
                  <c:v>121.21</c:v>
                </c:pt>
                <c:pt idx="48">
                  <c:v>124.08</c:v>
                </c:pt>
                <c:pt idx="49">
                  <c:v>129.66</c:v>
                </c:pt>
                <c:pt idx="50">
                  <c:v>132.11000000000001</c:v>
                </c:pt>
                <c:pt idx="51">
                  <c:v>133.22999999999999</c:v>
                </c:pt>
                <c:pt idx="52">
                  <c:v>130.38</c:v>
                </c:pt>
                <c:pt idx="53">
                  <c:v>136.11000000000001</c:v>
                </c:pt>
                <c:pt idx="54">
                  <c:v>134.13999999999999</c:v>
                </c:pt>
                <c:pt idx="55">
                  <c:v>129.82</c:v>
                </c:pt>
                <c:pt idx="56">
                  <c:v>135.54</c:v>
                </c:pt>
                <c:pt idx="57">
                  <c:v>142.46</c:v>
                </c:pt>
                <c:pt idx="58">
                  <c:v>138.9</c:v>
                </c:pt>
                <c:pt idx="59">
                  <c:v>134.93</c:v>
                </c:pt>
                <c:pt idx="60">
                  <c:v>135.08000000000001</c:v>
                </c:pt>
                <c:pt idx="61">
                  <c:v>134.15</c:v>
                </c:pt>
                <c:pt idx="62">
                  <c:v>134.09</c:v>
                </c:pt>
                <c:pt idx="63">
                  <c:v>137.19999999999999</c:v>
                </c:pt>
                <c:pt idx="64">
                  <c:v>137.38</c:v>
                </c:pt>
                <c:pt idx="65">
                  <c:v>136.33000000000001</c:v>
                </c:pt>
                <c:pt idx="66">
                  <c:v>138.91</c:v>
                </c:pt>
                <c:pt idx="67">
                  <c:v>140.88999999999999</c:v>
                </c:pt>
                <c:pt idx="68">
                  <c:v>148.84</c:v>
                </c:pt>
                <c:pt idx="69">
                  <c:v>163.37</c:v>
                </c:pt>
                <c:pt idx="70">
                  <c:v>160.41999999999999</c:v>
                </c:pt>
                <c:pt idx="71">
                  <c:v>175.91</c:v>
                </c:pt>
                <c:pt idx="72">
                  <c:v>199.76</c:v>
                </c:pt>
                <c:pt idx="73">
                  <c:v>202.91</c:v>
                </c:pt>
                <c:pt idx="74">
                  <c:v>229.47</c:v>
                </c:pt>
                <c:pt idx="75">
                  <c:v>243.36</c:v>
                </c:pt>
                <c:pt idx="76">
                  <c:v>273.75</c:v>
                </c:pt>
                <c:pt idx="77">
                  <c:v>264.77999999999997</c:v>
                </c:pt>
                <c:pt idx="78">
                  <c:v>253.45</c:v>
                </c:pt>
                <c:pt idx="79">
                  <c:v>240.79</c:v>
                </c:pt>
                <c:pt idx="80">
                  <c:v>266.5</c:v>
                </c:pt>
                <c:pt idx="81">
                  <c:v>272.61</c:v>
                </c:pt>
                <c:pt idx="82">
                  <c:v>306.02</c:v>
                </c:pt>
                <c:pt idx="83">
                  <c:v>332.58</c:v>
                </c:pt>
                <c:pt idx="84">
                  <c:v>405.13</c:v>
                </c:pt>
                <c:pt idx="85">
                  <c:v>358.63</c:v>
                </c:pt>
                <c:pt idx="86">
                  <c:v>384.19</c:v>
                </c:pt>
                <c:pt idx="87">
                  <c:v>411.76</c:v>
                </c:pt>
                <c:pt idx="88">
                  <c:v>485.48</c:v>
                </c:pt>
                <c:pt idx="89">
                  <c:v>474.01</c:v>
                </c:pt>
                <c:pt idx="90">
                  <c:v>485.35</c:v>
                </c:pt>
                <c:pt idx="91">
                  <c:v>504.96</c:v>
                </c:pt>
                <c:pt idx="92">
                  <c:v>475.59</c:v>
                </c:pt>
                <c:pt idx="93">
                  <c:v>525.11</c:v>
                </c:pt>
                <c:pt idx="94">
                  <c:v>642.11</c:v>
                </c:pt>
                <c:pt idx="95">
                  <c:v>612.35</c:v>
                </c:pt>
                <c:pt idx="96">
                  <c:v>656.47</c:v>
                </c:pt>
                <c:pt idx="97">
                  <c:v>649.88</c:v>
                </c:pt>
                <c:pt idx="98">
                  <c:v>717.35</c:v>
                </c:pt>
                <c:pt idx="99">
                  <c:v>702.83</c:v>
                </c:pt>
                <c:pt idx="100">
                  <c:v>717.08</c:v>
                </c:pt>
                <c:pt idx="101">
                  <c:v>664.43</c:v>
                </c:pt>
                <c:pt idx="102">
                  <c:v>677.54</c:v>
                </c:pt>
                <c:pt idx="103">
                  <c:v>729.79</c:v>
                </c:pt>
                <c:pt idx="104">
                  <c:v>831.12</c:v>
                </c:pt>
                <c:pt idx="105">
                  <c:v>907.2</c:v>
                </c:pt>
                <c:pt idx="106">
                  <c:v>884.29</c:v>
                </c:pt>
                <c:pt idx="107">
                  <c:v>917.9</c:v>
                </c:pt>
                <c:pt idx="108">
                  <c:v>1003.31</c:v>
                </c:pt>
                <c:pt idx="109">
                  <c:v>935.46</c:v>
                </c:pt>
                <c:pt idx="110">
                  <c:v>932.76</c:v>
                </c:pt>
                <c:pt idx="111">
                  <c:v>854.61</c:v>
                </c:pt>
                <c:pt idx="112">
                  <c:v>895.66</c:v>
                </c:pt>
                <c:pt idx="113">
                  <c:v>975.28</c:v>
                </c:pt>
                <c:pt idx="114">
                  <c:v>943.44</c:v>
                </c:pt>
                <c:pt idx="115">
                  <c:v>894.02</c:v>
                </c:pt>
                <c:pt idx="116">
                  <c:v>906.33</c:v>
                </c:pt>
                <c:pt idx="117">
                  <c:v>909.72</c:v>
                </c:pt>
                <c:pt idx="118">
                  <c:v>896.16</c:v>
                </c:pt>
                <c:pt idx="119">
                  <c:v>861.59</c:v>
                </c:pt>
                <c:pt idx="120">
                  <c:v>845.98</c:v>
                </c:pt>
                <c:pt idx="121">
                  <c:v>688.66</c:v>
                </c:pt>
                <c:pt idx="122">
                  <c:v>797.95</c:v>
                </c:pt>
                <c:pt idx="123">
                  <c:v>720</c:v>
                </c:pt>
                <c:pt idx="124">
                  <c:v>678.38</c:v>
                </c:pt>
                <c:pt idx="125">
                  <c:v>606.87</c:v>
                </c:pt>
                <c:pt idx="126">
                  <c:v>597.66999999999996</c:v>
                </c:pt>
                <c:pt idx="127">
                  <c:v>690.16</c:v>
                </c:pt>
                <c:pt idx="128">
                  <c:v>697.03</c:v>
                </c:pt>
                <c:pt idx="129">
                  <c:v>696.11</c:v>
                </c:pt>
                <c:pt idx="130">
                  <c:v>635.4</c:v>
                </c:pt>
                <c:pt idx="131">
                  <c:v>675.57</c:v>
                </c:pt>
                <c:pt idx="132">
                  <c:v>651.98</c:v>
                </c:pt>
                <c:pt idx="133">
                  <c:v>645.61</c:v>
                </c:pt>
                <c:pt idx="134">
                  <c:v>611.35</c:v>
                </c:pt>
                <c:pt idx="135">
                  <c:v>602.6</c:v>
                </c:pt>
                <c:pt idx="136">
                  <c:v>717.03</c:v>
                </c:pt>
                <c:pt idx="137">
                  <c:v>686.21</c:v>
                </c:pt>
                <c:pt idx="138">
                  <c:v>705.08</c:v>
                </c:pt>
                <c:pt idx="139">
                  <c:v>695.94</c:v>
                </c:pt>
                <c:pt idx="140">
                  <c:v>652.47</c:v>
                </c:pt>
                <c:pt idx="141">
                  <c:v>610.91999999999996</c:v>
                </c:pt>
                <c:pt idx="142">
                  <c:v>680.51</c:v>
                </c:pt>
                <c:pt idx="143">
                  <c:v>614.99</c:v>
                </c:pt>
                <c:pt idx="144">
                  <c:v>606.32000000000005</c:v>
                </c:pt>
                <c:pt idx="145">
                  <c:v>615.97</c:v>
                </c:pt>
                <c:pt idx="146">
                  <c:v>570.92999999999995</c:v>
                </c:pt>
                <c:pt idx="147">
                  <c:v>552.03</c:v>
                </c:pt>
                <c:pt idx="148">
                  <c:v>509.95</c:v>
                </c:pt>
                <c:pt idx="149">
                  <c:v>562.79999999999995</c:v>
                </c:pt>
                <c:pt idx="150">
                  <c:v>513.82000000000005</c:v>
                </c:pt>
                <c:pt idx="151">
                  <c:v>610.09</c:v>
                </c:pt>
                <c:pt idx="152">
                  <c:v>663.36</c:v>
                </c:pt>
                <c:pt idx="153">
                  <c:v>678.44</c:v>
                </c:pt>
                <c:pt idx="154">
                  <c:v>679.96</c:v>
                </c:pt>
                <c:pt idx="155">
                  <c:v>644.70000000000005</c:v>
                </c:pt>
                <c:pt idx="156">
                  <c:v>666.75</c:v>
                </c:pt>
                <c:pt idx="157">
                  <c:v>721.57</c:v>
                </c:pt>
                <c:pt idx="158">
                  <c:v>752.31</c:v>
                </c:pt>
                <c:pt idx="159">
                  <c:v>748.87</c:v>
                </c:pt>
                <c:pt idx="160">
                  <c:v>730.5</c:v>
                </c:pt>
                <c:pt idx="161">
                  <c:v>664.88</c:v>
                </c:pt>
                <c:pt idx="162">
                  <c:v>718.87</c:v>
                </c:pt>
                <c:pt idx="163">
                  <c:v>742.72</c:v>
                </c:pt>
                <c:pt idx="164">
                  <c:v>811.06</c:v>
                </c:pt>
                <c:pt idx="165">
                  <c:v>866.18</c:v>
                </c:pt>
                <c:pt idx="166">
                  <c:v>945.71</c:v>
                </c:pt>
                <c:pt idx="167">
                  <c:v>918.88</c:v>
                </c:pt>
                <c:pt idx="168">
                  <c:v>867.22</c:v>
                </c:pt>
                <c:pt idx="169">
                  <c:v>900.14</c:v>
                </c:pt>
                <c:pt idx="170">
                  <c:v>939.49</c:v>
                </c:pt>
                <c:pt idx="171">
                  <c:v>933.36</c:v>
                </c:pt>
                <c:pt idx="172">
                  <c:v>933.66</c:v>
                </c:pt>
                <c:pt idx="173">
                  <c:v>944.23</c:v>
                </c:pt>
                <c:pt idx="174">
                  <c:v>1050.51</c:v>
                </c:pt>
                <c:pt idx="175">
                  <c:v>1105.6199999999999</c:v>
                </c:pt>
                <c:pt idx="176">
                  <c:v>1074.4100000000001</c:v>
                </c:pt>
                <c:pt idx="177">
                  <c:v>1027.3699999999999</c:v>
                </c:pt>
                <c:pt idx="178">
                  <c:v>925.56</c:v>
                </c:pt>
                <c:pt idx="179">
                  <c:v>885.69</c:v>
                </c:pt>
                <c:pt idx="180">
                  <c:v>931.78</c:v>
                </c:pt>
                <c:pt idx="181">
                  <c:v>896.84</c:v>
                </c:pt>
                <c:pt idx="182">
                  <c:v>882.5</c:v>
                </c:pt>
                <c:pt idx="183">
                  <c:v>894.41</c:v>
                </c:pt>
                <c:pt idx="184">
                  <c:v>933.57</c:v>
                </c:pt>
                <c:pt idx="185">
                  <c:v>914.06</c:v>
                </c:pt>
                <c:pt idx="186">
                  <c:v>987.1</c:v>
                </c:pt>
                <c:pt idx="187">
                  <c:v>990.26</c:v>
                </c:pt>
                <c:pt idx="188">
                  <c:v>930.92</c:v>
                </c:pt>
                <c:pt idx="189">
                  <c:v>882.94</c:v>
                </c:pt>
                <c:pt idx="190">
                  <c:v>878.82</c:v>
                </c:pt>
                <c:pt idx="191">
                  <c:v>852.83</c:v>
                </c:pt>
                <c:pt idx="192">
                  <c:v>866.76</c:v>
                </c:pt>
                <c:pt idx="193">
                  <c:v>980.9</c:v>
                </c:pt>
                <c:pt idx="194">
                  <c:v>903.09</c:v>
                </c:pt>
                <c:pt idx="195">
                  <c:v>823.53</c:v>
                </c:pt>
                <c:pt idx="196">
                  <c:v>821.71</c:v>
                </c:pt>
                <c:pt idx="197">
                  <c:v>782.87</c:v>
                </c:pt>
                <c:pt idx="198">
                  <c:v>789.67</c:v>
                </c:pt>
                <c:pt idx="199">
                  <c:v>757.59</c:v>
                </c:pt>
                <c:pt idx="200">
                  <c:v>733.5</c:v>
                </c:pt>
                <c:pt idx="201">
                  <c:v>651.22</c:v>
                </c:pt>
                <c:pt idx="202">
                  <c:v>685.84</c:v>
                </c:pt>
                <c:pt idx="203">
                  <c:v>676.53</c:v>
                </c:pt>
                <c:pt idx="204">
                  <c:v>677.34</c:v>
                </c:pt>
                <c:pt idx="205">
                  <c:v>703.23</c:v>
                </c:pt>
                <c:pt idx="206">
                  <c:v>746.36</c:v>
                </c:pt>
                <c:pt idx="207">
                  <c:v>745.4</c:v>
                </c:pt>
                <c:pt idx="208">
                  <c:v>726.12</c:v>
                </c:pt>
                <c:pt idx="209">
                  <c:v>704.27</c:v>
                </c:pt>
                <c:pt idx="210">
                  <c:v>647.11</c:v>
                </c:pt>
                <c:pt idx="211">
                  <c:v>470.79</c:v>
                </c:pt>
                <c:pt idx="212">
                  <c:v>411.91</c:v>
                </c:pt>
                <c:pt idx="213">
                  <c:v>375.15</c:v>
                </c:pt>
                <c:pt idx="214">
                  <c:v>558.33000000000004</c:v>
                </c:pt>
                <c:pt idx="215">
                  <c:v>548.41999999999996</c:v>
                </c:pt>
                <c:pt idx="216">
                  <c:v>481.04</c:v>
                </c:pt>
                <c:pt idx="217">
                  <c:v>421.22</c:v>
                </c:pt>
                <c:pt idx="218">
                  <c:v>336.63</c:v>
                </c:pt>
                <c:pt idx="219">
                  <c:v>297.88</c:v>
                </c:pt>
                <c:pt idx="220">
                  <c:v>343.33</c:v>
                </c:pt>
                <c:pt idx="221">
                  <c:v>310.16000000000003</c:v>
                </c:pt>
                <c:pt idx="222">
                  <c:v>310.32</c:v>
                </c:pt>
                <c:pt idx="223">
                  <c:v>384.75</c:v>
                </c:pt>
                <c:pt idx="224">
                  <c:v>447</c:v>
                </c:pt>
                <c:pt idx="225">
                  <c:v>562.46</c:v>
                </c:pt>
                <c:pt idx="226">
                  <c:v>571.42999999999995</c:v>
                </c:pt>
                <c:pt idx="227">
                  <c:v>520.05999999999995</c:v>
                </c:pt>
                <c:pt idx="228">
                  <c:v>618.98</c:v>
                </c:pt>
                <c:pt idx="229">
                  <c:v>752.59</c:v>
                </c:pt>
                <c:pt idx="230">
                  <c:v>736.02</c:v>
                </c:pt>
                <c:pt idx="231">
                  <c:v>883</c:v>
                </c:pt>
                <c:pt idx="232">
                  <c:v>969.72</c:v>
                </c:pt>
                <c:pt idx="233">
                  <c:v>937.88</c:v>
                </c:pt>
                <c:pt idx="234">
                  <c:v>836.18</c:v>
                </c:pt>
                <c:pt idx="235">
                  <c:v>833.51</c:v>
                </c:pt>
                <c:pt idx="236">
                  <c:v>996.66</c:v>
                </c:pt>
                <c:pt idx="237">
                  <c:v>1028.07</c:v>
                </c:pt>
                <c:pt idx="238">
                  <c:v>943.88</c:v>
                </c:pt>
                <c:pt idx="239">
                  <c:v>828.38</c:v>
                </c:pt>
                <c:pt idx="240">
                  <c:v>860.94</c:v>
                </c:pt>
                <c:pt idx="241">
                  <c:v>725.39</c:v>
                </c:pt>
                <c:pt idx="242">
                  <c:v>731.88</c:v>
                </c:pt>
                <c:pt idx="243">
                  <c:v>821.22</c:v>
                </c:pt>
                <c:pt idx="244">
                  <c:v>705.97</c:v>
                </c:pt>
                <c:pt idx="245">
                  <c:v>688.62</c:v>
                </c:pt>
                <c:pt idx="246">
                  <c:v>613.22</c:v>
                </c:pt>
                <c:pt idx="247">
                  <c:v>514.48</c:v>
                </c:pt>
                <c:pt idx="248">
                  <c:v>509.23</c:v>
                </c:pt>
                <c:pt idx="249">
                  <c:v>504.62</c:v>
                </c:pt>
                <c:pt idx="250">
                  <c:v>617.91</c:v>
                </c:pt>
                <c:pt idx="251">
                  <c:v>578.1</c:v>
                </c:pt>
                <c:pt idx="252">
                  <c:v>523.22</c:v>
                </c:pt>
                <c:pt idx="253">
                  <c:v>577.36</c:v>
                </c:pt>
                <c:pt idx="254">
                  <c:v>612.16</c:v>
                </c:pt>
                <c:pt idx="255">
                  <c:v>583.27</c:v>
                </c:pt>
                <c:pt idx="256">
                  <c:v>541.54999999999995</c:v>
                </c:pt>
                <c:pt idx="257">
                  <c:v>545.11</c:v>
                </c:pt>
                <c:pt idx="258">
                  <c:v>479.68</c:v>
                </c:pt>
                <c:pt idx="259">
                  <c:v>537.80999999999995</c:v>
                </c:pt>
                <c:pt idx="260">
                  <c:v>643.89</c:v>
                </c:pt>
                <c:pt idx="261">
                  <c:v>693.7</c:v>
                </c:pt>
                <c:pt idx="262">
                  <c:v>748.07</c:v>
                </c:pt>
                <c:pt idx="263">
                  <c:v>819.99</c:v>
                </c:pt>
                <c:pt idx="264">
                  <c:v>892.67</c:v>
                </c:pt>
                <c:pt idx="265">
                  <c:v>842.34</c:v>
                </c:pt>
                <c:pt idx="266">
                  <c:v>796.4</c:v>
                </c:pt>
                <c:pt idx="267">
                  <c:v>742.72</c:v>
                </c:pt>
                <c:pt idx="268">
                  <c:v>717.99</c:v>
                </c:pt>
                <c:pt idx="269">
                  <c:v>736.4</c:v>
                </c:pt>
                <c:pt idx="270">
                  <c:v>646.41999999999996</c:v>
                </c:pt>
                <c:pt idx="271">
                  <c:v>658.92</c:v>
                </c:pt>
                <c:pt idx="272">
                  <c:v>724.8</c:v>
                </c:pt>
                <c:pt idx="273">
                  <c:v>627.54999999999995</c:v>
                </c:pt>
                <c:pt idx="274">
                  <c:v>591.86</c:v>
                </c:pt>
                <c:pt idx="275">
                  <c:v>575.42999999999995</c:v>
                </c:pt>
                <c:pt idx="276">
                  <c:v>535.70000000000005</c:v>
                </c:pt>
                <c:pt idx="277">
                  <c:v>599.35</c:v>
                </c:pt>
                <c:pt idx="278">
                  <c:v>633.41999999999996</c:v>
                </c:pt>
                <c:pt idx="279">
                  <c:v>669.93</c:v>
                </c:pt>
                <c:pt idx="280">
                  <c:v>713.52</c:v>
                </c:pt>
                <c:pt idx="281">
                  <c:v>759.47</c:v>
                </c:pt>
                <c:pt idx="282">
                  <c:v>697.52</c:v>
                </c:pt>
                <c:pt idx="283">
                  <c:v>782.36</c:v>
                </c:pt>
                <c:pt idx="284">
                  <c:v>796.18</c:v>
                </c:pt>
                <c:pt idx="285">
                  <c:v>810.71</c:v>
                </c:pt>
                <c:pt idx="286">
                  <c:v>848.5</c:v>
                </c:pt>
                <c:pt idx="287">
                  <c:v>883.42</c:v>
                </c:pt>
                <c:pt idx="288">
                  <c:v>880.5</c:v>
                </c:pt>
                <c:pt idx="289">
                  <c:v>862.84</c:v>
                </c:pt>
                <c:pt idx="290">
                  <c:v>803.84</c:v>
                </c:pt>
                <c:pt idx="291">
                  <c:v>785.79</c:v>
                </c:pt>
                <c:pt idx="292">
                  <c:v>735.34</c:v>
                </c:pt>
                <c:pt idx="293">
                  <c:v>803.57</c:v>
                </c:pt>
                <c:pt idx="294">
                  <c:v>835.09</c:v>
                </c:pt>
                <c:pt idx="295">
                  <c:v>834.84</c:v>
                </c:pt>
                <c:pt idx="296">
                  <c:v>878.06</c:v>
                </c:pt>
                <c:pt idx="297">
                  <c:v>895.92</c:v>
                </c:pt>
                <c:pt idx="298">
                  <c:v>932.7</c:v>
                </c:pt>
                <c:pt idx="299">
                  <c:v>1011.36</c:v>
                </c:pt>
                <c:pt idx="300">
                  <c:v>965.68</c:v>
                </c:pt>
                <c:pt idx="301">
                  <c:v>917.73</c:v>
                </c:pt>
                <c:pt idx="302">
                  <c:v>970.21</c:v>
                </c:pt>
                <c:pt idx="303">
                  <c:v>1008.16</c:v>
                </c:pt>
                <c:pt idx="304">
                  <c:v>1111.29</c:v>
                </c:pt>
                <c:pt idx="305">
                  <c:v>1083.33</c:v>
                </c:pt>
                <c:pt idx="306">
                  <c:v>1221.01</c:v>
                </c:pt>
                <c:pt idx="307">
                  <c:v>1158.1099999999999</c:v>
                </c:pt>
                <c:pt idx="308">
                  <c:v>1297.44</c:v>
                </c:pt>
                <c:pt idx="309">
                  <c:v>1379.37</c:v>
                </c:pt>
                <c:pt idx="310">
                  <c:v>1399.83</c:v>
                </c:pt>
                <c:pt idx="311">
                  <c:v>1371.59</c:v>
                </c:pt>
                <c:pt idx="312">
                  <c:v>1359.6</c:v>
                </c:pt>
                <c:pt idx="313">
                  <c:v>1419.73</c:v>
                </c:pt>
                <c:pt idx="314">
                  <c:v>1317.7</c:v>
                </c:pt>
                <c:pt idx="315">
                  <c:v>1295.1500000000001</c:v>
                </c:pt>
                <c:pt idx="316">
                  <c:v>1297.82</c:v>
                </c:pt>
                <c:pt idx="317">
                  <c:v>1352.74</c:v>
                </c:pt>
                <c:pt idx="318">
                  <c:v>1371.41</c:v>
                </c:pt>
                <c:pt idx="319">
                  <c:v>1364.55</c:v>
                </c:pt>
                <c:pt idx="320">
                  <c:v>1432.21</c:v>
                </c:pt>
                <c:pt idx="321">
                  <c:v>1434.46</c:v>
                </c:pt>
                <c:pt idx="322">
                  <c:v>1360.23</c:v>
                </c:pt>
                <c:pt idx="323">
                  <c:v>1417.34</c:v>
                </c:pt>
                <c:pt idx="324">
                  <c:v>1452.55</c:v>
                </c:pt>
                <c:pt idx="325">
                  <c:v>1542.24</c:v>
                </c:pt>
                <c:pt idx="326">
                  <c:v>1700.91</c:v>
                </c:pt>
                <c:pt idx="327">
                  <c:v>1743.6</c:v>
                </c:pt>
                <c:pt idx="328">
                  <c:v>1933.27</c:v>
                </c:pt>
                <c:pt idx="329">
                  <c:v>1873.24</c:v>
                </c:pt>
                <c:pt idx="330">
                  <c:v>1946.48</c:v>
                </c:pt>
                <c:pt idx="331">
                  <c:v>2064.85</c:v>
                </c:pt>
                <c:pt idx="332">
                  <c:v>1906</c:v>
                </c:pt>
                <c:pt idx="333">
                  <c:v>1897.13</c:v>
                </c:pt>
                <c:pt idx="334">
                  <c:v>1624.68</c:v>
                </c:pt>
                <c:pt idx="335">
                  <c:v>1711.62</c:v>
                </c:pt>
                <c:pt idx="336">
                  <c:v>1703.99</c:v>
                </c:pt>
                <c:pt idx="337">
                  <c:v>1825.47</c:v>
                </c:pt>
                <c:pt idx="338">
                  <c:v>1852.02</c:v>
                </c:pt>
                <c:pt idx="339">
                  <c:v>1674.92</c:v>
                </c:pt>
                <c:pt idx="340">
                  <c:v>1594.67</c:v>
                </c:pt>
                <c:pt idx="341">
                  <c:v>1474.24</c:v>
                </c:pt>
                <c:pt idx="342">
                  <c:v>1448.06</c:v>
                </c:pt>
                <c:pt idx="343">
                  <c:v>1113.06</c:v>
                </c:pt>
                <c:pt idx="344">
                  <c:v>1076.07</c:v>
                </c:pt>
                <c:pt idx="345">
                  <c:v>1124.47</c:v>
                </c:pt>
                <c:pt idx="346">
                  <c:v>1162.1099999999999</c:v>
                </c:pt>
                <c:pt idx="347">
                  <c:v>1063.03</c:v>
                </c:pt>
                <c:pt idx="348">
                  <c:v>1206.26</c:v>
                </c:pt>
                <c:pt idx="349">
                  <c:v>1369.36</c:v>
                </c:pt>
                <c:pt idx="350">
                  <c:v>1395.89</c:v>
                </c:pt>
                <c:pt idx="351">
                  <c:v>1390.07</c:v>
                </c:pt>
                <c:pt idx="352">
                  <c:v>1557.29</c:v>
                </c:pt>
                <c:pt idx="353">
                  <c:v>1591.85</c:v>
                </c:pt>
                <c:pt idx="354">
                  <c:v>1673.14</c:v>
                </c:pt>
                <c:pt idx="355">
                  <c:v>1580.69</c:v>
                </c:pt>
                <c:pt idx="356">
                  <c:v>1555.6</c:v>
                </c:pt>
                <c:pt idx="357">
                  <c:v>1682.77</c:v>
                </c:pt>
                <c:pt idx="358">
                  <c:v>1602.43</c:v>
                </c:pt>
                <c:pt idx="359">
                  <c:v>1594.58</c:v>
                </c:pt>
                <c:pt idx="360">
                  <c:v>1692.85</c:v>
                </c:pt>
                <c:pt idx="361">
                  <c:v>1741.56</c:v>
                </c:pt>
                <c:pt idx="362">
                  <c:v>1641.25</c:v>
                </c:pt>
                <c:pt idx="363">
                  <c:v>1698.29</c:v>
                </c:pt>
                <c:pt idx="364">
                  <c:v>1759.33</c:v>
                </c:pt>
                <c:pt idx="365">
                  <c:v>1742.75</c:v>
                </c:pt>
                <c:pt idx="366">
                  <c:v>1872.81</c:v>
                </c:pt>
                <c:pt idx="367">
                  <c:v>1882.95</c:v>
                </c:pt>
                <c:pt idx="368">
                  <c:v>1904.63</c:v>
                </c:pt>
                <c:pt idx="369">
                  <c:v>2051</c:v>
                </c:pt>
                <c:pt idx="370">
                  <c:v>2069.73</c:v>
                </c:pt>
                <c:pt idx="371">
                  <c:v>1939.3</c:v>
                </c:pt>
                <c:pt idx="372">
                  <c:v>2106.6999999999998</c:v>
                </c:pt>
                <c:pt idx="373">
                  <c:v>2192.36</c:v>
                </c:pt>
                <c:pt idx="374">
                  <c:v>2142.4699999999998</c:v>
                </c:pt>
                <c:pt idx="375">
                  <c:v>2100.69</c:v>
                </c:pt>
                <c:pt idx="376">
                  <c:v>2133.21</c:v>
                </c:pt>
                <c:pt idx="377">
                  <c:v>1880.11</c:v>
                </c:pt>
                <c:pt idx="378">
                  <c:v>1769.65</c:v>
                </c:pt>
                <c:pt idx="379">
                  <c:v>1909.03</c:v>
                </c:pt>
                <c:pt idx="380">
                  <c:v>1847.51</c:v>
                </c:pt>
                <c:pt idx="381">
                  <c:v>1825.74</c:v>
                </c:pt>
                <c:pt idx="382">
                  <c:v>1955.79</c:v>
                </c:pt>
                <c:pt idx="383">
                  <c:v>2030.25</c:v>
                </c:pt>
                <c:pt idx="384">
                  <c:v>2014.04</c:v>
                </c:pt>
                <c:pt idx="385">
                  <c:v>1981.99</c:v>
                </c:pt>
                <c:pt idx="386">
                  <c:v>1843.47</c:v>
                </c:pt>
                <c:pt idx="387">
                  <c:v>1854.01</c:v>
                </c:pt>
                <c:pt idx="388">
                  <c:v>1881.99</c:v>
                </c:pt>
                <c:pt idx="389">
                  <c:v>1905.12</c:v>
                </c:pt>
                <c:pt idx="390">
                  <c:v>1996.21</c:v>
                </c:pt>
                <c:pt idx="391">
                  <c:v>1912.06</c:v>
                </c:pt>
                <c:pt idx="392">
                  <c:v>1932.9</c:v>
                </c:pt>
                <c:pt idx="393">
                  <c:v>1997.05</c:v>
                </c:pt>
                <c:pt idx="394">
                  <c:v>1961.94</c:v>
                </c:pt>
                <c:pt idx="395">
                  <c:v>2026.49</c:v>
                </c:pt>
                <c:pt idx="396">
                  <c:v>1993.52</c:v>
                </c:pt>
                <c:pt idx="397">
                  <c:v>1963.95</c:v>
                </c:pt>
                <c:pt idx="398">
                  <c:v>2001.05</c:v>
                </c:pt>
                <c:pt idx="399">
                  <c:v>1863.32</c:v>
                </c:pt>
                <c:pt idx="400">
                  <c:v>1914.03</c:v>
                </c:pt>
                <c:pt idx="401">
                  <c:v>1926.36</c:v>
                </c:pt>
                <c:pt idx="402">
                  <c:v>1996.96</c:v>
                </c:pt>
                <c:pt idx="403">
                  <c:v>2030.09</c:v>
                </c:pt>
                <c:pt idx="404">
                  <c:v>2044.87</c:v>
                </c:pt>
                <c:pt idx="405">
                  <c:v>2011.34</c:v>
                </c:pt>
                <c:pt idx="406">
                  <c:v>1941.15</c:v>
                </c:pt>
                <c:pt idx="407">
                  <c:v>1979.99</c:v>
                </c:pt>
                <c:pt idx="408">
                  <c:v>1985.61</c:v>
                </c:pt>
                <c:pt idx="409">
                  <c:v>1961.79</c:v>
                </c:pt>
                <c:pt idx="410">
                  <c:v>1994.96</c:v>
                </c:pt>
                <c:pt idx="411">
                  <c:v>2002.21</c:v>
                </c:pt>
                <c:pt idx="412">
                  <c:v>2076.12</c:v>
                </c:pt>
                <c:pt idx="413">
                  <c:v>2068.54</c:v>
                </c:pt>
                <c:pt idx="414">
                  <c:v>2020.09</c:v>
                </c:pt>
                <c:pt idx="415">
                  <c:v>1964.43</c:v>
                </c:pt>
                <c:pt idx="416">
                  <c:v>1980.78</c:v>
                </c:pt>
                <c:pt idx="417">
                  <c:v>1915.59</c:v>
                </c:pt>
                <c:pt idx="418">
                  <c:v>1949.26</c:v>
                </c:pt>
                <c:pt idx="419">
                  <c:v>1985.8</c:v>
                </c:pt>
                <c:pt idx="420">
                  <c:v>2041.03</c:v>
                </c:pt>
                <c:pt idx="421">
                  <c:v>2127.17</c:v>
                </c:pt>
                <c:pt idx="422">
                  <c:v>2114.8000000000002</c:v>
                </c:pt>
                <c:pt idx="423">
                  <c:v>2074.1999999999998</c:v>
                </c:pt>
                <c:pt idx="424">
                  <c:v>2030.16</c:v>
                </c:pt>
                <c:pt idx="425">
                  <c:v>1941.49</c:v>
                </c:pt>
                <c:pt idx="426">
                  <c:v>1962.81</c:v>
                </c:pt>
                <c:pt idx="427">
                  <c:v>2029.47</c:v>
                </c:pt>
                <c:pt idx="428">
                  <c:v>1991.97</c:v>
                </c:pt>
                <c:pt idx="429">
                  <c:v>1961.31</c:v>
                </c:pt>
                <c:pt idx="430">
                  <c:v>1912.06</c:v>
                </c:pt>
                <c:pt idx="431">
                  <c:v>1916.66</c:v>
                </c:pt>
                <c:pt idx="432">
                  <c:v>1995.85</c:v>
                </c:pt>
                <c:pt idx="433">
                  <c:v>1994.15</c:v>
                </c:pt>
                <c:pt idx="434">
                  <c:v>1983.4</c:v>
                </c:pt>
                <c:pt idx="435">
                  <c:v>1970.35</c:v>
                </c:pt>
                <c:pt idx="436">
                  <c:v>2016.19</c:v>
                </c:pt>
                <c:pt idx="437">
                  <c:v>2034.65</c:v>
                </c:pt>
                <c:pt idx="438">
                  <c:v>2043.63</c:v>
                </c:pt>
                <c:pt idx="439">
                  <c:v>2008.19</c:v>
                </c:pt>
                <c:pt idx="440">
                  <c:v>1983.48</c:v>
                </c:pt>
                <c:pt idx="441">
                  <c:v>2043.97</c:v>
                </c:pt>
                <c:pt idx="442">
                  <c:v>2067.5700000000002</c:v>
                </c:pt>
                <c:pt idx="443">
                  <c:v>2091.64</c:v>
                </c:pt>
                <c:pt idx="444">
                  <c:v>2160.23</c:v>
                </c:pt>
                <c:pt idx="445">
                  <c:v>2205.44</c:v>
                </c:pt>
                <c:pt idx="446">
                  <c:v>2347.38</c:v>
                </c:pt>
                <c:pt idx="447">
                  <c:v>2391.79</c:v>
                </c:pt>
                <c:pt idx="448">
                  <c:v>2402.71</c:v>
                </c:pt>
                <c:pt idx="449">
                  <c:v>2363.19</c:v>
                </c:pt>
                <c:pt idx="450">
                  <c:v>2394.4699999999998</c:v>
                </c:pt>
                <c:pt idx="451">
                  <c:v>2523.4299999999998</c:v>
                </c:pt>
                <c:pt idx="452">
                  <c:v>2476.37</c:v>
                </c:pt>
                <c:pt idx="453">
                  <c:v>2467.4899999999998</c:v>
                </c:pt>
                <c:pt idx="454">
                  <c:v>2566.3000000000002</c:v>
                </c:pt>
                <c:pt idx="455">
                  <c:v>2427.36</c:v>
                </c:pt>
                <c:pt idx="456">
                  <c:v>2436.37</c:v>
                </c:pt>
                <c:pt idx="457">
                  <c:v>2515.38</c:v>
                </c:pt>
                <c:pt idx="458">
                  <c:v>2423.0100000000002</c:v>
                </c:pt>
                <c:pt idx="459">
                  <c:v>2326.13</c:v>
                </c:pt>
                <c:pt idx="460">
                  <c:v>2295.2600000000002</c:v>
                </c:pt>
                <c:pt idx="461">
                  <c:v>2322.88</c:v>
                </c:pt>
                <c:pt idx="462">
                  <c:v>2343.0700000000002</c:v>
                </c:pt>
                <c:pt idx="463">
                  <c:v>2029.69</c:v>
                </c:pt>
                <c:pt idx="464">
                  <c:v>2096.86</c:v>
                </c:pt>
                <c:pt idx="465">
                  <c:v>2041.04</c:v>
                </c:pt>
                <c:pt idx="466">
                  <c:v>2204.85</c:v>
                </c:pt>
                <c:pt idx="467">
                  <c:v>2195.44</c:v>
                </c:pt>
                <c:pt idx="468">
                  <c:v>2140.67</c:v>
                </c:pt>
                <c:pt idx="469">
                  <c:v>2203.59</c:v>
                </c:pt>
                <c:pt idx="470">
                  <c:v>2041.74</c:v>
                </c:pt>
                <c:pt idx="471">
                  <c:v>2130.62</c:v>
                </c:pt>
                <c:pt idx="472">
                  <c:v>2024.55</c:v>
                </c:pt>
                <c:pt idx="473">
                  <c:v>1967.79</c:v>
                </c:pt>
                <c:pt idx="474">
                  <c:v>2063.0500000000002</c:v>
                </c:pt>
                <c:pt idx="475">
                  <c:v>2083.48</c:v>
                </c:pt>
                <c:pt idx="476">
                  <c:v>2087.96</c:v>
                </c:pt>
                <c:pt idx="477">
                  <c:v>2197.67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1E-4992-B6D4-2C3CE6EE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288528"/>
        <c:axId val="759290128"/>
      </c:lineChart>
      <c:catAx>
        <c:axId val="759288528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90128"/>
        <c:crosses val="autoZero"/>
        <c:auto val="0"/>
        <c:lblAlgn val="ctr"/>
        <c:lblOffset val="100"/>
        <c:tickLblSkip val="36"/>
        <c:tickMarkSkip val="36"/>
        <c:noMultiLvlLbl val="1"/>
      </c:catAx>
      <c:valAx>
        <c:axId val="759290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288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69850</xdr:rowOff>
    </xdr:from>
    <xdr:to>
      <xdr:col>23</xdr:col>
      <xdr:colOff>260350</xdr:colOff>
      <xdr:row>25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97D874-E67C-D437-6726-208F853A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EBC9-7FF4-43D1-8F3A-F5897EC9BDDC}">
  <sheetPr codeName="Sheet1"/>
  <dimension ref="A1:H489"/>
  <sheetViews>
    <sheetView tabSelected="1" topLeftCell="H1" zoomScale="115" zoomScaleNormal="115" workbookViewId="0">
      <selection activeCell="I14" sqref="I14"/>
    </sheetView>
  </sheetViews>
  <sheetFormatPr defaultRowHeight="14" x14ac:dyDescent="0.3"/>
  <cols>
    <col min="1" max="1" width="10.58203125" style="2" customWidth="1"/>
    <col min="2" max="2" width="8.6640625" style="4"/>
    <col min="3" max="4" width="8.58203125" style="4" bestFit="1" customWidth="1"/>
    <col min="5" max="16384" width="8.6640625" style="5"/>
  </cols>
  <sheetData>
    <row r="1" spans="1:8" x14ac:dyDescent="0.3">
      <c r="A1" s="1" t="s">
        <v>0</v>
      </c>
      <c r="B1" s="3" t="s">
        <v>1</v>
      </c>
      <c r="C1" s="3" t="s">
        <v>2</v>
      </c>
      <c r="D1" s="3" t="s">
        <v>3</v>
      </c>
      <c r="E1" s="13" t="s">
        <v>9</v>
      </c>
      <c r="F1" s="13" t="s">
        <v>4</v>
      </c>
      <c r="G1" s="21" t="s">
        <v>7</v>
      </c>
      <c r="H1" s="21" t="s">
        <v>8</v>
      </c>
    </row>
    <row r="2" spans="1:8" x14ac:dyDescent="0.3">
      <c r="A2" s="6">
        <v>29251</v>
      </c>
      <c r="B2" s="8">
        <v>2027.7</v>
      </c>
      <c r="C2" s="8">
        <v>504</v>
      </c>
      <c r="D2" s="8">
        <v>6768.16</v>
      </c>
      <c r="E2" s="16">
        <v>693.74</v>
      </c>
      <c r="F2" s="16">
        <v>907.5</v>
      </c>
      <c r="G2" s="23">
        <v>230.71</v>
      </c>
      <c r="H2" s="23">
        <v>105.89</v>
      </c>
    </row>
    <row r="3" spans="1:8" x14ac:dyDescent="0.3">
      <c r="A3" s="6">
        <v>29280</v>
      </c>
      <c r="B3" s="8">
        <v>2192.58</v>
      </c>
      <c r="C3" s="8">
        <v>521.5</v>
      </c>
      <c r="D3" s="8">
        <v>6764.89</v>
      </c>
      <c r="E3" s="16">
        <v>686.76</v>
      </c>
      <c r="F3" s="16">
        <v>914.91</v>
      </c>
      <c r="G3" s="23">
        <v>248.44</v>
      </c>
      <c r="H3" s="23">
        <v>103.74</v>
      </c>
    </row>
    <row r="4" spans="1:8" x14ac:dyDescent="0.3">
      <c r="A4" s="6">
        <v>29311</v>
      </c>
      <c r="B4" s="8">
        <v>1797.58</v>
      </c>
      <c r="C4" s="8">
        <v>475.2</v>
      </c>
      <c r="D4" s="8">
        <v>6556.19</v>
      </c>
      <c r="E4" s="16">
        <v>609.58000000000004</v>
      </c>
      <c r="F4" s="16">
        <v>783.22</v>
      </c>
      <c r="G4" s="23">
        <v>230.26</v>
      </c>
      <c r="H4" s="23">
        <v>105</v>
      </c>
    </row>
    <row r="5" spans="1:8" x14ac:dyDescent="0.3">
      <c r="A5" s="6">
        <v>29341</v>
      </c>
      <c r="B5" s="8">
        <v>1869.93</v>
      </c>
      <c r="C5" s="8">
        <v>496.1</v>
      </c>
      <c r="D5" s="8">
        <v>6865.56</v>
      </c>
      <c r="E5" s="16">
        <v>638.23</v>
      </c>
      <c r="F5" s="16">
        <v>867.9</v>
      </c>
      <c r="G5" s="23">
        <v>244.43</v>
      </c>
      <c r="H5" s="23">
        <v>116.09</v>
      </c>
    </row>
    <row r="6" spans="1:8" x14ac:dyDescent="0.3">
      <c r="A6" s="6">
        <v>29371</v>
      </c>
      <c r="B6" s="8">
        <v>1971.73</v>
      </c>
      <c r="C6" s="8">
        <v>501.5</v>
      </c>
      <c r="D6" s="8">
        <v>6855.7</v>
      </c>
      <c r="E6" s="16">
        <v>670.8</v>
      </c>
      <c r="F6" s="16">
        <v>894.32</v>
      </c>
      <c r="G6" s="23">
        <v>266.77999999999997</v>
      </c>
      <c r="H6" s="23">
        <v>115.69</v>
      </c>
    </row>
    <row r="7" spans="1:8" x14ac:dyDescent="0.3">
      <c r="A7" s="6">
        <v>29402</v>
      </c>
      <c r="B7" s="8">
        <v>2061.35</v>
      </c>
      <c r="C7" s="8">
        <v>515.5</v>
      </c>
      <c r="D7" s="8">
        <v>6870.7</v>
      </c>
      <c r="E7" s="16">
        <v>690.89</v>
      </c>
      <c r="F7" s="16">
        <v>1066.8399999999999</v>
      </c>
      <c r="G7" s="23">
        <v>277.86</v>
      </c>
      <c r="H7" s="23">
        <v>112.62</v>
      </c>
    </row>
    <row r="8" spans="1:8" x14ac:dyDescent="0.3">
      <c r="A8" s="6">
        <v>29433</v>
      </c>
      <c r="B8" s="8">
        <v>2197.38</v>
      </c>
      <c r="C8" s="8">
        <v>524.70000000000005</v>
      </c>
      <c r="D8" s="8">
        <v>6819.63</v>
      </c>
      <c r="E8" s="16">
        <v>736.35</v>
      </c>
      <c r="F8" s="16">
        <v>1166.55</v>
      </c>
      <c r="G8" s="23">
        <v>298.14</v>
      </c>
      <c r="H8" s="23">
        <v>112.71</v>
      </c>
    </row>
    <row r="9" spans="1:8" x14ac:dyDescent="0.3">
      <c r="A9" s="6">
        <v>29462</v>
      </c>
      <c r="B9" s="8">
        <v>2218.0100000000002</v>
      </c>
      <c r="C9" s="8">
        <v>511.5</v>
      </c>
      <c r="D9" s="8">
        <v>6914.08</v>
      </c>
      <c r="E9" s="16">
        <v>745.77</v>
      </c>
      <c r="F9" s="16">
        <v>1221.1199999999999</v>
      </c>
      <c r="G9" s="23">
        <v>315.8</v>
      </c>
      <c r="H9" s="23">
        <v>112.02</v>
      </c>
    </row>
    <row r="10" spans="1:8" x14ac:dyDescent="0.3">
      <c r="A10" s="6">
        <v>29494</v>
      </c>
      <c r="B10" s="8">
        <v>2260.04</v>
      </c>
      <c r="C10" s="8">
        <v>508.8</v>
      </c>
      <c r="D10" s="8">
        <v>7076.46</v>
      </c>
      <c r="E10" s="16">
        <v>765.33</v>
      </c>
      <c r="F10" s="16">
        <v>1213.68</v>
      </c>
      <c r="G10" s="23">
        <v>300.08</v>
      </c>
      <c r="H10" s="23">
        <v>110.35</v>
      </c>
    </row>
    <row r="11" spans="1:8" x14ac:dyDescent="0.3">
      <c r="A11" s="6">
        <v>29525</v>
      </c>
      <c r="B11" s="8">
        <v>2240.15</v>
      </c>
      <c r="C11" s="8">
        <v>489.8</v>
      </c>
      <c r="D11" s="8">
        <v>7150.75</v>
      </c>
      <c r="E11" s="16">
        <v>777.49</v>
      </c>
      <c r="F11" s="16">
        <v>1498.86</v>
      </c>
      <c r="G11" s="23">
        <v>355.17</v>
      </c>
      <c r="H11" s="23">
        <v>105.71</v>
      </c>
    </row>
    <row r="12" spans="1:8" x14ac:dyDescent="0.3">
      <c r="A12" s="6">
        <v>29553</v>
      </c>
      <c r="B12" s="8">
        <v>2402.23</v>
      </c>
      <c r="C12" s="8">
        <v>495.3</v>
      </c>
      <c r="D12" s="8">
        <v>7123.62</v>
      </c>
      <c r="E12" s="16">
        <v>856.68</v>
      </c>
      <c r="F12" s="16">
        <v>1445.51</v>
      </c>
      <c r="G12" s="23">
        <v>368.84</v>
      </c>
      <c r="H12" s="23">
        <v>107.02</v>
      </c>
    </row>
    <row r="13" spans="1:8" x14ac:dyDescent="0.3">
      <c r="A13" s="6">
        <v>29586</v>
      </c>
      <c r="B13" s="8">
        <v>2268.6999999999998</v>
      </c>
      <c r="C13" s="8">
        <v>480.9</v>
      </c>
      <c r="D13" s="8">
        <v>7063.13</v>
      </c>
      <c r="E13" s="16">
        <v>823.27</v>
      </c>
      <c r="F13" s="16">
        <v>1473.59</v>
      </c>
      <c r="G13" s="23">
        <v>366.7</v>
      </c>
      <c r="H13" s="23">
        <v>106.87</v>
      </c>
    </row>
    <row r="14" spans="1:8" x14ac:dyDescent="0.3">
      <c r="A14" s="6">
        <v>29616</v>
      </c>
      <c r="B14" s="8">
        <v>2226.6999999999998</v>
      </c>
      <c r="C14" s="8">
        <v>468.4</v>
      </c>
      <c r="D14" s="8">
        <v>7254.01</v>
      </c>
      <c r="E14" s="16">
        <v>785.31</v>
      </c>
      <c r="F14" s="16">
        <v>1588.08</v>
      </c>
      <c r="G14" s="23">
        <v>403.07</v>
      </c>
      <c r="H14" s="23">
        <v>105.3</v>
      </c>
    </row>
    <row r="15" spans="1:8" x14ac:dyDescent="0.3">
      <c r="A15" s="6">
        <v>29644</v>
      </c>
      <c r="B15" s="8">
        <v>2179.5</v>
      </c>
      <c r="C15" s="8">
        <v>473.3</v>
      </c>
      <c r="D15" s="8">
        <v>7146.53</v>
      </c>
      <c r="E15" s="16">
        <v>794.4</v>
      </c>
      <c r="F15" s="16">
        <v>1487.88</v>
      </c>
      <c r="G15" s="23">
        <v>450.29</v>
      </c>
      <c r="H15" s="23">
        <v>103.7</v>
      </c>
    </row>
    <row r="16" spans="1:8" x14ac:dyDescent="0.3">
      <c r="A16" s="6">
        <v>29676</v>
      </c>
      <c r="B16" s="8">
        <v>2333.1</v>
      </c>
      <c r="C16" s="8">
        <v>483.8</v>
      </c>
      <c r="D16" s="8">
        <v>7334.31</v>
      </c>
      <c r="E16" s="16">
        <v>827.61</v>
      </c>
      <c r="F16" s="16">
        <v>1369.65</v>
      </c>
      <c r="G16" s="23">
        <v>451.89</v>
      </c>
      <c r="H16" s="23">
        <v>107.4</v>
      </c>
    </row>
    <row r="17" spans="1:8" x14ac:dyDescent="0.3">
      <c r="A17" s="6">
        <v>29706</v>
      </c>
      <c r="B17" s="8">
        <v>2306.4</v>
      </c>
      <c r="C17" s="8">
        <v>510.4</v>
      </c>
      <c r="D17" s="8">
        <v>7674.19</v>
      </c>
      <c r="E17" s="16">
        <v>812.17</v>
      </c>
      <c r="F17" s="16">
        <v>1424.26</v>
      </c>
      <c r="G17" s="23">
        <v>500.15</v>
      </c>
      <c r="H17" s="23">
        <v>122.4</v>
      </c>
    </row>
    <row r="18" spans="1:8" x14ac:dyDescent="0.3">
      <c r="A18" s="6">
        <v>29735</v>
      </c>
      <c r="B18" s="8">
        <v>2371.1999999999998</v>
      </c>
      <c r="C18" s="8">
        <v>497.9</v>
      </c>
      <c r="D18" s="8">
        <v>7539.69</v>
      </c>
      <c r="E18" s="16">
        <v>814.07</v>
      </c>
      <c r="F18" s="16">
        <v>1667.34</v>
      </c>
      <c r="G18" s="23">
        <v>493.11</v>
      </c>
      <c r="H18" s="23">
        <v>126.5</v>
      </c>
    </row>
    <row r="19" spans="1:8" x14ac:dyDescent="0.3">
      <c r="A19" s="6">
        <v>29767</v>
      </c>
      <c r="B19" s="8">
        <v>2361.1</v>
      </c>
      <c r="C19" s="8">
        <v>533.6</v>
      </c>
      <c r="D19" s="8">
        <v>7867.42</v>
      </c>
      <c r="E19" s="16">
        <v>805.19</v>
      </c>
      <c r="F19" s="16">
        <v>1734.36</v>
      </c>
      <c r="G19" s="23">
        <v>540.33000000000004</v>
      </c>
      <c r="H19" s="23">
        <v>150.80000000000001</v>
      </c>
    </row>
    <row r="20" spans="1:8" x14ac:dyDescent="0.3">
      <c r="A20" s="6">
        <v>29798</v>
      </c>
      <c r="B20" s="8">
        <v>2253.9</v>
      </c>
      <c r="C20" s="8">
        <v>542.70000000000005</v>
      </c>
      <c r="D20" s="8">
        <v>7828.26</v>
      </c>
      <c r="E20" s="16">
        <v>803.07</v>
      </c>
      <c r="F20" s="16">
        <v>1719.84</v>
      </c>
      <c r="G20" s="23">
        <v>432.89</v>
      </c>
      <c r="H20" s="23">
        <v>148.1</v>
      </c>
    </row>
    <row r="21" spans="1:8" x14ac:dyDescent="0.3">
      <c r="A21" s="6">
        <v>29829</v>
      </c>
      <c r="B21" s="8">
        <v>2176.6999999999998</v>
      </c>
      <c r="C21" s="8">
        <v>533.29999999999995</v>
      </c>
      <c r="D21" s="8">
        <v>7815.78</v>
      </c>
      <c r="E21" s="16">
        <v>752.85</v>
      </c>
      <c r="F21" s="16">
        <v>1672.84</v>
      </c>
      <c r="G21" s="23">
        <v>325.76</v>
      </c>
      <c r="H21" s="23">
        <v>140.1</v>
      </c>
    </row>
    <row r="22" spans="1:8" x14ac:dyDescent="0.3">
      <c r="A22" s="6">
        <v>29859</v>
      </c>
      <c r="B22" s="8">
        <v>1883.4</v>
      </c>
      <c r="C22" s="8">
        <v>495.3</v>
      </c>
      <c r="D22" s="8">
        <v>7455.5</v>
      </c>
      <c r="E22" s="16">
        <v>708.44</v>
      </c>
      <c r="F22" s="16">
        <v>1280.1300000000001</v>
      </c>
      <c r="G22" s="23">
        <v>321.19</v>
      </c>
      <c r="H22" s="23">
        <v>132.30000000000001</v>
      </c>
    </row>
    <row r="23" spans="1:8" x14ac:dyDescent="0.3">
      <c r="A23" s="6">
        <v>29889</v>
      </c>
      <c r="B23" s="8">
        <v>1842.6</v>
      </c>
      <c r="C23" s="8">
        <v>496.3</v>
      </c>
      <c r="D23" s="8">
        <v>7449.46</v>
      </c>
      <c r="E23" s="16">
        <v>746.93</v>
      </c>
      <c r="F23" s="16">
        <v>1281.71</v>
      </c>
      <c r="G23" s="23">
        <v>312.70999999999998</v>
      </c>
      <c r="H23" s="23">
        <v>121.3</v>
      </c>
    </row>
    <row r="24" spans="1:8" x14ac:dyDescent="0.3">
      <c r="A24" s="6">
        <v>29920</v>
      </c>
      <c r="B24" s="8">
        <v>2012.1</v>
      </c>
      <c r="C24" s="8">
        <v>509.1</v>
      </c>
      <c r="D24" s="8">
        <v>7549.33</v>
      </c>
      <c r="E24" s="16">
        <v>775.79</v>
      </c>
      <c r="F24" s="16">
        <v>1450.22</v>
      </c>
      <c r="G24" s="23">
        <v>372.08</v>
      </c>
      <c r="H24" s="23">
        <v>132.4</v>
      </c>
    </row>
    <row r="25" spans="1:8" x14ac:dyDescent="0.3">
      <c r="A25" s="6">
        <v>29951</v>
      </c>
      <c r="B25" s="8">
        <v>1954.2</v>
      </c>
      <c r="C25" s="8">
        <v>490.4</v>
      </c>
      <c r="D25" s="8">
        <v>7681.84</v>
      </c>
      <c r="E25" s="16">
        <v>751.9</v>
      </c>
      <c r="F25" s="16">
        <v>1405.82</v>
      </c>
      <c r="G25" s="23">
        <v>380.81</v>
      </c>
      <c r="H25" s="23">
        <v>131.30000000000001</v>
      </c>
    </row>
    <row r="26" spans="1:8" x14ac:dyDescent="0.3">
      <c r="A26" s="6">
        <v>29980</v>
      </c>
      <c r="B26" s="8">
        <v>1786.91</v>
      </c>
      <c r="C26" s="8">
        <v>502.1</v>
      </c>
      <c r="D26" s="8">
        <v>7918.82</v>
      </c>
      <c r="E26" s="16">
        <v>733.71</v>
      </c>
      <c r="F26" s="16">
        <v>1417.42</v>
      </c>
      <c r="G26" s="23">
        <v>362.71</v>
      </c>
      <c r="H26" s="23">
        <v>125.67</v>
      </c>
    </row>
    <row r="27" spans="1:8" x14ac:dyDescent="0.3">
      <c r="A27" s="6">
        <v>30008</v>
      </c>
      <c r="B27" s="8">
        <v>1671.34</v>
      </c>
      <c r="C27" s="8">
        <v>515.5</v>
      </c>
      <c r="D27" s="8">
        <v>7548.51</v>
      </c>
      <c r="E27" s="16">
        <v>690.78</v>
      </c>
      <c r="F27" s="16">
        <v>1271.5999999999999</v>
      </c>
      <c r="G27" s="23">
        <v>320.25</v>
      </c>
      <c r="H27" s="23">
        <v>127.74</v>
      </c>
    </row>
    <row r="28" spans="1:8" x14ac:dyDescent="0.3">
      <c r="A28" s="6">
        <v>30041</v>
      </c>
      <c r="B28" s="8">
        <v>1587.83</v>
      </c>
      <c r="C28" s="8">
        <v>525.70000000000005</v>
      </c>
      <c r="D28" s="8">
        <v>7260.48</v>
      </c>
      <c r="E28" s="16">
        <v>682.22</v>
      </c>
      <c r="F28" s="16">
        <v>1165.96</v>
      </c>
      <c r="G28" s="23">
        <v>306.2</v>
      </c>
      <c r="H28" s="23">
        <v>127.83</v>
      </c>
    </row>
    <row r="29" spans="1:8" x14ac:dyDescent="0.3">
      <c r="A29" s="6">
        <v>30071</v>
      </c>
      <c r="B29" s="8">
        <v>1548.17</v>
      </c>
      <c r="C29" s="8">
        <v>518.20000000000005</v>
      </c>
      <c r="D29" s="8">
        <v>7390.71</v>
      </c>
      <c r="E29" s="16">
        <v>709.29</v>
      </c>
      <c r="F29" s="16">
        <v>1323.36</v>
      </c>
      <c r="G29" s="23">
        <v>322.32</v>
      </c>
      <c r="H29" s="23">
        <v>121.4</v>
      </c>
    </row>
    <row r="30" spans="1:8" x14ac:dyDescent="0.3">
      <c r="A30" s="6">
        <v>30102</v>
      </c>
      <c r="B30" s="8">
        <v>1523.68</v>
      </c>
      <c r="C30" s="8">
        <v>512.20000000000005</v>
      </c>
      <c r="D30" s="8">
        <v>7325.65</v>
      </c>
      <c r="E30" s="16">
        <v>682.53</v>
      </c>
      <c r="F30" s="16">
        <v>1407.58</v>
      </c>
      <c r="G30" s="23">
        <v>314.8</v>
      </c>
      <c r="H30" s="23">
        <v>114.57</v>
      </c>
    </row>
    <row r="31" spans="1:8" x14ac:dyDescent="0.3">
      <c r="A31" s="6">
        <v>30132</v>
      </c>
      <c r="B31" s="8">
        <v>1366.8</v>
      </c>
      <c r="C31" s="8">
        <v>501.1</v>
      </c>
      <c r="D31" s="8">
        <v>7213.87</v>
      </c>
      <c r="E31" s="16">
        <v>666.36</v>
      </c>
      <c r="F31" s="16">
        <v>1278.56</v>
      </c>
      <c r="G31" s="23">
        <v>288.57</v>
      </c>
      <c r="H31" s="23">
        <v>123.64</v>
      </c>
    </row>
    <row r="32" spans="1:8" x14ac:dyDescent="0.3">
      <c r="A32" s="6">
        <v>30162</v>
      </c>
      <c r="B32" s="8">
        <v>1411.9</v>
      </c>
      <c r="C32" s="8">
        <v>508.5</v>
      </c>
      <c r="D32" s="8">
        <v>7122.08</v>
      </c>
      <c r="E32" s="16">
        <v>650.39</v>
      </c>
      <c r="F32" s="16">
        <v>1182.75</v>
      </c>
      <c r="G32" s="23">
        <v>258.38</v>
      </c>
      <c r="H32" s="23">
        <v>124.83</v>
      </c>
    </row>
    <row r="33" spans="1:8" x14ac:dyDescent="0.3">
      <c r="A33" s="6">
        <v>30194</v>
      </c>
      <c r="B33" s="8">
        <v>1613.32</v>
      </c>
      <c r="C33" s="8">
        <v>502.9</v>
      </c>
      <c r="D33" s="8">
        <v>7123.38</v>
      </c>
      <c r="E33" s="16">
        <v>724.72</v>
      </c>
      <c r="F33" s="16">
        <v>1035.33</v>
      </c>
      <c r="G33" s="23">
        <v>247.44</v>
      </c>
      <c r="H33" s="23">
        <v>121.94</v>
      </c>
    </row>
    <row r="34" spans="1:8" x14ac:dyDescent="0.3">
      <c r="A34" s="6">
        <v>30224</v>
      </c>
      <c r="B34" s="8">
        <v>1602.01</v>
      </c>
      <c r="C34" s="8">
        <v>526.9</v>
      </c>
      <c r="D34" s="8">
        <v>6910.73</v>
      </c>
      <c r="E34" s="16">
        <v>731.49</v>
      </c>
      <c r="F34" s="16">
        <v>927.18</v>
      </c>
      <c r="G34" s="23">
        <v>266.56</v>
      </c>
      <c r="H34" s="23">
        <v>119.71</v>
      </c>
    </row>
    <row r="35" spans="1:8" x14ac:dyDescent="0.3">
      <c r="A35" s="6">
        <v>30253</v>
      </c>
      <c r="B35" s="8">
        <v>1774.04</v>
      </c>
      <c r="C35" s="8">
        <v>511.6</v>
      </c>
      <c r="D35" s="8">
        <v>7259.15</v>
      </c>
      <c r="E35" s="16">
        <v>813.65</v>
      </c>
      <c r="F35" s="16">
        <v>771.9</v>
      </c>
      <c r="G35" s="23">
        <v>279.93</v>
      </c>
      <c r="H35" s="23">
        <v>118.85</v>
      </c>
    </row>
    <row r="36" spans="1:8" x14ac:dyDescent="0.3">
      <c r="A36" s="6">
        <v>30285</v>
      </c>
      <c r="B36" s="8">
        <v>1838.31</v>
      </c>
      <c r="C36" s="8">
        <v>518.5</v>
      </c>
      <c r="D36" s="8">
        <v>7895.62</v>
      </c>
      <c r="E36" s="16">
        <v>845.37</v>
      </c>
      <c r="F36" s="16">
        <v>704.03</v>
      </c>
      <c r="G36" s="23">
        <v>285.88</v>
      </c>
      <c r="H36" s="23">
        <v>123.66</v>
      </c>
    </row>
    <row r="37" spans="1:8" x14ac:dyDescent="0.3">
      <c r="A37" s="6">
        <v>30316</v>
      </c>
      <c r="B37" s="8">
        <v>1958.08</v>
      </c>
      <c r="C37" s="8">
        <v>552.79999999999995</v>
      </c>
      <c r="D37" s="8">
        <v>8016.67</v>
      </c>
      <c r="E37" s="16">
        <v>856.79</v>
      </c>
      <c r="F37" s="16">
        <v>783.82</v>
      </c>
      <c r="G37" s="23">
        <v>291.44</v>
      </c>
      <c r="H37" s="23">
        <v>128.99</v>
      </c>
    </row>
    <row r="38" spans="1:8" x14ac:dyDescent="0.3">
      <c r="A38" s="6">
        <v>30347</v>
      </c>
      <c r="B38" s="8">
        <v>2031.47</v>
      </c>
      <c r="C38" s="8">
        <v>549.1</v>
      </c>
      <c r="D38" s="8">
        <v>8103.47</v>
      </c>
      <c r="E38" s="16">
        <v>885.55</v>
      </c>
      <c r="F38" s="16">
        <v>887</v>
      </c>
      <c r="G38" s="23">
        <v>308.93</v>
      </c>
      <c r="H38" s="23">
        <v>118.27</v>
      </c>
    </row>
    <row r="39" spans="1:8" x14ac:dyDescent="0.3">
      <c r="A39" s="6">
        <v>30375</v>
      </c>
      <c r="B39" s="8">
        <v>2090.37</v>
      </c>
      <c r="C39" s="8">
        <v>602.5</v>
      </c>
      <c r="D39" s="8">
        <v>8085.57</v>
      </c>
      <c r="E39" s="16">
        <v>903.63</v>
      </c>
      <c r="F39" s="16">
        <v>1021.6</v>
      </c>
      <c r="G39" s="23">
        <v>340.16</v>
      </c>
      <c r="H39" s="23">
        <v>123.5</v>
      </c>
    </row>
    <row r="40" spans="1:8" x14ac:dyDescent="0.3">
      <c r="A40" s="6">
        <v>30406</v>
      </c>
      <c r="B40" s="8">
        <v>2156.06</v>
      </c>
      <c r="C40" s="8">
        <v>661.4</v>
      </c>
      <c r="D40" s="8">
        <v>8478.7000000000007</v>
      </c>
      <c r="E40" s="16">
        <v>930.81</v>
      </c>
      <c r="F40" s="16">
        <v>996</v>
      </c>
      <c r="G40" s="23">
        <v>354.01</v>
      </c>
      <c r="H40" s="23">
        <v>119.8</v>
      </c>
    </row>
    <row r="41" spans="1:8" x14ac:dyDescent="0.3">
      <c r="A41" s="6">
        <v>30435</v>
      </c>
      <c r="B41" s="8">
        <v>2340.81</v>
      </c>
      <c r="C41" s="8">
        <v>707</v>
      </c>
      <c r="D41" s="8">
        <v>8636.56</v>
      </c>
      <c r="E41" s="16">
        <v>996.79</v>
      </c>
      <c r="F41" s="16">
        <v>1019.4</v>
      </c>
      <c r="G41" s="23">
        <v>388.17</v>
      </c>
      <c r="H41" s="23">
        <v>129.77000000000001</v>
      </c>
    </row>
    <row r="42" spans="1:8" x14ac:dyDescent="0.3">
      <c r="A42" s="6">
        <v>30467</v>
      </c>
      <c r="B42" s="8">
        <v>2420.65</v>
      </c>
      <c r="C42" s="8">
        <v>675.7</v>
      </c>
      <c r="D42" s="8">
        <v>8617.57</v>
      </c>
      <c r="E42" s="16">
        <v>994.78</v>
      </c>
      <c r="F42" s="16">
        <v>918.6</v>
      </c>
      <c r="G42" s="23">
        <v>390.26</v>
      </c>
      <c r="H42" s="23">
        <v>125.76</v>
      </c>
    </row>
    <row r="43" spans="1:8" x14ac:dyDescent="0.3">
      <c r="A43" s="6">
        <v>30497</v>
      </c>
      <c r="B43" s="8">
        <v>2446.9699999999998</v>
      </c>
      <c r="C43" s="8">
        <v>719.7</v>
      </c>
      <c r="D43" s="8">
        <v>8870.9500000000007</v>
      </c>
      <c r="E43" s="16">
        <v>1029.99</v>
      </c>
      <c r="F43" s="16">
        <v>964.4</v>
      </c>
      <c r="G43" s="23">
        <v>412.73</v>
      </c>
      <c r="H43" s="23">
        <v>122.44</v>
      </c>
    </row>
    <row r="44" spans="1:8" x14ac:dyDescent="0.3">
      <c r="A44" s="6">
        <v>30526</v>
      </c>
      <c r="B44" s="8">
        <v>2477.62</v>
      </c>
      <c r="C44" s="8">
        <v>737.7</v>
      </c>
      <c r="D44" s="8">
        <v>9078.75</v>
      </c>
      <c r="E44" s="16">
        <v>996.79</v>
      </c>
      <c r="F44" s="16">
        <v>1072</v>
      </c>
      <c r="G44" s="23">
        <v>393.35</v>
      </c>
      <c r="H44" s="23">
        <v>124.98</v>
      </c>
    </row>
    <row r="45" spans="1:8" x14ac:dyDescent="0.3">
      <c r="A45" s="6">
        <v>30559</v>
      </c>
      <c r="B45" s="8">
        <v>2483.09</v>
      </c>
      <c r="C45" s="8">
        <v>698.4</v>
      </c>
      <c r="D45" s="8">
        <v>9189.43</v>
      </c>
      <c r="E45" s="16">
        <v>1003.34</v>
      </c>
      <c r="F45" s="16">
        <v>965.9</v>
      </c>
      <c r="G45" s="23">
        <v>410.27</v>
      </c>
      <c r="H45" s="23">
        <v>118.82</v>
      </c>
    </row>
    <row r="46" spans="1:8" x14ac:dyDescent="0.3">
      <c r="A46" s="6">
        <v>30589</v>
      </c>
      <c r="B46" s="8">
        <v>2499.58</v>
      </c>
      <c r="C46" s="8">
        <v>719.3</v>
      </c>
      <c r="D46" s="8">
        <v>9402.59</v>
      </c>
      <c r="E46" s="16">
        <v>1017.62</v>
      </c>
      <c r="F46" s="16">
        <v>758.3</v>
      </c>
      <c r="G46" s="23">
        <v>396.92</v>
      </c>
      <c r="H46" s="23">
        <v>117.71</v>
      </c>
    </row>
    <row r="47" spans="1:8" x14ac:dyDescent="0.3">
      <c r="A47" s="6">
        <v>30620</v>
      </c>
      <c r="B47" s="8">
        <v>2361.08</v>
      </c>
      <c r="C47" s="8">
        <v>753.8</v>
      </c>
      <c r="D47" s="8">
        <v>9356.7900000000009</v>
      </c>
      <c r="E47" s="16">
        <v>997</v>
      </c>
      <c r="F47" s="16">
        <v>865.2</v>
      </c>
      <c r="G47" s="23">
        <v>381.03</v>
      </c>
      <c r="H47" s="23">
        <v>121.42</v>
      </c>
    </row>
    <row r="48" spans="1:8" x14ac:dyDescent="0.3">
      <c r="A48" s="6">
        <v>30650</v>
      </c>
      <c r="B48" s="8">
        <v>2540.89</v>
      </c>
      <c r="C48" s="8">
        <v>753.5</v>
      </c>
      <c r="D48" s="8">
        <v>9320.24</v>
      </c>
      <c r="E48" s="16">
        <v>1017.09</v>
      </c>
      <c r="F48" s="16">
        <v>852.9</v>
      </c>
      <c r="G48" s="23">
        <v>368.37</v>
      </c>
      <c r="H48" s="23">
        <v>117.63</v>
      </c>
    </row>
    <row r="49" spans="1:8" x14ac:dyDescent="0.3">
      <c r="A49" s="6">
        <v>30680</v>
      </c>
      <c r="B49" s="8">
        <v>2552.35</v>
      </c>
      <c r="C49" s="8">
        <v>774</v>
      </c>
      <c r="D49" s="8">
        <v>9893.82</v>
      </c>
      <c r="E49" s="16">
        <v>1006.41</v>
      </c>
      <c r="F49" s="16">
        <v>874.9</v>
      </c>
      <c r="G49" s="23">
        <v>401.6</v>
      </c>
      <c r="H49" s="23">
        <v>121.21</v>
      </c>
    </row>
    <row r="50" spans="1:8" x14ac:dyDescent="0.3">
      <c r="A50" s="6">
        <v>30712</v>
      </c>
      <c r="B50" s="8">
        <v>2468.88</v>
      </c>
      <c r="C50" s="8">
        <v>807.2</v>
      </c>
      <c r="D50" s="8">
        <v>10196</v>
      </c>
      <c r="E50" s="16">
        <v>997.31</v>
      </c>
      <c r="F50" s="16">
        <v>1110.8</v>
      </c>
      <c r="G50" s="23">
        <v>423.81</v>
      </c>
      <c r="H50" s="23">
        <v>124.08</v>
      </c>
    </row>
    <row r="51" spans="1:8" x14ac:dyDescent="0.3">
      <c r="A51" s="6">
        <v>30741</v>
      </c>
      <c r="B51" s="8">
        <v>2419.83</v>
      </c>
      <c r="C51" s="8">
        <v>766.2</v>
      </c>
      <c r="D51" s="8">
        <v>10031</v>
      </c>
      <c r="E51" s="16">
        <v>956.29</v>
      </c>
      <c r="F51" s="16">
        <v>1059.3</v>
      </c>
      <c r="G51" s="23">
        <v>405.26</v>
      </c>
      <c r="H51" s="23">
        <v>129.66</v>
      </c>
    </row>
    <row r="52" spans="1:8" x14ac:dyDescent="0.3">
      <c r="A52" s="6">
        <v>30771</v>
      </c>
      <c r="B52" s="8">
        <v>2382.1</v>
      </c>
      <c r="C52" s="8">
        <v>774.3</v>
      </c>
      <c r="D52" s="8">
        <v>10929</v>
      </c>
      <c r="E52" s="16">
        <v>969.29</v>
      </c>
      <c r="F52" s="16">
        <v>1014.4</v>
      </c>
      <c r="G52" s="23">
        <v>391.91</v>
      </c>
      <c r="H52" s="23">
        <v>132.11000000000001</v>
      </c>
    </row>
    <row r="53" spans="1:8" x14ac:dyDescent="0.3">
      <c r="A53" s="6">
        <v>30799</v>
      </c>
      <c r="B53" s="8">
        <v>2392</v>
      </c>
      <c r="C53" s="8">
        <v>773.3</v>
      </c>
      <c r="D53" s="8">
        <v>10981</v>
      </c>
      <c r="E53" s="16">
        <v>972.15</v>
      </c>
      <c r="F53" s="16">
        <v>1054.3</v>
      </c>
      <c r="G53" s="23">
        <v>398.87</v>
      </c>
      <c r="H53" s="23">
        <v>133.22999999999999</v>
      </c>
    </row>
    <row r="54" spans="1:8" x14ac:dyDescent="0.3">
      <c r="A54" s="6">
        <v>30812</v>
      </c>
      <c r="B54" s="8">
        <v>2321</v>
      </c>
      <c r="C54" s="8">
        <v>759.5</v>
      </c>
      <c r="D54" s="8">
        <v>10880</v>
      </c>
      <c r="E54" s="16">
        <v>973.1</v>
      </c>
      <c r="F54" s="16">
        <v>921.3</v>
      </c>
      <c r="G54" s="23">
        <v>388.54</v>
      </c>
      <c r="H54" s="23">
        <v>130.38</v>
      </c>
    </row>
    <row r="55" spans="1:8" x14ac:dyDescent="0.3">
      <c r="A55" s="6">
        <v>30925</v>
      </c>
      <c r="B55" s="8">
        <v>2388</v>
      </c>
      <c r="C55" s="8">
        <v>751.1</v>
      </c>
      <c r="D55" s="8">
        <v>10584</v>
      </c>
      <c r="E55" s="16">
        <v>1013.6</v>
      </c>
      <c r="F55" s="16">
        <v>926.8</v>
      </c>
      <c r="G55" s="23">
        <v>346.75</v>
      </c>
      <c r="H55" s="23">
        <v>136.11000000000001</v>
      </c>
    </row>
    <row r="56" spans="1:8" x14ac:dyDescent="0.3">
      <c r="A56" s="6">
        <v>30953</v>
      </c>
      <c r="B56" s="8">
        <v>2393</v>
      </c>
      <c r="C56" s="8">
        <v>799</v>
      </c>
      <c r="D56" s="8">
        <v>10649</v>
      </c>
      <c r="E56" s="16">
        <v>1012.65</v>
      </c>
      <c r="F56" s="16">
        <v>1002.5</v>
      </c>
      <c r="G56" s="23">
        <v>336.89</v>
      </c>
      <c r="H56" s="23">
        <v>134.13999999999999</v>
      </c>
    </row>
    <row r="57" spans="1:8" x14ac:dyDescent="0.3">
      <c r="A57" s="6">
        <v>30986</v>
      </c>
      <c r="B57" s="8">
        <v>2353</v>
      </c>
      <c r="C57" s="8">
        <v>802.3</v>
      </c>
      <c r="D57" s="8">
        <v>11253</v>
      </c>
      <c r="E57" s="16">
        <v>1012.33</v>
      </c>
      <c r="F57" s="16">
        <v>1015.1</v>
      </c>
      <c r="G57" s="23">
        <v>312.12</v>
      </c>
      <c r="H57" s="23">
        <v>129.82</v>
      </c>
    </row>
    <row r="58" spans="1:8" x14ac:dyDescent="0.3">
      <c r="A58" s="6">
        <v>31016</v>
      </c>
      <c r="B58" s="8">
        <v>2369</v>
      </c>
      <c r="C58" s="8">
        <v>811.1</v>
      </c>
      <c r="D58" s="8">
        <v>11429</v>
      </c>
      <c r="E58" s="16">
        <v>997.1</v>
      </c>
      <c r="F58" s="16">
        <v>1128.0999999999999</v>
      </c>
      <c r="G58" s="23">
        <v>303.91000000000003</v>
      </c>
      <c r="H58" s="23">
        <v>135.54</v>
      </c>
    </row>
    <row r="59" spans="1:8" x14ac:dyDescent="0.3">
      <c r="A59" s="6">
        <v>31047</v>
      </c>
      <c r="B59" s="8">
        <v>2400</v>
      </c>
      <c r="C59" s="8">
        <v>820.9</v>
      </c>
      <c r="D59" s="8">
        <v>11543</v>
      </c>
      <c r="E59" s="16">
        <v>1019.1</v>
      </c>
      <c r="F59" s="16">
        <v>1200.4000000000001</v>
      </c>
      <c r="G59" s="23">
        <v>303.55</v>
      </c>
      <c r="H59" s="23">
        <v>142.46</v>
      </c>
    </row>
    <row r="60" spans="1:8" x14ac:dyDescent="0.3">
      <c r="A60" s="6">
        <v>31078</v>
      </c>
      <c r="B60" s="8">
        <v>2595</v>
      </c>
      <c r="C60" s="8">
        <v>838.1</v>
      </c>
      <c r="D60" s="8">
        <v>11993</v>
      </c>
      <c r="E60" s="16">
        <v>1097.02</v>
      </c>
      <c r="F60" s="16">
        <v>1365</v>
      </c>
      <c r="G60" s="23">
        <v>309.39999999999998</v>
      </c>
      <c r="H60" s="23">
        <v>138.9</v>
      </c>
    </row>
    <row r="61" spans="1:8" x14ac:dyDescent="0.3">
      <c r="A61" s="6">
        <v>31106</v>
      </c>
      <c r="B61" s="8">
        <v>2595</v>
      </c>
      <c r="C61" s="8">
        <v>855.4</v>
      </c>
      <c r="D61" s="8">
        <v>12322</v>
      </c>
      <c r="E61" s="16">
        <v>1109.5</v>
      </c>
      <c r="F61" s="16">
        <v>1375.3</v>
      </c>
      <c r="G61" s="23">
        <v>310.3</v>
      </c>
      <c r="H61" s="23">
        <v>134.93</v>
      </c>
    </row>
    <row r="62" spans="1:8" x14ac:dyDescent="0.3">
      <c r="A62" s="6">
        <v>31135</v>
      </c>
      <c r="B62" s="8">
        <v>2613</v>
      </c>
      <c r="C62" s="8">
        <v>858.9</v>
      </c>
      <c r="D62" s="8">
        <v>12590</v>
      </c>
      <c r="E62" s="16">
        <v>1106.01</v>
      </c>
      <c r="F62" s="16">
        <v>1382</v>
      </c>
      <c r="G62" s="23">
        <v>305.88</v>
      </c>
      <c r="H62" s="23">
        <v>135.08000000000001</v>
      </c>
    </row>
    <row r="63" spans="1:8" x14ac:dyDescent="0.3">
      <c r="A63" s="6">
        <v>31167</v>
      </c>
      <c r="B63" s="8">
        <v>2635</v>
      </c>
      <c r="C63" s="8">
        <v>873.1</v>
      </c>
      <c r="D63" s="8">
        <v>12426</v>
      </c>
      <c r="E63" s="16">
        <v>1100.94</v>
      </c>
      <c r="F63" s="16">
        <v>1520.6</v>
      </c>
      <c r="G63" s="23">
        <v>292.76</v>
      </c>
      <c r="H63" s="23">
        <v>134.15</v>
      </c>
    </row>
    <row r="64" spans="1:8" x14ac:dyDescent="0.3">
      <c r="A64" s="6">
        <v>31198</v>
      </c>
      <c r="B64" s="8">
        <v>2736</v>
      </c>
      <c r="C64" s="8">
        <v>950.6</v>
      </c>
      <c r="D64" s="8">
        <v>12790</v>
      </c>
      <c r="E64" s="16">
        <v>1159.2</v>
      </c>
      <c r="F64" s="16">
        <v>1613.8</v>
      </c>
      <c r="G64" s="23">
        <v>298.23</v>
      </c>
      <c r="H64" s="23">
        <v>134.09</v>
      </c>
    </row>
    <row r="65" spans="1:8" x14ac:dyDescent="0.3">
      <c r="A65" s="6">
        <v>31226</v>
      </c>
      <c r="B65" s="8">
        <v>2713</v>
      </c>
      <c r="C65" s="8">
        <v>1018.5</v>
      </c>
      <c r="D65" s="8">
        <v>12882</v>
      </c>
      <c r="E65" s="16">
        <v>1174.8499999999999</v>
      </c>
      <c r="F65" s="16">
        <v>1570.6</v>
      </c>
      <c r="G65" s="23">
        <v>279.77999999999997</v>
      </c>
      <c r="H65" s="23">
        <v>137.19999999999999</v>
      </c>
    </row>
    <row r="66" spans="1:8" x14ac:dyDescent="0.3">
      <c r="A66" s="6">
        <v>31259</v>
      </c>
      <c r="B66" s="8">
        <v>2779</v>
      </c>
      <c r="C66" s="8">
        <v>986</v>
      </c>
      <c r="D66" s="8">
        <v>12263</v>
      </c>
      <c r="E66" s="16">
        <v>1168.08</v>
      </c>
      <c r="F66" s="16">
        <v>1680.6</v>
      </c>
      <c r="G66" s="23">
        <v>284.5</v>
      </c>
      <c r="H66" s="23">
        <v>137.38</v>
      </c>
    </row>
    <row r="67" spans="1:8" x14ac:dyDescent="0.3">
      <c r="A67" s="6">
        <v>31289</v>
      </c>
      <c r="B67" s="8">
        <v>2820</v>
      </c>
      <c r="C67" s="8">
        <v>1081.7</v>
      </c>
      <c r="D67" s="8">
        <v>12713</v>
      </c>
      <c r="E67" s="16">
        <v>1156.6600000000001</v>
      </c>
      <c r="F67" s="16">
        <v>1656.1</v>
      </c>
      <c r="G67" s="23">
        <v>269.08999999999997</v>
      </c>
      <c r="H67" s="23">
        <v>136.33000000000001</v>
      </c>
    </row>
    <row r="68" spans="1:8" x14ac:dyDescent="0.3">
      <c r="A68" s="6">
        <v>31320</v>
      </c>
      <c r="B68" s="8">
        <v>2632</v>
      </c>
      <c r="C68" s="8">
        <v>1142.5999999999999</v>
      </c>
      <c r="D68" s="8">
        <v>12700</v>
      </c>
      <c r="E68" s="16">
        <v>1112.25</v>
      </c>
      <c r="F68" s="16">
        <v>1511.8</v>
      </c>
      <c r="G68" s="23">
        <v>297.27</v>
      </c>
      <c r="H68" s="23">
        <v>138.91</v>
      </c>
    </row>
    <row r="69" spans="1:8" x14ac:dyDescent="0.3">
      <c r="A69" s="6">
        <v>31351</v>
      </c>
      <c r="B69" s="8">
        <v>2675</v>
      </c>
      <c r="C69" s="8">
        <v>1295.8</v>
      </c>
      <c r="D69" s="8">
        <v>12939</v>
      </c>
      <c r="E69" s="16">
        <v>1159.4100000000001</v>
      </c>
      <c r="F69" s="16">
        <v>1665.4</v>
      </c>
      <c r="G69" s="23">
        <v>290.56</v>
      </c>
      <c r="H69" s="23">
        <v>140.88999999999999</v>
      </c>
    </row>
    <row r="70" spans="1:8" x14ac:dyDescent="0.3">
      <c r="A70" s="6">
        <v>31380</v>
      </c>
      <c r="B70" s="8">
        <v>2857</v>
      </c>
      <c r="C70" s="8">
        <v>1251.8</v>
      </c>
      <c r="D70" s="8">
        <v>12763</v>
      </c>
      <c r="E70" s="16">
        <v>1232.1600000000001</v>
      </c>
      <c r="F70" s="16">
        <v>1716.9</v>
      </c>
      <c r="G70" s="23">
        <v>257.04000000000002</v>
      </c>
      <c r="H70" s="23">
        <v>148.84</v>
      </c>
    </row>
    <row r="71" spans="1:8" x14ac:dyDescent="0.3">
      <c r="A71" s="6">
        <v>31411</v>
      </c>
      <c r="B71" s="8">
        <v>2893</v>
      </c>
      <c r="C71" s="8">
        <v>1366.2</v>
      </c>
      <c r="D71" s="8">
        <v>13083</v>
      </c>
      <c r="E71" s="16">
        <v>1281.43</v>
      </c>
      <c r="F71" s="16">
        <v>1752.6</v>
      </c>
      <c r="G71" s="23">
        <v>233.47</v>
      </c>
      <c r="H71" s="23">
        <v>163.37</v>
      </c>
    </row>
    <row r="72" spans="1:8" x14ac:dyDescent="0.3">
      <c r="A72" s="6">
        <v>31443</v>
      </c>
      <c r="B72" s="8">
        <v>2843</v>
      </c>
      <c r="C72" s="8">
        <v>1387.1</v>
      </c>
      <c r="D72" s="8">
        <v>13024</v>
      </c>
      <c r="E72" s="16">
        <v>1291.3699999999999</v>
      </c>
      <c r="F72" s="16">
        <v>1695.8</v>
      </c>
      <c r="G72" s="23">
        <v>208.7</v>
      </c>
      <c r="H72" s="23">
        <v>160.41999999999999</v>
      </c>
    </row>
    <row r="73" spans="1:8" x14ac:dyDescent="0.3">
      <c r="A73" s="6">
        <v>31471</v>
      </c>
      <c r="B73" s="8">
        <v>2856</v>
      </c>
      <c r="C73" s="8">
        <v>1357.3</v>
      </c>
      <c r="D73" s="8">
        <v>13641</v>
      </c>
      <c r="E73" s="16">
        <v>1382.52</v>
      </c>
      <c r="F73" s="16">
        <v>1695.3</v>
      </c>
      <c r="G73" s="23">
        <v>196.57</v>
      </c>
      <c r="H73" s="23">
        <v>175.91</v>
      </c>
    </row>
    <row r="74" spans="1:8" x14ac:dyDescent="0.3">
      <c r="A74" s="6">
        <v>31502</v>
      </c>
      <c r="B74" s="8">
        <v>3047</v>
      </c>
      <c r="C74" s="8">
        <v>1481.6</v>
      </c>
      <c r="D74" s="8">
        <v>15860</v>
      </c>
      <c r="E74" s="16">
        <v>1455.9</v>
      </c>
      <c r="F74" s="16">
        <v>1625.9</v>
      </c>
      <c r="G74" s="23">
        <v>190.33</v>
      </c>
      <c r="H74" s="23">
        <v>199.76</v>
      </c>
    </row>
    <row r="75" spans="1:8" x14ac:dyDescent="0.3">
      <c r="A75" s="6">
        <v>31532</v>
      </c>
      <c r="B75" s="8">
        <v>3079</v>
      </c>
      <c r="C75" s="8">
        <v>1507.3</v>
      </c>
      <c r="D75" s="8">
        <v>15826</v>
      </c>
      <c r="E75" s="16">
        <v>1435.38</v>
      </c>
      <c r="F75" s="16">
        <v>1836.99</v>
      </c>
      <c r="G75" s="23">
        <v>171.72</v>
      </c>
      <c r="H75" s="23">
        <v>202.91</v>
      </c>
    </row>
    <row r="76" spans="1:8" x14ac:dyDescent="0.3">
      <c r="A76" s="6">
        <v>31562</v>
      </c>
      <c r="B76" s="8">
        <v>3122</v>
      </c>
      <c r="C76" s="8">
        <v>1380.5</v>
      </c>
      <c r="D76" s="8">
        <v>16739</v>
      </c>
      <c r="E76" s="16">
        <v>1502.1</v>
      </c>
      <c r="F76" s="16">
        <v>1787.96</v>
      </c>
      <c r="G76" s="23">
        <v>190.17</v>
      </c>
      <c r="H76" s="23">
        <v>229.47</v>
      </c>
    </row>
    <row r="77" spans="1:8" x14ac:dyDescent="0.3">
      <c r="A77" s="6">
        <v>31593</v>
      </c>
      <c r="B77" s="8">
        <v>3086</v>
      </c>
      <c r="C77" s="8">
        <v>1357.5</v>
      </c>
      <c r="D77" s="8">
        <v>17654</v>
      </c>
      <c r="E77" s="16">
        <v>1522.3</v>
      </c>
      <c r="F77" s="16">
        <v>1739.11</v>
      </c>
      <c r="G77" s="23">
        <v>218.02</v>
      </c>
      <c r="H77" s="23">
        <v>243.36</v>
      </c>
    </row>
    <row r="78" spans="1:8" x14ac:dyDescent="0.3">
      <c r="A78" s="6">
        <v>31624</v>
      </c>
      <c r="B78" s="8">
        <v>2935</v>
      </c>
      <c r="C78" s="8">
        <v>1288.5999999999999</v>
      </c>
      <c r="D78" s="8">
        <v>17510</v>
      </c>
      <c r="E78" s="16">
        <v>1436.86</v>
      </c>
      <c r="F78" s="16">
        <v>1855.46</v>
      </c>
      <c r="G78" s="23">
        <v>208.65</v>
      </c>
      <c r="H78" s="23">
        <v>273.75</v>
      </c>
    </row>
    <row r="79" spans="1:8" x14ac:dyDescent="0.3">
      <c r="A79" s="6">
        <v>31653</v>
      </c>
      <c r="B79" s="8">
        <v>3028</v>
      </c>
      <c r="C79" s="8">
        <v>1497.5</v>
      </c>
      <c r="D79" s="8">
        <v>18821</v>
      </c>
      <c r="E79" s="16">
        <v>1536.57</v>
      </c>
      <c r="F79" s="16">
        <v>1913</v>
      </c>
      <c r="G79" s="23">
        <v>234.24</v>
      </c>
      <c r="H79" s="23">
        <v>264.77999999999997</v>
      </c>
    </row>
    <row r="80" spans="1:8" x14ac:dyDescent="0.3">
      <c r="A80" s="6">
        <v>31685</v>
      </c>
      <c r="B80" s="8">
        <v>2979</v>
      </c>
      <c r="C80" s="8">
        <v>1408</v>
      </c>
      <c r="D80" s="8">
        <v>17853</v>
      </c>
      <c r="E80" s="16">
        <v>1410.96</v>
      </c>
      <c r="F80" s="16">
        <v>2068.44</v>
      </c>
      <c r="G80" s="23">
        <v>221.01</v>
      </c>
      <c r="H80" s="23">
        <v>253.45</v>
      </c>
    </row>
    <row r="81" spans="1:8" x14ac:dyDescent="0.3">
      <c r="A81" s="6">
        <v>31716</v>
      </c>
      <c r="B81" s="8">
        <v>3027</v>
      </c>
      <c r="C81" s="8">
        <v>1426.3</v>
      </c>
      <c r="D81" s="8">
        <v>16911</v>
      </c>
      <c r="E81" s="16">
        <v>1484.76</v>
      </c>
      <c r="F81" s="16">
        <v>2315.63</v>
      </c>
      <c r="G81" s="23">
        <v>269.49</v>
      </c>
      <c r="H81" s="23">
        <v>240.79</v>
      </c>
    </row>
    <row r="82" spans="1:8" x14ac:dyDescent="0.3">
      <c r="A82" s="6">
        <v>31744</v>
      </c>
      <c r="B82" s="8">
        <v>3047</v>
      </c>
      <c r="C82" s="8">
        <v>1466.3</v>
      </c>
      <c r="D82" s="8">
        <v>18083</v>
      </c>
      <c r="E82" s="16">
        <v>1507.5</v>
      </c>
      <c r="F82" s="16">
        <v>2418.75</v>
      </c>
      <c r="G82" s="23">
        <v>247.46</v>
      </c>
      <c r="H82" s="23">
        <v>266.5</v>
      </c>
    </row>
    <row r="83" spans="1:8" x14ac:dyDescent="0.3">
      <c r="A83" s="6">
        <v>31777</v>
      </c>
      <c r="B83" s="8">
        <v>3066</v>
      </c>
      <c r="C83" s="8">
        <v>1432.3</v>
      </c>
      <c r="D83" s="8">
        <v>18821</v>
      </c>
      <c r="E83" s="16">
        <v>1465.31</v>
      </c>
      <c r="F83" s="16">
        <v>2568.3000000000002</v>
      </c>
      <c r="G83" s="23">
        <v>252.43</v>
      </c>
      <c r="H83" s="23">
        <v>272.61</v>
      </c>
    </row>
    <row r="84" spans="1:8" x14ac:dyDescent="0.3">
      <c r="A84" s="6">
        <v>31807</v>
      </c>
      <c r="B84" s="8">
        <v>3349</v>
      </c>
      <c r="C84" s="8">
        <v>1294.5</v>
      </c>
      <c r="D84" s="8">
        <v>20048</v>
      </c>
      <c r="E84" s="16">
        <v>1650.67</v>
      </c>
      <c r="F84" s="16">
        <v>2553.3000000000002</v>
      </c>
      <c r="G84" s="23">
        <v>278.37</v>
      </c>
      <c r="H84" s="23">
        <v>306.02</v>
      </c>
    </row>
    <row r="85" spans="1:8" x14ac:dyDescent="0.3">
      <c r="A85" s="6">
        <v>31835</v>
      </c>
      <c r="B85" s="8">
        <v>3499</v>
      </c>
      <c r="C85" s="8">
        <v>1244.4000000000001</v>
      </c>
      <c r="D85" s="8">
        <v>20422</v>
      </c>
      <c r="E85" s="16">
        <v>1713.05</v>
      </c>
      <c r="F85" s="16">
        <v>2877.9</v>
      </c>
      <c r="G85" s="23">
        <v>326.81</v>
      </c>
      <c r="H85" s="23">
        <v>332.58</v>
      </c>
    </row>
    <row r="86" spans="1:8" x14ac:dyDescent="0.3">
      <c r="A86" s="6">
        <v>31867</v>
      </c>
      <c r="B86" s="8">
        <v>3739</v>
      </c>
      <c r="C86" s="8">
        <v>1301.7</v>
      </c>
      <c r="D86" s="8">
        <v>21567</v>
      </c>
      <c r="E86" s="16">
        <v>1754.08</v>
      </c>
      <c r="F86" s="16">
        <v>2713.8</v>
      </c>
      <c r="G86" s="23">
        <v>317.19</v>
      </c>
      <c r="H86" s="23">
        <v>405.13</v>
      </c>
    </row>
    <row r="87" spans="1:8" x14ac:dyDescent="0.3">
      <c r="A87" s="6">
        <v>31897</v>
      </c>
      <c r="B87" s="8">
        <v>3717</v>
      </c>
      <c r="C87" s="8">
        <v>1308.0999999999999</v>
      </c>
      <c r="D87" s="8">
        <v>23275</v>
      </c>
      <c r="E87" s="16">
        <v>1722.04</v>
      </c>
      <c r="F87" s="16">
        <v>2659.9</v>
      </c>
      <c r="G87" s="23">
        <v>359.38</v>
      </c>
      <c r="H87" s="23">
        <v>358.63</v>
      </c>
    </row>
    <row r="88" spans="1:8" x14ac:dyDescent="0.3">
      <c r="A88" s="6">
        <v>31926</v>
      </c>
      <c r="B88" s="8">
        <v>3685</v>
      </c>
      <c r="C88" s="8">
        <v>1316.4</v>
      </c>
      <c r="D88" s="8">
        <v>24772</v>
      </c>
      <c r="E88" s="16">
        <v>1728.59</v>
      </c>
      <c r="F88" s="16">
        <v>2950.8</v>
      </c>
      <c r="G88" s="23">
        <v>403.15</v>
      </c>
      <c r="H88" s="23">
        <v>384.19</v>
      </c>
    </row>
    <row r="89" spans="1:8" x14ac:dyDescent="0.3">
      <c r="A89" s="6">
        <v>31958</v>
      </c>
      <c r="B89" s="8">
        <v>3740</v>
      </c>
      <c r="C89" s="8">
        <v>1382.6</v>
      </c>
      <c r="D89" s="8">
        <v>24176</v>
      </c>
      <c r="E89" s="16">
        <v>1808.85</v>
      </c>
      <c r="F89" s="16">
        <v>3178.2</v>
      </c>
      <c r="G89" s="23">
        <v>410</v>
      </c>
      <c r="H89" s="23">
        <v>411.76</v>
      </c>
    </row>
    <row r="90" spans="1:8" x14ac:dyDescent="0.3">
      <c r="A90" s="6">
        <v>31989</v>
      </c>
      <c r="B90" s="8">
        <v>4030</v>
      </c>
      <c r="C90" s="8">
        <v>1510.5</v>
      </c>
      <c r="D90" s="8">
        <v>24488</v>
      </c>
      <c r="E90" s="16">
        <v>1888.89</v>
      </c>
      <c r="F90" s="16">
        <v>3479.2</v>
      </c>
      <c r="G90" s="23">
        <v>448.71</v>
      </c>
      <c r="H90" s="23">
        <v>485.48</v>
      </c>
    </row>
    <row r="91" spans="1:8" x14ac:dyDescent="0.3">
      <c r="A91" s="6">
        <v>32020</v>
      </c>
      <c r="B91" s="8">
        <v>3994</v>
      </c>
      <c r="C91" s="8">
        <v>1537.8</v>
      </c>
      <c r="D91" s="8">
        <v>26029</v>
      </c>
      <c r="E91" s="16">
        <v>1950.43</v>
      </c>
      <c r="F91" s="16">
        <v>3611.7</v>
      </c>
      <c r="G91" s="23">
        <v>430.33</v>
      </c>
      <c r="H91" s="23">
        <v>474.01</v>
      </c>
    </row>
    <row r="92" spans="1:8" x14ac:dyDescent="0.3">
      <c r="A92" s="6">
        <v>32050</v>
      </c>
      <c r="B92" s="8">
        <v>3902</v>
      </c>
      <c r="C92" s="8">
        <v>1500.2</v>
      </c>
      <c r="D92" s="8">
        <v>26011</v>
      </c>
      <c r="E92" s="16">
        <v>1905.81</v>
      </c>
      <c r="F92" s="16">
        <v>3943.6</v>
      </c>
      <c r="G92" s="23">
        <v>415.37</v>
      </c>
      <c r="H92" s="23">
        <v>485.35</v>
      </c>
    </row>
    <row r="93" spans="1:8" x14ac:dyDescent="0.3">
      <c r="A93" s="6">
        <v>32080</v>
      </c>
      <c r="B93" s="8">
        <v>3019</v>
      </c>
      <c r="C93" s="8">
        <v>1177.4000000000001</v>
      </c>
      <c r="D93" s="8">
        <v>22765</v>
      </c>
      <c r="E93" s="16">
        <v>1488.78</v>
      </c>
      <c r="F93" s="16">
        <v>2204.5</v>
      </c>
      <c r="G93" s="23">
        <v>270.48</v>
      </c>
      <c r="H93" s="23">
        <v>504.96</v>
      </c>
    </row>
    <row r="94" spans="1:8" x14ac:dyDescent="0.3">
      <c r="A94" s="6">
        <v>32111</v>
      </c>
      <c r="B94" s="8">
        <v>2978</v>
      </c>
      <c r="C94" s="8">
        <v>1022.8</v>
      </c>
      <c r="D94" s="8">
        <v>22687</v>
      </c>
      <c r="E94" s="16">
        <v>1371.31</v>
      </c>
      <c r="F94" s="16">
        <v>2138.4</v>
      </c>
      <c r="G94" s="23">
        <v>243.23</v>
      </c>
      <c r="H94" s="23">
        <v>475.59</v>
      </c>
    </row>
    <row r="95" spans="1:8" x14ac:dyDescent="0.3">
      <c r="A95" s="6">
        <v>32142</v>
      </c>
      <c r="B95" s="8">
        <v>3160</v>
      </c>
      <c r="C95" s="8">
        <v>1000</v>
      </c>
      <c r="D95" s="8">
        <v>21564</v>
      </c>
      <c r="E95" s="16">
        <v>1461.61</v>
      </c>
      <c r="F95" s="16">
        <v>2302.8000000000002</v>
      </c>
      <c r="G95" s="23">
        <v>261.18</v>
      </c>
      <c r="H95" s="23">
        <v>525.11</v>
      </c>
    </row>
    <row r="96" spans="1:8" x14ac:dyDescent="0.3">
      <c r="A96" s="6">
        <v>32171</v>
      </c>
      <c r="B96" s="8">
        <v>3057</v>
      </c>
      <c r="C96" s="8">
        <v>935.57</v>
      </c>
      <c r="D96" s="8">
        <v>23622</v>
      </c>
      <c r="E96" s="16">
        <v>1523.99</v>
      </c>
      <c r="F96" s="16">
        <v>2409.6999999999998</v>
      </c>
      <c r="G96" s="23">
        <v>282.83999999999997</v>
      </c>
      <c r="H96" s="23">
        <v>642.11</v>
      </c>
    </row>
    <row r="97" spans="1:8" x14ac:dyDescent="0.3">
      <c r="A97" s="6">
        <v>32202</v>
      </c>
      <c r="B97" s="8">
        <v>3205</v>
      </c>
      <c r="C97" s="8">
        <v>1079.55</v>
      </c>
      <c r="D97" s="8">
        <v>25243</v>
      </c>
      <c r="E97" s="16">
        <v>1590.92</v>
      </c>
      <c r="F97" s="16">
        <v>2418.1</v>
      </c>
      <c r="G97" s="23">
        <v>271.70999999999998</v>
      </c>
      <c r="H97" s="23">
        <v>612.35</v>
      </c>
    </row>
    <row r="98" spans="1:8" x14ac:dyDescent="0.3">
      <c r="A98" s="6">
        <v>32233</v>
      </c>
      <c r="B98" s="8">
        <v>3314</v>
      </c>
      <c r="C98" s="8">
        <v>1063.17</v>
      </c>
      <c r="D98" s="8">
        <v>26260</v>
      </c>
      <c r="E98" s="16">
        <v>1550.11</v>
      </c>
      <c r="F98" s="16">
        <v>2544</v>
      </c>
      <c r="G98" s="23">
        <v>286.12</v>
      </c>
      <c r="H98" s="23">
        <v>656.47</v>
      </c>
    </row>
    <row r="99" spans="1:8" x14ac:dyDescent="0.3">
      <c r="A99" s="6">
        <v>32262</v>
      </c>
      <c r="B99" s="8">
        <v>3340</v>
      </c>
      <c r="C99" s="8">
        <v>1054.46</v>
      </c>
      <c r="D99" s="8">
        <v>27434</v>
      </c>
      <c r="E99" s="16">
        <v>1563.54</v>
      </c>
      <c r="F99" s="16">
        <v>2602.9</v>
      </c>
      <c r="G99" s="23">
        <v>312.49</v>
      </c>
      <c r="H99" s="23">
        <v>649.88</v>
      </c>
    </row>
    <row r="100" spans="1:8" x14ac:dyDescent="0.3">
      <c r="A100" s="6">
        <v>32294</v>
      </c>
      <c r="B100" s="8">
        <v>3249</v>
      </c>
      <c r="C100" s="8">
        <v>1083.3599999999999</v>
      </c>
      <c r="D100" s="8">
        <v>27417</v>
      </c>
      <c r="E100" s="16">
        <v>1565.34</v>
      </c>
      <c r="F100" s="16">
        <v>2496.6999999999998</v>
      </c>
      <c r="G100" s="23">
        <v>325.19</v>
      </c>
      <c r="H100" s="23">
        <v>717.35</v>
      </c>
    </row>
    <row r="101" spans="1:8" x14ac:dyDescent="0.3">
      <c r="A101" s="6">
        <v>32324</v>
      </c>
      <c r="B101" s="8">
        <v>3441</v>
      </c>
      <c r="C101" s="8">
        <v>1140.49</v>
      </c>
      <c r="D101" s="8">
        <v>27769</v>
      </c>
      <c r="E101" s="16">
        <v>1633.32</v>
      </c>
      <c r="F101" s="16">
        <v>2671.5</v>
      </c>
      <c r="G101" s="23">
        <v>364.97</v>
      </c>
      <c r="H101" s="23">
        <v>702.83</v>
      </c>
    </row>
    <row r="102" spans="1:8" x14ac:dyDescent="0.3">
      <c r="A102" s="6">
        <v>32353</v>
      </c>
      <c r="B102" s="8">
        <v>3377</v>
      </c>
      <c r="C102" s="8">
        <v>1181.72</v>
      </c>
      <c r="D102" s="8">
        <v>27912</v>
      </c>
      <c r="E102" s="16">
        <v>1621.48</v>
      </c>
      <c r="F102" s="16">
        <v>2678.9</v>
      </c>
      <c r="G102" s="23">
        <v>367</v>
      </c>
      <c r="H102" s="23">
        <v>717.08</v>
      </c>
    </row>
    <row r="103" spans="1:8" x14ac:dyDescent="0.3">
      <c r="A103" s="6">
        <v>32386</v>
      </c>
      <c r="B103" s="8">
        <v>3286</v>
      </c>
      <c r="C103" s="8">
        <v>1165.3599999999999</v>
      </c>
      <c r="D103" s="8">
        <v>27366</v>
      </c>
      <c r="E103" s="16">
        <v>1567.98</v>
      </c>
      <c r="F103" s="16">
        <v>2443.8000000000002</v>
      </c>
      <c r="G103" s="23">
        <v>331.42</v>
      </c>
      <c r="H103" s="23">
        <v>664.43</v>
      </c>
    </row>
    <row r="104" spans="1:8" x14ac:dyDescent="0.3">
      <c r="A104" s="6">
        <v>32416</v>
      </c>
      <c r="B104" s="8">
        <v>3284</v>
      </c>
      <c r="C104" s="8">
        <v>1252.69</v>
      </c>
      <c r="D104" s="8">
        <v>27924</v>
      </c>
      <c r="E104" s="16">
        <v>1623.81</v>
      </c>
      <c r="F104" s="16">
        <v>2441</v>
      </c>
      <c r="G104" s="23">
        <v>338.77</v>
      </c>
      <c r="H104" s="23">
        <v>677.54</v>
      </c>
    </row>
    <row r="105" spans="1:8" x14ac:dyDescent="0.3">
      <c r="A105" s="6">
        <v>32447</v>
      </c>
      <c r="B105" s="8">
        <v>3396</v>
      </c>
      <c r="C105" s="8">
        <v>1300.79</v>
      </c>
      <c r="D105" s="8">
        <v>27983</v>
      </c>
      <c r="E105" s="16">
        <v>1659.44</v>
      </c>
      <c r="F105" s="16">
        <v>2627.4</v>
      </c>
      <c r="G105" s="23">
        <v>346.01</v>
      </c>
      <c r="H105" s="23">
        <v>729.79</v>
      </c>
    </row>
    <row r="106" spans="1:8" x14ac:dyDescent="0.3">
      <c r="A106" s="6">
        <v>32477</v>
      </c>
      <c r="B106" s="8">
        <v>3295</v>
      </c>
      <c r="C106" s="8">
        <v>1275.99</v>
      </c>
      <c r="D106" s="8">
        <v>29579</v>
      </c>
      <c r="E106" s="16">
        <v>1627.3</v>
      </c>
      <c r="F106" s="16">
        <v>2659.3</v>
      </c>
      <c r="G106" s="23">
        <v>348.21</v>
      </c>
      <c r="H106" s="23">
        <v>831.12</v>
      </c>
    </row>
    <row r="107" spans="1:8" x14ac:dyDescent="0.3">
      <c r="A107" s="6">
        <v>32507</v>
      </c>
      <c r="B107" s="8">
        <v>3390</v>
      </c>
      <c r="C107" s="8">
        <v>1327.87</v>
      </c>
      <c r="D107" s="8">
        <v>30159</v>
      </c>
      <c r="E107" s="16">
        <v>1652.25</v>
      </c>
      <c r="F107" s="16">
        <v>2687.4</v>
      </c>
      <c r="G107" s="23">
        <v>357.38</v>
      </c>
      <c r="H107" s="23">
        <v>907.2</v>
      </c>
    </row>
    <row r="108" spans="1:8" x14ac:dyDescent="0.3">
      <c r="A108" s="6">
        <v>32539</v>
      </c>
      <c r="B108" s="8">
        <v>3617</v>
      </c>
      <c r="C108" s="8">
        <v>1312.73</v>
      </c>
      <c r="D108" s="8">
        <v>31581</v>
      </c>
      <c r="E108" s="16">
        <v>1761.9</v>
      </c>
      <c r="F108" s="16">
        <v>3072.9</v>
      </c>
      <c r="G108" s="23">
        <v>390.52</v>
      </c>
      <c r="H108" s="23">
        <v>884.29</v>
      </c>
    </row>
    <row r="109" spans="1:8" x14ac:dyDescent="0.3">
      <c r="A109" s="6">
        <v>32567</v>
      </c>
      <c r="B109" s="8">
        <v>3572</v>
      </c>
      <c r="C109" s="8">
        <v>1288.6600000000001</v>
      </c>
      <c r="D109" s="8">
        <v>31986</v>
      </c>
      <c r="E109" s="16">
        <v>1718.13</v>
      </c>
      <c r="F109" s="16">
        <v>3012.7</v>
      </c>
      <c r="G109" s="23">
        <v>391.3</v>
      </c>
      <c r="H109" s="23">
        <v>917.9</v>
      </c>
    </row>
    <row r="110" spans="1:8" x14ac:dyDescent="0.3">
      <c r="A110" s="6">
        <v>32598</v>
      </c>
      <c r="B110" s="8">
        <v>3578</v>
      </c>
      <c r="C110" s="8">
        <v>1322.66</v>
      </c>
      <c r="D110" s="8">
        <v>32839</v>
      </c>
      <c r="E110" s="16">
        <v>1751.33</v>
      </c>
      <c r="F110" s="16">
        <v>3005</v>
      </c>
      <c r="G110" s="23">
        <v>409.7</v>
      </c>
      <c r="H110" s="23">
        <v>1003.31</v>
      </c>
    </row>
    <row r="111" spans="1:8" x14ac:dyDescent="0.3">
      <c r="A111" s="6">
        <v>32626</v>
      </c>
      <c r="B111" s="8">
        <v>3628</v>
      </c>
      <c r="C111" s="8">
        <v>1370.9</v>
      </c>
      <c r="D111" s="8">
        <v>33713</v>
      </c>
      <c r="E111" s="16">
        <v>1830.63</v>
      </c>
      <c r="F111" s="16">
        <v>3116</v>
      </c>
      <c r="G111" s="23">
        <v>441.25</v>
      </c>
      <c r="H111" s="23">
        <v>935.46</v>
      </c>
    </row>
    <row r="112" spans="1:8" x14ac:dyDescent="0.3">
      <c r="A112" s="6">
        <v>32659</v>
      </c>
      <c r="B112" s="8">
        <v>3707</v>
      </c>
      <c r="C112" s="8">
        <v>1407.29</v>
      </c>
      <c r="D112" s="8">
        <v>34267</v>
      </c>
      <c r="E112" s="16">
        <v>1891.11</v>
      </c>
      <c r="F112" s="16">
        <v>2743.9</v>
      </c>
      <c r="G112" s="23">
        <v>448.64</v>
      </c>
      <c r="H112" s="23">
        <v>932.76</v>
      </c>
    </row>
    <row r="113" spans="1:8" x14ac:dyDescent="0.3">
      <c r="A113" s="6">
        <v>32689</v>
      </c>
      <c r="B113" s="8">
        <v>3761</v>
      </c>
      <c r="C113" s="8">
        <v>1473.72</v>
      </c>
      <c r="D113" s="8">
        <v>32949</v>
      </c>
      <c r="E113" s="16">
        <v>1881.07</v>
      </c>
      <c r="F113" s="16">
        <v>2273.9</v>
      </c>
      <c r="G113" s="23">
        <v>445.55</v>
      </c>
      <c r="H113" s="23">
        <v>854.61</v>
      </c>
    </row>
    <row r="114" spans="1:8" x14ac:dyDescent="0.3">
      <c r="A114" s="6">
        <v>32720</v>
      </c>
      <c r="B114" s="8">
        <v>3971</v>
      </c>
      <c r="C114" s="8">
        <v>1554.16</v>
      </c>
      <c r="D114" s="8">
        <v>34954</v>
      </c>
      <c r="E114" s="16">
        <v>2034.49</v>
      </c>
      <c r="F114" s="16">
        <v>2571.1</v>
      </c>
      <c r="G114" s="23">
        <v>462.09</v>
      </c>
      <c r="H114" s="23">
        <v>895.66</v>
      </c>
    </row>
    <row r="115" spans="1:8" x14ac:dyDescent="0.3">
      <c r="A115" s="6">
        <v>32751</v>
      </c>
      <c r="B115" s="8">
        <v>4010</v>
      </c>
      <c r="C115" s="8">
        <v>1597.85</v>
      </c>
      <c r="D115" s="8">
        <v>34431</v>
      </c>
      <c r="E115" s="16">
        <v>2064.73</v>
      </c>
      <c r="F115" s="16">
        <v>2508.6</v>
      </c>
      <c r="G115" s="23">
        <v>462.73</v>
      </c>
      <c r="H115" s="23">
        <v>975.28</v>
      </c>
    </row>
    <row r="116" spans="1:8" x14ac:dyDescent="0.3">
      <c r="A116" s="6">
        <v>32780</v>
      </c>
      <c r="B116" s="8">
        <v>3943</v>
      </c>
      <c r="C116" s="8">
        <v>1574.37</v>
      </c>
      <c r="D116" s="8">
        <v>35637</v>
      </c>
      <c r="E116" s="16">
        <v>2050.989</v>
      </c>
      <c r="F116" s="16">
        <v>2758.2</v>
      </c>
      <c r="G116" s="23">
        <v>496.14</v>
      </c>
      <c r="H116" s="23">
        <v>943.44</v>
      </c>
    </row>
    <row r="117" spans="1:8" x14ac:dyDescent="0.3">
      <c r="A117" s="6">
        <v>32812</v>
      </c>
      <c r="B117" s="8">
        <v>3919</v>
      </c>
      <c r="C117" s="8">
        <v>1472.76</v>
      </c>
      <c r="D117" s="8">
        <v>35549</v>
      </c>
      <c r="E117" s="16">
        <v>1990.4</v>
      </c>
      <c r="F117" s="16">
        <v>2725.3</v>
      </c>
      <c r="G117" s="23">
        <v>475.2</v>
      </c>
      <c r="H117" s="23">
        <v>894.02</v>
      </c>
    </row>
    <row r="118" spans="1:8" x14ac:dyDescent="0.3">
      <c r="A118" s="6">
        <v>32842</v>
      </c>
      <c r="B118" s="8">
        <v>3943</v>
      </c>
      <c r="C118" s="8">
        <v>1577.43</v>
      </c>
      <c r="D118" s="8">
        <v>37269</v>
      </c>
      <c r="E118" s="16">
        <v>2022.75</v>
      </c>
      <c r="F118" s="16">
        <v>2748.4</v>
      </c>
      <c r="G118" s="23">
        <v>509.52</v>
      </c>
      <c r="H118" s="23">
        <v>906.33</v>
      </c>
    </row>
    <row r="119" spans="1:8" x14ac:dyDescent="0.3">
      <c r="A119" s="6">
        <v>32871</v>
      </c>
      <c r="B119" s="8">
        <v>3970</v>
      </c>
      <c r="C119" s="8">
        <v>1790.37</v>
      </c>
      <c r="D119" s="8">
        <v>38916</v>
      </c>
      <c r="E119" s="16">
        <v>2062.3000000000002</v>
      </c>
      <c r="F119" s="16">
        <v>2836.6</v>
      </c>
      <c r="G119" s="23">
        <v>562.27</v>
      </c>
      <c r="H119" s="23">
        <v>909.72</v>
      </c>
    </row>
    <row r="120" spans="1:8" x14ac:dyDescent="0.3">
      <c r="A120" s="6">
        <v>32904</v>
      </c>
      <c r="B120" s="8">
        <v>3704</v>
      </c>
      <c r="C120" s="8">
        <v>1822.78</v>
      </c>
      <c r="D120" s="8">
        <v>37189</v>
      </c>
      <c r="E120" s="16">
        <v>1919.13</v>
      </c>
      <c r="F120" s="16">
        <v>2751.6</v>
      </c>
      <c r="G120" s="23">
        <v>570.21</v>
      </c>
      <c r="H120" s="23">
        <v>896.16</v>
      </c>
    </row>
    <row r="121" spans="1:8" x14ac:dyDescent="0.3">
      <c r="A121" s="6">
        <v>32932</v>
      </c>
      <c r="B121" s="8">
        <v>3687</v>
      </c>
      <c r="C121" s="8">
        <v>1809.92</v>
      </c>
      <c r="D121" s="8">
        <v>34592</v>
      </c>
      <c r="E121" s="16">
        <v>1935.73</v>
      </c>
      <c r="F121" s="16">
        <v>2952</v>
      </c>
      <c r="G121" s="23">
        <v>603.17999999999995</v>
      </c>
      <c r="H121" s="23">
        <v>861.59</v>
      </c>
    </row>
    <row r="122" spans="1:8" x14ac:dyDescent="0.3">
      <c r="A122" s="6">
        <v>32962</v>
      </c>
      <c r="B122" s="8">
        <v>3640</v>
      </c>
      <c r="C122" s="8">
        <v>1968.55</v>
      </c>
      <c r="D122" s="8">
        <v>29980</v>
      </c>
      <c r="E122" s="16">
        <v>1975.7</v>
      </c>
      <c r="F122" s="16">
        <v>2997</v>
      </c>
      <c r="G122" s="23">
        <v>583.6</v>
      </c>
      <c r="H122" s="23">
        <v>845.98</v>
      </c>
    </row>
    <row r="123" spans="1:8" x14ac:dyDescent="0.3">
      <c r="A123" s="6">
        <v>32993</v>
      </c>
      <c r="B123" s="8">
        <v>3341</v>
      </c>
      <c r="C123" s="8">
        <v>1813.25</v>
      </c>
      <c r="D123" s="8">
        <v>29585</v>
      </c>
      <c r="E123" s="16">
        <v>1919.03</v>
      </c>
      <c r="F123" s="16">
        <v>2951</v>
      </c>
      <c r="G123" s="23">
        <v>520.57000000000005</v>
      </c>
      <c r="H123" s="23">
        <v>688.66</v>
      </c>
    </row>
    <row r="124" spans="1:8" x14ac:dyDescent="0.3">
      <c r="A124" s="6">
        <v>33024</v>
      </c>
      <c r="B124" s="8">
        <v>3565</v>
      </c>
      <c r="C124" s="8">
        <v>1844.41</v>
      </c>
      <c r="D124" s="8">
        <v>33131</v>
      </c>
      <c r="E124" s="16">
        <v>2082.39</v>
      </c>
      <c r="F124" s="16">
        <v>3132</v>
      </c>
      <c r="G124" s="23">
        <v>583.87</v>
      </c>
      <c r="H124" s="23">
        <v>797.95</v>
      </c>
    </row>
    <row r="125" spans="1:8" x14ac:dyDescent="0.3">
      <c r="A125" s="6">
        <v>33053</v>
      </c>
      <c r="B125" s="8">
        <v>3544</v>
      </c>
      <c r="C125" s="8">
        <v>1879.9</v>
      </c>
      <c r="D125" s="8">
        <v>31940</v>
      </c>
      <c r="E125" s="16">
        <v>2066.9499999999998</v>
      </c>
      <c r="F125" s="16">
        <v>3278</v>
      </c>
      <c r="G125" s="23">
        <v>584.65</v>
      </c>
      <c r="H125" s="23">
        <v>720</v>
      </c>
    </row>
    <row r="126" spans="1:8" x14ac:dyDescent="0.3">
      <c r="A126" s="6">
        <v>33085</v>
      </c>
      <c r="B126" s="8">
        <v>3561</v>
      </c>
      <c r="C126" s="8">
        <v>1919.12</v>
      </c>
      <c r="D126" s="8">
        <v>31036</v>
      </c>
      <c r="E126" s="16">
        <v>2057.65</v>
      </c>
      <c r="F126" s="16">
        <v>3438</v>
      </c>
      <c r="G126" s="23">
        <v>630.29</v>
      </c>
      <c r="H126" s="23">
        <v>678.38</v>
      </c>
    </row>
    <row r="127" spans="1:8" x14ac:dyDescent="0.3">
      <c r="A127" s="6">
        <v>33116</v>
      </c>
      <c r="B127" s="8">
        <v>3346</v>
      </c>
      <c r="C127" s="8">
        <v>1629.51</v>
      </c>
      <c r="D127" s="8">
        <v>25978</v>
      </c>
      <c r="E127" s="16">
        <v>1871.23</v>
      </c>
      <c r="F127" s="16">
        <v>3087</v>
      </c>
      <c r="G127" s="23">
        <v>540.85</v>
      </c>
      <c r="H127" s="23">
        <v>606.87</v>
      </c>
    </row>
    <row r="128" spans="1:8" x14ac:dyDescent="0.3">
      <c r="A128" s="6">
        <v>33144</v>
      </c>
      <c r="B128" s="8">
        <v>3159</v>
      </c>
      <c r="C128" s="8">
        <v>1334.89</v>
      </c>
      <c r="D128" s="8">
        <v>20984</v>
      </c>
      <c r="E128" s="16">
        <v>1774.8</v>
      </c>
      <c r="F128" s="16">
        <v>2760</v>
      </c>
      <c r="G128" s="23">
        <v>459.08</v>
      </c>
      <c r="H128" s="23">
        <v>597.66999999999996</v>
      </c>
    </row>
    <row r="129" spans="1:8" x14ac:dyDescent="0.3">
      <c r="A129" s="6">
        <v>33177</v>
      </c>
      <c r="B129" s="8">
        <v>3081</v>
      </c>
      <c r="C129" s="8">
        <v>1433.82</v>
      </c>
      <c r="D129" s="8">
        <v>25194</v>
      </c>
      <c r="E129" s="16">
        <v>1757.04</v>
      </c>
      <c r="F129" s="16">
        <v>2990</v>
      </c>
      <c r="G129" s="23">
        <v>491.71</v>
      </c>
      <c r="H129" s="23">
        <v>690.16</v>
      </c>
    </row>
    <row r="130" spans="1:8" x14ac:dyDescent="0.3">
      <c r="A130" s="6">
        <v>33207</v>
      </c>
      <c r="B130" s="8">
        <v>3151</v>
      </c>
      <c r="C130" s="8">
        <v>1441.23</v>
      </c>
      <c r="D130" s="8">
        <v>22455</v>
      </c>
      <c r="E130" s="16">
        <v>1861.61</v>
      </c>
      <c r="F130" s="16">
        <v>2965</v>
      </c>
      <c r="G130" s="23">
        <v>464.71</v>
      </c>
      <c r="H130" s="23">
        <v>697.03</v>
      </c>
    </row>
    <row r="131" spans="1:8" x14ac:dyDescent="0.3">
      <c r="A131" s="6">
        <v>33238</v>
      </c>
      <c r="B131" s="8">
        <v>3257</v>
      </c>
      <c r="C131" s="8">
        <v>1398.23</v>
      </c>
      <c r="D131" s="8">
        <v>23849</v>
      </c>
      <c r="E131" s="16">
        <v>1908.45</v>
      </c>
      <c r="F131" s="16">
        <v>3024</v>
      </c>
      <c r="G131" s="23">
        <v>505.92</v>
      </c>
      <c r="H131" s="23">
        <v>696.11</v>
      </c>
    </row>
    <row r="132" spans="1:8" x14ac:dyDescent="0.3">
      <c r="A132" s="6">
        <v>33269</v>
      </c>
      <c r="B132" s="8">
        <v>3273</v>
      </c>
      <c r="C132" s="8">
        <v>1420.18</v>
      </c>
      <c r="D132" s="8">
        <v>23293</v>
      </c>
      <c r="E132" s="16">
        <v>1983.53</v>
      </c>
      <c r="F132" s="16">
        <v>3243</v>
      </c>
      <c r="G132" s="23">
        <v>497.26</v>
      </c>
      <c r="H132" s="23">
        <v>635.4</v>
      </c>
    </row>
    <row r="133" spans="1:8" x14ac:dyDescent="0.3">
      <c r="A133" s="6">
        <v>33297</v>
      </c>
      <c r="B133" s="8">
        <v>3462</v>
      </c>
      <c r="C133" s="8">
        <v>1542.09</v>
      </c>
      <c r="D133" s="8">
        <v>26409</v>
      </c>
      <c r="E133" s="16">
        <v>2122.15</v>
      </c>
      <c r="F133" s="16">
        <v>3552</v>
      </c>
      <c r="G133" s="23">
        <v>562.4</v>
      </c>
      <c r="H133" s="23">
        <v>675.57</v>
      </c>
    </row>
    <row r="134" spans="1:8" x14ac:dyDescent="0.3">
      <c r="A134" s="6">
        <v>33325</v>
      </c>
      <c r="B134" s="8">
        <v>3495.6001000000001</v>
      </c>
      <c r="C134" s="8">
        <v>1522.8</v>
      </c>
      <c r="D134" s="8">
        <v>26207</v>
      </c>
      <c r="E134" s="16">
        <v>2170.79</v>
      </c>
      <c r="F134" s="16">
        <v>3745</v>
      </c>
      <c r="G134" s="23">
        <v>582.94000000000005</v>
      </c>
      <c r="H134" s="23">
        <v>651.98</v>
      </c>
    </row>
    <row r="135" spans="1:8" x14ac:dyDescent="0.3">
      <c r="A135" s="6">
        <v>33358</v>
      </c>
      <c r="B135" s="8">
        <v>3468.8</v>
      </c>
      <c r="C135" s="8">
        <v>1605.79</v>
      </c>
      <c r="D135" s="8">
        <v>26111</v>
      </c>
      <c r="E135" s="16">
        <v>2171.5300000000002</v>
      </c>
      <c r="F135" s="16">
        <v>3588</v>
      </c>
      <c r="G135" s="23">
        <v>588.70000000000005</v>
      </c>
      <c r="H135" s="23">
        <v>645.61</v>
      </c>
    </row>
    <row r="136" spans="1:8" x14ac:dyDescent="0.3">
      <c r="A136" s="6">
        <v>33389</v>
      </c>
      <c r="B136" s="8">
        <v>3546.1001000000001</v>
      </c>
      <c r="C136" s="8">
        <v>1704.11</v>
      </c>
      <c r="D136" s="8">
        <v>25790</v>
      </c>
      <c r="E136" s="16">
        <v>2252.1</v>
      </c>
      <c r="F136" s="16">
        <v>3707</v>
      </c>
      <c r="G136" s="23">
        <v>629.5</v>
      </c>
      <c r="H136" s="23">
        <v>611.35</v>
      </c>
    </row>
    <row r="137" spans="1:8" x14ac:dyDescent="0.3">
      <c r="A137" s="6">
        <v>33417</v>
      </c>
      <c r="B137" s="8">
        <v>3465.8</v>
      </c>
      <c r="C137" s="8">
        <v>1622.18</v>
      </c>
      <c r="D137" s="8">
        <v>23291</v>
      </c>
      <c r="E137" s="16">
        <v>2151.44</v>
      </c>
      <c r="F137" s="16">
        <v>3668</v>
      </c>
      <c r="G137" s="23">
        <v>618.70000000000005</v>
      </c>
      <c r="H137" s="23">
        <v>602.6</v>
      </c>
    </row>
    <row r="138" spans="1:8" x14ac:dyDescent="0.3">
      <c r="A138" s="6">
        <v>33450</v>
      </c>
      <c r="B138" s="8">
        <v>3539.6001000000001</v>
      </c>
      <c r="C138" s="8">
        <v>1622.31</v>
      </c>
      <c r="D138" s="8">
        <v>24121</v>
      </c>
      <c r="E138" s="16">
        <v>2245.23</v>
      </c>
      <c r="F138" s="16">
        <v>4009</v>
      </c>
      <c r="G138" s="23">
        <v>602.32000000000005</v>
      </c>
      <c r="H138" s="23">
        <v>717.03</v>
      </c>
    </row>
    <row r="139" spans="1:8" x14ac:dyDescent="0.3">
      <c r="A139" s="6">
        <v>33480</v>
      </c>
      <c r="B139" s="8">
        <v>3517.8</v>
      </c>
      <c r="C139" s="8">
        <v>1650.5</v>
      </c>
      <c r="D139" s="8">
        <v>22336</v>
      </c>
      <c r="E139" s="16">
        <v>2291.2199999999998</v>
      </c>
      <c r="F139" s="16">
        <v>3998</v>
      </c>
      <c r="G139" s="23">
        <v>553.46</v>
      </c>
      <c r="H139" s="23">
        <v>686.21</v>
      </c>
    </row>
    <row r="140" spans="1:8" x14ac:dyDescent="0.3">
      <c r="A140" s="6">
        <v>33511</v>
      </c>
      <c r="B140" s="8">
        <v>3387.8</v>
      </c>
      <c r="C140" s="8">
        <v>1607.03</v>
      </c>
      <c r="D140" s="8">
        <v>23916</v>
      </c>
      <c r="E140" s="16">
        <v>2255.8000000000002</v>
      </c>
      <c r="F140" s="16">
        <v>3956.7</v>
      </c>
      <c r="G140" s="23">
        <v>522.69000000000005</v>
      </c>
      <c r="H140" s="23">
        <v>705.08</v>
      </c>
    </row>
    <row r="141" spans="1:8" x14ac:dyDescent="0.3">
      <c r="A141" s="6">
        <v>33542</v>
      </c>
      <c r="B141" s="8">
        <v>3515.7</v>
      </c>
      <c r="C141" s="8">
        <v>1582.06</v>
      </c>
      <c r="D141" s="8">
        <v>25222</v>
      </c>
      <c r="E141" s="16">
        <v>2289.64</v>
      </c>
      <c r="F141" s="16">
        <v>4038.7</v>
      </c>
      <c r="G141" s="23">
        <v>531.4</v>
      </c>
      <c r="H141" s="23">
        <v>695.94</v>
      </c>
    </row>
    <row r="142" spans="1:8" x14ac:dyDescent="0.3">
      <c r="A142" s="6">
        <v>33571</v>
      </c>
      <c r="B142" s="8">
        <v>3448.5</v>
      </c>
      <c r="C142" s="8">
        <v>1566.57</v>
      </c>
      <c r="D142" s="8">
        <v>22687</v>
      </c>
      <c r="E142" s="16">
        <v>2196.69</v>
      </c>
      <c r="F142" s="16">
        <v>4149.8</v>
      </c>
      <c r="G142" s="23">
        <v>532.09</v>
      </c>
      <c r="H142" s="23">
        <v>652.47</v>
      </c>
    </row>
    <row r="143" spans="1:8" x14ac:dyDescent="0.3">
      <c r="A143" s="6">
        <v>33603</v>
      </c>
      <c r="B143" s="8">
        <v>3512.3</v>
      </c>
      <c r="C143" s="8">
        <v>1577.98</v>
      </c>
      <c r="D143" s="8">
        <v>22984</v>
      </c>
      <c r="E143" s="16">
        <v>2426.04</v>
      </c>
      <c r="F143" s="16">
        <v>4297.3</v>
      </c>
      <c r="G143" s="23">
        <v>556.22</v>
      </c>
      <c r="H143" s="23">
        <v>610.91999999999996</v>
      </c>
    </row>
    <row r="144" spans="1:8" x14ac:dyDescent="0.3">
      <c r="A144" s="6">
        <v>33634</v>
      </c>
      <c r="B144" s="8">
        <v>3596.1001000000001</v>
      </c>
      <c r="C144" s="8">
        <v>1687.49</v>
      </c>
      <c r="D144" s="8">
        <v>22023</v>
      </c>
      <c r="E144" s="16">
        <v>2391.7800000000002</v>
      </c>
      <c r="F144" s="16">
        <v>4601.8</v>
      </c>
      <c r="G144" s="23">
        <v>570.64</v>
      </c>
      <c r="H144" s="23">
        <v>680.51</v>
      </c>
    </row>
    <row r="145" spans="1:8" x14ac:dyDescent="0.3">
      <c r="A145" s="6">
        <v>33662</v>
      </c>
      <c r="B145" s="8">
        <v>3581.8998999999999</v>
      </c>
      <c r="C145" s="8">
        <v>1745.13</v>
      </c>
      <c r="D145" s="8">
        <v>21339</v>
      </c>
      <c r="E145" s="16">
        <v>2413.0300000000002</v>
      </c>
      <c r="F145" s="16">
        <v>4929.1000000000004</v>
      </c>
      <c r="G145" s="23">
        <v>605.05999999999995</v>
      </c>
      <c r="H145" s="23">
        <v>614.99</v>
      </c>
    </row>
    <row r="146" spans="1:8" x14ac:dyDescent="0.3">
      <c r="A146" s="6">
        <v>33694</v>
      </c>
      <c r="B146" s="8">
        <v>3412.1001000000001</v>
      </c>
      <c r="C146" s="8">
        <v>1717.86</v>
      </c>
      <c r="D146" s="8">
        <v>19346</v>
      </c>
      <c r="E146" s="16">
        <v>2360.59</v>
      </c>
      <c r="F146" s="16">
        <v>4938.3</v>
      </c>
      <c r="G146" s="23">
        <v>593.21</v>
      </c>
      <c r="H146" s="23">
        <v>606.32000000000005</v>
      </c>
    </row>
    <row r="147" spans="1:8" x14ac:dyDescent="0.3">
      <c r="A147" s="6">
        <v>33724</v>
      </c>
      <c r="B147" s="8">
        <v>3355.5</v>
      </c>
      <c r="C147" s="8">
        <v>1734.03</v>
      </c>
      <c r="D147" s="8">
        <v>17391</v>
      </c>
      <c r="E147" s="16">
        <v>2413.98</v>
      </c>
      <c r="F147" s="16">
        <v>5369.6</v>
      </c>
      <c r="G147" s="23">
        <v>591.63</v>
      </c>
      <c r="H147" s="23">
        <v>615.97</v>
      </c>
    </row>
    <row r="148" spans="1:8" x14ac:dyDescent="0.3">
      <c r="A148" s="6">
        <v>33753</v>
      </c>
      <c r="B148" s="8">
        <v>3387.8998999999999</v>
      </c>
      <c r="C148" s="8">
        <v>1803.22</v>
      </c>
      <c r="D148" s="8">
        <v>18348</v>
      </c>
      <c r="E148" s="16">
        <v>2420.0100000000002</v>
      </c>
      <c r="F148" s="16">
        <v>6080.2</v>
      </c>
      <c r="G148" s="23">
        <v>589.09</v>
      </c>
      <c r="H148" s="23">
        <v>570.92999999999995</v>
      </c>
    </row>
    <row r="149" spans="1:8" x14ac:dyDescent="0.3">
      <c r="A149" s="6">
        <v>33785</v>
      </c>
      <c r="B149" s="8">
        <v>3387.7</v>
      </c>
      <c r="C149" s="8">
        <v>1752.63</v>
      </c>
      <c r="D149" s="8">
        <v>15952</v>
      </c>
      <c r="E149" s="16">
        <v>2372</v>
      </c>
      <c r="F149" s="16">
        <v>6103.9</v>
      </c>
      <c r="G149" s="23">
        <v>592.33000000000004</v>
      </c>
      <c r="H149" s="23">
        <v>552.03</v>
      </c>
    </row>
    <row r="150" spans="1:8" x14ac:dyDescent="0.3">
      <c r="A150" s="6">
        <v>33816</v>
      </c>
      <c r="B150" s="8">
        <v>3443.3998999999999</v>
      </c>
      <c r="C150" s="8">
        <v>1615.42</v>
      </c>
      <c r="D150" s="8">
        <v>15910</v>
      </c>
      <c r="E150" s="16">
        <v>2465.27</v>
      </c>
      <c r="F150" s="16">
        <v>5881.1</v>
      </c>
      <c r="G150" s="23">
        <v>601.53</v>
      </c>
      <c r="H150" s="23">
        <v>509.95</v>
      </c>
    </row>
    <row r="151" spans="1:8" x14ac:dyDescent="0.3">
      <c r="A151" s="6">
        <v>33847</v>
      </c>
      <c r="B151" s="8">
        <v>3402.8998999999999</v>
      </c>
      <c r="C151" s="8">
        <v>1541.25</v>
      </c>
      <c r="D151" s="8">
        <v>18061</v>
      </c>
      <c r="E151" s="16">
        <v>2411.13</v>
      </c>
      <c r="F151" s="16">
        <v>5628.6</v>
      </c>
      <c r="G151" s="23">
        <v>574.73</v>
      </c>
      <c r="H151" s="23">
        <v>562.79999999999995</v>
      </c>
    </row>
    <row r="152" spans="1:8" x14ac:dyDescent="0.3">
      <c r="A152" s="6">
        <v>33877</v>
      </c>
      <c r="B152" s="8">
        <v>3297.8</v>
      </c>
      <c r="C152" s="8">
        <v>1466.36</v>
      </c>
      <c r="D152" s="8">
        <v>17399</v>
      </c>
      <c r="E152" s="16">
        <v>2426.25</v>
      </c>
      <c r="F152" s="16">
        <v>5505.4</v>
      </c>
      <c r="G152" s="23">
        <v>602.28</v>
      </c>
      <c r="H152" s="23">
        <v>513.82000000000005</v>
      </c>
    </row>
    <row r="153" spans="1:8" x14ac:dyDescent="0.3">
      <c r="A153" s="6">
        <v>33907</v>
      </c>
      <c r="B153" s="8">
        <v>3336.1001000000001</v>
      </c>
      <c r="C153" s="8">
        <v>1492.32</v>
      </c>
      <c r="D153" s="8">
        <v>16767</v>
      </c>
      <c r="E153" s="16">
        <v>2437.9899999999998</v>
      </c>
      <c r="F153" s="16">
        <v>6190.7</v>
      </c>
      <c r="G153" s="23">
        <v>641.30999999999995</v>
      </c>
      <c r="H153" s="23">
        <v>610.09</v>
      </c>
    </row>
    <row r="154" spans="1:8" x14ac:dyDescent="0.3">
      <c r="A154" s="6">
        <v>33938</v>
      </c>
      <c r="B154" s="8">
        <v>3282.8</v>
      </c>
      <c r="C154" s="8">
        <v>1544.34</v>
      </c>
      <c r="D154" s="8">
        <v>17684</v>
      </c>
      <c r="E154" s="16">
        <v>2510.73</v>
      </c>
      <c r="F154" s="16">
        <v>5810.6</v>
      </c>
      <c r="G154" s="23">
        <v>641.89</v>
      </c>
      <c r="H154" s="23">
        <v>663.36</v>
      </c>
    </row>
    <row r="155" spans="1:8" x14ac:dyDescent="0.3">
      <c r="A155" s="6">
        <v>33969</v>
      </c>
      <c r="B155" s="8">
        <v>3350.3998999999999</v>
      </c>
      <c r="C155" s="8">
        <v>1545.05</v>
      </c>
      <c r="D155" s="8">
        <v>16925</v>
      </c>
      <c r="E155" s="16">
        <v>2539.92</v>
      </c>
      <c r="F155" s="16">
        <v>5512.4</v>
      </c>
      <c r="G155" s="23">
        <v>643.96</v>
      </c>
      <c r="H155" s="23">
        <v>678.44</v>
      </c>
    </row>
    <row r="156" spans="1:8" x14ac:dyDescent="0.3">
      <c r="A156" s="6">
        <v>33998</v>
      </c>
      <c r="B156" s="8">
        <v>3305.3998999999999</v>
      </c>
      <c r="C156" s="8">
        <v>1571.85</v>
      </c>
      <c r="D156" s="8">
        <v>17024</v>
      </c>
      <c r="E156" s="16">
        <v>2558</v>
      </c>
      <c r="F156" s="16">
        <v>5751.4</v>
      </c>
      <c r="G156" s="23">
        <v>624.49</v>
      </c>
      <c r="H156" s="23">
        <v>679.96</v>
      </c>
    </row>
    <row r="157" spans="1:8" x14ac:dyDescent="0.3">
      <c r="A157" s="6">
        <v>34026</v>
      </c>
      <c r="B157" s="8">
        <v>3451.6001000000001</v>
      </c>
      <c r="C157" s="8">
        <v>1684.35</v>
      </c>
      <c r="D157" s="8">
        <v>16953</v>
      </c>
      <c r="E157" s="16">
        <v>2580.84</v>
      </c>
      <c r="F157" s="16">
        <v>6352</v>
      </c>
      <c r="G157" s="23">
        <v>638.19000000000005</v>
      </c>
      <c r="H157" s="23">
        <v>644.70000000000005</v>
      </c>
    </row>
    <row r="158" spans="1:8" x14ac:dyDescent="0.3">
      <c r="A158" s="6">
        <v>34059</v>
      </c>
      <c r="B158" s="8">
        <v>3602.3998999999999</v>
      </c>
      <c r="C158" s="8">
        <v>1684.21</v>
      </c>
      <c r="D158" s="8">
        <v>18591</v>
      </c>
      <c r="E158" s="16">
        <v>2637.3</v>
      </c>
      <c r="F158" s="16">
        <v>6388.9</v>
      </c>
      <c r="G158" s="23">
        <v>643.25</v>
      </c>
      <c r="H158" s="23">
        <v>666.75</v>
      </c>
    </row>
    <row r="159" spans="1:8" x14ac:dyDescent="0.3">
      <c r="A159" s="6">
        <v>34089</v>
      </c>
      <c r="B159" s="8">
        <v>3789.3998999999999</v>
      </c>
      <c r="C159" s="8">
        <v>1627.19</v>
      </c>
      <c r="D159" s="8">
        <v>20919</v>
      </c>
      <c r="E159" s="16">
        <v>2574.2800000000002</v>
      </c>
      <c r="F159" s="16">
        <v>6830.5</v>
      </c>
      <c r="G159" s="23">
        <v>719.61</v>
      </c>
      <c r="H159" s="23">
        <v>721.57</v>
      </c>
    </row>
    <row r="160" spans="1:8" x14ac:dyDescent="0.3">
      <c r="A160" s="6">
        <v>34120</v>
      </c>
      <c r="B160" s="8">
        <v>3882.6001000000001</v>
      </c>
      <c r="C160" s="8">
        <v>1631.85</v>
      </c>
      <c r="D160" s="8">
        <v>20552</v>
      </c>
      <c r="E160" s="16">
        <v>2628.63</v>
      </c>
      <c r="F160" s="16">
        <v>7372.2</v>
      </c>
      <c r="G160" s="23">
        <v>735.25</v>
      </c>
      <c r="H160" s="23">
        <v>752.31</v>
      </c>
    </row>
    <row r="161" spans="1:8" x14ac:dyDescent="0.3">
      <c r="A161" s="6">
        <v>34150</v>
      </c>
      <c r="B161" s="8">
        <v>3966.3</v>
      </c>
      <c r="C161" s="8">
        <v>1697.63</v>
      </c>
      <c r="D161" s="8">
        <v>19590</v>
      </c>
      <c r="E161" s="16">
        <v>2633.92</v>
      </c>
      <c r="F161" s="16">
        <v>7099.3</v>
      </c>
      <c r="G161" s="23">
        <v>721.17</v>
      </c>
      <c r="H161" s="23">
        <v>748.87</v>
      </c>
    </row>
    <row r="162" spans="1:8" x14ac:dyDescent="0.3">
      <c r="A162" s="6">
        <v>34180</v>
      </c>
      <c r="B162" s="8">
        <v>3967.2</v>
      </c>
      <c r="C162" s="8">
        <v>1803.23</v>
      </c>
      <c r="D162" s="8">
        <v>20380</v>
      </c>
      <c r="E162" s="16">
        <v>2627.47</v>
      </c>
      <c r="F162" s="16">
        <v>6989</v>
      </c>
      <c r="G162" s="23">
        <v>766.08</v>
      </c>
      <c r="H162" s="23">
        <v>730.5</v>
      </c>
    </row>
    <row r="163" spans="1:8" x14ac:dyDescent="0.3">
      <c r="A163" s="6">
        <v>34212</v>
      </c>
      <c r="B163" s="8">
        <v>4137.5</v>
      </c>
      <c r="C163" s="8">
        <v>1944.89</v>
      </c>
      <c r="D163" s="8">
        <v>21027</v>
      </c>
      <c r="E163" s="16">
        <v>2716.18</v>
      </c>
      <c r="F163" s="16">
        <v>7549.7</v>
      </c>
      <c r="G163" s="23">
        <v>808.49</v>
      </c>
      <c r="H163" s="23">
        <v>664.88</v>
      </c>
    </row>
    <row r="164" spans="1:8" x14ac:dyDescent="0.3">
      <c r="A164" s="6">
        <v>34242</v>
      </c>
      <c r="B164" s="8">
        <v>3990.6001000000001</v>
      </c>
      <c r="C164" s="8">
        <v>1915.71</v>
      </c>
      <c r="D164" s="8">
        <v>20106</v>
      </c>
      <c r="E164" s="16">
        <v>2698.73</v>
      </c>
      <c r="F164" s="16">
        <v>7676.2</v>
      </c>
      <c r="G164" s="23">
        <v>853.83</v>
      </c>
      <c r="H164" s="23">
        <v>718.87</v>
      </c>
    </row>
    <row r="165" spans="1:8" x14ac:dyDescent="0.3">
      <c r="A165" s="6">
        <v>34271</v>
      </c>
      <c r="B165" s="8">
        <v>4255.5</v>
      </c>
      <c r="C165" s="8">
        <v>2069</v>
      </c>
      <c r="D165" s="8">
        <v>19703</v>
      </c>
      <c r="E165" s="16">
        <v>2742.61</v>
      </c>
      <c r="F165" s="16">
        <v>9329.1</v>
      </c>
      <c r="G165" s="23">
        <v>971.99</v>
      </c>
      <c r="H165" s="23">
        <v>742.72</v>
      </c>
    </row>
    <row r="166" spans="1:8" x14ac:dyDescent="0.3">
      <c r="A166" s="6">
        <v>34303</v>
      </c>
      <c r="B166" s="8">
        <v>4180.2002000000002</v>
      </c>
      <c r="C166" s="8">
        <v>2057.77</v>
      </c>
      <c r="D166" s="8">
        <v>16407</v>
      </c>
      <c r="E166" s="16">
        <v>2694.08</v>
      </c>
      <c r="F166" s="16">
        <v>9125.2000000000007</v>
      </c>
      <c r="G166" s="23">
        <v>996.45</v>
      </c>
      <c r="H166" s="23">
        <v>811.06</v>
      </c>
    </row>
    <row r="167" spans="1:8" x14ac:dyDescent="0.3">
      <c r="A167" s="6">
        <v>34334</v>
      </c>
      <c r="B167" s="8">
        <v>4321.3999000000003</v>
      </c>
      <c r="C167" s="8">
        <v>2266.6799999999998</v>
      </c>
      <c r="D167" s="8">
        <v>17417</v>
      </c>
      <c r="E167" s="16">
        <v>2739.44</v>
      </c>
      <c r="F167" s="16">
        <v>11888.4</v>
      </c>
      <c r="G167" s="23">
        <v>1275.32</v>
      </c>
      <c r="H167" s="23">
        <v>866.18</v>
      </c>
    </row>
    <row r="168" spans="1:8" x14ac:dyDescent="0.3">
      <c r="A168" s="6">
        <v>34365</v>
      </c>
      <c r="B168" s="8">
        <v>4554.7997999999998</v>
      </c>
      <c r="C168" s="8">
        <v>2177.4499999999998</v>
      </c>
      <c r="D168" s="8">
        <v>20229</v>
      </c>
      <c r="E168" s="16">
        <v>2824.24</v>
      </c>
      <c r="F168" s="16">
        <v>11487</v>
      </c>
      <c r="G168" s="23">
        <v>1106.99</v>
      </c>
      <c r="H168" s="23">
        <v>945.71</v>
      </c>
    </row>
    <row r="169" spans="1:8" x14ac:dyDescent="0.3">
      <c r="A169" s="6">
        <v>34393</v>
      </c>
      <c r="B169" s="8">
        <v>4423.7997999999998</v>
      </c>
      <c r="C169" s="8">
        <v>2091.5700000000002</v>
      </c>
      <c r="D169" s="8">
        <v>19997</v>
      </c>
      <c r="E169" s="16">
        <v>2741.03</v>
      </c>
      <c r="F169" s="16">
        <v>10410.200000000001</v>
      </c>
      <c r="G169" s="23">
        <v>1125.6300000000001</v>
      </c>
      <c r="H169" s="23">
        <v>918.88</v>
      </c>
    </row>
    <row r="170" spans="1:8" x14ac:dyDescent="0.3">
      <c r="A170" s="6">
        <v>34424</v>
      </c>
      <c r="B170" s="8">
        <v>4329.6000999999997</v>
      </c>
      <c r="C170" s="8">
        <v>2133.11</v>
      </c>
      <c r="D170" s="8">
        <v>19112</v>
      </c>
      <c r="E170" s="16">
        <v>2612.35</v>
      </c>
      <c r="F170" s="16">
        <v>9029.9</v>
      </c>
      <c r="G170" s="23">
        <v>952.72</v>
      </c>
      <c r="H170" s="23">
        <v>867.22</v>
      </c>
    </row>
    <row r="171" spans="1:8" x14ac:dyDescent="0.3">
      <c r="A171" s="6">
        <v>34453</v>
      </c>
      <c r="B171" s="8">
        <v>4267.1000999999997</v>
      </c>
      <c r="C171" s="8">
        <v>2245.98</v>
      </c>
      <c r="D171" s="8">
        <v>19725</v>
      </c>
      <c r="E171" s="16">
        <v>2647.24</v>
      </c>
      <c r="F171" s="16">
        <v>8966.1</v>
      </c>
      <c r="G171" s="23">
        <v>1054.5</v>
      </c>
      <c r="H171" s="23">
        <v>900.14</v>
      </c>
    </row>
    <row r="172" spans="1:8" x14ac:dyDescent="0.3">
      <c r="A172" s="6">
        <v>34485</v>
      </c>
      <c r="B172" s="8">
        <v>4326.7002000000002</v>
      </c>
      <c r="C172" s="8">
        <v>2127.6999999999998</v>
      </c>
      <c r="D172" s="8">
        <v>20974</v>
      </c>
      <c r="E172" s="16">
        <v>2667.12</v>
      </c>
      <c r="F172" s="16">
        <v>9553.6</v>
      </c>
      <c r="G172" s="23">
        <v>993.73</v>
      </c>
      <c r="H172" s="23">
        <v>939.49</v>
      </c>
    </row>
    <row r="173" spans="1:8" x14ac:dyDescent="0.3">
      <c r="A173" s="6">
        <v>34515</v>
      </c>
      <c r="B173" s="8">
        <v>4025.3</v>
      </c>
      <c r="C173" s="8">
        <v>2025.34</v>
      </c>
      <c r="D173" s="8">
        <v>20644</v>
      </c>
      <c r="E173" s="16">
        <v>2592.2600000000002</v>
      </c>
      <c r="F173" s="16">
        <v>8758.4</v>
      </c>
      <c r="G173" s="23">
        <v>1011.58</v>
      </c>
      <c r="H173" s="23">
        <v>933.36</v>
      </c>
    </row>
    <row r="174" spans="1:8" x14ac:dyDescent="0.3">
      <c r="A174" s="6">
        <v>34544</v>
      </c>
      <c r="B174" s="8">
        <v>4179</v>
      </c>
      <c r="C174" s="8">
        <v>2146.64</v>
      </c>
      <c r="D174" s="8">
        <v>20449</v>
      </c>
      <c r="E174" s="16">
        <v>2671.14</v>
      </c>
      <c r="F174" s="16">
        <v>9482.7999999999993</v>
      </c>
      <c r="G174" s="23">
        <v>1027.51</v>
      </c>
      <c r="H174" s="23">
        <v>933.66</v>
      </c>
    </row>
    <row r="175" spans="1:8" x14ac:dyDescent="0.3">
      <c r="A175" s="6">
        <v>34577</v>
      </c>
      <c r="B175" s="8">
        <v>4349.5</v>
      </c>
      <c r="C175" s="8">
        <v>2212.85</v>
      </c>
      <c r="D175" s="8">
        <v>20629</v>
      </c>
      <c r="E175" s="16">
        <v>2770.21</v>
      </c>
      <c r="F175" s="16">
        <v>9929.4</v>
      </c>
      <c r="G175" s="23">
        <v>1130.01</v>
      </c>
      <c r="H175" s="23">
        <v>944.23</v>
      </c>
    </row>
    <row r="176" spans="1:8" x14ac:dyDescent="0.3">
      <c r="A176" s="6">
        <v>34607</v>
      </c>
      <c r="B176" s="8">
        <v>4354.2002000000002</v>
      </c>
      <c r="C176" s="8">
        <v>2011.75</v>
      </c>
      <c r="D176" s="8">
        <v>19564</v>
      </c>
      <c r="E176" s="16">
        <v>2701.8</v>
      </c>
      <c r="F176" s="16">
        <v>9521.2000000000007</v>
      </c>
      <c r="G176" s="23">
        <v>1129.76</v>
      </c>
      <c r="H176" s="23">
        <v>1050.51</v>
      </c>
    </row>
    <row r="177" spans="1:8" x14ac:dyDescent="0.3">
      <c r="A177" s="6">
        <v>34638</v>
      </c>
      <c r="B177" s="8">
        <v>4291.7002000000002</v>
      </c>
      <c r="C177" s="8">
        <v>2071.63</v>
      </c>
      <c r="D177" s="8">
        <v>19990</v>
      </c>
      <c r="E177" s="16">
        <v>2735.32</v>
      </c>
      <c r="F177" s="16">
        <v>9646.2999999999993</v>
      </c>
      <c r="G177" s="23">
        <v>1108.8499999999999</v>
      </c>
      <c r="H177" s="23">
        <v>1105.6199999999999</v>
      </c>
    </row>
    <row r="178" spans="1:8" x14ac:dyDescent="0.3">
      <c r="A178" s="6">
        <v>34668</v>
      </c>
      <c r="B178" s="8">
        <v>4093.3998999999999</v>
      </c>
      <c r="C178" s="8">
        <v>2048.2600000000002</v>
      </c>
      <c r="D178" s="8">
        <v>19076</v>
      </c>
      <c r="E178" s="16">
        <v>2626.62</v>
      </c>
      <c r="F178" s="16">
        <v>8466.2999999999993</v>
      </c>
      <c r="G178" s="23">
        <v>1013.13</v>
      </c>
      <c r="H178" s="23">
        <v>1074.4100000000001</v>
      </c>
    </row>
    <row r="179" spans="1:8" x14ac:dyDescent="0.3">
      <c r="A179" s="6">
        <v>34698</v>
      </c>
      <c r="B179" s="8">
        <v>4213.6000999999997</v>
      </c>
      <c r="C179" s="8">
        <v>2106.58</v>
      </c>
      <c r="D179" s="8">
        <v>19723</v>
      </c>
      <c r="E179" s="16">
        <v>2653.37</v>
      </c>
      <c r="F179" s="16">
        <v>8191</v>
      </c>
      <c r="G179" s="23">
        <v>971.21</v>
      </c>
      <c r="H179" s="23">
        <v>1027.3699999999999</v>
      </c>
    </row>
    <row r="180" spans="1:8" x14ac:dyDescent="0.3">
      <c r="A180" s="6">
        <v>34730</v>
      </c>
      <c r="B180" s="8">
        <v>4017.5</v>
      </c>
      <c r="C180" s="8">
        <v>2024.82</v>
      </c>
      <c r="D180" s="8">
        <v>18650</v>
      </c>
      <c r="E180" s="16">
        <v>2706.13</v>
      </c>
      <c r="F180" s="16">
        <v>7342.7</v>
      </c>
      <c r="G180" s="23">
        <v>883.29</v>
      </c>
      <c r="H180" s="23">
        <v>925.56</v>
      </c>
    </row>
    <row r="181" spans="1:8" x14ac:dyDescent="0.3">
      <c r="A181" s="6">
        <v>34758</v>
      </c>
      <c r="B181" s="8">
        <v>4124.7997999999998</v>
      </c>
      <c r="C181" s="8">
        <v>2097.85</v>
      </c>
      <c r="D181" s="8">
        <v>17053</v>
      </c>
      <c r="E181" s="16">
        <v>2798.34</v>
      </c>
      <c r="F181" s="16">
        <v>8327.5</v>
      </c>
      <c r="G181" s="23">
        <v>979.64</v>
      </c>
      <c r="H181" s="23">
        <v>885.69</v>
      </c>
    </row>
    <row r="182" spans="1:8" x14ac:dyDescent="0.3">
      <c r="A182" s="6">
        <v>34789</v>
      </c>
      <c r="B182" s="8">
        <v>4313.6000999999997</v>
      </c>
      <c r="C182" s="8">
        <v>1914.69</v>
      </c>
      <c r="D182" s="8">
        <v>16140</v>
      </c>
      <c r="E182" s="16">
        <v>2865.9</v>
      </c>
      <c r="F182" s="16">
        <v>8587.7000000000007</v>
      </c>
      <c r="G182" s="23">
        <v>983.1</v>
      </c>
      <c r="H182" s="23">
        <v>931.78</v>
      </c>
    </row>
    <row r="183" spans="1:8" x14ac:dyDescent="0.3">
      <c r="A183" s="6">
        <v>34817</v>
      </c>
      <c r="B183" s="8">
        <v>4279.5</v>
      </c>
      <c r="C183" s="8">
        <v>2017.95</v>
      </c>
      <c r="D183" s="8">
        <v>16807</v>
      </c>
      <c r="E183" s="16">
        <v>2932.2</v>
      </c>
      <c r="F183" s="16">
        <v>8361</v>
      </c>
      <c r="G183" s="23">
        <v>951.8</v>
      </c>
      <c r="H183" s="23">
        <v>896.84</v>
      </c>
    </row>
    <row r="184" spans="1:8" x14ac:dyDescent="0.3">
      <c r="A184" s="6">
        <v>34850</v>
      </c>
      <c r="B184" s="8">
        <v>4448.6000999999997</v>
      </c>
      <c r="C184" s="8">
        <v>2099.9499999999998</v>
      </c>
      <c r="D184" s="8">
        <v>15437</v>
      </c>
      <c r="E184" s="16">
        <v>3028.74</v>
      </c>
      <c r="F184" s="16">
        <v>9407.4</v>
      </c>
      <c r="G184" s="23">
        <v>1050</v>
      </c>
      <c r="H184" s="23">
        <v>882.5</v>
      </c>
    </row>
    <row r="185" spans="1:8" x14ac:dyDescent="0.3">
      <c r="A185" s="6">
        <v>34880</v>
      </c>
      <c r="B185" s="8">
        <v>4527.2002000000002</v>
      </c>
      <c r="C185" s="8">
        <v>2089.04</v>
      </c>
      <c r="D185" s="8">
        <v>14517</v>
      </c>
      <c r="E185" s="16">
        <v>3085.84</v>
      </c>
      <c r="F185" s="16">
        <v>9206.5</v>
      </c>
      <c r="G185" s="23">
        <v>1026.6199999999999</v>
      </c>
      <c r="H185" s="23">
        <v>894.41</v>
      </c>
    </row>
    <row r="186" spans="1:8" x14ac:dyDescent="0.3">
      <c r="A186" s="6">
        <v>34911</v>
      </c>
      <c r="B186" s="8">
        <v>4615.1000999999997</v>
      </c>
      <c r="C186" s="8">
        <v>2222.5100000000002</v>
      </c>
      <c r="D186" s="8">
        <v>16678</v>
      </c>
      <c r="E186" s="16">
        <v>3186.08</v>
      </c>
      <c r="F186" s="16">
        <v>9453.4</v>
      </c>
      <c r="G186" s="23">
        <v>1060.21</v>
      </c>
      <c r="H186" s="23">
        <v>933.57</v>
      </c>
    </row>
    <row r="187" spans="1:8" x14ac:dyDescent="0.3">
      <c r="A187" s="6">
        <v>34942</v>
      </c>
      <c r="B187" s="8">
        <v>4516.7002000000002</v>
      </c>
      <c r="C187" s="8">
        <v>2234.23</v>
      </c>
      <c r="D187" s="8">
        <v>18117</v>
      </c>
      <c r="E187" s="16">
        <v>3193.27</v>
      </c>
      <c r="F187" s="16">
        <v>9179.9</v>
      </c>
      <c r="G187" s="23">
        <v>1015.07</v>
      </c>
      <c r="H187" s="23">
        <v>914.06</v>
      </c>
    </row>
    <row r="188" spans="1:8" x14ac:dyDescent="0.3">
      <c r="A188" s="6">
        <v>34971</v>
      </c>
      <c r="B188" s="8">
        <v>4529.7997999999998</v>
      </c>
      <c r="C188" s="8">
        <v>2201.27</v>
      </c>
      <c r="D188" s="8">
        <v>17913</v>
      </c>
      <c r="E188" s="16">
        <v>3312.33</v>
      </c>
      <c r="F188" s="16">
        <v>9646.2999999999993</v>
      </c>
      <c r="G188" s="23">
        <v>1000.6</v>
      </c>
      <c r="H188" s="23">
        <v>987.1</v>
      </c>
    </row>
    <row r="189" spans="1:8" x14ac:dyDescent="0.3">
      <c r="A189" s="6">
        <v>35003</v>
      </c>
      <c r="B189" s="8">
        <v>4459.2002000000002</v>
      </c>
      <c r="C189" s="8">
        <v>2165.7600000000002</v>
      </c>
      <c r="D189" s="8">
        <v>17655</v>
      </c>
      <c r="E189" s="16">
        <v>3273.73</v>
      </c>
      <c r="F189" s="16">
        <v>9782.4</v>
      </c>
      <c r="G189" s="23">
        <v>957.61</v>
      </c>
      <c r="H189" s="23">
        <v>990.26</v>
      </c>
    </row>
    <row r="190" spans="1:8" x14ac:dyDescent="0.3">
      <c r="A190" s="6">
        <v>35033</v>
      </c>
      <c r="B190" s="8">
        <v>4661.2002000000002</v>
      </c>
      <c r="C190" s="8">
        <v>2254.9499999999998</v>
      </c>
      <c r="D190" s="8">
        <v>18744</v>
      </c>
      <c r="E190" s="16">
        <v>3421.55</v>
      </c>
      <c r="F190" s="16">
        <v>9813.2999999999993</v>
      </c>
      <c r="G190" s="23">
        <v>951.69</v>
      </c>
      <c r="H190" s="23">
        <v>930.92</v>
      </c>
    </row>
    <row r="191" spans="1:8" x14ac:dyDescent="0.3">
      <c r="A191" s="6">
        <v>35062</v>
      </c>
      <c r="B191" s="8">
        <v>4713.5</v>
      </c>
      <c r="C191" s="8">
        <v>2260.69</v>
      </c>
      <c r="D191" s="8">
        <v>19868</v>
      </c>
      <c r="E191" s="16">
        <v>3484.15</v>
      </c>
      <c r="F191" s="16">
        <v>10073.4</v>
      </c>
      <c r="G191" s="23">
        <v>995.17</v>
      </c>
      <c r="H191" s="23">
        <v>882.94</v>
      </c>
    </row>
    <row r="192" spans="1:8" x14ac:dyDescent="0.3">
      <c r="A192" s="6">
        <v>35095</v>
      </c>
      <c r="B192" s="8">
        <v>4968.3999000000003</v>
      </c>
      <c r="C192" s="8">
        <v>2470.14</v>
      </c>
      <c r="D192" s="8">
        <v>20813</v>
      </c>
      <c r="E192" s="16">
        <v>3595.39</v>
      </c>
      <c r="F192" s="16">
        <v>11359.7</v>
      </c>
      <c r="G192" s="23">
        <v>1055.42</v>
      </c>
      <c r="H192" s="23">
        <v>878.82</v>
      </c>
    </row>
    <row r="193" spans="1:8" x14ac:dyDescent="0.3">
      <c r="A193" s="6">
        <v>35124</v>
      </c>
      <c r="B193" s="8">
        <v>4933.7002000000002</v>
      </c>
      <c r="C193" s="8">
        <v>2473.5500000000002</v>
      </c>
      <c r="D193" s="8">
        <v>20125</v>
      </c>
      <c r="E193" s="16">
        <v>3624.67</v>
      </c>
      <c r="F193" s="16">
        <v>11125.7</v>
      </c>
      <c r="G193" s="23">
        <v>1084.4100000000001</v>
      </c>
      <c r="H193" s="23">
        <v>852.83</v>
      </c>
    </row>
    <row r="194" spans="1:8" x14ac:dyDescent="0.3">
      <c r="A194" s="6">
        <v>35153</v>
      </c>
      <c r="B194" s="8">
        <v>4970.7997999999998</v>
      </c>
      <c r="C194" s="8">
        <v>2485.87</v>
      </c>
      <c r="D194" s="8">
        <v>21407</v>
      </c>
      <c r="E194" s="16">
        <v>3668.24</v>
      </c>
      <c r="F194" s="16">
        <v>10957.2</v>
      </c>
      <c r="G194" s="23">
        <v>1149.08</v>
      </c>
      <c r="H194" s="23">
        <v>866.76</v>
      </c>
    </row>
    <row r="195" spans="1:8" x14ac:dyDescent="0.3">
      <c r="A195" s="6">
        <v>35185</v>
      </c>
      <c r="B195" s="8">
        <v>5146.5</v>
      </c>
      <c r="C195" s="8">
        <v>2505.25</v>
      </c>
      <c r="D195" s="8">
        <v>22041</v>
      </c>
      <c r="E195" s="16">
        <v>3713.92</v>
      </c>
      <c r="F195" s="16">
        <v>10964.5</v>
      </c>
      <c r="G195" s="23">
        <v>1189.54</v>
      </c>
      <c r="H195" s="23">
        <v>980.9</v>
      </c>
    </row>
    <row r="196" spans="1:8" x14ac:dyDescent="0.3">
      <c r="A196" s="6">
        <v>35216</v>
      </c>
      <c r="B196" s="8">
        <v>5246.3999000000003</v>
      </c>
      <c r="C196" s="8">
        <v>2542.8000000000002</v>
      </c>
      <c r="D196" s="8">
        <v>21956</v>
      </c>
      <c r="E196" s="16">
        <v>3794.17</v>
      </c>
      <c r="F196" s="16">
        <v>11264.7</v>
      </c>
      <c r="G196" s="23">
        <v>1141.07</v>
      </c>
      <c r="H196" s="23">
        <v>903.09</v>
      </c>
    </row>
    <row r="197" spans="1:8" x14ac:dyDescent="0.3">
      <c r="A197" s="6">
        <v>35244</v>
      </c>
      <c r="B197" s="8">
        <v>5044.1000999999997</v>
      </c>
      <c r="C197" s="8">
        <v>2561.39</v>
      </c>
      <c r="D197" s="8">
        <v>22531</v>
      </c>
      <c r="E197" s="16">
        <v>3798.08</v>
      </c>
      <c r="F197" s="16">
        <v>11020.9</v>
      </c>
      <c r="G197" s="23">
        <v>1136.31</v>
      </c>
      <c r="H197" s="23">
        <v>823.53</v>
      </c>
    </row>
    <row r="198" spans="1:8" x14ac:dyDescent="0.3">
      <c r="A198" s="6">
        <v>35277</v>
      </c>
      <c r="B198" s="8">
        <v>4929.2002000000002</v>
      </c>
      <c r="C198" s="8">
        <v>2473.35</v>
      </c>
      <c r="D198" s="8">
        <v>20693</v>
      </c>
      <c r="E198" s="16">
        <v>3623.62</v>
      </c>
      <c r="F198" s="16">
        <v>10681.4</v>
      </c>
      <c r="G198" s="23">
        <v>1068.23</v>
      </c>
      <c r="H198" s="23">
        <v>821.71</v>
      </c>
    </row>
    <row r="199" spans="1:8" x14ac:dyDescent="0.3">
      <c r="A199" s="6">
        <v>35307</v>
      </c>
      <c r="B199" s="8">
        <v>5143.3999000000003</v>
      </c>
      <c r="C199" s="8">
        <v>2543.83</v>
      </c>
      <c r="D199" s="8">
        <v>20167</v>
      </c>
      <c r="E199" s="16">
        <v>3711.27</v>
      </c>
      <c r="F199" s="16">
        <v>11159</v>
      </c>
      <c r="G199" s="23">
        <v>1118.57</v>
      </c>
      <c r="H199" s="23">
        <v>782.87</v>
      </c>
    </row>
    <row r="200" spans="1:8" x14ac:dyDescent="0.3">
      <c r="A200" s="6">
        <v>35338</v>
      </c>
      <c r="B200" s="8">
        <v>5291.1000999999997</v>
      </c>
      <c r="C200" s="8">
        <v>2651.85</v>
      </c>
      <c r="D200" s="8">
        <v>21556</v>
      </c>
      <c r="E200" s="16">
        <v>3884.05</v>
      </c>
      <c r="F200" s="16">
        <v>11902.4</v>
      </c>
      <c r="G200" s="23">
        <v>1135.27</v>
      </c>
      <c r="H200" s="23">
        <v>789.67</v>
      </c>
    </row>
    <row r="201" spans="1:8" x14ac:dyDescent="0.3">
      <c r="A201" s="6">
        <v>35369</v>
      </c>
      <c r="B201" s="8">
        <v>5598.7997999999998</v>
      </c>
      <c r="C201" s="8">
        <v>2659.25</v>
      </c>
      <c r="D201" s="8">
        <v>20467</v>
      </c>
      <c r="E201" s="16">
        <v>3959.86</v>
      </c>
      <c r="F201" s="16">
        <v>12477.6</v>
      </c>
      <c r="G201" s="23">
        <v>1168.31</v>
      </c>
      <c r="H201" s="23">
        <v>757.59</v>
      </c>
    </row>
    <row r="202" spans="1:8" x14ac:dyDescent="0.3">
      <c r="A202" s="6">
        <v>35398</v>
      </c>
      <c r="B202" s="8">
        <v>6016.7002000000002</v>
      </c>
      <c r="C202" s="8">
        <v>2845.52</v>
      </c>
      <c r="D202" s="8">
        <v>21020</v>
      </c>
      <c r="E202" s="16">
        <v>4212.8900000000003</v>
      </c>
      <c r="F202" s="16">
        <v>13393.9</v>
      </c>
      <c r="G202" s="23">
        <v>1226.52</v>
      </c>
      <c r="H202" s="23">
        <v>733.5</v>
      </c>
    </row>
    <row r="203" spans="1:8" x14ac:dyDescent="0.3">
      <c r="A203" s="6">
        <v>35430</v>
      </c>
      <c r="B203" s="8">
        <v>5927</v>
      </c>
      <c r="C203" s="8">
        <v>2888.69</v>
      </c>
      <c r="D203" s="8">
        <v>19361</v>
      </c>
      <c r="E203" s="16">
        <v>4148.07</v>
      </c>
      <c r="F203" s="16">
        <v>13451.5</v>
      </c>
      <c r="G203" s="23">
        <v>1237.96</v>
      </c>
      <c r="H203" s="23">
        <v>651.22</v>
      </c>
    </row>
    <row r="204" spans="1:8" x14ac:dyDescent="0.3">
      <c r="A204" s="6">
        <v>35461</v>
      </c>
      <c r="B204" s="8">
        <v>6109.6000999999997</v>
      </c>
      <c r="C204" s="8">
        <v>3035.15</v>
      </c>
      <c r="D204" s="8">
        <v>18330</v>
      </c>
      <c r="E204" s="16">
        <v>4356.17</v>
      </c>
      <c r="F204" s="16">
        <v>13321.8</v>
      </c>
      <c r="G204" s="23">
        <v>1216.72</v>
      </c>
      <c r="H204" s="23">
        <v>685.84</v>
      </c>
    </row>
    <row r="205" spans="1:8" x14ac:dyDescent="0.3">
      <c r="A205" s="6">
        <v>35489</v>
      </c>
      <c r="B205" s="8">
        <v>6157.7997999999998</v>
      </c>
      <c r="C205" s="8">
        <v>3259.64</v>
      </c>
      <c r="D205" s="8">
        <v>18557</v>
      </c>
      <c r="E205" s="16">
        <v>4393.49</v>
      </c>
      <c r="F205" s="16">
        <v>13398.7</v>
      </c>
      <c r="G205" s="23">
        <v>1270.67</v>
      </c>
      <c r="H205" s="23">
        <v>676.53</v>
      </c>
    </row>
    <row r="206" spans="1:8" x14ac:dyDescent="0.3">
      <c r="A206" s="6">
        <v>35520</v>
      </c>
      <c r="B206" s="8">
        <v>5850.2002000000002</v>
      </c>
      <c r="C206" s="8">
        <v>3429.05</v>
      </c>
      <c r="D206" s="8">
        <v>18003</v>
      </c>
      <c r="E206" s="16">
        <v>4214.16</v>
      </c>
      <c r="F206" s="16">
        <v>12534.3</v>
      </c>
      <c r="G206" s="23">
        <v>1203.0999999999999</v>
      </c>
      <c r="H206" s="23">
        <v>677.34</v>
      </c>
    </row>
    <row r="207" spans="1:8" x14ac:dyDescent="0.3">
      <c r="A207" s="6">
        <v>35550</v>
      </c>
      <c r="B207" s="8">
        <v>5976.6000999999997</v>
      </c>
      <c r="C207" s="8">
        <v>3438.07</v>
      </c>
      <c r="D207" s="8">
        <v>19151</v>
      </c>
      <c r="E207" s="16">
        <v>4408.6099999999997</v>
      </c>
      <c r="F207" s="16">
        <v>12903.3</v>
      </c>
      <c r="G207" s="23">
        <v>1080.17</v>
      </c>
      <c r="H207" s="23">
        <v>703.23</v>
      </c>
    </row>
    <row r="208" spans="1:8" x14ac:dyDescent="0.3">
      <c r="A208" s="6">
        <v>35580</v>
      </c>
      <c r="B208" s="8">
        <v>6382.1000999999997</v>
      </c>
      <c r="C208" s="8">
        <v>3547.84</v>
      </c>
      <c r="D208" s="8">
        <v>20069</v>
      </c>
      <c r="E208" s="16">
        <v>4671.26</v>
      </c>
      <c r="F208" s="16">
        <v>14757.8</v>
      </c>
      <c r="G208" s="23">
        <v>1104.83</v>
      </c>
      <c r="H208" s="23">
        <v>746.36</v>
      </c>
    </row>
    <row r="209" spans="1:8" x14ac:dyDescent="0.3">
      <c r="A209" s="6">
        <v>35611</v>
      </c>
      <c r="B209" s="8">
        <v>6437.7002000000002</v>
      </c>
      <c r="C209" s="8">
        <v>3785.77</v>
      </c>
      <c r="D209" s="8">
        <v>20605</v>
      </c>
      <c r="E209" s="16">
        <v>4889.72</v>
      </c>
      <c r="F209" s="16">
        <v>15196.8</v>
      </c>
      <c r="G209" s="23">
        <v>1077.3</v>
      </c>
      <c r="H209" s="23">
        <v>745.4</v>
      </c>
    </row>
    <row r="210" spans="1:8" x14ac:dyDescent="0.3">
      <c r="A210" s="6">
        <v>35642</v>
      </c>
      <c r="B210" s="8">
        <v>6877.7002000000002</v>
      </c>
      <c r="C210" s="8">
        <v>4438.93</v>
      </c>
      <c r="D210" s="8">
        <v>20331</v>
      </c>
      <c r="E210" s="16">
        <v>5228.71</v>
      </c>
      <c r="F210" s="16">
        <v>16365.7</v>
      </c>
      <c r="G210" s="23">
        <v>1012.84</v>
      </c>
      <c r="H210" s="23">
        <v>726.12</v>
      </c>
    </row>
    <row r="211" spans="1:8" x14ac:dyDescent="0.3">
      <c r="A211" s="6">
        <v>35671</v>
      </c>
      <c r="B211" s="8">
        <v>6611.7997999999998</v>
      </c>
      <c r="C211" s="8">
        <v>3906.03</v>
      </c>
      <c r="D211" s="8">
        <v>18229</v>
      </c>
      <c r="E211" s="16">
        <v>4974.7299999999996</v>
      </c>
      <c r="F211" s="16">
        <v>14135.2</v>
      </c>
      <c r="G211" s="23">
        <v>804.4</v>
      </c>
      <c r="H211" s="23">
        <v>704.27</v>
      </c>
    </row>
    <row r="212" spans="1:8" x14ac:dyDescent="0.3">
      <c r="A212" s="6">
        <v>35703</v>
      </c>
      <c r="B212" s="8">
        <v>7040.2002000000002</v>
      </c>
      <c r="C212" s="8">
        <v>4167.8500000000004</v>
      </c>
      <c r="D212" s="8">
        <v>17888</v>
      </c>
      <c r="E212" s="16">
        <v>5257.58</v>
      </c>
      <c r="F212" s="16">
        <v>15049.3</v>
      </c>
      <c r="G212" s="23">
        <v>814.57</v>
      </c>
      <c r="H212" s="23">
        <v>647.11</v>
      </c>
    </row>
    <row r="213" spans="1:8" x14ac:dyDescent="0.3">
      <c r="A213" s="6">
        <v>35734</v>
      </c>
      <c r="B213" s="8">
        <v>6842.3999000000003</v>
      </c>
      <c r="C213" s="8">
        <v>3726.69</v>
      </c>
      <c r="D213" s="8">
        <v>16459</v>
      </c>
      <c r="E213" s="16">
        <v>5087.4399999999996</v>
      </c>
      <c r="F213" s="16">
        <v>10623.8</v>
      </c>
      <c r="G213" s="23">
        <v>664.69</v>
      </c>
      <c r="H213" s="23">
        <v>470.79</v>
      </c>
    </row>
    <row r="214" spans="1:8" x14ac:dyDescent="0.3">
      <c r="A214" s="6">
        <v>35762</v>
      </c>
      <c r="B214" s="8">
        <v>6512.7997999999998</v>
      </c>
      <c r="C214" s="8">
        <v>3949.14</v>
      </c>
      <c r="D214" s="8">
        <v>16633</v>
      </c>
      <c r="E214" s="16">
        <v>5277.35</v>
      </c>
      <c r="F214" s="16">
        <v>10526.9</v>
      </c>
      <c r="G214" s="23">
        <v>545.44000000000005</v>
      </c>
      <c r="H214" s="23">
        <v>411.91</v>
      </c>
    </row>
    <row r="215" spans="1:8" x14ac:dyDescent="0.3">
      <c r="A215" s="6">
        <v>35795</v>
      </c>
      <c r="B215" s="8">
        <v>6699.3999000000003</v>
      </c>
      <c r="C215" s="8">
        <v>4249.6899999999996</v>
      </c>
      <c r="D215" s="8">
        <v>15259</v>
      </c>
      <c r="E215" s="16">
        <v>5405.19</v>
      </c>
      <c r="F215" s="16">
        <v>10722.8</v>
      </c>
      <c r="G215" s="23">
        <v>594.44000000000005</v>
      </c>
      <c r="H215" s="23">
        <v>375.15</v>
      </c>
    </row>
    <row r="216" spans="1:8" x14ac:dyDescent="0.3">
      <c r="A216" s="6">
        <v>35825</v>
      </c>
      <c r="B216" s="8">
        <v>6700.2002000000002</v>
      </c>
      <c r="C216" s="8">
        <v>4440.38</v>
      </c>
      <c r="D216" s="8">
        <v>16628</v>
      </c>
      <c r="E216" s="16">
        <v>5399.26</v>
      </c>
      <c r="F216" s="16">
        <v>9252.4</v>
      </c>
      <c r="G216" s="23">
        <v>569.51</v>
      </c>
      <c r="H216" s="23">
        <v>558.33000000000004</v>
      </c>
    </row>
    <row r="217" spans="1:8" x14ac:dyDescent="0.3">
      <c r="A217" s="6">
        <v>35853</v>
      </c>
      <c r="B217" s="8">
        <v>7092.5</v>
      </c>
      <c r="C217" s="8">
        <v>4709.83</v>
      </c>
      <c r="D217" s="8">
        <v>16832</v>
      </c>
      <c r="E217" s="16">
        <v>5754.86</v>
      </c>
      <c r="F217" s="16">
        <v>11480.7</v>
      </c>
      <c r="G217" s="23">
        <v>745.36</v>
      </c>
      <c r="H217" s="23">
        <v>548.41999999999996</v>
      </c>
    </row>
    <row r="218" spans="1:8" x14ac:dyDescent="0.3">
      <c r="A218" s="6">
        <v>35885</v>
      </c>
      <c r="B218" s="8">
        <v>7558.5</v>
      </c>
      <c r="C218" s="8">
        <v>5102.3500000000004</v>
      </c>
      <c r="D218" s="8">
        <v>16527</v>
      </c>
      <c r="E218" s="16">
        <v>6056.42</v>
      </c>
      <c r="F218" s="16">
        <v>11518.7</v>
      </c>
      <c r="G218" s="23">
        <v>719.52</v>
      </c>
      <c r="H218" s="23">
        <v>481.04</v>
      </c>
    </row>
    <row r="219" spans="1:8" x14ac:dyDescent="0.3">
      <c r="A219" s="6">
        <v>35915</v>
      </c>
      <c r="B219" s="8">
        <v>7665</v>
      </c>
      <c r="C219" s="8">
        <v>5107.4399999999996</v>
      </c>
      <c r="D219" s="8">
        <v>15641.26</v>
      </c>
      <c r="E219" s="16">
        <v>6104.96</v>
      </c>
      <c r="F219" s="16">
        <v>10383.68</v>
      </c>
      <c r="G219" s="23">
        <v>625.97</v>
      </c>
      <c r="H219" s="23">
        <v>421.22</v>
      </c>
    </row>
    <row r="220" spans="1:8" x14ac:dyDescent="0.3">
      <c r="A220" s="6">
        <v>35944</v>
      </c>
      <c r="B220" s="8">
        <v>7589.7997999999998</v>
      </c>
      <c r="C220" s="8">
        <v>5569.08</v>
      </c>
      <c r="D220" s="8">
        <v>15670.78</v>
      </c>
      <c r="E220" s="16">
        <v>5977.12</v>
      </c>
      <c r="F220" s="16">
        <v>8934.56</v>
      </c>
      <c r="G220" s="23">
        <v>538.24</v>
      </c>
      <c r="H220" s="23">
        <v>336.63</v>
      </c>
    </row>
    <row r="221" spans="1:8" x14ac:dyDescent="0.3">
      <c r="A221" s="6">
        <v>35976</v>
      </c>
      <c r="B221" s="8">
        <v>7366.8999000000003</v>
      </c>
      <c r="C221" s="8">
        <v>5897.44</v>
      </c>
      <c r="D221" s="8">
        <v>15830.27</v>
      </c>
      <c r="E221" s="16">
        <v>6119.33</v>
      </c>
      <c r="F221" s="16">
        <v>8543.1</v>
      </c>
      <c r="G221" s="23">
        <v>455.64</v>
      </c>
      <c r="H221" s="23">
        <v>297.88</v>
      </c>
    </row>
    <row r="222" spans="1:8" x14ac:dyDescent="0.3">
      <c r="A222" s="6">
        <v>36007</v>
      </c>
      <c r="B222" s="8">
        <v>6931.3999000000003</v>
      </c>
      <c r="C222" s="8">
        <v>5873.92</v>
      </c>
      <c r="D222" s="8">
        <v>16378.97</v>
      </c>
      <c r="E222" s="16">
        <v>5977.01</v>
      </c>
      <c r="F222" s="16">
        <v>7936.2</v>
      </c>
      <c r="G222" s="23">
        <v>402.65</v>
      </c>
      <c r="H222" s="23">
        <v>343.33</v>
      </c>
    </row>
    <row r="223" spans="1:8" x14ac:dyDescent="0.3">
      <c r="A223" s="6">
        <v>36038</v>
      </c>
      <c r="B223" s="8">
        <v>5530.7002000000002</v>
      </c>
      <c r="C223" s="8">
        <v>4833.8900000000003</v>
      </c>
      <c r="D223" s="8">
        <v>14107.89</v>
      </c>
      <c r="E223" s="16">
        <v>5081.7299999999996</v>
      </c>
      <c r="F223" s="16">
        <v>7275.04</v>
      </c>
      <c r="G223" s="23">
        <v>302.91000000000003</v>
      </c>
      <c r="H223" s="23">
        <v>310.16000000000003</v>
      </c>
    </row>
    <row r="224" spans="1:8" x14ac:dyDescent="0.3">
      <c r="A224" s="6">
        <v>36068</v>
      </c>
      <c r="B224" s="8">
        <v>5614.1000999999997</v>
      </c>
      <c r="C224" s="8">
        <v>4474.51</v>
      </c>
      <c r="D224" s="8">
        <v>13406.39</v>
      </c>
      <c r="E224" s="16">
        <v>5334.13</v>
      </c>
      <c r="F224" s="16">
        <v>7883.46</v>
      </c>
      <c r="G224" s="23">
        <v>373.52</v>
      </c>
      <c r="H224" s="23">
        <v>310.32</v>
      </c>
    </row>
    <row r="225" spans="1:8" x14ac:dyDescent="0.3">
      <c r="A225" s="6">
        <v>36098</v>
      </c>
      <c r="B225" s="8">
        <v>6208.2997999999998</v>
      </c>
      <c r="C225" s="8">
        <v>4671.12</v>
      </c>
      <c r="D225" s="8">
        <v>13564.51</v>
      </c>
      <c r="E225" s="16">
        <v>5745.24</v>
      </c>
      <c r="F225" s="16">
        <v>10154.94</v>
      </c>
      <c r="G225" s="23">
        <v>405.33</v>
      </c>
      <c r="H225" s="23">
        <v>384.75</v>
      </c>
    </row>
    <row r="226" spans="1:8" x14ac:dyDescent="0.3">
      <c r="A226" s="6">
        <v>36129</v>
      </c>
      <c r="B226" s="8">
        <v>6344.2002000000002</v>
      </c>
      <c r="C226" s="8">
        <v>5022.7</v>
      </c>
      <c r="D226" s="8">
        <v>14883.7</v>
      </c>
      <c r="E226" s="16">
        <v>6042.89</v>
      </c>
      <c r="F226" s="16">
        <v>10402.32</v>
      </c>
      <c r="G226" s="23">
        <v>501.47</v>
      </c>
      <c r="H226" s="23">
        <v>447</v>
      </c>
    </row>
    <row r="227" spans="1:8" x14ac:dyDescent="0.3">
      <c r="A227" s="6">
        <v>36160</v>
      </c>
      <c r="B227" s="8">
        <v>6485.8999000000003</v>
      </c>
      <c r="C227" s="8">
        <v>5002.3900000000003</v>
      </c>
      <c r="D227" s="8">
        <v>13842.17</v>
      </c>
      <c r="E227" s="16">
        <v>6299.93</v>
      </c>
      <c r="F227" s="16">
        <v>10048.58</v>
      </c>
      <c r="G227" s="23">
        <v>586.13</v>
      </c>
      <c r="H227" s="23">
        <v>562.46</v>
      </c>
    </row>
    <row r="228" spans="1:8" x14ac:dyDescent="0.3">
      <c r="A228" s="6">
        <v>36189</v>
      </c>
      <c r="B228" s="8">
        <v>6729.6000999999997</v>
      </c>
      <c r="C228" s="8">
        <v>5159.96</v>
      </c>
      <c r="D228" s="8">
        <v>14499.25</v>
      </c>
      <c r="E228" s="16">
        <v>6348.89</v>
      </c>
      <c r="F228" s="16">
        <v>9506.9</v>
      </c>
      <c r="G228" s="23">
        <v>591.42999999999995</v>
      </c>
      <c r="H228" s="23">
        <v>571.42999999999995</v>
      </c>
    </row>
    <row r="229" spans="1:8" x14ac:dyDescent="0.3">
      <c r="A229" s="6">
        <v>36217</v>
      </c>
      <c r="B229" s="8">
        <v>6312.7002000000002</v>
      </c>
      <c r="C229" s="8">
        <v>4911.8100000000004</v>
      </c>
      <c r="D229" s="8">
        <v>14367.54</v>
      </c>
      <c r="E229" s="16">
        <v>6201.07</v>
      </c>
      <c r="F229" s="16">
        <v>9858.49</v>
      </c>
      <c r="G229" s="23">
        <v>542.23</v>
      </c>
      <c r="H229" s="23">
        <v>520.05999999999995</v>
      </c>
    </row>
    <row r="230" spans="1:8" x14ac:dyDescent="0.3">
      <c r="A230" s="6">
        <v>36250</v>
      </c>
      <c r="B230" s="8">
        <v>6597.7997999999998</v>
      </c>
      <c r="C230" s="8">
        <v>4884.2</v>
      </c>
      <c r="D230" s="8">
        <v>15836.59</v>
      </c>
      <c r="E230" s="16">
        <v>6382.2</v>
      </c>
      <c r="F230" s="16">
        <v>10942.2</v>
      </c>
      <c r="G230" s="23">
        <v>502.82</v>
      </c>
      <c r="H230" s="23">
        <v>618.98</v>
      </c>
    </row>
    <row r="231" spans="1:8" x14ac:dyDescent="0.3">
      <c r="A231" s="6">
        <v>36280</v>
      </c>
      <c r="B231" s="8">
        <v>7014.7002000000002</v>
      </c>
      <c r="C231" s="8">
        <v>5393.11</v>
      </c>
      <c r="D231" s="8">
        <v>16701.53</v>
      </c>
      <c r="E231" s="16">
        <v>6706.92</v>
      </c>
      <c r="F231" s="16">
        <v>13333.2</v>
      </c>
      <c r="G231" s="23">
        <v>674.96</v>
      </c>
      <c r="H231" s="23">
        <v>752.59</v>
      </c>
    </row>
    <row r="232" spans="1:8" x14ac:dyDescent="0.3">
      <c r="A232" s="6">
        <v>36311</v>
      </c>
      <c r="B232" s="8">
        <v>6841.7997999999998</v>
      </c>
      <c r="C232" s="8">
        <v>5069.83</v>
      </c>
      <c r="D232" s="8">
        <v>16111.65</v>
      </c>
      <c r="E232" s="16">
        <v>6579.61</v>
      </c>
      <c r="F232" s="16">
        <v>12147.12</v>
      </c>
      <c r="G232" s="23">
        <v>743.04</v>
      </c>
      <c r="H232" s="23">
        <v>736.02</v>
      </c>
    </row>
    <row r="233" spans="1:8" x14ac:dyDescent="0.3">
      <c r="A233" s="6">
        <v>36341</v>
      </c>
      <c r="B233" s="8">
        <v>7010.1000999999997</v>
      </c>
      <c r="C233" s="8">
        <v>5378.52</v>
      </c>
      <c r="D233" s="8">
        <v>17529.740000000002</v>
      </c>
      <c r="E233" s="16">
        <v>6853.15</v>
      </c>
      <c r="F233" s="16">
        <v>13532.14</v>
      </c>
      <c r="G233" s="23">
        <v>811.1</v>
      </c>
      <c r="H233" s="23">
        <v>883</v>
      </c>
    </row>
    <row r="234" spans="1:8" x14ac:dyDescent="0.3">
      <c r="A234" s="6">
        <v>36371</v>
      </c>
      <c r="B234" s="8">
        <v>7080.7002000000002</v>
      </c>
      <c r="C234" s="8">
        <v>5101.87</v>
      </c>
      <c r="D234" s="8">
        <v>17861.86</v>
      </c>
      <c r="E234" s="16">
        <v>6619.9</v>
      </c>
      <c r="F234" s="16">
        <v>13186.86</v>
      </c>
      <c r="G234" s="23">
        <v>768.69</v>
      </c>
      <c r="H234" s="23">
        <v>969.72</v>
      </c>
    </row>
    <row r="235" spans="1:8" x14ac:dyDescent="0.3">
      <c r="A235" s="6">
        <v>36403</v>
      </c>
      <c r="B235" s="8">
        <v>6970.7997999999998</v>
      </c>
      <c r="C235" s="8">
        <v>5270.77</v>
      </c>
      <c r="D235" s="8">
        <v>17436.560000000001</v>
      </c>
      <c r="E235" s="16">
        <v>6474.61</v>
      </c>
      <c r="F235" s="16">
        <v>13482.77</v>
      </c>
      <c r="G235" s="23">
        <v>767.06</v>
      </c>
      <c r="H235" s="23">
        <v>937.88</v>
      </c>
    </row>
    <row r="236" spans="1:8" x14ac:dyDescent="0.3">
      <c r="A236" s="6">
        <v>36433</v>
      </c>
      <c r="B236" s="8">
        <v>6957.7002000000002</v>
      </c>
      <c r="C236" s="8">
        <v>5149.83</v>
      </c>
      <c r="D236" s="8">
        <v>17605.46</v>
      </c>
      <c r="E236" s="16">
        <v>6268</v>
      </c>
      <c r="F236" s="16">
        <v>12733.24</v>
      </c>
      <c r="G236" s="23">
        <v>675.45</v>
      </c>
      <c r="H236" s="23">
        <v>836.18</v>
      </c>
    </row>
    <row r="237" spans="1:8" x14ac:dyDescent="0.3">
      <c r="A237" s="6">
        <v>36462</v>
      </c>
      <c r="B237" s="8">
        <v>7256.2002000000002</v>
      </c>
      <c r="C237" s="8">
        <v>5525.4</v>
      </c>
      <c r="D237" s="8">
        <v>17942.080000000002</v>
      </c>
      <c r="E237" s="16">
        <v>6613.55</v>
      </c>
      <c r="F237" s="16">
        <v>13256.95</v>
      </c>
      <c r="G237" s="23">
        <v>742.87</v>
      </c>
      <c r="H237" s="23">
        <v>833.51</v>
      </c>
    </row>
    <row r="238" spans="1:8" x14ac:dyDescent="0.3">
      <c r="A238" s="6">
        <v>36494</v>
      </c>
      <c r="B238" s="8">
        <v>7519.5</v>
      </c>
      <c r="C238" s="8">
        <v>5896.04</v>
      </c>
      <c r="D238" s="8">
        <v>18558.23</v>
      </c>
      <c r="E238" s="16">
        <v>6673.93</v>
      </c>
      <c r="F238" s="16">
        <v>15377.19</v>
      </c>
      <c r="G238" s="23">
        <v>734.66</v>
      </c>
      <c r="H238" s="23">
        <v>996.66</v>
      </c>
    </row>
    <row r="239" spans="1:8" x14ac:dyDescent="0.3">
      <c r="A239" s="6">
        <v>36525</v>
      </c>
      <c r="B239" s="8">
        <v>8413.7998000000007</v>
      </c>
      <c r="C239" s="8">
        <v>6958.14</v>
      </c>
      <c r="D239" s="8">
        <v>18934.34</v>
      </c>
      <c r="E239" s="16">
        <v>6876.1</v>
      </c>
      <c r="F239" s="16">
        <v>16962.099999999999</v>
      </c>
      <c r="G239" s="23">
        <v>812.33</v>
      </c>
      <c r="H239" s="23">
        <v>1028.07</v>
      </c>
    </row>
    <row r="240" spans="1:8" x14ac:dyDescent="0.3">
      <c r="A240" s="6">
        <v>36556</v>
      </c>
      <c r="B240" s="8">
        <v>8481.11</v>
      </c>
      <c r="C240" s="8">
        <v>6835.6</v>
      </c>
      <c r="D240" s="8">
        <v>19539.7</v>
      </c>
      <c r="E240" s="16">
        <v>6574.01</v>
      </c>
      <c r="F240" s="16">
        <v>15532.34</v>
      </c>
      <c r="G240" s="23">
        <v>922.1</v>
      </c>
      <c r="H240" s="23">
        <v>943.88</v>
      </c>
    </row>
    <row r="241" spans="1:8" x14ac:dyDescent="0.3">
      <c r="A241" s="6">
        <v>36585</v>
      </c>
      <c r="B241" s="8">
        <v>9128.99</v>
      </c>
      <c r="C241" s="8">
        <v>7644.55</v>
      </c>
      <c r="D241" s="8">
        <v>19959.52</v>
      </c>
      <c r="E241" s="16">
        <v>6266.42</v>
      </c>
      <c r="F241" s="16">
        <v>17169.439999999999</v>
      </c>
      <c r="G241" s="23">
        <v>982.24</v>
      </c>
      <c r="H241" s="23">
        <v>828.38</v>
      </c>
    </row>
    <row r="242" spans="1:8" x14ac:dyDescent="0.3">
      <c r="A242" s="6">
        <v>36616</v>
      </c>
      <c r="B242" s="8">
        <v>9462.39</v>
      </c>
      <c r="C242" s="8">
        <v>7599.39</v>
      </c>
      <c r="D242" s="8">
        <v>20337.32</v>
      </c>
      <c r="E242" s="16">
        <v>6848.61</v>
      </c>
      <c r="F242" s="16">
        <v>17406.54</v>
      </c>
      <c r="G242" s="23">
        <v>974.38</v>
      </c>
      <c r="H242" s="23">
        <v>860.94</v>
      </c>
    </row>
    <row r="243" spans="1:8" x14ac:dyDescent="0.3">
      <c r="A243" s="6">
        <v>36644</v>
      </c>
      <c r="B243" s="8">
        <v>9347.61</v>
      </c>
      <c r="C243" s="8">
        <v>7414.68</v>
      </c>
      <c r="D243" s="8">
        <v>17973.7</v>
      </c>
      <c r="E243" s="16">
        <v>6811.17</v>
      </c>
      <c r="F243" s="16">
        <v>15519.3</v>
      </c>
      <c r="G243" s="23">
        <v>898.35</v>
      </c>
      <c r="H243" s="23">
        <v>725.39</v>
      </c>
    </row>
    <row r="244" spans="1:8" x14ac:dyDescent="0.3">
      <c r="A244" s="6">
        <v>36677</v>
      </c>
      <c r="B244" s="8">
        <v>9251.99</v>
      </c>
      <c r="C244" s="8">
        <v>7109.67</v>
      </c>
      <c r="D244" s="8">
        <v>16332.45</v>
      </c>
      <c r="E244" s="16">
        <v>6805.25</v>
      </c>
      <c r="F244" s="16">
        <v>14713.86</v>
      </c>
      <c r="G244" s="23">
        <v>911.51</v>
      </c>
      <c r="H244" s="23">
        <v>731.88</v>
      </c>
    </row>
    <row r="245" spans="1:8" x14ac:dyDescent="0.3">
      <c r="A245" s="6">
        <v>36707</v>
      </c>
      <c r="B245" s="8">
        <v>10195.450000000001</v>
      </c>
      <c r="C245" s="8">
        <v>6898.21</v>
      </c>
      <c r="D245" s="8">
        <v>17411.05</v>
      </c>
      <c r="E245" s="16">
        <v>6798.17</v>
      </c>
      <c r="F245" s="16">
        <v>16155.78</v>
      </c>
      <c r="G245" s="23">
        <v>833.37</v>
      </c>
      <c r="H245" s="23">
        <v>821.22</v>
      </c>
    </row>
    <row r="246" spans="1:8" x14ac:dyDescent="0.3">
      <c r="A246" s="6">
        <v>36738</v>
      </c>
      <c r="B246" s="8">
        <v>10406.31</v>
      </c>
      <c r="C246" s="8">
        <v>7190.37</v>
      </c>
      <c r="D246" s="8">
        <v>15727.49</v>
      </c>
      <c r="E246" s="16">
        <v>6773.85</v>
      </c>
      <c r="F246" s="16">
        <v>16840.98</v>
      </c>
      <c r="G246" s="23">
        <v>798.83</v>
      </c>
      <c r="H246" s="23">
        <v>705.97</v>
      </c>
    </row>
    <row r="247" spans="1:8" x14ac:dyDescent="0.3">
      <c r="A247" s="6">
        <v>36769</v>
      </c>
      <c r="B247" s="8">
        <v>11247.91</v>
      </c>
      <c r="C247" s="8">
        <v>7216.45</v>
      </c>
      <c r="D247" s="8">
        <v>16861.259999999998</v>
      </c>
      <c r="E247" s="16">
        <v>7132.3</v>
      </c>
      <c r="F247" s="16">
        <v>17097.509999999998</v>
      </c>
      <c r="G247" s="23">
        <v>795.84</v>
      </c>
      <c r="H247" s="23">
        <v>688.62</v>
      </c>
    </row>
    <row r="248" spans="1:8" x14ac:dyDescent="0.3">
      <c r="A248" s="6">
        <v>36798</v>
      </c>
      <c r="B248" s="8">
        <v>10377.92</v>
      </c>
      <c r="C248" s="8">
        <v>6798.12</v>
      </c>
      <c r="D248" s="8">
        <v>15747.26</v>
      </c>
      <c r="E248" s="16">
        <v>7010.81</v>
      </c>
      <c r="F248" s="16">
        <v>15648.98</v>
      </c>
      <c r="G248" s="23">
        <v>713.51</v>
      </c>
      <c r="H248" s="23">
        <v>613.22</v>
      </c>
    </row>
    <row r="249" spans="1:8" x14ac:dyDescent="0.3">
      <c r="A249" s="6">
        <v>36830</v>
      </c>
      <c r="B249" s="8">
        <v>9639.57</v>
      </c>
      <c r="C249" s="8">
        <v>7077.44</v>
      </c>
      <c r="D249" s="8">
        <v>14539.6</v>
      </c>
      <c r="E249" s="16">
        <v>7042.32</v>
      </c>
      <c r="F249" s="16">
        <v>14895.34</v>
      </c>
      <c r="G249" s="23">
        <v>752.36</v>
      </c>
      <c r="H249" s="23">
        <v>514.48</v>
      </c>
    </row>
    <row r="250" spans="1:8" x14ac:dyDescent="0.3">
      <c r="A250" s="6">
        <v>36860</v>
      </c>
      <c r="B250" s="8">
        <v>8819.92</v>
      </c>
      <c r="C250" s="8">
        <v>6372.33</v>
      </c>
      <c r="D250" s="8">
        <v>14648.51</v>
      </c>
      <c r="E250" s="16">
        <v>6659.12</v>
      </c>
      <c r="F250" s="16">
        <v>13984.39</v>
      </c>
      <c r="G250" s="23">
        <v>729.95</v>
      </c>
      <c r="H250" s="23">
        <v>509.23</v>
      </c>
    </row>
    <row r="251" spans="1:8" x14ac:dyDescent="0.3">
      <c r="A251" s="6">
        <v>36889</v>
      </c>
      <c r="B251" s="8">
        <v>8933.68</v>
      </c>
      <c r="C251" s="8">
        <v>6433.61</v>
      </c>
      <c r="D251" s="8">
        <v>13785.69</v>
      </c>
      <c r="E251" s="16">
        <v>6945.57</v>
      </c>
      <c r="F251" s="16">
        <v>15095.53</v>
      </c>
      <c r="G251" s="23">
        <v>679.64</v>
      </c>
      <c r="H251" s="23">
        <v>504.62</v>
      </c>
    </row>
    <row r="252" spans="1:8" x14ac:dyDescent="0.3">
      <c r="A252" s="6">
        <v>36922</v>
      </c>
      <c r="B252" s="8">
        <v>9321.8700000000008</v>
      </c>
      <c r="C252" s="8">
        <v>6795.14</v>
      </c>
      <c r="D252" s="8">
        <v>13843.55</v>
      </c>
      <c r="E252" s="16">
        <v>7017.15</v>
      </c>
      <c r="F252" s="16">
        <v>16102.35</v>
      </c>
      <c r="G252" s="23">
        <v>727.73</v>
      </c>
      <c r="H252" s="23">
        <v>617.91</v>
      </c>
    </row>
    <row r="253" spans="1:8" x14ac:dyDescent="0.3">
      <c r="A253" s="6">
        <v>36950</v>
      </c>
      <c r="B253" s="8">
        <v>8078.72</v>
      </c>
      <c r="C253" s="8">
        <v>6208.24</v>
      </c>
      <c r="D253" s="8">
        <v>12883.54</v>
      </c>
      <c r="E253" s="16">
        <v>6629.09</v>
      </c>
      <c r="F253" s="16">
        <v>14787.87</v>
      </c>
      <c r="G253" s="23">
        <v>709.39</v>
      </c>
      <c r="H253" s="23">
        <v>578.1</v>
      </c>
    </row>
    <row r="254" spans="1:8" x14ac:dyDescent="0.3">
      <c r="A254" s="6">
        <v>36980</v>
      </c>
      <c r="B254" s="8">
        <v>7608</v>
      </c>
      <c r="C254" s="8">
        <v>5829.95</v>
      </c>
      <c r="D254" s="8">
        <v>12999.7</v>
      </c>
      <c r="E254" s="16">
        <v>6298.35</v>
      </c>
      <c r="F254" s="16">
        <v>12760.64</v>
      </c>
      <c r="G254" s="23">
        <v>647.48</v>
      </c>
      <c r="H254" s="23">
        <v>523.22</v>
      </c>
    </row>
    <row r="255" spans="1:8" x14ac:dyDescent="0.3">
      <c r="A255" s="6">
        <v>37011</v>
      </c>
      <c r="B255" s="8">
        <v>7946.63</v>
      </c>
      <c r="C255" s="8">
        <v>6264.51</v>
      </c>
      <c r="D255" s="8">
        <v>13934.32</v>
      </c>
      <c r="E255" s="16">
        <v>6712.52</v>
      </c>
      <c r="F255" s="16">
        <v>13386.04</v>
      </c>
      <c r="G255" s="23">
        <v>584.5</v>
      </c>
      <c r="H255" s="23">
        <v>577.36</v>
      </c>
    </row>
    <row r="256" spans="1:8" x14ac:dyDescent="0.3">
      <c r="A256" s="6">
        <v>37042</v>
      </c>
      <c r="B256" s="8">
        <v>8161.87</v>
      </c>
      <c r="C256" s="8">
        <v>6123.26</v>
      </c>
      <c r="D256" s="8">
        <v>13262.14</v>
      </c>
      <c r="E256" s="16">
        <v>6784.85</v>
      </c>
      <c r="F256" s="16">
        <v>13174.41</v>
      </c>
      <c r="G256" s="23">
        <v>572.88</v>
      </c>
      <c r="H256" s="23">
        <v>612.16</v>
      </c>
    </row>
    <row r="257" spans="1:8" x14ac:dyDescent="0.3">
      <c r="A257" s="6">
        <v>37071</v>
      </c>
      <c r="B257" s="8">
        <v>7736.35</v>
      </c>
      <c r="C257" s="8">
        <v>6058.38</v>
      </c>
      <c r="D257" s="8">
        <v>12969.05</v>
      </c>
      <c r="E257" s="16">
        <v>6574.32</v>
      </c>
      <c r="F257" s="16">
        <v>13042.53</v>
      </c>
      <c r="G257" s="23">
        <v>592.99</v>
      </c>
      <c r="H257" s="23">
        <v>583.27</v>
      </c>
    </row>
    <row r="258" spans="1:8" x14ac:dyDescent="0.3">
      <c r="A258" s="6">
        <v>37103</v>
      </c>
      <c r="B258" s="8">
        <v>7689.69</v>
      </c>
      <c r="C258" s="8">
        <v>5861.19</v>
      </c>
      <c r="D258" s="8">
        <v>11860.77</v>
      </c>
      <c r="E258" s="16">
        <v>6523.36</v>
      </c>
      <c r="F258" s="16">
        <v>12316.69</v>
      </c>
      <c r="G258" s="23">
        <v>659.4</v>
      </c>
      <c r="H258" s="23">
        <v>541.54999999999995</v>
      </c>
    </row>
    <row r="259" spans="1:8" x14ac:dyDescent="0.3">
      <c r="A259" s="6">
        <v>37134</v>
      </c>
      <c r="B259" s="8">
        <v>7399.22</v>
      </c>
      <c r="C259" s="8">
        <v>5188.17</v>
      </c>
      <c r="D259" s="8">
        <v>10713.51</v>
      </c>
      <c r="E259" s="16">
        <v>6215.66</v>
      </c>
      <c r="F259" s="16">
        <v>11090.48</v>
      </c>
      <c r="G259" s="23">
        <v>687.16</v>
      </c>
      <c r="H259" s="23">
        <v>545.11</v>
      </c>
    </row>
    <row r="260" spans="1:8" x14ac:dyDescent="0.3">
      <c r="A260" s="6">
        <v>37162</v>
      </c>
      <c r="B260" s="8">
        <v>6838.56</v>
      </c>
      <c r="C260" s="8">
        <v>4308.1499999999996</v>
      </c>
      <c r="D260" s="8">
        <v>9774.68</v>
      </c>
      <c r="E260" s="16">
        <v>5750.42</v>
      </c>
      <c r="F260" s="16">
        <v>9950.7000000000007</v>
      </c>
      <c r="G260" s="23">
        <v>615.34</v>
      </c>
      <c r="H260" s="23">
        <v>479.68</v>
      </c>
    </row>
    <row r="261" spans="1:8" x14ac:dyDescent="0.3">
      <c r="A261" s="6">
        <v>37195</v>
      </c>
      <c r="B261" s="8">
        <v>6885.7</v>
      </c>
      <c r="C261" s="8">
        <v>4559.13</v>
      </c>
      <c r="D261" s="8">
        <v>10366.34</v>
      </c>
      <c r="E261" s="16">
        <v>5776.85</v>
      </c>
      <c r="F261" s="16">
        <v>10073.969999999999</v>
      </c>
      <c r="G261" s="23">
        <v>600.07000000000005</v>
      </c>
      <c r="H261" s="23">
        <v>537.80999999999995</v>
      </c>
    </row>
    <row r="262" spans="1:8" x14ac:dyDescent="0.3">
      <c r="A262" s="6">
        <v>37225</v>
      </c>
      <c r="B262" s="8">
        <v>7425.65</v>
      </c>
      <c r="C262" s="8">
        <v>4989.91</v>
      </c>
      <c r="D262" s="8">
        <v>10697.44</v>
      </c>
      <c r="E262" s="16">
        <v>6125.04</v>
      </c>
      <c r="F262" s="16">
        <v>11279.25</v>
      </c>
      <c r="G262" s="23">
        <v>638.02</v>
      </c>
      <c r="H262" s="23">
        <v>643.89</v>
      </c>
    </row>
    <row r="263" spans="1:8" x14ac:dyDescent="0.3">
      <c r="A263" s="6">
        <v>37256</v>
      </c>
      <c r="B263" s="8">
        <v>7688.41</v>
      </c>
      <c r="C263" s="8">
        <v>5160.1000000000004</v>
      </c>
      <c r="D263" s="8">
        <v>10542.62</v>
      </c>
      <c r="E263" s="16">
        <v>6236.39</v>
      </c>
      <c r="F263" s="16">
        <v>11397.21</v>
      </c>
      <c r="G263" s="23">
        <v>696.09</v>
      </c>
      <c r="H263" s="23">
        <v>693.7</v>
      </c>
    </row>
    <row r="264" spans="1:8" x14ac:dyDescent="0.3">
      <c r="A264" s="6">
        <v>37287</v>
      </c>
      <c r="B264" s="8">
        <v>7648.49</v>
      </c>
      <c r="C264" s="8">
        <v>5107.6099999999997</v>
      </c>
      <c r="D264" s="8">
        <v>9997.7999999999993</v>
      </c>
      <c r="E264" s="16">
        <v>6116.9</v>
      </c>
      <c r="F264" s="16">
        <v>10725.3</v>
      </c>
      <c r="G264" s="23">
        <v>718.82</v>
      </c>
      <c r="H264" s="23">
        <v>748.07</v>
      </c>
    </row>
    <row r="265" spans="1:8" x14ac:dyDescent="0.3">
      <c r="A265" s="6">
        <v>37315</v>
      </c>
      <c r="B265" s="8">
        <v>7637.5</v>
      </c>
      <c r="C265" s="8">
        <v>5039.08</v>
      </c>
      <c r="D265" s="8">
        <v>10587.83</v>
      </c>
      <c r="E265" s="16">
        <v>6117.96</v>
      </c>
      <c r="F265" s="16">
        <v>10482.549999999999</v>
      </c>
      <c r="G265" s="23">
        <v>708.91</v>
      </c>
      <c r="H265" s="23">
        <v>819.99</v>
      </c>
    </row>
    <row r="266" spans="1:8" x14ac:dyDescent="0.3">
      <c r="A266" s="6">
        <v>37343</v>
      </c>
      <c r="B266" s="8">
        <v>7851.47</v>
      </c>
      <c r="C266" s="8">
        <v>5397.29</v>
      </c>
      <c r="D266" s="8">
        <v>11333.11</v>
      </c>
      <c r="E266" s="16">
        <v>6348.79</v>
      </c>
      <c r="F266" s="16">
        <v>11032.92</v>
      </c>
      <c r="G266" s="23">
        <v>755.05</v>
      </c>
      <c r="H266" s="23">
        <v>892.67</v>
      </c>
    </row>
    <row r="267" spans="1:8" x14ac:dyDescent="0.3">
      <c r="A267" s="6">
        <v>37376</v>
      </c>
      <c r="B267" s="8">
        <v>7663.39</v>
      </c>
      <c r="C267" s="8">
        <v>5041.2</v>
      </c>
      <c r="D267" s="8">
        <v>11492.54</v>
      </c>
      <c r="E267" s="16">
        <v>6071.22</v>
      </c>
      <c r="F267" s="16">
        <v>11497.58</v>
      </c>
      <c r="G267" s="23">
        <v>793.99</v>
      </c>
      <c r="H267" s="23">
        <v>842.34</v>
      </c>
    </row>
    <row r="268" spans="1:8" x14ac:dyDescent="0.3">
      <c r="A268" s="6">
        <v>37407</v>
      </c>
      <c r="B268" s="8">
        <v>7656.13</v>
      </c>
      <c r="C268" s="8">
        <v>4818.3</v>
      </c>
      <c r="D268" s="8">
        <v>11763.7</v>
      </c>
      <c r="E268" s="16">
        <v>6035.27</v>
      </c>
      <c r="F268" s="16">
        <v>11301.94</v>
      </c>
      <c r="G268" s="23">
        <v>741.76</v>
      </c>
      <c r="H268" s="23">
        <v>796.4</v>
      </c>
    </row>
    <row r="269" spans="1:8" x14ac:dyDescent="0.3">
      <c r="A269" s="6">
        <v>37435</v>
      </c>
      <c r="B269" s="8">
        <v>7145.61</v>
      </c>
      <c r="C269" s="8">
        <v>4382.5600000000004</v>
      </c>
      <c r="D269" s="8">
        <v>10621.84</v>
      </c>
      <c r="E269" s="16">
        <v>5636.54</v>
      </c>
      <c r="F269" s="16">
        <v>10598.55</v>
      </c>
      <c r="G269" s="23">
        <v>725.44</v>
      </c>
      <c r="H269" s="23">
        <v>742.72</v>
      </c>
    </row>
    <row r="270" spans="1:8" x14ac:dyDescent="0.3">
      <c r="A270" s="6">
        <v>37468</v>
      </c>
      <c r="B270" s="8">
        <v>6605.42</v>
      </c>
      <c r="C270" s="8">
        <v>3700.14</v>
      </c>
      <c r="D270" s="8">
        <v>9877.94</v>
      </c>
      <c r="E270" s="16">
        <v>5195.6099999999997</v>
      </c>
      <c r="F270" s="16">
        <v>10267.36</v>
      </c>
      <c r="G270" s="23">
        <v>721.59</v>
      </c>
      <c r="H270" s="23">
        <v>717.99</v>
      </c>
    </row>
    <row r="271" spans="1:8" x14ac:dyDescent="0.3">
      <c r="A271" s="6">
        <v>37498</v>
      </c>
      <c r="B271" s="8">
        <v>6611.95</v>
      </c>
      <c r="C271" s="8">
        <v>3712.94</v>
      </c>
      <c r="D271" s="8">
        <v>9619.2999999999993</v>
      </c>
      <c r="E271" s="16">
        <v>5239.8100000000004</v>
      </c>
      <c r="F271" s="16">
        <v>10043.870000000001</v>
      </c>
      <c r="G271" s="23">
        <v>711.36</v>
      </c>
      <c r="H271" s="23">
        <v>736.4</v>
      </c>
    </row>
    <row r="272" spans="1:8" x14ac:dyDescent="0.3">
      <c r="A272" s="6">
        <v>37529</v>
      </c>
      <c r="B272" s="8">
        <v>6180.42</v>
      </c>
      <c r="C272" s="8">
        <v>2769.03</v>
      </c>
      <c r="D272" s="8">
        <v>9383.2900000000009</v>
      </c>
      <c r="E272" s="16">
        <v>4709.96</v>
      </c>
      <c r="F272" s="16">
        <v>9072.2099999999991</v>
      </c>
      <c r="G272" s="23">
        <v>638.01</v>
      </c>
      <c r="H272" s="23">
        <v>646.41999999999996</v>
      </c>
    </row>
    <row r="273" spans="1:8" x14ac:dyDescent="0.3">
      <c r="A273" s="6">
        <v>37560</v>
      </c>
      <c r="B273" s="8">
        <v>6248.79</v>
      </c>
      <c r="C273" s="8">
        <v>3152.85</v>
      </c>
      <c r="D273" s="8">
        <v>8640.48</v>
      </c>
      <c r="E273" s="16">
        <v>5000.32</v>
      </c>
      <c r="F273" s="16">
        <v>9441.25</v>
      </c>
      <c r="G273" s="23">
        <v>659.57</v>
      </c>
      <c r="H273" s="23">
        <v>658.92</v>
      </c>
    </row>
    <row r="274" spans="1:8" x14ac:dyDescent="0.3">
      <c r="A274" s="6">
        <v>37589</v>
      </c>
      <c r="B274" s="8">
        <v>6570.42</v>
      </c>
      <c r="C274" s="8">
        <v>3320.32</v>
      </c>
      <c r="D274" s="8">
        <v>9215.56</v>
      </c>
      <c r="E274" s="16">
        <v>5236.8500000000004</v>
      </c>
      <c r="F274" s="16">
        <v>10069.870000000001</v>
      </c>
      <c r="G274" s="23">
        <v>629.22</v>
      </c>
      <c r="H274" s="23">
        <v>724.8</v>
      </c>
    </row>
    <row r="275" spans="1:8" x14ac:dyDescent="0.3">
      <c r="A275" s="6">
        <v>37621</v>
      </c>
      <c r="B275" s="8">
        <v>6614.54</v>
      </c>
      <c r="C275" s="8">
        <v>2892.63</v>
      </c>
      <c r="D275" s="8">
        <v>8578.9500000000007</v>
      </c>
      <c r="E275" s="16">
        <v>5000</v>
      </c>
      <c r="F275" s="16">
        <v>9321.2900000000009</v>
      </c>
      <c r="G275" s="23">
        <v>646.32000000000005</v>
      </c>
      <c r="H275" s="23">
        <v>627.54999999999995</v>
      </c>
    </row>
    <row r="276" spans="1:8" x14ac:dyDescent="0.3">
      <c r="A276" s="6">
        <v>37652</v>
      </c>
      <c r="B276" s="8">
        <v>6569.49</v>
      </c>
      <c r="C276" s="8">
        <v>2747.83</v>
      </c>
      <c r="D276" s="8">
        <v>8339.94</v>
      </c>
      <c r="E276" s="16">
        <v>4868.68</v>
      </c>
      <c r="F276" s="16">
        <v>9258.9500000000007</v>
      </c>
      <c r="G276" s="23">
        <v>664.77</v>
      </c>
      <c r="H276" s="23">
        <v>591.86</v>
      </c>
    </row>
    <row r="277" spans="1:8" x14ac:dyDescent="0.3">
      <c r="A277" s="6">
        <v>37680</v>
      </c>
      <c r="B277" s="8">
        <v>6555.12</v>
      </c>
      <c r="C277" s="8">
        <v>2547.0500000000002</v>
      </c>
      <c r="D277" s="8">
        <v>8363.0400000000009</v>
      </c>
      <c r="E277" s="16">
        <v>4716.07</v>
      </c>
      <c r="F277" s="16">
        <v>9122.66</v>
      </c>
      <c r="G277" s="23">
        <v>646.79999999999995</v>
      </c>
      <c r="H277" s="23">
        <v>575.42999999999995</v>
      </c>
    </row>
    <row r="278" spans="1:8" x14ac:dyDescent="0.3">
      <c r="A278" s="6">
        <v>37711</v>
      </c>
      <c r="B278" s="8">
        <v>6332.6</v>
      </c>
      <c r="C278" s="8">
        <v>2423.87</v>
      </c>
      <c r="D278" s="8">
        <v>7972.71</v>
      </c>
      <c r="E278" s="16">
        <v>4730.21</v>
      </c>
      <c r="F278" s="16">
        <v>8634.4500000000007</v>
      </c>
      <c r="G278" s="23">
        <v>635.72</v>
      </c>
      <c r="H278" s="23">
        <v>535.70000000000005</v>
      </c>
    </row>
    <row r="279" spans="1:8" x14ac:dyDescent="0.3">
      <c r="A279" s="6">
        <v>37741</v>
      </c>
      <c r="B279" s="8">
        <v>6586.07</v>
      </c>
      <c r="C279" s="8">
        <v>2942.04</v>
      </c>
      <c r="D279" s="8">
        <v>7831.42</v>
      </c>
      <c r="E279" s="16">
        <v>5131.5600000000004</v>
      </c>
      <c r="F279" s="16">
        <v>8717.2199999999993</v>
      </c>
      <c r="G279" s="23">
        <v>630.37</v>
      </c>
      <c r="H279" s="23">
        <v>599.35</v>
      </c>
    </row>
    <row r="280" spans="1:8" x14ac:dyDescent="0.3">
      <c r="A280" s="6">
        <v>37771</v>
      </c>
      <c r="B280" s="8">
        <v>6859.8</v>
      </c>
      <c r="C280" s="8">
        <v>2982.68</v>
      </c>
      <c r="D280" s="8">
        <v>8424.51</v>
      </c>
      <c r="E280" s="16">
        <v>5435.37</v>
      </c>
      <c r="F280" s="16">
        <v>9487.3799999999992</v>
      </c>
      <c r="G280" s="23">
        <v>671.46</v>
      </c>
      <c r="H280" s="23">
        <v>633.41999999999996</v>
      </c>
    </row>
    <row r="281" spans="1:8" x14ac:dyDescent="0.3">
      <c r="A281" s="6">
        <v>37802</v>
      </c>
      <c r="B281" s="8">
        <v>6983.14</v>
      </c>
      <c r="C281" s="8">
        <v>3220.58</v>
      </c>
      <c r="D281" s="8">
        <v>9083.11</v>
      </c>
      <c r="E281" s="16">
        <v>5501.38</v>
      </c>
      <c r="F281" s="16">
        <v>9577.1200000000008</v>
      </c>
      <c r="G281" s="23">
        <v>691.96</v>
      </c>
      <c r="H281" s="23">
        <v>669.93</v>
      </c>
    </row>
    <row r="282" spans="1:8" x14ac:dyDescent="0.3">
      <c r="A282" s="6">
        <v>37833</v>
      </c>
      <c r="B282" s="8">
        <v>7257.92</v>
      </c>
      <c r="C282" s="8">
        <v>3487.86</v>
      </c>
      <c r="D282" s="8">
        <v>9563.2099999999991</v>
      </c>
      <c r="E282" s="16">
        <v>5558.99</v>
      </c>
      <c r="F282" s="16">
        <v>10134.83</v>
      </c>
      <c r="G282" s="23">
        <v>720.56</v>
      </c>
      <c r="H282" s="23">
        <v>713.52</v>
      </c>
    </row>
    <row r="283" spans="1:8" x14ac:dyDescent="0.3">
      <c r="A283" s="6">
        <v>37862</v>
      </c>
      <c r="B283" s="8">
        <v>7510.32</v>
      </c>
      <c r="C283" s="8">
        <v>3484.58</v>
      </c>
      <c r="D283" s="8">
        <v>10343.549999999999</v>
      </c>
      <c r="E283" s="16">
        <v>5660.16</v>
      </c>
      <c r="F283" s="16">
        <v>10908.99</v>
      </c>
      <c r="G283" s="23">
        <v>743.3</v>
      </c>
      <c r="H283" s="23">
        <v>759.47</v>
      </c>
    </row>
    <row r="284" spans="1:8" x14ac:dyDescent="0.3">
      <c r="A284" s="6">
        <v>37894</v>
      </c>
      <c r="B284" s="8">
        <v>7421.13</v>
      </c>
      <c r="C284" s="8">
        <v>3256.78</v>
      </c>
      <c r="D284" s="8">
        <v>10219.049999999999</v>
      </c>
      <c r="E284" s="16">
        <v>5644.03</v>
      </c>
      <c r="F284" s="16">
        <v>11229.87</v>
      </c>
      <c r="G284" s="23">
        <v>733.45</v>
      </c>
      <c r="H284" s="23">
        <v>697.52</v>
      </c>
    </row>
    <row r="285" spans="1:8" x14ac:dyDescent="0.3">
      <c r="A285" s="6">
        <v>37925</v>
      </c>
      <c r="B285" s="8">
        <v>7772.7</v>
      </c>
      <c r="C285" s="8">
        <v>3655.99</v>
      </c>
      <c r="D285" s="8">
        <v>10559.59</v>
      </c>
      <c r="E285" s="16">
        <v>5959.01</v>
      </c>
      <c r="F285" s="16">
        <v>12190.1</v>
      </c>
      <c r="G285" s="23">
        <v>817.12</v>
      </c>
      <c r="H285" s="23">
        <v>782.36</v>
      </c>
    </row>
    <row r="286" spans="1:8" x14ac:dyDescent="0.3">
      <c r="A286" s="6">
        <v>37953</v>
      </c>
      <c r="B286" s="8">
        <v>7859.39</v>
      </c>
      <c r="C286" s="8">
        <v>3745.95</v>
      </c>
      <c r="D286" s="8">
        <v>10100.57</v>
      </c>
      <c r="E286" s="16">
        <v>6073.02</v>
      </c>
      <c r="F286" s="16">
        <v>12317.47</v>
      </c>
      <c r="G286" s="23">
        <v>779.28</v>
      </c>
      <c r="H286" s="23">
        <v>796.18</v>
      </c>
    </row>
    <row r="287" spans="1:8" x14ac:dyDescent="0.3">
      <c r="A287" s="6">
        <v>37986</v>
      </c>
      <c r="B287" s="8">
        <v>8220.89</v>
      </c>
      <c r="C287" s="8">
        <v>3965.16</v>
      </c>
      <c r="D287" s="8">
        <v>10676.64</v>
      </c>
      <c r="E287" s="16">
        <v>6464</v>
      </c>
      <c r="F287" s="16">
        <v>12575.94</v>
      </c>
      <c r="G287" s="23">
        <v>793.94</v>
      </c>
      <c r="H287" s="23">
        <v>810.71</v>
      </c>
    </row>
    <row r="288" spans="1:8" x14ac:dyDescent="0.3">
      <c r="A288" s="6">
        <v>38016</v>
      </c>
      <c r="B288" s="8">
        <v>8521.39</v>
      </c>
      <c r="C288" s="8">
        <v>4058.6</v>
      </c>
      <c r="D288" s="8">
        <v>10783.61</v>
      </c>
      <c r="E288" s="16">
        <v>6551.63</v>
      </c>
      <c r="F288" s="16">
        <v>13289.37</v>
      </c>
      <c r="G288" s="23">
        <v>818.94</v>
      </c>
      <c r="H288" s="23">
        <v>848.5</v>
      </c>
    </row>
    <row r="289" spans="1:8" x14ac:dyDescent="0.3">
      <c r="A289" s="6">
        <v>38044</v>
      </c>
      <c r="B289" s="8">
        <v>8788.49</v>
      </c>
      <c r="C289" s="8">
        <v>4018.16</v>
      </c>
      <c r="D289" s="8">
        <v>11041.92</v>
      </c>
      <c r="E289" s="16">
        <v>6692.37</v>
      </c>
      <c r="F289" s="16">
        <v>13907.03</v>
      </c>
      <c r="G289" s="23">
        <v>879.24</v>
      </c>
      <c r="H289" s="23">
        <v>883.42</v>
      </c>
    </row>
    <row r="290" spans="1:8" x14ac:dyDescent="0.3">
      <c r="A290" s="6">
        <v>38077</v>
      </c>
      <c r="B290" s="8">
        <v>8585.93</v>
      </c>
      <c r="C290" s="8">
        <v>3856.7</v>
      </c>
      <c r="D290" s="8">
        <v>11715.39</v>
      </c>
      <c r="E290" s="16">
        <v>6599.06</v>
      </c>
      <c r="F290" s="16">
        <v>12681.67</v>
      </c>
      <c r="G290" s="23">
        <v>901.85</v>
      </c>
      <c r="H290" s="23">
        <v>880.5</v>
      </c>
    </row>
    <row r="291" spans="1:8" x14ac:dyDescent="0.3">
      <c r="A291" s="6">
        <v>38107</v>
      </c>
      <c r="B291" s="8">
        <v>8243.9699999999993</v>
      </c>
      <c r="C291" s="8">
        <v>3985.21</v>
      </c>
      <c r="D291" s="8">
        <v>11761.79</v>
      </c>
      <c r="E291" s="16">
        <v>6439.42</v>
      </c>
      <c r="F291" s="16">
        <v>11942.96</v>
      </c>
      <c r="G291" s="23">
        <v>838.21</v>
      </c>
      <c r="H291" s="23">
        <v>862.84</v>
      </c>
    </row>
    <row r="292" spans="1:8" x14ac:dyDescent="0.3">
      <c r="A292" s="6">
        <v>38138</v>
      </c>
      <c r="B292" s="8">
        <v>8417.32</v>
      </c>
      <c r="C292" s="8">
        <v>3921.41</v>
      </c>
      <c r="D292" s="8">
        <v>11236.37</v>
      </c>
      <c r="E292" s="16">
        <v>6484.72</v>
      </c>
      <c r="F292" s="16">
        <v>12198.24</v>
      </c>
      <c r="G292" s="23">
        <v>810.67</v>
      </c>
      <c r="H292" s="23">
        <v>803.84</v>
      </c>
    </row>
    <row r="293" spans="1:8" x14ac:dyDescent="0.3">
      <c r="A293" s="6">
        <v>38168</v>
      </c>
      <c r="B293" s="8">
        <v>8545.58</v>
      </c>
      <c r="C293" s="8">
        <v>4052.73</v>
      </c>
      <c r="D293" s="8">
        <v>11858.87</v>
      </c>
      <c r="E293" s="16">
        <v>6602.99</v>
      </c>
      <c r="F293" s="16">
        <v>12285.75</v>
      </c>
      <c r="G293" s="23">
        <v>819.86</v>
      </c>
      <c r="H293" s="23">
        <v>785.79</v>
      </c>
    </row>
    <row r="294" spans="1:8" x14ac:dyDescent="0.3">
      <c r="A294" s="6">
        <v>38198</v>
      </c>
      <c r="B294" s="8">
        <v>8458.07</v>
      </c>
      <c r="C294" s="8">
        <v>3895.61</v>
      </c>
      <c r="D294" s="8">
        <v>11325.78</v>
      </c>
      <c r="E294" s="16">
        <v>6403.15</v>
      </c>
      <c r="F294" s="16">
        <v>12238.03</v>
      </c>
      <c r="G294" s="23">
        <v>833.98</v>
      </c>
      <c r="H294" s="23">
        <v>735.34</v>
      </c>
    </row>
    <row r="295" spans="1:8" x14ac:dyDescent="0.3">
      <c r="A295" s="6">
        <v>38230</v>
      </c>
      <c r="B295" s="8">
        <v>8377.0300000000007</v>
      </c>
      <c r="C295" s="8">
        <v>3785.21</v>
      </c>
      <c r="D295" s="8">
        <v>11081.79</v>
      </c>
      <c r="E295" s="16">
        <v>6454.22</v>
      </c>
      <c r="F295" s="16">
        <v>12850.28</v>
      </c>
      <c r="G295" s="23">
        <v>827.98</v>
      </c>
      <c r="H295" s="23">
        <v>803.57</v>
      </c>
    </row>
    <row r="296" spans="1:8" x14ac:dyDescent="0.3">
      <c r="A296" s="6">
        <v>38260</v>
      </c>
      <c r="B296" s="8">
        <v>8668.2900000000009</v>
      </c>
      <c r="C296" s="8">
        <v>3892.9</v>
      </c>
      <c r="D296" s="8">
        <v>10823.57</v>
      </c>
      <c r="E296" s="16">
        <v>6570.25</v>
      </c>
      <c r="F296" s="16">
        <v>13120.03</v>
      </c>
      <c r="G296" s="23">
        <v>849.96</v>
      </c>
      <c r="H296" s="23">
        <v>835.09</v>
      </c>
    </row>
    <row r="297" spans="1:8" x14ac:dyDescent="0.3">
      <c r="A297" s="6">
        <v>38289</v>
      </c>
      <c r="B297" s="8">
        <v>8870.9699999999993</v>
      </c>
      <c r="C297" s="8">
        <v>3960.25</v>
      </c>
      <c r="D297" s="8">
        <v>10771.42</v>
      </c>
      <c r="E297" s="16">
        <v>6692.71</v>
      </c>
      <c r="F297" s="16">
        <v>13054.66</v>
      </c>
      <c r="G297" s="23">
        <v>861.14</v>
      </c>
      <c r="H297" s="23">
        <v>834.84</v>
      </c>
    </row>
    <row r="298" spans="1:8" x14ac:dyDescent="0.3">
      <c r="A298" s="6">
        <v>38321</v>
      </c>
      <c r="B298" s="8">
        <v>9030.0499999999993</v>
      </c>
      <c r="C298" s="8">
        <v>4126</v>
      </c>
      <c r="D298" s="8">
        <v>10899.25</v>
      </c>
      <c r="E298" s="16">
        <v>7005.72</v>
      </c>
      <c r="F298" s="16">
        <v>14060.05</v>
      </c>
      <c r="G298" s="23">
        <v>917.19</v>
      </c>
      <c r="H298" s="23">
        <v>878.06</v>
      </c>
    </row>
    <row r="299" spans="1:8" x14ac:dyDescent="0.3">
      <c r="A299" s="6">
        <v>38352</v>
      </c>
      <c r="B299" s="8">
        <v>9246.65</v>
      </c>
      <c r="C299" s="8">
        <v>4256.08</v>
      </c>
      <c r="D299" s="8">
        <v>11488.76</v>
      </c>
      <c r="E299" s="16">
        <v>7250.06</v>
      </c>
      <c r="F299" s="16">
        <v>14230.14</v>
      </c>
      <c r="G299" s="23">
        <v>907.43</v>
      </c>
      <c r="H299" s="23">
        <v>895.92</v>
      </c>
    </row>
    <row r="300" spans="1:8" x14ac:dyDescent="0.3">
      <c r="A300" s="6">
        <v>38383</v>
      </c>
      <c r="B300" s="8">
        <v>9204.0499999999993</v>
      </c>
      <c r="C300" s="8">
        <v>4254.8500000000004</v>
      </c>
      <c r="D300" s="8">
        <v>11387.59</v>
      </c>
      <c r="E300" s="16">
        <v>7089.83</v>
      </c>
      <c r="F300" s="16">
        <v>13721.69</v>
      </c>
      <c r="G300" s="23">
        <v>916.27</v>
      </c>
      <c r="H300" s="23">
        <v>932.7</v>
      </c>
    </row>
    <row r="301" spans="1:8" x14ac:dyDescent="0.3">
      <c r="A301" s="6">
        <v>38411</v>
      </c>
      <c r="B301" s="8">
        <v>9668.32</v>
      </c>
      <c r="C301" s="8">
        <v>4350.49</v>
      </c>
      <c r="D301" s="8">
        <v>11740.6</v>
      </c>
      <c r="E301" s="16">
        <v>7321.23</v>
      </c>
      <c r="F301" s="16">
        <v>14195.35</v>
      </c>
      <c r="G301" s="23">
        <v>907.38</v>
      </c>
      <c r="H301" s="23">
        <v>1011.36</v>
      </c>
    </row>
    <row r="302" spans="1:8" x14ac:dyDescent="0.3">
      <c r="A302" s="6">
        <v>38442</v>
      </c>
      <c r="B302" s="8">
        <v>9612.3799999999992</v>
      </c>
      <c r="C302" s="8">
        <v>4348.7700000000004</v>
      </c>
      <c r="D302" s="8">
        <v>11668.95</v>
      </c>
      <c r="E302" s="16">
        <v>7167.53</v>
      </c>
      <c r="F302" s="16">
        <v>13516.88</v>
      </c>
      <c r="G302" s="23">
        <v>871.35</v>
      </c>
      <c r="H302" s="23">
        <v>965.68</v>
      </c>
    </row>
    <row r="303" spans="1:8" x14ac:dyDescent="0.3">
      <c r="A303" s="6">
        <v>38470</v>
      </c>
      <c r="B303" s="8">
        <v>9275.1</v>
      </c>
      <c r="C303" s="8">
        <v>4178.1000000000004</v>
      </c>
      <c r="D303" s="8">
        <v>11008.9</v>
      </c>
      <c r="E303" s="16">
        <v>6935.31</v>
      </c>
      <c r="F303" s="16">
        <v>13909.42</v>
      </c>
      <c r="G303" s="23">
        <v>873.85</v>
      </c>
      <c r="H303" s="23">
        <v>917.73</v>
      </c>
    </row>
    <row r="304" spans="1:8" x14ac:dyDescent="0.3">
      <c r="A304" s="6">
        <v>38503</v>
      </c>
      <c r="B304" s="8">
        <v>9607.2999999999993</v>
      </c>
      <c r="C304" s="8">
        <v>4460.63</v>
      </c>
      <c r="D304" s="8">
        <v>11276.59</v>
      </c>
      <c r="E304" s="16">
        <v>7134.33</v>
      </c>
      <c r="F304" s="16">
        <v>13867.07</v>
      </c>
      <c r="G304" s="23">
        <v>860.73</v>
      </c>
      <c r="H304" s="23">
        <v>970.21</v>
      </c>
    </row>
    <row r="305" spans="1:8" x14ac:dyDescent="0.3">
      <c r="A305" s="6">
        <v>38533</v>
      </c>
      <c r="B305" s="8">
        <v>9902.77</v>
      </c>
      <c r="C305" s="8">
        <v>4586.28</v>
      </c>
      <c r="D305" s="8">
        <v>11584.01</v>
      </c>
      <c r="E305" s="16">
        <v>7217.78</v>
      </c>
      <c r="F305" s="16">
        <v>14201.06</v>
      </c>
      <c r="G305" s="23">
        <v>888.32</v>
      </c>
      <c r="H305" s="23">
        <v>1008.16</v>
      </c>
    </row>
    <row r="306" spans="1:8" x14ac:dyDescent="0.3">
      <c r="A306" s="6">
        <v>38562</v>
      </c>
      <c r="B306" s="8">
        <v>10422.93</v>
      </c>
      <c r="C306" s="8">
        <v>4886.5</v>
      </c>
      <c r="D306" s="8">
        <v>11899.6</v>
      </c>
      <c r="E306" s="16">
        <v>7476.66</v>
      </c>
      <c r="F306" s="16">
        <v>14880.98</v>
      </c>
      <c r="G306" s="23">
        <v>937.39</v>
      </c>
      <c r="H306" s="23">
        <v>1111.29</v>
      </c>
    </row>
    <row r="307" spans="1:8" x14ac:dyDescent="0.3">
      <c r="A307" s="6">
        <v>38595</v>
      </c>
      <c r="B307" s="8">
        <v>10668.94</v>
      </c>
      <c r="C307" s="8">
        <v>4829.6899999999996</v>
      </c>
      <c r="D307" s="8">
        <v>12413.6</v>
      </c>
      <c r="E307" s="16">
        <v>7496.09</v>
      </c>
      <c r="F307" s="16">
        <v>14903.55</v>
      </c>
      <c r="G307" s="23">
        <v>913.56</v>
      </c>
      <c r="H307" s="23">
        <v>1083.33</v>
      </c>
    </row>
    <row r="308" spans="1:8" x14ac:dyDescent="0.3">
      <c r="A308" s="6">
        <v>38625</v>
      </c>
      <c r="B308" s="8">
        <v>11011.83</v>
      </c>
      <c r="C308" s="8">
        <v>5044.12</v>
      </c>
      <c r="D308" s="8">
        <v>13574.3</v>
      </c>
      <c r="E308" s="16">
        <v>7632.98</v>
      </c>
      <c r="F308" s="16">
        <v>15428.52</v>
      </c>
      <c r="G308" s="23">
        <v>927.54</v>
      </c>
      <c r="H308" s="23">
        <v>1221.01</v>
      </c>
    </row>
    <row r="309" spans="1:8" x14ac:dyDescent="0.3">
      <c r="A309" s="6">
        <v>38656</v>
      </c>
      <c r="B309" s="8">
        <v>10383.32</v>
      </c>
      <c r="C309" s="8">
        <v>4929.07</v>
      </c>
      <c r="D309" s="8">
        <v>13606.5</v>
      </c>
      <c r="E309" s="16">
        <v>7433.12</v>
      </c>
      <c r="F309" s="16">
        <v>14386.37</v>
      </c>
      <c r="G309" s="23">
        <v>910.76</v>
      </c>
      <c r="H309" s="23">
        <v>1158.1099999999999</v>
      </c>
    </row>
    <row r="310" spans="1:8" x14ac:dyDescent="0.3">
      <c r="A310" s="6">
        <v>38686</v>
      </c>
      <c r="B310" s="8">
        <v>10824.14</v>
      </c>
      <c r="C310" s="8">
        <v>5193.3999999999996</v>
      </c>
      <c r="D310" s="8">
        <v>14872.15</v>
      </c>
      <c r="E310" s="16">
        <v>7645.28</v>
      </c>
      <c r="F310" s="16">
        <v>14937.14</v>
      </c>
      <c r="G310" s="23">
        <v>896.13</v>
      </c>
      <c r="H310" s="23">
        <v>1297.44</v>
      </c>
    </row>
    <row r="311" spans="1:8" x14ac:dyDescent="0.3">
      <c r="A311" s="6">
        <v>38716</v>
      </c>
      <c r="B311" s="8">
        <v>11272.26</v>
      </c>
      <c r="C311" s="8">
        <v>5408.26</v>
      </c>
      <c r="D311" s="8">
        <v>16111.43</v>
      </c>
      <c r="E311" s="16">
        <v>7753.95</v>
      </c>
      <c r="F311" s="16">
        <v>14876.43</v>
      </c>
      <c r="G311" s="23">
        <v>899.79</v>
      </c>
      <c r="H311" s="23">
        <v>1379.37</v>
      </c>
    </row>
    <row r="312" spans="1:8" x14ac:dyDescent="0.3">
      <c r="A312" s="6">
        <v>38748</v>
      </c>
      <c r="B312" s="8">
        <v>11945.64</v>
      </c>
      <c r="C312" s="8">
        <v>5674.15</v>
      </c>
      <c r="D312" s="8">
        <v>16649.82</v>
      </c>
      <c r="E312" s="16">
        <v>8106.55</v>
      </c>
      <c r="F312" s="16">
        <v>15753.14</v>
      </c>
      <c r="G312" s="23">
        <v>914.01</v>
      </c>
      <c r="H312" s="23">
        <v>1399.83</v>
      </c>
    </row>
    <row r="313" spans="1:8" x14ac:dyDescent="0.3">
      <c r="A313" s="6">
        <v>38776</v>
      </c>
      <c r="B313" s="8">
        <v>11688.34</v>
      </c>
      <c r="C313" s="8">
        <v>5796.04</v>
      </c>
      <c r="D313" s="8">
        <v>16205.43</v>
      </c>
      <c r="E313" s="16">
        <v>8060.61</v>
      </c>
      <c r="F313" s="16">
        <v>15918.48</v>
      </c>
      <c r="G313" s="23">
        <v>928.94</v>
      </c>
      <c r="H313" s="23">
        <v>1371.59</v>
      </c>
    </row>
    <row r="314" spans="1:8" x14ac:dyDescent="0.3">
      <c r="A314" s="6">
        <v>38807</v>
      </c>
      <c r="B314" s="8">
        <v>12110.61</v>
      </c>
      <c r="C314" s="8">
        <v>5970.08</v>
      </c>
      <c r="D314" s="8">
        <v>17059.66</v>
      </c>
      <c r="E314" s="16">
        <v>8233.2000000000007</v>
      </c>
      <c r="F314" s="16">
        <v>15805.04</v>
      </c>
      <c r="G314" s="23">
        <v>926.63</v>
      </c>
      <c r="H314" s="23">
        <v>1359.6</v>
      </c>
    </row>
    <row r="315" spans="1:8" x14ac:dyDescent="0.3">
      <c r="A315" s="6">
        <v>38835</v>
      </c>
      <c r="B315" s="8">
        <v>12204.17</v>
      </c>
      <c r="C315" s="8">
        <v>6009.89</v>
      </c>
      <c r="D315" s="8">
        <v>16906.23</v>
      </c>
      <c r="E315" s="16">
        <v>8471.43</v>
      </c>
      <c r="F315" s="16">
        <v>16661.3</v>
      </c>
      <c r="G315" s="23">
        <v>949.23</v>
      </c>
      <c r="H315" s="23">
        <v>1419.73</v>
      </c>
    </row>
    <row r="316" spans="1:8" x14ac:dyDescent="0.3">
      <c r="A316" s="6">
        <v>38868</v>
      </c>
      <c r="B316" s="8">
        <v>11744.52</v>
      </c>
      <c r="C316" s="8">
        <v>5692.86</v>
      </c>
      <c r="D316" s="8">
        <v>15467.33</v>
      </c>
      <c r="E316" s="16">
        <v>8189.11</v>
      </c>
      <c r="F316" s="16">
        <v>15857.89</v>
      </c>
      <c r="G316" s="23">
        <v>927.78</v>
      </c>
      <c r="H316" s="23">
        <v>1317.7</v>
      </c>
    </row>
    <row r="317" spans="1:8" x14ac:dyDescent="0.3">
      <c r="A317" s="6">
        <v>38898</v>
      </c>
      <c r="B317" s="8">
        <v>11612.87</v>
      </c>
      <c r="C317" s="8">
        <v>5683.31</v>
      </c>
      <c r="D317" s="8">
        <v>15505.18</v>
      </c>
      <c r="E317" s="16">
        <v>8169.07</v>
      </c>
      <c r="F317" s="16">
        <v>16267.62</v>
      </c>
      <c r="G317" s="23">
        <v>914.69</v>
      </c>
      <c r="H317" s="23">
        <v>1295.1500000000001</v>
      </c>
    </row>
    <row r="318" spans="1:8" x14ac:dyDescent="0.3">
      <c r="A318" s="6">
        <v>38929</v>
      </c>
      <c r="B318" s="8">
        <v>11830.96</v>
      </c>
      <c r="C318" s="8">
        <v>5681.97</v>
      </c>
      <c r="D318" s="8">
        <v>15456.81</v>
      </c>
      <c r="E318" s="16">
        <v>8242.1200000000008</v>
      </c>
      <c r="F318" s="16">
        <v>16971.34</v>
      </c>
      <c r="G318" s="23">
        <v>935.85</v>
      </c>
      <c r="H318" s="23">
        <v>1297.82</v>
      </c>
    </row>
    <row r="319" spans="1:8" x14ac:dyDescent="0.3">
      <c r="A319" s="6">
        <v>38960</v>
      </c>
      <c r="B319" s="8">
        <v>12073.75</v>
      </c>
      <c r="C319" s="8">
        <v>5859.57</v>
      </c>
      <c r="D319" s="8">
        <v>16140.76</v>
      </c>
      <c r="E319" s="16">
        <v>8388.56</v>
      </c>
      <c r="F319" s="16">
        <v>17392.27</v>
      </c>
      <c r="G319" s="23">
        <v>958.12</v>
      </c>
      <c r="H319" s="23">
        <v>1352.74</v>
      </c>
    </row>
    <row r="320" spans="1:8" x14ac:dyDescent="0.3">
      <c r="A320" s="6">
        <v>38989</v>
      </c>
      <c r="B320" s="8">
        <v>11761.27</v>
      </c>
      <c r="C320" s="8">
        <v>6004.33</v>
      </c>
      <c r="D320" s="8">
        <v>16127.58</v>
      </c>
      <c r="E320" s="16">
        <v>8469.65</v>
      </c>
      <c r="F320" s="16">
        <v>17543.05</v>
      </c>
      <c r="G320" s="23">
        <v>967.55</v>
      </c>
      <c r="H320" s="23">
        <v>1371.41</v>
      </c>
    </row>
    <row r="321" spans="1:8" x14ac:dyDescent="0.3">
      <c r="A321" s="6">
        <v>39021</v>
      </c>
      <c r="B321" s="8">
        <v>12344.59</v>
      </c>
      <c r="C321" s="8">
        <v>6268.92</v>
      </c>
      <c r="D321" s="8">
        <v>16399.39</v>
      </c>
      <c r="E321" s="16">
        <v>8774.98</v>
      </c>
      <c r="F321" s="16">
        <v>18324.349999999999</v>
      </c>
      <c r="G321" s="23">
        <v>988.3</v>
      </c>
      <c r="H321" s="23">
        <v>1364.55</v>
      </c>
    </row>
    <row r="322" spans="1:8" x14ac:dyDescent="0.3">
      <c r="A322" s="6">
        <v>39051</v>
      </c>
      <c r="B322" s="8">
        <v>12752.38</v>
      </c>
      <c r="C322" s="8">
        <v>6309.19</v>
      </c>
      <c r="D322" s="8">
        <v>16274.33</v>
      </c>
      <c r="E322" s="16">
        <v>8969</v>
      </c>
      <c r="F322" s="16">
        <v>18960.48</v>
      </c>
      <c r="G322" s="23">
        <v>1080.6600000000001</v>
      </c>
      <c r="H322" s="23">
        <v>1432.21</v>
      </c>
    </row>
    <row r="323" spans="1:8" x14ac:dyDescent="0.3">
      <c r="A323" s="6">
        <v>39080</v>
      </c>
      <c r="B323" s="8">
        <v>12908.39</v>
      </c>
      <c r="C323" s="8">
        <v>6596.92</v>
      </c>
      <c r="D323" s="8">
        <v>17225.830000000002</v>
      </c>
      <c r="E323" s="16">
        <v>9139.02</v>
      </c>
      <c r="F323" s="16">
        <v>19964.72</v>
      </c>
      <c r="G323" s="23">
        <v>1096.24</v>
      </c>
      <c r="H323" s="23">
        <v>1434.46</v>
      </c>
    </row>
    <row r="324" spans="1:8" x14ac:dyDescent="0.3">
      <c r="A324" s="6">
        <v>39113</v>
      </c>
      <c r="B324" s="8">
        <v>13034.12</v>
      </c>
      <c r="C324" s="8">
        <v>6789.11</v>
      </c>
      <c r="D324" s="8">
        <v>17383.419999999998</v>
      </c>
      <c r="E324" s="16">
        <v>9254.73</v>
      </c>
      <c r="F324" s="16">
        <v>20106.419999999998</v>
      </c>
      <c r="G324" s="23">
        <v>1189.3499999999999</v>
      </c>
      <c r="H324" s="23">
        <v>1360.23</v>
      </c>
    </row>
    <row r="325" spans="1:8" x14ac:dyDescent="0.3">
      <c r="A325" s="6">
        <v>39141</v>
      </c>
      <c r="B325" s="8">
        <v>13045.02</v>
      </c>
      <c r="C325" s="8">
        <v>6715.44</v>
      </c>
      <c r="D325" s="8">
        <v>17604.12</v>
      </c>
      <c r="E325" s="16">
        <v>9124.5400000000009</v>
      </c>
      <c r="F325" s="16">
        <v>19651.509999999998</v>
      </c>
      <c r="G325" s="23">
        <v>1196.45</v>
      </c>
      <c r="H325" s="23">
        <v>1417.34</v>
      </c>
    </row>
    <row r="326" spans="1:8" x14ac:dyDescent="0.3">
      <c r="A326" s="6">
        <v>39171</v>
      </c>
      <c r="B326" s="8">
        <v>13165.5</v>
      </c>
      <c r="C326" s="8">
        <v>6917.03</v>
      </c>
      <c r="D326" s="8">
        <v>17287.650000000001</v>
      </c>
      <c r="E326" s="16">
        <v>9261.82</v>
      </c>
      <c r="F326" s="16">
        <v>19800.93</v>
      </c>
      <c r="G326" s="23">
        <v>1246.8699999999999</v>
      </c>
      <c r="H326" s="23">
        <v>1452.55</v>
      </c>
    </row>
    <row r="327" spans="1:8" x14ac:dyDescent="0.3">
      <c r="A327" s="6">
        <v>39202</v>
      </c>
      <c r="B327" s="8">
        <v>13416.68</v>
      </c>
      <c r="C327" s="8">
        <v>7408.87</v>
      </c>
      <c r="D327" s="8">
        <v>17400.41</v>
      </c>
      <c r="E327" s="16">
        <v>9627.73</v>
      </c>
      <c r="F327" s="16">
        <v>20318.98</v>
      </c>
      <c r="G327" s="23">
        <v>1322.25</v>
      </c>
      <c r="H327" s="23">
        <v>1542.24</v>
      </c>
    </row>
    <row r="328" spans="1:8" x14ac:dyDescent="0.3">
      <c r="A328" s="6">
        <v>39233</v>
      </c>
      <c r="B328" s="8">
        <v>14056.78</v>
      </c>
      <c r="C328" s="8">
        <v>7883.04</v>
      </c>
      <c r="D328" s="8">
        <v>17875.75</v>
      </c>
      <c r="E328" s="16">
        <v>9978.64</v>
      </c>
      <c r="F328" s="16">
        <v>20634.47</v>
      </c>
      <c r="G328" s="23">
        <v>1346.89</v>
      </c>
      <c r="H328" s="23">
        <v>1700.91</v>
      </c>
    </row>
    <row r="329" spans="1:8" x14ac:dyDescent="0.3">
      <c r="A329" s="6">
        <v>39262</v>
      </c>
      <c r="B329" s="8">
        <v>13906.57</v>
      </c>
      <c r="C329" s="8">
        <v>8007.32</v>
      </c>
      <c r="D329" s="8">
        <v>18138.36</v>
      </c>
      <c r="E329" s="16">
        <v>9873.02</v>
      </c>
      <c r="F329" s="16">
        <v>21772.73</v>
      </c>
      <c r="G329" s="23">
        <v>1354.38</v>
      </c>
      <c r="H329" s="23">
        <v>1743.6</v>
      </c>
    </row>
    <row r="330" spans="1:8" x14ac:dyDescent="0.3">
      <c r="A330" s="6">
        <v>39294</v>
      </c>
      <c r="B330" s="8">
        <v>13868.63</v>
      </c>
      <c r="C330" s="8">
        <v>7584.14</v>
      </c>
      <c r="D330" s="8">
        <v>17248.89</v>
      </c>
      <c r="E330" s="16">
        <v>9554.5</v>
      </c>
      <c r="F330" s="16">
        <v>23184.94</v>
      </c>
      <c r="G330" s="23">
        <v>1373.71</v>
      </c>
      <c r="H330" s="23">
        <v>1933.27</v>
      </c>
    </row>
    <row r="331" spans="1:8" x14ac:dyDescent="0.3">
      <c r="A331" s="6">
        <v>39325</v>
      </c>
      <c r="B331" s="8">
        <v>13660.4805</v>
      </c>
      <c r="C331" s="8">
        <v>7638.17</v>
      </c>
      <c r="D331" s="8">
        <v>16569.09</v>
      </c>
      <c r="E331" s="16">
        <v>9596.98</v>
      </c>
      <c r="F331" s="16">
        <v>23984.14</v>
      </c>
      <c r="G331" s="23">
        <v>1273.93</v>
      </c>
      <c r="H331" s="23">
        <v>1873.24</v>
      </c>
    </row>
    <row r="332" spans="1:8" x14ac:dyDescent="0.3">
      <c r="A332" s="6">
        <v>39353</v>
      </c>
      <c r="B332" s="8">
        <v>14098.89</v>
      </c>
      <c r="C332" s="8">
        <v>7861.51</v>
      </c>
      <c r="D332" s="8">
        <v>16785.689999999999</v>
      </c>
      <c r="E332" s="16">
        <v>10039.280000000001</v>
      </c>
      <c r="F332" s="16">
        <v>27142.47</v>
      </c>
      <c r="G332" s="23">
        <v>1336.3</v>
      </c>
      <c r="H332" s="23">
        <v>1946.48</v>
      </c>
    </row>
    <row r="333" spans="1:8" x14ac:dyDescent="0.3">
      <c r="A333" s="6">
        <v>39386</v>
      </c>
      <c r="B333" s="8">
        <v>14625</v>
      </c>
      <c r="C333" s="8">
        <v>8019.22</v>
      </c>
      <c r="D333" s="8">
        <v>16737.63</v>
      </c>
      <c r="E333" s="16">
        <v>10311.61</v>
      </c>
      <c r="F333" s="16">
        <v>31352.58</v>
      </c>
      <c r="G333" s="23">
        <v>1413.65</v>
      </c>
      <c r="H333" s="23">
        <v>2064.85</v>
      </c>
    </row>
    <row r="334" spans="1:8" x14ac:dyDescent="0.3">
      <c r="A334" s="6">
        <v>39416</v>
      </c>
      <c r="B334" s="8">
        <v>13689.12</v>
      </c>
      <c r="C334" s="8">
        <v>7870.52</v>
      </c>
      <c r="D334" s="8">
        <v>15680.67</v>
      </c>
      <c r="E334" s="16">
        <v>9856.85</v>
      </c>
      <c r="F334" s="16">
        <v>28643.61</v>
      </c>
      <c r="G334" s="23">
        <v>1396.98</v>
      </c>
      <c r="H334" s="23">
        <v>1906</v>
      </c>
    </row>
    <row r="335" spans="1:8" x14ac:dyDescent="0.3">
      <c r="A335" s="6">
        <v>39447</v>
      </c>
      <c r="B335" s="8">
        <v>13833.06</v>
      </c>
      <c r="C335" s="8">
        <v>8067.32</v>
      </c>
      <c r="D335" s="8">
        <v>15307.78</v>
      </c>
      <c r="E335" s="16">
        <v>9740.32</v>
      </c>
      <c r="F335" s="16">
        <v>27812.65</v>
      </c>
      <c r="G335" s="23">
        <v>1445.03</v>
      </c>
      <c r="H335" s="23">
        <v>1897.13</v>
      </c>
    </row>
    <row r="336" spans="1:8" x14ac:dyDescent="0.3">
      <c r="A336" s="6">
        <v>39478</v>
      </c>
      <c r="B336" s="8">
        <v>13155.1</v>
      </c>
      <c r="C336" s="8">
        <v>6851.75</v>
      </c>
      <c r="D336" s="8">
        <v>13592.47</v>
      </c>
      <c r="E336" s="16">
        <v>9126.16</v>
      </c>
      <c r="F336" s="16">
        <v>23455.74</v>
      </c>
      <c r="G336" s="23">
        <v>1393.25</v>
      </c>
      <c r="H336" s="23">
        <v>1624.68</v>
      </c>
    </row>
    <row r="337" spans="1:8" x14ac:dyDescent="0.3">
      <c r="A337" s="6">
        <v>39507</v>
      </c>
      <c r="B337" s="8">
        <v>13582.69</v>
      </c>
      <c r="C337" s="8">
        <v>6748.13</v>
      </c>
      <c r="D337" s="8">
        <v>13603.02</v>
      </c>
      <c r="E337" s="16">
        <v>8962.4599999999991</v>
      </c>
      <c r="F337" s="16">
        <v>24331.669900000001</v>
      </c>
      <c r="G337" s="23">
        <v>1357.4</v>
      </c>
      <c r="H337" s="23">
        <v>1711.62</v>
      </c>
    </row>
    <row r="338" spans="1:8" x14ac:dyDescent="0.3">
      <c r="A338" s="6">
        <v>39538</v>
      </c>
      <c r="B338" s="8">
        <v>13350.13</v>
      </c>
      <c r="C338" s="8">
        <v>6534.97</v>
      </c>
      <c r="D338" s="8">
        <v>12525.54</v>
      </c>
      <c r="E338" s="16">
        <v>8797.2900000000009</v>
      </c>
      <c r="F338" s="16">
        <v>22849.199199999999</v>
      </c>
      <c r="G338" s="23">
        <v>1247.52</v>
      </c>
      <c r="H338" s="23">
        <v>1703.99</v>
      </c>
    </row>
    <row r="339" spans="1:8" x14ac:dyDescent="0.3">
      <c r="A339" s="6">
        <v>39568</v>
      </c>
      <c r="B339" s="8">
        <v>13937.04</v>
      </c>
      <c r="C339" s="8">
        <v>6948.82</v>
      </c>
      <c r="D339" s="8">
        <v>13849.99</v>
      </c>
      <c r="E339" s="16">
        <v>9299.6</v>
      </c>
      <c r="F339" s="16">
        <v>25755.349600000001</v>
      </c>
      <c r="G339" s="23">
        <v>1279.8599999999999</v>
      </c>
      <c r="H339" s="23">
        <v>1825.47</v>
      </c>
    </row>
    <row r="340" spans="1:8" x14ac:dyDescent="0.3">
      <c r="A340" s="6">
        <v>39598</v>
      </c>
      <c r="B340" s="8">
        <v>14714.73</v>
      </c>
      <c r="C340" s="8">
        <v>7096.79</v>
      </c>
      <c r="D340" s="8">
        <v>14338.54</v>
      </c>
      <c r="E340" s="16">
        <v>9401.08</v>
      </c>
      <c r="F340" s="16">
        <v>24533.1191</v>
      </c>
      <c r="G340" s="23">
        <v>1276.0999999999999</v>
      </c>
      <c r="H340" s="23">
        <v>1852.02</v>
      </c>
    </row>
    <row r="341" spans="1:8" x14ac:dyDescent="0.3">
      <c r="A341" s="6">
        <v>39629</v>
      </c>
      <c r="B341" s="8">
        <v>14467.03</v>
      </c>
      <c r="C341" s="8">
        <v>6418.32</v>
      </c>
      <c r="D341" s="8">
        <v>13481.38</v>
      </c>
      <c r="E341" s="16">
        <v>8660.48</v>
      </c>
      <c r="F341" s="16">
        <v>22102.0098</v>
      </c>
      <c r="G341" s="23">
        <v>1186.57</v>
      </c>
      <c r="H341" s="23">
        <v>1674.92</v>
      </c>
    </row>
    <row r="342" spans="1:8" x14ac:dyDescent="0.3">
      <c r="A342" s="6">
        <v>39660</v>
      </c>
      <c r="B342" s="8">
        <v>13592.91</v>
      </c>
      <c r="C342" s="8">
        <v>6479.56</v>
      </c>
      <c r="D342" s="8">
        <v>13376.81</v>
      </c>
      <c r="E342" s="16">
        <v>8438.64</v>
      </c>
      <c r="F342" s="16">
        <v>22731.099600000001</v>
      </c>
      <c r="G342" s="23">
        <v>1163.0899999999999</v>
      </c>
      <c r="H342" s="23">
        <v>1594.67</v>
      </c>
    </row>
    <row r="343" spans="1:8" x14ac:dyDescent="0.3">
      <c r="A343" s="6">
        <v>39689</v>
      </c>
      <c r="B343" s="8">
        <v>13771.25</v>
      </c>
      <c r="C343" s="8">
        <v>6422.3</v>
      </c>
      <c r="D343" s="8">
        <v>13072.87</v>
      </c>
      <c r="E343" s="16">
        <v>8382.08</v>
      </c>
      <c r="F343" s="16">
        <v>21261.890599999999</v>
      </c>
      <c r="G343" s="23">
        <v>1100.5</v>
      </c>
      <c r="H343" s="23">
        <v>1474.24</v>
      </c>
    </row>
    <row r="344" spans="1:8" x14ac:dyDescent="0.3">
      <c r="A344" s="6">
        <v>39721</v>
      </c>
      <c r="B344" s="8">
        <v>11752.9</v>
      </c>
      <c r="C344" s="8">
        <v>5831.02</v>
      </c>
      <c r="D344" s="8">
        <v>11259.86</v>
      </c>
      <c r="E344" s="16">
        <v>7532.8</v>
      </c>
      <c r="F344" s="16">
        <v>18016.210899999998</v>
      </c>
      <c r="G344" s="23">
        <v>1018.68</v>
      </c>
      <c r="H344" s="23">
        <v>1448.06</v>
      </c>
    </row>
    <row r="345" spans="1:8" x14ac:dyDescent="0.3">
      <c r="A345" s="6">
        <v>39752</v>
      </c>
      <c r="B345" s="8">
        <v>9762.76</v>
      </c>
      <c r="C345" s="8">
        <v>4987.97</v>
      </c>
      <c r="D345" s="8">
        <v>8576.98</v>
      </c>
      <c r="E345" s="16">
        <v>6061.09</v>
      </c>
      <c r="F345" s="16">
        <v>13968.669900000001</v>
      </c>
      <c r="G345" s="23">
        <v>863.61</v>
      </c>
      <c r="H345" s="23">
        <v>1113.06</v>
      </c>
    </row>
    <row r="346" spans="1:8" x14ac:dyDescent="0.3">
      <c r="A346" s="6">
        <v>39780</v>
      </c>
      <c r="B346" s="8">
        <v>9270.6200000000008</v>
      </c>
      <c r="C346" s="8">
        <v>4669.4399999999996</v>
      </c>
      <c r="D346" s="8">
        <v>8512.27</v>
      </c>
      <c r="E346" s="16">
        <v>5599.3</v>
      </c>
      <c r="F346" s="16">
        <v>13888.2402</v>
      </c>
      <c r="G346" s="23">
        <v>866.14</v>
      </c>
      <c r="H346" s="23">
        <v>1076.07</v>
      </c>
    </row>
    <row r="347" spans="1:8" x14ac:dyDescent="0.3">
      <c r="A347" s="6">
        <v>39813</v>
      </c>
      <c r="B347" s="8">
        <v>8987.7000000000007</v>
      </c>
      <c r="C347" s="8">
        <v>4810.2</v>
      </c>
      <c r="D347" s="8">
        <v>8859.56</v>
      </c>
      <c r="E347" s="16">
        <v>5757.05</v>
      </c>
      <c r="F347" s="16">
        <v>14387.4805</v>
      </c>
      <c r="G347" s="23">
        <v>876.75</v>
      </c>
      <c r="H347" s="23">
        <v>1124.47</v>
      </c>
    </row>
    <row r="348" spans="1:8" x14ac:dyDescent="0.3">
      <c r="A348" s="6">
        <v>39843</v>
      </c>
      <c r="B348" s="8">
        <v>8694.9</v>
      </c>
      <c r="C348" s="8">
        <v>4338.3500000000004</v>
      </c>
      <c r="D348" s="8">
        <v>7994.05</v>
      </c>
      <c r="E348" s="16">
        <v>5195.79</v>
      </c>
      <c r="F348" s="16">
        <v>13278.21</v>
      </c>
      <c r="G348" s="23">
        <v>884.45</v>
      </c>
      <c r="H348" s="23">
        <v>1162.1099999999999</v>
      </c>
    </row>
    <row r="349" spans="1:8" x14ac:dyDescent="0.3">
      <c r="A349" s="6">
        <v>39871</v>
      </c>
      <c r="B349" s="8">
        <v>8123.02</v>
      </c>
      <c r="C349" s="8">
        <v>3843.74</v>
      </c>
      <c r="D349" s="8">
        <v>7568.42</v>
      </c>
      <c r="E349" s="16">
        <v>4617.03</v>
      </c>
      <c r="F349" s="16">
        <v>12811.570299999999</v>
      </c>
      <c r="G349" s="23">
        <v>890.67</v>
      </c>
      <c r="H349" s="23">
        <v>1063.03</v>
      </c>
    </row>
    <row r="350" spans="1:8" x14ac:dyDescent="0.3">
      <c r="A350" s="6">
        <v>39903</v>
      </c>
      <c r="B350" s="8">
        <v>8720.39</v>
      </c>
      <c r="C350" s="8">
        <v>4084.76</v>
      </c>
      <c r="D350" s="8">
        <v>8109.53</v>
      </c>
      <c r="E350" s="16">
        <v>4978.9799999999996</v>
      </c>
      <c r="F350" s="16">
        <v>13576.0195</v>
      </c>
      <c r="G350" s="23">
        <v>872.55</v>
      </c>
      <c r="H350" s="23">
        <v>1206.26</v>
      </c>
    </row>
    <row r="351" spans="1:8" x14ac:dyDescent="0.3">
      <c r="A351" s="6">
        <v>39933</v>
      </c>
      <c r="B351" s="8">
        <v>9324.83</v>
      </c>
      <c r="C351" s="8">
        <v>4769.45</v>
      </c>
      <c r="D351" s="8">
        <v>8828.26</v>
      </c>
      <c r="E351" s="16">
        <v>5513.36</v>
      </c>
      <c r="F351" s="16">
        <v>15520.9902</v>
      </c>
      <c r="G351" s="23">
        <v>967.46</v>
      </c>
      <c r="H351" s="23">
        <v>1369.36</v>
      </c>
    </row>
    <row r="352" spans="1:8" x14ac:dyDescent="0.3">
      <c r="A352" s="6">
        <v>39962</v>
      </c>
      <c r="B352" s="8">
        <v>10370.07</v>
      </c>
      <c r="C352" s="8">
        <v>4940.82</v>
      </c>
      <c r="D352" s="8">
        <v>9522.5</v>
      </c>
      <c r="E352" s="16">
        <v>6004.07</v>
      </c>
      <c r="F352" s="16">
        <v>18171</v>
      </c>
      <c r="G352" s="23">
        <v>1044.1099999999999</v>
      </c>
      <c r="H352" s="23">
        <v>1395.89</v>
      </c>
    </row>
    <row r="353" spans="1:8" x14ac:dyDescent="0.3">
      <c r="A353" s="6">
        <v>39994</v>
      </c>
      <c r="B353" s="8">
        <v>10374.91</v>
      </c>
      <c r="C353" s="8">
        <v>4808.6400000000003</v>
      </c>
      <c r="D353" s="8">
        <v>9958.44</v>
      </c>
      <c r="E353" s="16">
        <v>5905.15</v>
      </c>
      <c r="F353" s="16">
        <v>18378.730500000001</v>
      </c>
      <c r="G353" s="23">
        <v>1075.24</v>
      </c>
      <c r="H353" s="23">
        <v>1390.07</v>
      </c>
    </row>
    <row r="354" spans="1:8" x14ac:dyDescent="0.3">
      <c r="A354" s="6">
        <v>40025</v>
      </c>
      <c r="B354" s="8">
        <v>10787.15</v>
      </c>
      <c r="C354" s="8">
        <v>5332.14</v>
      </c>
      <c r="D354" s="8">
        <v>10356.83</v>
      </c>
      <c r="E354" s="16">
        <v>6424.28</v>
      </c>
      <c r="F354" s="16">
        <v>20573.330099999999</v>
      </c>
      <c r="G354" s="23">
        <v>1174.9000000000001</v>
      </c>
      <c r="H354" s="23">
        <v>1557.29</v>
      </c>
    </row>
    <row r="355" spans="1:8" x14ac:dyDescent="0.3">
      <c r="A355" s="6">
        <v>40056</v>
      </c>
      <c r="B355" s="8">
        <v>10868.21</v>
      </c>
      <c r="C355" s="8">
        <v>5464.61</v>
      </c>
      <c r="D355" s="8">
        <v>10492.53</v>
      </c>
      <c r="E355" s="16">
        <v>6643.24</v>
      </c>
      <c r="F355" s="16">
        <v>19724.1895</v>
      </c>
      <c r="G355" s="23">
        <v>1174.27</v>
      </c>
      <c r="H355" s="23">
        <v>1591.85</v>
      </c>
    </row>
    <row r="356" spans="1:8" x14ac:dyDescent="0.3">
      <c r="A356" s="6">
        <v>40086</v>
      </c>
      <c r="B356" s="8">
        <v>11394.96</v>
      </c>
      <c r="C356" s="8">
        <v>5675.16</v>
      </c>
      <c r="D356" s="8">
        <v>10133.23</v>
      </c>
      <c r="E356" s="16">
        <v>6910.88</v>
      </c>
      <c r="F356" s="16">
        <v>20955.25</v>
      </c>
      <c r="G356" s="23">
        <v>1202.08</v>
      </c>
      <c r="H356" s="23">
        <v>1673.14</v>
      </c>
    </row>
    <row r="357" spans="1:8" x14ac:dyDescent="0.3">
      <c r="A357" s="6">
        <v>40116</v>
      </c>
      <c r="B357" s="8">
        <v>10910.75</v>
      </c>
      <c r="C357" s="8">
        <v>5414.96</v>
      </c>
      <c r="D357" s="8">
        <v>10034.74</v>
      </c>
      <c r="E357" s="16">
        <v>6739.45</v>
      </c>
      <c r="F357" s="16">
        <v>21752.8691</v>
      </c>
      <c r="G357" s="23">
        <v>1243.23</v>
      </c>
      <c r="H357" s="23">
        <v>1580.69</v>
      </c>
    </row>
    <row r="358" spans="1:8" x14ac:dyDescent="0.3">
      <c r="A358" s="6">
        <v>40147</v>
      </c>
      <c r="B358" s="8">
        <v>11447.2</v>
      </c>
      <c r="C358" s="8">
        <v>5625.95</v>
      </c>
      <c r="D358" s="8">
        <v>9345.5499999999993</v>
      </c>
      <c r="E358" s="16">
        <v>7092.36</v>
      </c>
      <c r="F358" s="16">
        <v>21821.5</v>
      </c>
      <c r="G358" s="23">
        <v>1259.1099999999999</v>
      </c>
      <c r="H358" s="23">
        <v>1555.6</v>
      </c>
    </row>
    <row r="359" spans="1:8" x14ac:dyDescent="0.3">
      <c r="A359" s="6">
        <v>40178</v>
      </c>
      <c r="B359" s="8">
        <v>11746.11</v>
      </c>
      <c r="C359" s="8">
        <v>5957.43</v>
      </c>
      <c r="D359" s="8">
        <v>10546.44</v>
      </c>
      <c r="E359" s="16">
        <v>7184.96</v>
      </c>
      <c r="F359" s="16">
        <v>21872.5</v>
      </c>
      <c r="G359" s="23">
        <v>1272.78</v>
      </c>
      <c r="H359" s="23">
        <v>1682.77</v>
      </c>
    </row>
    <row r="360" spans="1:8" x14ac:dyDescent="0.3">
      <c r="A360" s="6">
        <v>40207</v>
      </c>
      <c r="B360" s="8">
        <v>11094.31</v>
      </c>
      <c r="C360" s="8">
        <v>5608.79</v>
      </c>
      <c r="D360" s="8">
        <v>10198.040000000001</v>
      </c>
      <c r="E360" s="16">
        <v>6883.78</v>
      </c>
      <c r="F360" s="16">
        <v>20121.9902</v>
      </c>
      <c r="G360" s="23">
        <v>1259.1600000000001</v>
      </c>
      <c r="H360" s="23">
        <v>1602.43</v>
      </c>
    </row>
    <row r="361" spans="1:8" x14ac:dyDescent="0.3">
      <c r="A361" s="6">
        <v>40235</v>
      </c>
      <c r="B361" s="8">
        <v>11629.63</v>
      </c>
      <c r="C361" s="8">
        <v>5598.46</v>
      </c>
      <c r="D361" s="8">
        <v>10126.030000000001</v>
      </c>
      <c r="E361" s="16">
        <v>7035.04</v>
      </c>
      <c r="F361" s="16">
        <v>20608.699199999999</v>
      </c>
      <c r="G361" s="23">
        <v>1270.78</v>
      </c>
      <c r="H361" s="23">
        <v>1594.58</v>
      </c>
    </row>
    <row r="362" spans="1:8" x14ac:dyDescent="0.3">
      <c r="A362" s="6">
        <v>40268</v>
      </c>
      <c r="B362" s="8">
        <v>12037.73</v>
      </c>
      <c r="C362" s="8">
        <v>6153.55</v>
      </c>
      <c r="D362" s="8">
        <v>11089.94</v>
      </c>
      <c r="E362" s="16">
        <v>7447.8</v>
      </c>
      <c r="F362" s="16">
        <v>21239.349600000001</v>
      </c>
      <c r="G362" s="23">
        <v>1320.57</v>
      </c>
      <c r="H362" s="23">
        <v>1692.85</v>
      </c>
    </row>
    <row r="363" spans="1:8" x14ac:dyDescent="0.3">
      <c r="A363" s="6">
        <v>40298</v>
      </c>
      <c r="B363" s="8">
        <v>12210.7</v>
      </c>
      <c r="C363" s="8">
        <v>6135.7</v>
      </c>
      <c r="D363" s="8">
        <v>11057.4</v>
      </c>
      <c r="E363" s="16">
        <v>7474.4</v>
      </c>
      <c r="F363" s="16">
        <v>21108.589800000002</v>
      </c>
      <c r="G363" s="23">
        <v>1346.38</v>
      </c>
      <c r="H363" s="23">
        <v>1741.56</v>
      </c>
    </row>
    <row r="364" spans="1:8" x14ac:dyDescent="0.3">
      <c r="A364" s="6">
        <v>40329</v>
      </c>
      <c r="B364" s="8">
        <v>11762.99</v>
      </c>
      <c r="C364" s="8">
        <v>5964.33</v>
      </c>
      <c r="D364" s="8">
        <v>9768.7000000000007</v>
      </c>
      <c r="E364" s="16">
        <v>6791.57</v>
      </c>
      <c r="F364" s="16">
        <v>19765.1895</v>
      </c>
      <c r="G364" s="23">
        <v>1285.01</v>
      </c>
      <c r="H364" s="23">
        <v>1641.25</v>
      </c>
    </row>
    <row r="365" spans="1:8" x14ac:dyDescent="0.3">
      <c r="A365" s="6">
        <v>40359</v>
      </c>
      <c r="B365" s="8">
        <v>11294.42</v>
      </c>
      <c r="C365" s="8">
        <v>5965.52</v>
      </c>
      <c r="D365" s="8">
        <v>9382.64</v>
      </c>
      <c r="E365" s="16">
        <v>6469.65</v>
      </c>
      <c r="F365" s="16">
        <v>20128.9902</v>
      </c>
      <c r="G365" s="23">
        <v>1314.02</v>
      </c>
      <c r="H365" s="23">
        <v>1698.29</v>
      </c>
    </row>
    <row r="366" spans="1:8" x14ac:dyDescent="0.3">
      <c r="A366" s="6">
        <v>40389</v>
      </c>
      <c r="B366" s="8">
        <v>11713.43</v>
      </c>
      <c r="C366" s="8">
        <v>6147.97</v>
      </c>
      <c r="D366" s="8">
        <v>9537.2999999999993</v>
      </c>
      <c r="E366" s="16">
        <v>6998.99</v>
      </c>
      <c r="F366" s="16">
        <v>21029.8105</v>
      </c>
      <c r="G366" s="23">
        <v>1360.92</v>
      </c>
      <c r="H366" s="23">
        <v>1759.33</v>
      </c>
    </row>
    <row r="367" spans="1:8" x14ac:dyDescent="0.3">
      <c r="A367" s="6">
        <v>40421</v>
      </c>
      <c r="B367" s="8">
        <v>11913.86</v>
      </c>
      <c r="C367" s="8">
        <v>5925.22</v>
      </c>
      <c r="D367" s="8">
        <v>8824.06</v>
      </c>
      <c r="E367" s="16">
        <v>6704.15</v>
      </c>
      <c r="F367" s="16">
        <v>20536.4902</v>
      </c>
      <c r="G367" s="23">
        <v>1422.49</v>
      </c>
      <c r="H367" s="23">
        <v>1742.75</v>
      </c>
    </row>
    <row r="368" spans="1:8" x14ac:dyDescent="0.3">
      <c r="A368" s="6">
        <v>40451</v>
      </c>
      <c r="B368" s="8">
        <v>12368.65</v>
      </c>
      <c r="C368" s="8">
        <v>6229.02</v>
      </c>
      <c r="D368" s="8">
        <v>9369.35</v>
      </c>
      <c r="E368" s="16">
        <v>7281.07</v>
      </c>
      <c r="F368" s="16">
        <v>22358.169900000001</v>
      </c>
      <c r="G368" s="23">
        <v>1463.5</v>
      </c>
      <c r="H368" s="23">
        <v>1872.81</v>
      </c>
    </row>
    <row r="369" spans="1:8" x14ac:dyDescent="0.3">
      <c r="A369" s="6">
        <v>40480</v>
      </c>
      <c r="B369" s="8">
        <v>12676.24</v>
      </c>
      <c r="C369" s="8">
        <v>6601.37</v>
      </c>
      <c r="D369" s="8">
        <v>9202.4500000000007</v>
      </c>
      <c r="E369" s="16">
        <v>7513.35</v>
      </c>
      <c r="F369" s="16">
        <v>23096.32</v>
      </c>
      <c r="G369" s="23">
        <v>1505.66</v>
      </c>
      <c r="H369" s="23">
        <v>1882.95</v>
      </c>
    </row>
    <row r="370" spans="1:8" x14ac:dyDescent="0.3">
      <c r="A370" s="6">
        <v>40512</v>
      </c>
      <c r="B370" s="8">
        <v>12952.88</v>
      </c>
      <c r="C370" s="8">
        <v>6688.49</v>
      </c>
      <c r="D370" s="8">
        <v>9937.0400000000009</v>
      </c>
      <c r="E370" s="16">
        <v>7430.94</v>
      </c>
      <c r="F370" s="16">
        <v>23007.99</v>
      </c>
      <c r="G370" s="23">
        <v>1485.23</v>
      </c>
      <c r="H370" s="23">
        <v>1904.63</v>
      </c>
    </row>
    <row r="371" spans="1:8" x14ac:dyDescent="0.3">
      <c r="A371" s="6">
        <v>40543</v>
      </c>
      <c r="B371" s="8">
        <v>13443.22</v>
      </c>
      <c r="C371" s="8">
        <v>6914.19</v>
      </c>
      <c r="D371" s="8">
        <v>10228.92</v>
      </c>
      <c r="E371" s="16">
        <v>7964.02</v>
      </c>
      <c r="F371" s="16">
        <v>23035.45</v>
      </c>
      <c r="G371" s="23">
        <v>1518.91</v>
      </c>
      <c r="H371" s="23">
        <v>2051</v>
      </c>
    </row>
    <row r="372" spans="1:8" x14ac:dyDescent="0.3">
      <c r="A372" s="6">
        <v>40574</v>
      </c>
      <c r="B372" s="8">
        <v>13551.99</v>
      </c>
      <c r="C372" s="8">
        <v>7077.48</v>
      </c>
      <c r="D372" s="8">
        <v>10237.92</v>
      </c>
      <c r="E372" s="16">
        <v>8139.16</v>
      </c>
      <c r="F372" s="16">
        <v>23447.34</v>
      </c>
      <c r="G372" s="23">
        <v>1519.94</v>
      </c>
      <c r="H372" s="23">
        <v>2069.73</v>
      </c>
    </row>
    <row r="373" spans="1:8" x14ac:dyDescent="0.3">
      <c r="A373" s="6">
        <v>40602</v>
      </c>
      <c r="B373" s="8">
        <v>14136.5</v>
      </c>
      <c r="C373" s="8">
        <v>7272.32</v>
      </c>
      <c r="D373" s="8">
        <v>10624.09</v>
      </c>
      <c r="E373" s="16">
        <v>8438.5499999999993</v>
      </c>
      <c r="F373" s="16">
        <v>23338.02</v>
      </c>
      <c r="G373" s="23">
        <v>1491.25</v>
      </c>
      <c r="H373" s="23">
        <v>1939.3</v>
      </c>
    </row>
    <row r="374" spans="1:8" x14ac:dyDescent="0.3">
      <c r="A374" s="6">
        <v>40633</v>
      </c>
      <c r="B374" s="8">
        <v>14116.1</v>
      </c>
      <c r="C374" s="8">
        <v>7041.31</v>
      </c>
      <c r="D374" s="8">
        <v>9755.1</v>
      </c>
      <c r="E374" s="16">
        <v>8404.98</v>
      </c>
      <c r="F374" s="16">
        <v>23527.52</v>
      </c>
      <c r="G374" s="23">
        <v>1545.13</v>
      </c>
      <c r="H374" s="23">
        <v>2106.6999999999998</v>
      </c>
    </row>
    <row r="375" spans="1:8" x14ac:dyDescent="0.3">
      <c r="A375" s="6">
        <v>40662</v>
      </c>
      <c r="B375" s="8">
        <v>13944.79</v>
      </c>
      <c r="C375" s="8">
        <v>7514.46</v>
      </c>
      <c r="D375" s="8">
        <v>9849.74</v>
      </c>
      <c r="E375" s="16">
        <v>8671.41</v>
      </c>
      <c r="F375" s="16">
        <v>23720.81</v>
      </c>
      <c r="G375" s="23">
        <v>1534.95</v>
      </c>
      <c r="H375" s="23">
        <v>2192.36</v>
      </c>
    </row>
    <row r="376" spans="1:8" x14ac:dyDescent="0.3">
      <c r="A376" s="6">
        <v>40694</v>
      </c>
      <c r="B376" s="8">
        <v>13802.88</v>
      </c>
      <c r="C376" s="8">
        <v>7293.69</v>
      </c>
      <c r="D376" s="8">
        <v>9693.73</v>
      </c>
      <c r="E376" s="16">
        <v>8477.2800000000007</v>
      </c>
      <c r="F376" s="16">
        <v>23684.13</v>
      </c>
      <c r="G376" s="23">
        <v>1558.29</v>
      </c>
      <c r="H376" s="23">
        <v>2142.4699999999998</v>
      </c>
    </row>
    <row r="377" spans="1:8" x14ac:dyDescent="0.3">
      <c r="A377" s="6">
        <v>40724</v>
      </c>
      <c r="B377" s="8">
        <v>13300.87</v>
      </c>
      <c r="C377" s="8">
        <v>7376.24</v>
      </c>
      <c r="D377" s="8">
        <v>9816.09</v>
      </c>
      <c r="E377" s="16">
        <v>8319.1</v>
      </c>
      <c r="F377" s="16">
        <v>22398.1</v>
      </c>
      <c r="G377" s="23">
        <v>1579.07</v>
      </c>
      <c r="H377" s="23">
        <v>2100.69</v>
      </c>
    </row>
    <row r="378" spans="1:8" x14ac:dyDescent="0.3">
      <c r="A378" s="6">
        <v>40753</v>
      </c>
      <c r="B378" s="8">
        <v>12945.63</v>
      </c>
      <c r="C378" s="8">
        <v>7158.77</v>
      </c>
      <c r="D378" s="8">
        <v>9833.0300000000007</v>
      </c>
      <c r="E378" s="16">
        <v>8079.44</v>
      </c>
      <c r="F378" s="16">
        <v>22440.25</v>
      </c>
      <c r="G378" s="23">
        <v>1548.81</v>
      </c>
      <c r="H378" s="23">
        <v>2133.21</v>
      </c>
    </row>
    <row r="379" spans="1:8" x14ac:dyDescent="0.3">
      <c r="A379" s="6">
        <v>40786</v>
      </c>
      <c r="B379" s="8">
        <v>12768.7</v>
      </c>
      <c r="C379" s="8">
        <v>5784.85</v>
      </c>
      <c r="D379" s="8">
        <v>8955.2000000000007</v>
      </c>
      <c r="E379" s="16">
        <v>7528.39</v>
      </c>
      <c r="F379" s="16">
        <v>20534.849999999999</v>
      </c>
      <c r="G379" s="23">
        <v>1447.27</v>
      </c>
      <c r="H379" s="23">
        <v>1880.11</v>
      </c>
    </row>
    <row r="380" spans="1:8" x14ac:dyDescent="0.3">
      <c r="A380" s="6">
        <v>40816</v>
      </c>
      <c r="B380" s="8">
        <v>11623.84</v>
      </c>
      <c r="C380" s="8">
        <v>5502.02</v>
      </c>
      <c r="D380" s="8">
        <v>8700.2900000000009</v>
      </c>
      <c r="E380" s="16">
        <v>6791.65</v>
      </c>
      <c r="F380" s="16">
        <v>17592.41</v>
      </c>
      <c r="G380" s="23">
        <v>1387.13</v>
      </c>
      <c r="H380" s="23">
        <v>1769.65</v>
      </c>
    </row>
    <row r="381" spans="1:8" x14ac:dyDescent="0.3">
      <c r="A381" s="6">
        <v>40847</v>
      </c>
      <c r="B381" s="8">
        <v>12252.06</v>
      </c>
      <c r="C381" s="8">
        <v>6141.34</v>
      </c>
      <c r="D381" s="8">
        <v>8988.39</v>
      </c>
      <c r="E381" s="16">
        <v>7565.03</v>
      </c>
      <c r="F381" s="16">
        <v>19864.87</v>
      </c>
      <c r="G381" s="23">
        <v>1491.89</v>
      </c>
      <c r="H381" s="23">
        <v>1909.03</v>
      </c>
    </row>
    <row r="382" spans="1:8" x14ac:dyDescent="0.3">
      <c r="A382" s="6">
        <v>40877</v>
      </c>
      <c r="B382" s="8">
        <v>12204.11</v>
      </c>
      <c r="C382" s="8">
        <v>6088.84</v>
      </c>
      <c r="D382" s="8">
        <v>8434.61</v>
      </c>
      <c r="E382" s="16">
        <v>7484.5</v>
      </c>
      <c r="F382" s="16">
        <v>17989.349999999999</v>
      </c>
      <c r="G382" s="23">
        <v>1472.1</v>
      </c>
      <c r="H382" s="23">
        <v>1847.51</v>
      </c>
    </row>
    <row r="383" spans="1:8" x14ac:dyDescent="0.3">
      <c r="A383" s="6">
        <v>40907</v>
      </c>
      <c r="B383" s="8">
        <v>11955.09</v>
      </c>
      <c r="C383" s="8">
        <v>5898.35</v>
      </c>
      <c r="D383" s="8">
        <v>8455.35</v>
      </c>
      <c r="E383" s="16">
        <v>7477.03</v>
      </c>
      <c r="F383" s="16">
        <v>18434.39</v>
      </c>
      <c r="G383" s="23">
        <v>1530.73</v>
      </c>
      <c r="H383" s="23">
        <v>1825.74</v>
      </c>
    </row>
    <row r="384" spans="1:8" x14ac:dyDescent="0.3">
      <c r="A384" s="6">
        <v>40939</v>
      </c>
      <c r="B384" s="8">
        <v>12452.15</v>
      </c>
      <c r="C384" s="8">
        <v>6458.91</v>
      </c>
      <c r="D384" s="8">
        <v>8802.51</v>
      </c>
      <c r="E384" s="16">
        <v>7838.48</v>
      </c>
      <c r="F384" s="16">
        <v>20390.490000000002</v>
      </c>
      <c r="G384" s="23">
        <v>1521.29</v>
      </c>
      <c r="H384" s="23">
        <v>1955.79</v>
      </c>
    </row>
    <row r="385" spans="1:8" x14ac:dyDescent="0.3">
      <c r="A385" s="6">
        <v>40968</v>
      </c>
      <c r="B385" s="8">
        <v>12644.01</v>
      </c>
      <c r="C385" s="8">
        <v>6856.08</v>
      </c>
      <c r="D385" s="8">
        <v>9723.24</v>
      </c>
      <c r="E385" s="16">
        <v>8113.25</v>
      </c>
      <c r="F385" s="16">
        <v>21680.080000000002</v>
      </c>
      <c r="G385" s="23">
        <v>1569.65</v>
      </c>
      <c r="H385" s="23">
        <v>2030.25</v>
      </c>
    </row>
    <row r="386" spans="1:8" x14ac:dyDescent="0.3">
      <c r="A386" s="6">
        <v>40998</v>
      </c>
      <c r="B386" s="8">
        <v>12392.18</v>
      </c>
      <c r="C386" s="8">
        <v>6946.83</v>
      </c>
      <c r="D386" s="8">
        <v>10083.56</v>
      </c>
      <c r="E386" s="16">
        <v>8206.93</v>
      </c>
      <c r="F386" s="16">
        <v>20555.580000000002</v>
      </c>
      <c r="G386" s="23">
        <v>1596.33</v>
      </c>
      <c r="H386" s="23">
        <v>2014.04</v>
      </c>
    </row>
    <row r="387" spans="1:8" x14ac:dyDescent="0.3">
      <c r="A387" s="6">
        <v>41029</v>
      </c>
      <c r="B387" s="8">
        <v>12292.69</v>
      </c>
      <c r="C387" s="8">
        <v>6761.19</v>
      </c>
      <c r="D387" s="8">
        <v>9520.89</v>
      </c>
      <c r="E387" s="16">
        <v>8119.07</v>
      </c>
      <c r="F387" s="16">
        <v>21094.21</v>
      </c>
      <c r="G387" s="23">
        <v>1570.61</v>
      </c>
      <c r="H387" s="23">
        <v>1981.99</v>
      </c>
    </row>
    <row r="388" spans="1:8" x14ac:dyDescent="0.3">
      <c r="A388" s="6">
        <v>41060</v>
      </c>
      <c r="B388" s="8">
        <v>11513.21</v>
      </c>
      <c r="C388" s="8">
        <v>6264.38</v>
      </c>
      <c r="D388" s="8">
        <v>8542.73</v>
      </c>
      <c r="E388" s="16">
        <v>7463.96</v>
      </c>
      <c r="F388" s="16">
        <v>18629.52</v>
      </c>
      <c r="G388" s="23">
        <v>1580.67</v>
      </c>
      <c r="H388" s="23">
        <v>1843.47</v>
      </c>
    </row>
    <row r="389" spans="1:8" x14ac:dyDescent="0.3">
      <c r="A389" s="6">
        <v>41089</v>
      </c>
      <c r="B389" s="8">
        <v>11596.56</v>
      </c>
      <c r="C389" s="8">
        <v>6416.28</v>
      </c>
      <c r="D389" s="8">
        <v>9006.7800000000007</v>
      </c>
      <c r="E389" s="16">
        <v>7801.84</v>
      </c>
      <c r="F389" s="16">
        <v>19441.46</v>
      </c>
      <c r="G389" s="23">
        <v>1599.15</v>
      </c>
      <c r="H389" s="23">
        <v>1854.01</v>
      </c>
    </row>
    <row r="390" spans="1:8" x14ac:dyDescent="0.3">
      <c r="A390" s="6">
        <v>41121</v>
      </c>
      <c r="B390" s="8">
        <v>11664.71</v>
      </c>
      <c r="C390" s="8">
        <v>6772.26</v>
      </c>
      <c r="D390" s="8">
        <v>8695.06</v>
      </c>
      <c r="E390" s="16">
        <v>7863.94</v>
      </c>
      <c r="F390" s="16">
        <v>19796.810000000001</v>
      </c>
      <c r="G390" s="23">
        <v>1631.6</v>
      </c>
      <c r="H390" s="23">
        <v>1881.99</v>
      </c>
    </row>
    <row r="391" spans="1:8" x14ac:dyDescent="0.3">
      <c r="A391" s="6">
        <v>41152</v>
      </c>
      <c r="B391" s="8">
        <v>11949.26</v>
      </c>
      <c r="C391" s="8">
        <v>6970.79</v>
      </c>
      <c r="D391" s="8">
        <v>8839.91</v>
      </c>
      <c r="E391" s="16">
        <v>8014.93</v>
      </c>
      <c r="F391" s="16">
        <v>19482.57</v>
      </c>
      <c r="G391" s="23">
        <v>1646.11</v>
      </c>
      <c r="H391" s="23">
        <v>1905.12</v>
      </c>
    </row>
    <row r="392" spans="1:8" x14ac:dyDescent="0.3">
      <c r="A392" s="6">
        <v>41180</v>
      </c>
      <c r="B392" s="8">
        <v>12317.46</v>
      </c>
      <c r="C392" s="8">
        <v>7216.15</v>
      </c>
      <c r="D392" s="8">
        <v>8870.16</v>
      </c>
      <c r="E392" s="16">
        <v>8251</v>
      </c>
      <c r="F392" s="16">
        <v>20840.38</v>
      </c>
      <c r="G392" s="23">
        <v>1636.66</v>
      </c>
      <c r="H392" s="23">
        <v>1996.21</v>
      </c>
    </row>
    <row r="393" spans="1:8" x14ac:dyDescent="0.3">
      <c r="A393" s="6">
        <v>41213</v>
      </c>
      <c r="B393" s="8">
        <v>12422.91</v>
      </c>
      <c r="C393" s="8">
        <v>7260.63</v>
      </c>
      <c r="D393" s="8">
        <v>8928.2900000000009</v>
      </c>
      <c r="E393" s="16">
        <v>8221.4</v>
      </c>
      <c r="F393" s="16">
        <v>21641.82</v>
      </c>
      <c r="G393" s="23">
        <v>1673.07</v>
      </c>
      <c r="H393" s="23">
        <v>1912.06</v>
      </c>
    </row>
    <row r="394" spans="1:8" x14ac:dyDescent="0.3">
      <c r="A394" s="6">
        <v>41243</v>
      </c>
      <c r="B394" s="8">
        <v>12239.36</v>
      </c>
      <c r="C394" s="8">
        <v>7405.5</v>
      </c>
      <c r="D394" s="8">
        <v>9446.01</v>
      </c>
      <c r="E394" s="16">
        <v>8260.43</v>
      </c>
      <c r="F394" s="16">
        <v>22030.39</v>
      </c>
      <c r="G394" s="23">
        <v>1610.83</v>
      </c>
      <c r="H394" s="23">
        <v>1932.9</v>
      </c>
    </row>
    <row r="395" spans="1:8" x14ac:dyDescent="0.3">
      <c r="A395" s="6">
        <v>41274</v>
      </c>
      <c r="B395" s="8">
        <v>12433.53</v>
      </c>
      <c r="C395" s="8">
        <v>7612.39</v>
      </c>
      <c r="D395" s="8">
        <v>10395.18</v>
      </c>
      <c r="E395" s="16">
        <v>8443.51</v>
      </c>
      <c r="F395" s="16">
        <v>22656.92</v>
      </c>
      <c r="G395" s="23">
        <v>1688.95</v>
      </c>
      <c r="H395" s="23">
        <v>1997.05</v>
      </c>
    </row>
    <row r="396" spans="1:8" x14ac:dyDescent="0.3">
      <c r="A396" s="6">
        <v>41305</v>
      </c>
      <c r="B396" s="8">
        <v>12685.2</v>
      </c>
      <c r="C396" s="8">
        <v>7776.05</v>
      </c>
      <c r="D396" s="8">
        <v>11138.66</v>
      </c>
      <c r="E396" s="16">
        <v>8883.7900000000009</v>
      </c>
      <c r="F396" s="16">
        <v>23729.53</v>
      </c>
      <c r="G396" s="23">
        <v>1627.55</v>
      </c>
      <c r="H396" s="23">
        <v>1961.94</v>
      </c>
    </row>
    <row r="397" spans="1:8" x14ac:dyDescent="0.3">
      <c r="A397" s="6">
        <v>41333</v>
      </c>
      <c r="B397" s="8">
        <v>12821.83</v>
      </c>
      <c r="C397" s="8">
        <v>7741.7</v>
      </c>
      <c r="D397" s="8">
        <v>11559.36</v>
      </c>
      <c r="E397" s="16">
        <v>8868.7199999999993</v>
      </c>
      <c r="F397" s="16">
        <v>23020.27</v>
      </c>
      <c r="G397" s="23">
        <v>1637.63</v>
      </c>
      <c r="H397" s="23">
        <v>2026.49</v>
      </c>
    </row>
    <row r="398" spans="1:8" x14ac:dyDescent="0.3">
      <c r="A398" s="6">
        <v>41361</v>
      </c>
      <c r="B398" s="8">
        <v>12749.9</v>
      </c>
      <c r="C398" s="8">
        <v>7795.31</v>
      </c>
      <c r="D398" s="8">
        <v>12335.96</v>
      </c>
      <c r="E398" s="16">
        <v>9107.0499999999993</v>
      </c>
      <c r="F398" s="16">
        <v>22299.63</v>
      </c>
      <c r="G398" s="23">
        <v>1674.04</v>
      </c>
      <c r="H398" s="23">
        <v>1993.52</v>
      </c>
    </row>
    <row r="399" spans="1:8" x14ac:dyDescent="0.3">
      <c r="A399" s="6">
        <v>41394</v>
      </c>
      <c r="B399" s="8">
        <v>12456.5</v>
      </c>
      <c r="C399" s="8">
        <v>7913.71</v>
      </c>
      <c r="D399" s="8">
        <v>13860.86</v>
      </c>
      <c r="E399" s="16">
        <v>9276.8799999999992</v>
      </c>
      <c r="F399" s="16">
        <v>22737.01</v>
      </c>
      <c r="G399" s="23">
        <v>1717.65</v>
      </c>
      <c r="H399" s="23">
        <v>1963.95</v>
      </c>
    </row>
    <row r="400" spans="1:8" x14ac:dyDescent="0.3">
      <c r="A400" s="6">
        <v>41425</v>
      </c>
      <c r="B400" s="8">
        <v>12650.42</v>
      </c>
      <c r="C400" s="8">
        <v>8348.84</v>
      </c>
      <c r="D400" s="8">
        <v>13774.54</v>
      </c>
      <c r="E400" s="16">
        <v>9302.27</v>
      </c>
      <c r="F400" s="16">
        <v>22392.16</v>
      </c>
      <c r="G400" s="23">
        <v>1769.22</v>
      </c>
      <c r="H400" s="23">
        <v>2001.05</v>
      </c>
    </row>
    <row r="401" spans="1:8" x14ac:dyDescent="0.3">
      <c r="A401" s="6">
        <v>41453</v>
      </c>
      <c r="B401" s="8">
        <v>12129.11</v>
      </c>
      <c r="C401" s="8">
        <v>7959.22</v>
      </c>
      <c r="D401" s="8">
        <v>13677.32</v>
      </c>
      <c r="E401" s="16">
        <v>9112.7000000000007</v>
      </c>
      <c r="F401" s="16">
        <v>20803.29</v>
      </c>
      <c r="G401" s="23">
        <v>1773.54</v>
      </c>
      <c r="H401" s="23">
        <v>1863.32</v>
      </c>
    </row>
    <row r="402" spans="1:8" x14ac:dyDescent="0.3">
      <c r="A402" s="6">
        <v>41486</v>
      </c>
      <c r="B402" s="8">
        <v>12486.64</v>
      </c>
      <c r="C402" s="8">
        <v>8275.9699999999993</v>
      </c>
      <c r="D402" s="8">
        <v>13668.32</v>
      </c>
      <c r="E402" s="16">
        <v>9558.83</v>
      </c>
      <c r="F402" s="16">
        <v>21883.66</v>
      </c>
      <c r="G402" s="23">
        <v>1772.62</v>
      </c>
      <c r="H402" s="23">
        <v>1914.03</v>
      </c>
    </row>
    <row r="403" spans="1:8" x14ac:dyDescent="0.3">
      <c r="A403" s="6">
        <v>41516</v>
      </c>
      <c r="B403" s="8">
        <v>12653.9</v>
      </c>
      <c r="C403" s="8">
        <v>8103.15</v>
      </c>
      <c r="D403" s="8">
        <v>13388.86</v>
      </c>
      <c r="E403" s="16">
        <v>9270.66</v>
      </c>
      <c r="F403" s="16">
        <v>21731.37</v>
      </c>
      <c r="G403" s="23">
        <v>1727.58</v>
      </c>
      <c r="H403" s="23">
        <v>1926.36</v>
      </c>
    </row>
    <row r="404" spans="1:8" x14ac:dyDescent="0.3">
      <c r="A404" s="6">
        <v>41547</v>
      </c>
      <c r="B404" s="8">
        <v>12787.19</v>
      </c>
      <c r="C404" s="8">
        <v>8594.4</v>
      </c>
      <c r="D404" s="8">
        <v>14455.8</v>
      </c>
      <c r="E404" s="16">
        <v>9621.25</v>
      </c>
      <c r="F404" s="16">
        <v>22859.86</v>
      </c>
      <c r="G404" s="23">
        <v>1768.62</v>
      </c>
      <c r="H404" s="23">
        <v>1996.96</v>
      </c>
    </row>
    <row r="405" spans="1:8" x14ac:dyDescent="0.3">
      <c r="A405" s="6">
        <v>41578</v>
      </c>
      <c r="B405" s="8">
        <v>13361.26</v>
      </c>
      <c r="C405" s="8">
        <v>9033.92</v>
      </c>
      <c r="D405" s="8">
        <v>14327.94</v>
      </c>
      <c r="E405" s="16">
        <v>10009.65</v>
      </c>
      <c r="F405" s="16">
        <v>23206.37</v>
      </c>
      <c r="G405" s="23">
        <v>1806.85</v>
      </c>
      <c r="H405" s="23">
        <v>2030.09</v>
      </c>
    </row>
    <row r="406" spans="1:8" x14ac:dyDescent="0.3">
      <c r="A406" s="6">
        <v>41607</v>
      </c>
      <c r="B406" s="8">
        <v>13395.4</v>
      </c>
      <c r="C406" s="8">
        <v>9405.2999999999993</v>
      </c>
      <c r="D406" s="8">
        <v>15661.87</v>
      </c>
      <c r="E406" s="16">
        <v>10183.23</v>
      </c>
      <c r="F406" s="16">
        <v>23881.29</v>
      </c>
      <c r="G406" s="23">
        <v>1812.72</v>
      </c>
      <c r="H406" s="23">
        <v>2044.87</v>
      </c>
    </row>
    <row r="407" spans="1:8" x14ac:dyDescent="0.3">
      <c r="A407" s="6">
        <v>41639</v>
      </c>
      <c r="B407" s="8">
        <v>13621.55</v>
      </c>
      <c r="C407" s="8">
        <v>9552.16</v>
      </c>
      <c r="D407" s="8">
        <v>16291.31</v>
      </c>
      <c r="E407" s="16">
        <v>10400.33</v>
      </c>
      <c r="F407" s="16">
        <v>23306.39</v>
      </c>
      <c r="G407" s="23">
        <v>1866.96</v>
      </c>
      <c r="H407" s="23">
        <v>2011.34</v>
      </c>
    </row>
    <row r="408" spans="1:8" x14ac:dyDescent="0.3">
      <c r="A408" s="6">
        <v>41670</v>
      </c>
      <c r="B408" s="8">
        <v>13694.94</v>
      </c>
      <c r="C408" s="8">
        <v>9306.48</v>
      </c>
      <c r="D408" s="8">
        <v>14914.53</v>
      </c>
      <c r="E408" s="16">
        <v>9967.65</v>
      </c>
      <c r="F408" s="16">
        <v>22035.42</v>
      </c>
      <c r="G408" s="23">
        <v>1804.03</v>
      </c>
      <c r="H408" s="23">
        <v>1941.15</v>
      </c>
    </row>
    <row r="409" spans="1:8" x14ac:dyDescent="0.3">
      <c r="A409" s="6">
        <v>41698</v>
      </c>
      <c r="B409" s="8">
        <v>14209.59</v>
      </c>
      <c r="C409" s="8">
        <v>9692.08</v>
      </c>
      <c r="D409" s="8">
        <v>14841.07</v>
      </c>
      <c r="E409" s="16">
        <v>10425.86</v>
      </c>
      <c r="F409" s="16">
        <v>22836.959999999999</v>
      </c>
      <c r="G409" s="23">
        <v>1835.66</v>
      </c>
      <c r="H409" s="23">
        <v>1979.99</v>
      </c>
    </row>
    <row r="410" spans="1:8" x14ac:dyDescent="0.3">
      <c r="A410" s="6">
        <v>41729</v>
      </c>
      <c r="B410" s="8">
        <v>14335.31</v>
      </c>
      <c r="C410" s="8">
        <v>9555.91</v>
      </c>
      <c r="D410" s="8">
        <v>14827.83</v>
      </c>
      <c r="E410" s="16">
        <v>10527.77</v>
      </c>
      <c r="F410" s="16">
        <v>22151.06</v>
      </c>
      <c r="G410" s="23">
        <v>1849.21</v>
      </c>
      <c r="H410" s="23">
        <v>1985.61</v>
      </c>
    </row>
    <row r="411" spans="1:8" x14ac:dyDescent="0.3">
      <c r="A411" s="6">
        <v>41759</v>
      </c>
      <c r="B411" s="8">
        <v>14651.87</v>
      </c>
      <c r="C411" s="8">
        <v>9603.23</v>
      </c>
      <c r="D411" s="8">
        <v>14304.11</v>
      </c>
      <c r="E411" s="16">
        <v>10627.18</v>
      </c>
      <c r="F411" s="16">
        <v>22133.97</v>
      </c>
      <c r="G411" s="23">
        <v>1871.52</v>
      </c>
      <c r="H411" s="23">
        <v>1961.79</v>
      </c>
    </row>
    <row r="412" spans="1:8" x14ac:dyDescent="0.3">
      <c r="A412" s="6">
        <v>41789</v>
      </c>
      <c r="B412" s="8">
        <v>14604.16</v>
      </c>
      <c r="C412" s="8">
        <v>9943.27</v>
      </c>
      <c r="D412" s="8">
        <v>14632.38</v>
      </c>
      <c r="E412" s="16">
        <v>10756.32</v>
      </c>
      <c r="F412" s="16">
        <v>23081.65</v>
      </c>
      <c r="G412" s="23">
        <v>1873.38</v>
      </c>
      <c r="H412" s="23">
        <v>1994.96</v>
      </c>
    </row>
    <row r="413" spans="1:8" x14ac:dyDescent="0.3">
      <c r="A413" s="6">
        <v>41820</v>
      </c>
      <c r="B413" s="8">
        <v>15146.01</v>
      </c>
      <c r="C413" s="8">
        <v>9833.07</v>
      </c>
      <c r="D413" s="8">
        <v>15162.1</v>
      </c>
      <c r="E413" s="16">
        <v>10979.42</v>
      </c>
      <c r="F413" s="16">
        <v>23190.720000000001</v>
      </c>
      <c r="G413" s="23">
        <v>1882.71</v>
      </c>
      <c r="H413" s="23">
        <v>2002.21</v>
      </c>
    </row>
    <row r="414" spans="1:8" x14ac:dyDescent="0.3">
      <c r="A414" s="6">
        <v>41851</v>
      </c>
      <c r="B414" s="8">
        <v>15330.74</v>
      </c>
      <c r="C414" s="8">
        <v>9407.48</v>
      </c>
      <c r="D414" s="8">
        <v>15620.77</v>
      </c>
      <c r="E414" s="16">
        <v>10726.43</v>
      </c>
      <c r="F414" s="16">
        <v>24756.85</v>
      </c>
      <c r="G414" s="23">
        <v>1871.36</v>
      </c>
      <c r="H414" s="23">
        <v>2076.12</v>
      </c>
    </row>
    <row r="415" spans="1:8" x14ac:dyDescent="0.3">
      <c r="A415" s="6">
        <v>41880</v>
      </c>
      <c r="B415" s="8">
        <v>15625.73</v>
      </c>
      <c r="C415" s="8">
        <v>9470.17</v>
      </c>
      <c r="D415" s="8">
        <v>15424.59</v>
      </c>
      <c r="E415" s="16">
        <v>11046.33</v>
      </c>
      <c r="F415" s="16">
        <v>24742.06</v>
      </c>
      <c r="G415" s="23">
        <v>1866.11</v>
      </c>
      <c r="H415" s="23">
        <v>2068.54</v>
      </c>
    </row>
    <row r="416" spans="1:8" x14ac:dyDescent="0.3">
      <c r="A416" s="6">
        <v>41912</v>
      </c>
      <c r="B416" s="8">
        <v>14960.51</v>
      </c>
      <c r="C416" s="8">
        <v>9474.2999999999993</v>
      </c>
      <c r="D416" s="8">
        <v>16173.52</v>
      </c>
      <c r="E416" s="16">
        <v>10702.93</v>
      </c>
      <c r="F416" s="16">
        <v>22932.98</v>
      </c>
      <c r="G416" s="23">
        <v>1846.31</v>
      </c>
      <c r="H416" s="23">
        <v>2020.09</v>
      </c>
    </row>
    <row r="417" spans="1:8" x14ac:dyDescent="0.3">
      <c r="A417" s="6">
        <v>41943</v>
      </c>
      <c r="B417" s="8">
        <v>14613.32</v>
      </c>
      <c r="C417" s="8">
        <v>9326.8700000000008</v>
      </c>
      <c r="D417" s="8">
        <v>16413.759999999998</v>
      </c>
      <c r="E417" s="16">
        <v>10845</v>
      </c>
      <c r="F417" s="16">
        <v>23998.06</v>
      </c>
      <c r="G417" s="23">
        <v>1855.15</v>
      </c>
      <c r="H417" s="23">
        <v>1964.43</v>
      </c>
    </row>
    <row r="418" spans="1:8" x14ac:dyDescent="0.3">
      <c r="A418" s="6">
        <v>41971</v>
      </c>
      <c r="B418" s="8">
        <v>14744.7</v>
      </c>
      <c r="C418" s="8">
        <v>9980.85</v>
      </c>
      <c r="D418" s="8">
        <v>17459.849999999999</v>
      </c>
      <c r="E418" s="16">
        <v>10955.41</v>
      </c>
      <c r="F418" s="16">
        <v>23987.45</v>
      </c>
      <c r="G418" s="23">
        <v>1820.89</v>
      </c>
      <c r="H418" s="23">
        <v>1980.78</v>
      </c>
    </row>
    <row r="419" spans="1:8" x14ac:dyDescent="0.3">
      <c r="A419" s="6">
        <v>42004</v>
      </c>
      <c r="B419" s="8">
        <v>14632.44</v>
      </c>
      <c r="C419" s="8">
        <v>9805.5499999999993</v>
      </c>
      <c r="D419" s="8">
        <v>17450.77</v>
      </c>
      <c r="E419" s="16">
        <v>10839.24</v>
      </c>
      <c r="F419" s="16">
        <v>23605.040000000001</v>
      </c>
      <c r="G419" s="23">
        <v>1761.25</v>
      </c>
      <c r="H419" s="23">
        <v>1915.59</v>
      </c>
    </row>
    <row r="420" spans="1:8" x14ac:dyDescent="0.3">
      <c r="A420" s="6">
        <v>42034</v>
      </c>
      <c r="B420" s="8">
        <v>14673.48</v>
      </c>
      <c r="C420" s="8">
        <v>10694.32</v>
      </c>
      <c r="D420" s="8">
        <v>17674.39</v>
      </c>
      <c r="E420" s="16">
        <v>10537.22</v>
      </c>
      <c r="F420" s="16">
        <v>24507.05</v>
      </c>
      <c r="G420" s="23">
        <v>1781.26</v>
      </c>
      <c r="H420" s="23">
        <v>1949.26</v>
      </c>
    </row>
    <row r="421" spans="1:8" x14ac:dyDescent="0.3">
      <c r="A421" s="6">
        <v>42062</v>
      </c>
      <c r="B421" s="8">
        <v>15234.34</v>
      </c>
      <c r="C421" s="8">
        <v>11401.66</v>
      </c>
      <c r="D421" s="8">
        <v>18797.939999999999</v>
      </c>
      <c r="E421" s="16">
        <v>11062.79</v>
      </c>
      <c r="F421" s="16">
        <v>24823.29</v>
      </c>
      <c r="G421" s="23">
        <v>1821.21</v>
      </c>
      <c r="H421" s="23">
        <v>1985.8</v>
      </c>
    </row>
    <row r="422" spans="1:8" x14ac:dyDescent="0.3">
      <c r="A422" s="6">
        <v>42094</v>
      </c>
      <c r="B422" s="8">
        <v>14902.44</v>
      </c>
      <c r="C422" s="8">
        <v>11966.17</v>
      </c>
      <c r="D422" s="8">
        <v>19206.990000000002</v>
      </c>
      <c r="E422" s="16">
        <v>10899.19</v>
      </c>
      <c r="F422" s="16">
        <v>24900.89</v>
      </c>
      <c r="G422" s="23">
        <v>1830.78</v>
      </c>
      <c r="H422" s="23">
        <v>2041.03</v>
      </c>
    </row>
    <row r="423" spans="1:8" x14ac:dyDescent="0.3">
      <c r="A423" s="6">
        <v>42124</v>
      </c>
      <c r="B423" s="8">
        <v>15224.52</v>
      </c>
      <c r="C423" s="8">
        <v>11454.38</v>
      </c>
      <c r="D423" s="8">
        <v>19520.009999999998</v>
      </c>
      <c r="E423" s="16">
        <v>11049.74</v>
      </c>
      <c r="F423" s="16">
        <v>28133</v>
      </c>
      <c r="G423" s="23">
        <v>1818.27</v>
      </c>
      <c r="H423" s="23">
        <v>2127.17</v>
      </c>
    </row>
    <row r="424" spans="1:8" x14ac:dyDescent="0.3">
      <c r="A424" s="6">
        <v>42153</v>
      </c>
      <c r="B424" s="8">
        <v>15014.09</v>
      </c>
      <c r="C424" s="8">
        <v>11413.82</v>
      </c>
      <c r="D424" s="8">
        <v>20563.150000000001</v>
      </c>
      <c r="E424" s="16">
        <v>11056.3</v>
      </c>
      <c r="F424" s="16">
        <v>27424.19</v>
      </c>
      <c r="G424" s="23">
        <v>1747.52</v>
      </c>
      <c r="H424" s="23">
        <v>2114.8000000000002</v>
      </c>
    </row>
    <row r="425" spans="1:8" x14ac:dyDescent="0.3">
      <c r="A425" s="6">
        <v>42185</v>
      </c>
      <c r="B425" s="8">
        <v>14553.33</v>
      </c>
      <c r="C425" s="8">
        <v>10944.97</v>
      </c>
      <c r="D425" s="8">
        <v>20235.73</v>
      </c>
      <c r="E425" s="16">
        <v>10805.2</v>
      </c>
      <c r="F425" s="16">
        <v>26250.03</v>
      </c>
      <c r="G425" s="23">
        <v>1706.64</v>
      </c>
      <c r="H425" s="23">
        <v>2074.1999999999998</v>
      </c>
    </row>
    <row r="426" spans="1:8" x14ac:dyDescent="0.3">
      <c r="A426" s="6">
        <v>42216</v>
      </c>
      <c r="B426" s="8">
        <v>14468.44</v>
      </c>
      <c r="C426" s="8">
        <v>11308.99</v>
      </c>
      <c r="D426" s="8">
        <v>20585.240000000002</v>
      </c>
      <c r="E426" s="16">
        <v>10882.28</v>
      </c>
      <c r="F426" s="16">
        <v>24636.28</v>
      </c>
      <c r="G426" s="23">
        <v>1723.14</v>
      </c>
      <c r="H426" s="23">
        <v>2030.16</v>
      </c>
    </row>
    <row r="427" spans="1:8" x14ac:dyDescent="0.3">
      <c r="A427" s="6">
        <v>42247</v>
      </c>
      <c r="B427" s="8">
        <v>13859.12</v>
      </c>
      <c r="C427" s="8">
        <v>10259.459999999999</v>
      </c>
      <c r="D427" s="8">
        <v>18890.48</v>
      </c>
      <c r="E427" s="16">
        <v>10176.5</v>
      </c>
      <c r="F427" s="16">
        <v>21670.58</v>
      </c>
      <c r="G427" s="23">
        <v>1612.74</v>
      </c>
      <c r="H427" s="23">
        <v>1941.49</v>
      </c>
    </row>
    <row r="428" spans="1:8" x14ac:dyDescent="0.3">
      <c r="A428" s="6">
        <v>42277</v>
      </c>
      <c r="B428" s="8">
        <v>13306.96</v>
      </c>
      <c r="C428" s="8">
        <v>9660.44</v>
      </c>
      <c r="D428" s="8">
        <v>17388.150000000001</v>
      </c>
      <c r="E428" s="16">
        <v>9799.69</v>
      </c>
      <c r="F428" s="16">
        <v>20846.3</v>
      </c>
      <c r="G428" s="23">
        <v>1621.04</v>
      </c>
      <c r="H428" s="23">
        <v>1962.81</v>
      </c>
    </row>
    <row r="429" spans="1:8" x14ac:dyDescent="0.3">
      <c r="A429" s="6">
        <v>42307</v>
      </c>
      <c r="B429" s="8">
        <v>13529.17</v>
      </c>
      <c r="C429" s="8">
        <v>10850.14</v>
      </c>
      <c r="D429" s="8">
        <v>19083.099999999999</v>
      </c>
      <c r="E429" s="16">
        <v>10460.959999999999</v>
      </c>
      <c r="F429" s="16">
        <v>22640.04</v>
      </c>
      <c r="G429" s="23">
        <v>1665.71</v>
      </c>
      <c r="H429" s="23">
        <v>2029.47</v>
      </c>
    </row>
    <row r="430" spans="1:8" x14ac:dyDescent="0.3">
      <c r="A430" s="6">
        <v>42338</v>
      </c>
      <c r="B430" s="8">
        <v>13469.83</v>
      </c>
      <c r="C430" s="8">
        <v>11382.23</v>
      </c>
      <c r="D430" s="8">
        <v>19747.47</v>
      </c>
      <c r="E430" s="16">
        <v>10409.58</v>
      </c>
      <c r="F430" s="16">
        <v>21996.42</v>
      </c>
      <c r="G430" s="23">
        <v>1672.16</v>
      </c>
      <c r="H430" s="23">
        <v>1991.97</v>
      </c>
    </row>
    <row r="431" spans="1:8" x14ac:dyDescent="0.3">
      <c r="A431" s="6">
        <v>42369</v>
      </c>
      <c r="B431" s="8">
        <v>13009.95</v>
      </c>
      <c r="C431" s="8">
        <v>10743.01</v>
      </c>
      <c r="D431" s="8">
        <v>19033.71</v>
      </c>
      <c r="E431" s="16">
        <v>10143.42</v>
      </c>
      <c r="F431" s="16">
        <v>21914.400000000001</v>
      </c>
      <c r="G431" s="23">
        <v>1692.51</v>
      </c>
      <c r="H431" s="23">
        <v>1961.31</v>
      </c>
    </row>
    <row r="432" spans="1:8" x14ac:dyDescent="0.3">
      <c r="A432" s="6">
        <v>42398</v>
      </c>
      <c r="B432" s="8">
        <v>12822.13</v>
      </c>
      <c r="C432" s="8">
        <v>9798.11</v>
      </c>
      <c r="D432" s="8">
        <v>17518.3</v>
      </c>
      <c r="E432" s="16">
        <v>9632.7000000000007</v>
      </c>
      <c r="F432" s="16">
        <v>19683.11</v>
      </c>
      <c r="G432" s="23">
        <v>1667.8</v>
      </c>
      <c r="H432" s="23">
        <v>1912.06</v>
      </c>
    </row>
    <row r="433" spans="1:8" x14ac:dyDescent="0.3">
      <c r="A433" s="6">
        <v>42429</v>
      </c>
      <c r="B433" s="8">
        <v>12860.35</v>
      </c>
      <c r="C433" s="8">
        <v>9495.4</v>
      </c>
      <c r="D433" s="8">
        <v>16026.76</v>
      </c>
      <c r="E433" s="16">
        <v>9559.5300000000007</v>
      </c>
      <c r="F433" s="16">
        <v>19111.93</v>
      </c>
      <c r="G433" s="23">
        <v>1654.75</v>
      </c>
      <c r="H433" s="23">
        <v>1916.66</v>
      </c>
    </row>
    <row r="434" spans="1:8" x14ac:dyDescent="0.3">
      <c r="A434" s="6">
        <v>42460</v>
      </c>
      <c r="B434" s="8">
        <v>13494.36</v>
      </c>
      <c r="C434" s="8">
        <v>9965.51</v>
      </c>
      <c r="D434" s="8">
        <v>16758.669999999998</v>
      </c>
      <c r="E434" s="16">
        <v>10207.379999999999</v>
      </c>
      <c r="F434" s="16">
        <v>20776.7</v>
      </c>
      <c r="G434" s="23">
        <v>1717.58</v>
      </c>
      <c r="H434" s="23">
        <v>1995.85</v>
      </c>
    </row>
    <row r="435" spans="1:8" x14ac:dyDescent="0.3">
      <c r="A435" s="6">
        <v>42489</v>
      </c>
      <c r="B435" s="8">
        <v>13951.45</v>
      </c>
      <c r="C435" s="8">
        <v>10038.969999999999</v>
      </c>
      <c r="D435" s="8">
        <v>16666.05</v>
      </c>
      <c r="E435" s="16">
        <v>10436.92</v>
      </c>
      <c r="F435" s="16">
        <v>21067.05</v>
      </c>
      <c r="G435" s="23">
        <v>1672.72</v>
      </c>
      <c r="H435" s="23">
        <v>1994.15</v>
      </c>
    </row>
    <row r="436" spans="1:8" x14ac:dyDescent="0.3">
      <c r="A436" s="6">
        <v>42521</v>
      </c>
      <c r="B436" s="8">
        <v>14065.78</v>
      </c>
      <c r="C436" s="8">
        <v>10262.74</v>
      </c>
      <c r="D436" s="8">
        <v>17234.98</v>
      </c>
      <c r="E436" s="16">
        <v>10441</v>
      </c>
      <c r="F436" s="16">
        <v>20815.09</v>
      </c>
      <c r="G436" s="23">
        <v>1626</v>
      </c>
      <c r="H436" s="23">
        <v>1983.4</v>
      </c>
    </row>
    <row r="437" spans="1:8" x14ac:dyDescent="0.3">
      <c r="A437" s="6">
        <v>42551</v>
      </c>
      <c r="B437" s="8">
        <v>14064.54</v>
      </c>
      <c r="C437" s="8">
        <v>9680.09</v>
      </c>
      <c r="D437" s="8">
        <v>15575.92</v>
      </c>
      <c r="E437" s="16">
        <v>10489.76</v>
      </c>
      <c r="F437" s="16">
        <v>20794.37</v>
      </c>
      <c r="G437" s="23">
        <v>1654.08</v>
      </c>
      <c r="H437" s="23">
        <v>1970.35</v>
      </c>
    </row>
    <row r="438" spans="1:8" x14ac:dyDescent="0.3">
      <c r="A438" s="6">
        <v>42580</v>
      </c>
      <c r="B438" s="8">
        <v>14582.74</v>
      </c>
      <c r="C438" s="8">
        <v>10337.5</v>
      </c>
      <c r="D438" s="8">
        <v>16569.27</v>
      </c>
      <c r="E438" s="16">
        <v>10785.51</v>
      </c>
      <c r="F438" s="16">
        <v>21891.37</v>
      </c>
      <c r="G438" s="23">
        <v>1653.26</v>
      </c>
      <c r="H438" s="23">
        <v>2016.19</v>
      </c>
    </row>
    <row r="439" spans="1:8" x14ac:dyDescent="0.3">
      <c r="A439" s="6">
        <v>42613</v>
      </c>
      <c r="B439" s="8">
        <v>14597.15</v>
      </c>
      <c r="C439" s="8">
        <v>10592.69</v>
      </c>
      <c r="D439" s="8">
        <v>16887.400000000001</v>
      </c>
      <c r="E439" s="16">
        <v>10764.75</v>
      </c>
      <c r="F439" s="16">
        <v>22976.880000000001</v>
      </c>
      <c r="G439" s="23">
        <v>1678.06</v>
      </c>
      <c r="H439" s="23">
        <v>2034.65</v>
      </c>
    </row>
    <row r="440" spans="1:8" x14ac:dyDescent="0.3">
      <c r="A440" s="6">
        <v>42643</v>
      </c>
      <c r="B440" s="8">
        <v>14725.86</v>
      </c>
      <c r="C440" s="8">
        <v>10511.02</v>
      </c>
      <c r="D440" s="8">
        <v>16449.84</v>
      </c>
      <c r="E440" s="16">
        <v>10721.73</v>
      </c>
      <c r="F440" s="16">
        <v>23297.15</v>
      </c>
      <c r="G440" s="23">
        <v>1652.55</v>
      </c>
      <c r="H440" s="23">
        <v>2043.63</v>
      </c>
    </row>
    <row r="441" spans="1:8" x14ac:dyDescent="0.3">
      <c r="A441" s="6">
        <v>42674</v>
      </c>
      <c r="B441" s="8">
        <v>14787.4</v>
      </c>
      <c r="C441" s="8">
        <v>10665.01</v>
      </c>
      <c r="D441" s="8">
        <v>17425.02</v>
      </c>
      <c r="E441" s="16">
        <v>10481.89</v>
      </c>
      <c r="F441" s="16">
        <v>22934.54</v>
      </c>
      <c r="G441" s="23">
        <v>1672.46</v>
      </c>
      <c r="H441" s="23">
        <v>2008.19</v>
      </c>
    </row>
    <row r="442" spans="1:8" x14ac:dyDescent="0.3">
      <c r="A442" s="6">
        <v>42704</v>
      </c>
      <c r="B442" s="8">
        <v>15082.85</v>
      </c>
      <c r="C442" s="8">
        <v>10640.3</v>
      </c>
      <c r="D442" s="8">
        <v>18308.48</v>
      </c>
      <c r="E442" s="16">
        <v>10838.48</v>
      </c>
      <c r="F442" s="16">
        <v>22789.77</v>
      </c>
      <c r="G442" s="23">
        <v>1619.12</v>
      </c>
      <c r="H442" s="23">
        <v>1983.48</v>
      </c>
    </row>
    <row r="443" spans="1:8" x14ac:dyDescent="0.3">
      <c r="A443" s="6">
        <v>42734</v>
      </c>
      <c r="B443" s="8">
        <v>15287.59</v>
      </c>
      <c r="C443" s="8">
        <v>11481.06</v>
      </c>
      <c r="D443" s="8">
        <v>19114.37</v>
      </c>
      <c r="E443" s="16">
        <v>11056.9</v>
      </c>
      <c r="F443" s="16">
        <v>22000.560000000001</v>
      </c>
      <c r="G443" s="23">
        <v>1641.73</v>
      </c>
      <c r="H443" s="23">
        <v>2043.97</v>
      </c>
    </row>
    <row r="444" spans="1:8" x14ac:dyDescent="0.3">
      <c r="A444" s="6">
        <v>42766</v>
      </c>
      <c r="B444" s="8">
        <v>15385.96</v>
      </c>
      <c r="C444" s="8">
        <v>11535.31</v>
      </c>
      <c r="D444" s="8">
        <v>19041.34</v>
      </c>
      <c r="E444" s="16">
        <v>11222.96</v>
      </c>
      <c r="F444" s="16">
        <v>23360.78</v>
      </c>
      <c r="G444" s="23">
        <v>1671.54</v>
      </c>
      <c r="H444" s="23">
        <v>2067.5700000000002</v>
      </c>
    </row>
    <row r="445" spans="1:8" x14ac:dyDescent="0.3">
      <c r="A445" s="6">
        <v>42794</v>
      </c>
      <c r="B445" s="8">
        <v>15399.24</v>
      </c>
      <c r="C445" s="8">
        <v>11834.41</v>
      </c>
      <c r="D445" s="8">
        <v>19118.990000000002</v>
      </c>
      <c r="E445" s="16">
        <v>11512.4</v>
      </c>
      <c r="F445" s="16">
        <v>23740.73</v>
      </c>
      <c r="G445" s="23">
        <v>1693.77</v>
      </c>
      <c r="H445" s="23">
        <v>2091.64</v>
      </c>
    </row>
    <row r="446" spans="1:8" x14ac:dyDescent="0.3">
      <c r="A446" s="6">
        <v>42825</v>
      </c>
      <c r="B446" s="8">
        <v>15547.75</v>
      </c>
      <c r="C446" s="8">
        <v>12312.87</v>
      </c>
      <c r="D446" s="8">
        <v>18909.259999999998</v>
      </c>
      <c r="E446" s="16">
        <v>11492.85</v>
      </c>
      <c r="F446" s="16">
        <v>24111.59</v>
      </c>
      <c r="G446" s="23">
        <v>1740.09</v>
      </c>
      <c r="H446" s="23">
        <v>2160.23</v>
      </c>
    </row>
    <row r="447" spans="1:8" x14ac:dyDescent="0.3">
      <c r="A447" s="6">
        <v>42853</v>
      </c>
      <c r="B447" s="8">
        <v>15586.13</v>
      </c>
      <c r="C447" s="8">
        <v>12438.01</v>
      </c>
      <c r="D447" s="8">
        <v>19196.740000000002</v>
      </c>
      <c r="E447" s="16">
        <v>11536.08</v>
      </c>
      <c r="F447" s="16">
        <v>24615.13</v>
      </c>
      <c r="G447" s="23">
        <v>1768.06</v>
      </c>
      <c r="H447" s="23">
        <v>2205.44</v>
      </c>
    </row>
    <row r="448" spans="1:8" x14ac:dyDescent="0.3">
      <c r="A448" s="6">
        <v>42886</v>
      </c>
      <c r="B448" s="8">
        <v>15349.91</v>
      </c>
      <c r="C448" s="8">
        <v>12615.06</v>
      </c>
      <c r="D448" s="8">
        <v>19650.57</v>
      </c>
      <c r="E448" s="16">
        <v>11598.03</v>
      </c>
      <c r="F448" s="16">
        <v>25660.65</v>
      </c>
      <c r="G448" s="23">
        <v>1765.34</v>
      </c>
      <c r="H448" s="23">
        <v>2347.38</v>
      </c>
    </row>
    <row r="449" spans="1:8" x14ac:dyDescent="0.3">
      <c r="A449" s="6">
        <v>42916</v>
      </c>
      <c r="B449" s="8">
        <v>15182.19</v>
      </c>
      <c r="C449" s="8">
        <v>12325.12</v>
      </c>
      <c r="D449" s="8">
        <v>20033.43</v>
      </c>
      <c r="E449" s="16">
        <v>11761.7</v>
      </c>
      <c r="F449" s="16">
        <v>25764.58</v>
      </c>
      <c r="G449" s="23">
        <v>1763.67</v>
      </c>
      <c r="H449" s="23">
        <v>2391.79</v>
      </c>
    </row>
    <row r="450" spans="1:8" x14ac:dyDescent="0.3">
      <c r="A450" s="6">
        <v>42947</v>
      </c>
      <c r="B450" s="8">
        <v>15143.87</v>
      </c>
      <c r="C450" s="8">
        <v>12118.25</v>
      </c>
      <c r="D450" s="8">
        <v>19925.18</v>
      </c>
      <c r="E450" s="16">
        <v>11967.67</v>
      </c>
      <c r="F450" s="16">
        <v>27323.99</v>
      </c>
      <c r="G450" s="23">
        <v>1760.03</v>
      </c>
      <c r="H450" s="23">
        <v>2402.71</v>
      </c>
    </row>
    <row r="451" spans="1:8" x14ac:dyDescent="0.3">
      <c r="A451" s="6">
        <v>42978</v>
      </c>
      <c r="B451" s="8">
        <v>15211.87</v>
      </c>
      <c r="C451" s="8">
        <v>12055.84</v>
      </c>
      <c r="D451" s="8">
        <v>19646.240000000002</v>
      </c>
      <c r="E451" s="16">
        <v>11875.69</v>
      </c>
      <c r="F451" s="16">
        <v>27970.3</v>
      </c>
      <c r="G451" s="23">
        <v>1773.16</v>
      </c>
      <c r="H451" s="23">
        <v>2363.19</v>
      </c>
    </row>
    <row r="452" spans="1:8" x14ac:dyDescent="0.3">
      <c r="A452" s="6">
        <v>43007</v>
      </c>
      <c r="B452" s="8">
        <v>15634.94</v>
      </c>
      <c r="C452" s="8">
        <v>12828.86</v>
      </c>
      <c r="D452" s="8">
        <v>20356.28</v>
      </c>
      <c r="E452" s="16">
        <v>12209.15</v>
      </c>
      <c r="F452" s="16">
        <v>27554.3</v>
      </c>
      <c r="G452" s="23">
        <v>1755.58</v>
      </c>
      <c r="H452" s="23">
        <v>2394.4699999999998</v>
      </c>
    </row>
    <row r="453" spans="1:8" x14ac:dyDescent="0.3">
      <c r="A453" s="6">
        <v>43039</v>
      </c>
      <c r="B453" s="8">
        <v>16025.59</v>
      </c>
      <c r="C453" s="8">
        <v>13229.57</v>
      </c>
      <c r="D453" s="8">
        <v>22011.61</v>
      </c>
      <c r="E453" s="16">
        <v>12341.02</v>
      </c>
      <c r="F453" s="16">
        <v>28245.54</v>
      </c>
      <c r="G453" s="23">
        <v>1747.92</v>
      </c>
      <c r="H453" s="23">
        <v>2523.4299999999998</v>
      </c>
    </row>
    <row r="454" spans="1:8" x14ac:dyDescent="0.3">
      <c r="A454" s="6">
        <v>43069</v>
      </c>
      <c r="B454" s="8">
        <v>16067.5</v>
      </c>
      <c r="C454" s="8">
        <v>13023.98</v>
      </c>
      <c r="D454" s="8">
        <v>22724.959999999999</v>
      </c>
      <c r="E454" s="16">
        <v>12627.795</v>
      </c>
      <c r="F454" s="16">
        <v>29177.35</v>
      </c>
      <c r="G454" s="23">
        <v>1717.86</v>
      </c>
      <c r="H454" s="23">
        <v>2476.37</v>
      </c>
    </row>
    <row r="455" spans="1:8" x14ac:dyDescent="0.3">
      <c r="A455" s="6">
        <v>43098</v>
      </c>
      <c r="B455" s="8">
        <v>16209.13</v>
      </c>
      <c r="C455" s="8">
        <v>12917.64</v>
      </c>
      <c r="D455" s="8">
        <v>22764.94</v>
      </c>
      <c r="E455" s="16">
        <v>12808.84</v>
      </c>
      <c r="F455" s="16">
        <v>29919.15</v>
      </c>
      <c r="G455" s="23">
        <v>1796.81</v>
      </c>
      <c r="H455" s="23">
        <v>2467.4899999999998</v>
      </c>
    </row>
    <row r="456" spans="1:8" x14ac:dyDescent="0.3">
      <c r="A456" s="6">
        <v>43131</v>
      </c>
      <c r="B456" s="8">
        <v>15951.67</v>
      </c>
      <c r="C456" s="8">
        <v>13189.48</v>
      </c>
      <c r="D456" s="8">
        <v>23098.29</v>
      </c>
      <c r="E456" s="16">
        <v>13367.945</v>
      </c>
      <c r="F456" s="16">
        <v>32887.269999999997</v>
      </c>
      <c r="G456" s="23">
        <v>1868.58</v>
      </c>
      <c r="H456" s="23">
        <v>2566.3000000000002</v>
      </c>
    </row>
    <row r="457" spans="1:8" x14ac:dyDescent="0.3">
      <c r="A457" s="6">
        <v>43159</v>
      </c>
      <c r="B457" s="8">
        <v>15442.68</v>
      </c>
      <c r="C457" s="8">
        <v>12435.85</v>
      </c>
      <c r="D457" s="8">
        <v>22068.240000000002</v>
      </c>
      <c r="E457" s="16">
        <v>12652.545700000001</v>
      </c>
      <c r="F457" s="16">
        <v>30844.720000000001</v>
      </c>
      <c r="G457" s="23">
        <v>1856.2</v>
      </c>
      <c r="H457" s="23">
        <v>2427.36</v>
      </c>
    </row>
    <row r="458" spans="1:8" x14ac:dyDescent="0.3">
      <c r="A458" s="6">
        <v>43188</v>
      </c>
      <c r="B458" s="8">
        <v>15367.29</v>
      </c>
      <c r="C458" s="8">
        <v>12096.73</v>
      </c>
      <c r="D458" s="8">
        <v>21159.08</v>
      </c>
      <c r="E458" s="16">
        <v>12452.061100000001</v>
      </c>
      <c r="F458" s="16">
        <v>30093.38</v>
      </c>
      <c r="G458" s="23">
        <v>1856.35</v>
      </c>
      <c r="H458" s="23">
        <v>2436.37</v>
      </c>
    </row>
    <row r="459" spans="1:8" x14ac:dyDescent="0.3">
      <c r="A459" s="6">
        <v>43220</v>
      </c>
      <c r="B459" s="8">
        <v>15607.9</v>
      </c>
      <c r="C459" s="8">
        <v>12612.11</v>
      </c>
      <c r="D459" s="8">
        <v>22467.87</v>
      </c>
      <c r="E459" s="16">
        <v>12515.36</v>
      </c>
      <c r="F459" s="16">
        <v>30808.45</v>
      </c>
      <c r="G459" s="23">
        <v>1870.37</v>
      </c>
      <c r="H459" s="23">
        <v>2515.38</v>
      </c>
    </row>
    <row r="460" spans="1:8" x14ac:dyDescent="0.3">
      <c r="A460" s="6">
        <v>43251</v>
      </c>
      <c r="B460" s="8">
        <v>16061.5</v>
      </c>
      <c r="C460" s="8">
        <v>12604.89</v>
      </c>
      <c r="D460" s="8">
        <v>22201.82</v>
      </c>
      <c r="E460" s="16">
        <v>12527.138999999999</v>
      </c>
      <c r="F460" s="16">
        <v>30468.560000000001</v>
      </c>
      <c r="G460" s="23">
        <v>1740.62</v>
      </c>
      <c r="H460" s="23">
        <v>2423.0100000000002</v>
      </c>
    </row>
    <row r="461" spans="1:8" x14ac:dyDescent="0.3">
      <c r="A461" s="6">
        <v>43280</v>
      </c>
      <c r="B461" s="8">
        <v>16277.700199999999</v>
      </c>
      <c r="C461" s="8">
        <v>12306</v>
      </c>
      <c r="D461" s="8">
        <v>22304.51</v>
      </c>
      <c r="E461" s="16">
        <v>12504.25</v>
      </c>
      <c r="F461" s="16">
        <v>28955.11</v>
      </c>
      <c r="G461" s="23">
        <v>1691.5</v>
      </c>
      <c r="H461" s="23">
        <v>2326.13</v>
      </c>
    </row>
    <row r="462" spans="1:8" x14ac:dyDescent="0.3">
      <c r="A462" s="6">
        <v>43312</v>
      </c>
      <c r="B462" s="8">
        <v>16434</v>
      </c>
      <c r="C462" s="8">
        <v>12805.5</v>
      </c>
      <c r="D462" s="8">
        <v>22553.72</v>
      </c>
      <c r="E462" s="16">
        <v>12963.28</v>
      </c>
      <c r="F462" s="16">
        <v>28583.01</v>
      </c>
      <c r="G462" s="23">
        <v>1784.25</v>
      </c>
      <c r="H462" s="23">
        <v>2295.2600000000002</v>
      </c>
    </row>
    <row r="463" spans="1:8" x14ac:dyDescent="0.3">
      <c r="A463" s="6">
        <v>43343</v>
      </c>
      <c r="B463" s="8">
        <v>16262.9004</v>
      </c>
      <c r="C463" s="8">
        <v>12364.06</v>
      </c>
      <c r="D463" s="8">
        <v>22865.15</v>
      </c>
      <c r="E463" s="16">
        <v>13016.89</v>
      </c>
      <c r="F463" s="16">
        <v>27888.55</v>
      </c>
      <c r="G463" s="23">
        <v>1819.66</v>
      </c>
      <c r="H463" s="23">
        <v>2322.88</v>
      </c>
    </row>
    <row r="464" spans="1:8" x14ac:dyDescent="0.3">
      <c r="A464" s="6">
        <v>43371</v>
      </c>
      <c r="B464" s="8">
        <v>16073.0996</v>
      </c>
      <c r="C464" s="8">
        <v>12246.73</v>
      </c>
      <c r="D464" s="8">
        <v>24120.04</v>
      </c>
      <c r="E464" s="16">
        <v>13082.52</v>
      </c>
      <c r="F464" s="16">
        <v>27788.52</v>
      </c>
      <c r="G464" s="23">
        <v>1793.15</v>
      </c>
      <c r="H464" s="23">
        <v>2343.0700000000002</v>
      </c>
    </row>
    <row r="465" spans="1:8" x14ac:dyDescent="0.3">
      <c r="A465" s="6">
        <v>43404</v>
      </c>
      <c r="B465" s="8">
        <v>15027.299800000001</v>
      </c>
      <c r="C465" s="8">
        <v>11447.51</v>
      </c>
      <c r="D465" s="8">
        <v>21920.46</v>
      </c>
      <c r="E465" s="16">
        <v>12208.06</v>
      </c>
      <c r="F465" s="16">
        <v>24979.69</v>
      </c>
      <c r="G465" s="23">
        <v>1709.27</v>
      </c>
      <c r="H465" s="23">
        <v>2029.69</v>
      </c>
    </row>
    <row r="466" spans="1:8" x14ac:dyDescent="0.3">
      <c r="A466" s="6">
        <v>43434</v>
      </c>
      <c r="B466" s="8">
        <v>15197.799800000001</v>
      </c>
      <c r="C466" s="8">
        <v>11257.24</v>
      </c>
      <c r="D466" s="8">
        <v>22351.06</v>
      </c>
      <c r="E466" s="16">
        <v>12457.55</v>
      </c>
      <c r="F466" s="16">
        <v>26506.75</v>
      </c>
      <c r="G466" s="23">
        <v>1679.86</v>
      </c>
      <c r="H466" s="23">
        <v>2096.86</v>
      </c>
    </row>
    <row r="467" spans="1:8" x14ac:dyDescent="0.3">
      <c r="A467" s="6">
        <v>43465</v>
      </c>
      <c r="B467" s="8">
        <v>14322.9004</v>
      </c>
      <c r="C467" s="8">
        <v>10558.96</v>
      </c>
      <c r="D467" s="8">
        <v>20014.77</v>
      </c>
      <c r="E467" s="16">
        <v>11374.39</v>
      </c>
      <c r="F467" s="16">
        <v>25845.7</v>
      </c>
      <c r="G467" s="23">
        <v>1690.58</v>
      </c>
      <c r="H467" s="23">
        <v>2041.04</v>
      </c>
    </row>
    <row r="468" spans="1:8" x14ac:dyDescent="0.3">
      <c r="A468" s="6">
        <v>43496</v>
      </c>
      <c r="B468" s="8">
        <v>15540.5996</v>
      </c>
      <c r="C468" s="8">
        <v>11173.1</v>
      </c>
      <c r="D468" s="8">
        <v>20773.490000000002</v>
      </c>
      <c r="E468" s="16">
        <v>12299.03</v>
      </c>
      <c r="F468" s="16">
        <v>27942.47</v>
      </c>
      <c r="G468" s="23">
        <v>1683.53</v>
      </c>
      <c r="H468" s="23">
        <v>2204.85</v>
      </c>
    </row>
    <row r="469" spans="1:8" x14ac:dyDescent="0.3">
      <c r="A469" s="6">
        <v>43524</v>
      </c>
      <c r="B469" s="8">
        <v>15999</v>
      </c>
      <c r="C469" s="8">
        <v>11515.64</v>
      </c>
      <c r="D469" s="8">
        <v>21385.16</v>
      </c>
      <c r="E469" s="16">
        <v>12644.81</v>
      </c>
      <c r="F469" s="16">
        <v>28633.18</v>
      </c>
      <c r="G469" s="23">
        <v>1707.73</v>
      </c>
      <c r="H469" s="23">
        <v>2195.44</v>
      </c>
    </row>
    <row r="470" spans="1:8" x14ac:dyDescent="0.3">
      <c r="A470" s="6">
        <v>43553</v>
      </c>
      <c r="B470" s="8">
        <v>16102.0996</v>
      </c>
      <c r="C470" s="8">
        <v>11526.04</v>
      </c>
      <c r="D470" s="8">
        <v>21205.81</v>
      </c>
      <c r="E470" s="16">
        <v>12696.88</v>
      </c>
      <c r="F470" s="16">
        <v>29051.360000000001</v>
      </c>
      <c r="G470" s="23">
        <v>1643.63</v>
      </c>
      <c r="H470" s="23">
        <v>2140.67</v>
      </c>
    </row>
    <row r="471" spans="1:8" x14ac:dyDescent="0.3">
      <c r="A471" s="6">
        <v>43585</v>
      </c>
      <c r="B471" s="8">
        <v>16580.699199999999</v>
      </c>
      <c r="C471" s="8">
        <v>12344.08</v>
      </c>
      <c r="D471" s="8">
        <v>22258.73</v>
      </c>
      <c r="E471" s="16">
        <v>13060.65</v>
      </c>
      <c r="F471" s="16">
        <v>29699.11</v>
      </c>
      <c r="G471" s="23">
        <v>1642.29</v>
      </c>
      <c r="H471" s="23">
        <v>2203.59</v>
      </c>
    </row>
    <row r="472" spans="1:8" x14ac:dyDescent="0.3">
      <c r="A472" s="6">
        <v>43616</v>
      </c>
      <c r="B472" s="8">
        <v>16037.5</v>
      </c>
      <c r="C472" s="8">
        <v>11726.84</v>
      </c>
      <c r="D472" s="8">
        <v>20601.189999999999</v>
      </c>
      <c r="E472" s="16">
        <v>12264.49</v>
      </c>
      <c r="F472" s="16">
        <v>26901.09</v>
      </c>
      <c r="G472" s="23">
        <v>1650.76</v>
      </c>
      <c r="H472" s="23">
        <v>2041.74</v>
      </c>
    </row>
    <row r="473" spans="1:8" x14ac:dyDescent="0.3">
      <c r="A473" s="6">
        <v>43644</v>
      </c>
      <c r="B473" s="8">
        <v>16382.200199999999</v>
      </c>
      <c r="C473" s="8">
        <v>12398.8</v>
      </c>
      <c r="D473" s="8">
        <v>21275.919999999998</v>
      </c>
      <c r="E473" s="16">
        <v>13049.71</v>
      </c>
      <c r="F473" s="16">
        <v>28542.62</v>
      </c>
      <c r="G473" s="23">
        <v>1672.13</v>
      </c>
      <c r="H473" s="23">
        <v>2130.62</v>
      </c>
    </row>
    <row r="474" spans="1:8" x14ac:dyDescent="0.3">
      <c r="A474" s="6">
        <v>43677</v>
      </c>
      <c r="B474" s="8">
        <v>16406.599600000001</v>
      </c>
      <c r="C474" s="8">
        <v>12189.04</v>
      </c>
      <c r="D474" s="8">
        <v>21521.53</v>
      </c>
      <c r="E474" s="16">
        <v>13066.5975</v>
      </c>
      <c r="F474" s="16">
        <v>27777.75</v>
      </c>
      <c r="G474" s="23">
        <v>1634.87</v>
      </c>
      <c r="H474" s="23">
        <v>2024.55</v>
      </c>
    </row>
    <row r="475" spans="1:8" x14ac:dyDescent="0.3">
      <c r="A475" s="6">
        <v>43707</v>
      </c>
      <c r="B475" s="8">
        <v>16442.099600000001</v>
      </c>
      <c r="C475" s="8">
        <v>11939.28</v>
      </c>
      <c r="D475" s="8">
        <v>20704.37</v>
      </c>
      <c r="E475" s="16">
        <v>12736.878000000001</v>
      </c>
      <c r="F475" s="16">
        <v>25724.73</v>
      </c>
      <c r="G475" s="23">
        <v>1612.14</v>
      </c>
      <c r="H475" s="23">
        <v>1967.79</v>
      </c>
    </row>
    <row r="476" spans="1:8" x14ac:dyDescent="0.3">
      <c r="A476" s="6">
        <v>43738</v>
      </c>
      <c r="B476" s="8">
        <v>16658.599600000001</v>
      </c>
      <c r="C476" s="8">
        <v>12428.08</v>
      </c>
      <c r="D476" s="8">
        <v>21755.84</v>
      </c>
      <c r="E476" s="16">
        <v>13004.74</v>
      </c>
      <c r="F476" s="16">
        <v>26092.27</v>
      </c>
      <c r="G476" s="23">
        <v>1583.91</v>
      </c>
      <c r="H476" s="23">
        <v>2063.0500000000002</v>
      </c>
    </row>
    <row r="477" spans="1:8" x14ac:dyDescent="0.3">
      <c r="A477" s="6">
        <v>43769</v>
      </c>
      <c r="B477" s="8">
        <v>16483.199199999999</v>
      </c>
      <c r="C477" s="8">
        <v>12866.79</v>
      </c>
      <c r="D477" s="8">
        <v>22927.040000000001</v>
      </c>
      <c r="E477" s="16">
        <v>13171.806399999999</v>
      </c>
      <c r="F477" s="16">
        <v>26906.720000000001</v>
      </c>
      <c r="G477" s="23">
        <v>1597.98</v>
      </c>
      <c r="H477" s="23">
        <v>2083.48</v>
      </c>
    </row>
    <row r="478" spans="1:8" x14ac:dyDescent="0.3">
      <c r="A478" s="6">
        <v>43798</v>
      </c>
      <c r="B478" s="8">
        <v>17040.199199999999</v>
      </c>
      <c r="C478" s="8">
        <v>13236.38</v>
      </c>
      <c r="D478" s="8">
        <v>23293.91</v>
      </c>
      <c r="E478" s="16">
        <v>13545.207399999999</v>
      </c>
      <c r="F478" s="16">
        <v>26346.49</v>
      </c>
      <c r="G478" s="23">
        <v>1561.74</v>
      </c>
      <c r="H478" s="23">
        <v>2087.96</v>
      </c>
    </row>
    <row r="479" spans="1:8" x14ac:dyDescent="0.3">
      <c r="A479" s="6">
        <v>43830</v>
      </c>
      <c r="B479" s="8">
        <v>17063.400399999999</v>
      </c>
      <c r="C479" s="8">
        <v>13249.01</v>
      </c>
      <c r="D479" s="8">
        <v>23656.62</v>
      </c>
      <c r="E479" s="16">
        <v>13913.028</v>
      </c>
      <c r="F479" s="16">
        <v>28189.75</v>
      </c>
      <c r="G479" s="23">
        <v>1588.76</v>
      </c>
      <c r="H479" s="23">
        <v>2197.67</v>
      </c>
    </row>
    <row r="480" spans="1:8" x14ac:dyDescent="0.3">
      <c r="A480" s="6"/>
      <c r="B480" s="8"/>
      <c r="C480" s="8"/>
      <c r="D480" s="8"/>
      <c r="E480" s="16"/>
      <c r="F480" s="16"/>
      <c r="G480" s="23"/>
      <c r="H480" s="23"/>
    </row>
    <row r="481" spans="1:8" x14ac:dyDescent="0.3">
      <c r="A481" s="9"/>
      <c r="B481" s="7"/>
      <c r="C481" s="7"/>
      <c r="D481" s="7"/>
      <c r="E481" s="15"/>
      <c r="F481" s="15"/>
      <c r="G481" s="22"/>
      <c r="H481" s="22"/>
    </row>
    <row r="482" spans="1:8" x14ac:dyDescent="0.3">
      <c r="A482" s="6"/>
      <c r="B482" s="7"/>
      <c r="C482" s="7"/>
      <c r="D482" s="7"/>
      <c r="E482" s="15"/>
      <c r="F482" s="15"/>
      <c r="G482" s="22"/>
      <c r="H482" s="22"/>
    </row>
    <row r="483" spans="1:8" x14ac:dyDescent="0.3">
      <c r="A483" s="6"/>
      <c r="B483" s="7"/>
      <c r="C483" s="7"/>
      <c r="D483" s="7"/>
      <c r="E483" s="15"/>
      <c r="F483" s="15"/>
      <c r="G483" s="22"/>
      <c r="H483" s="22"/>
    </row>
    <row r="484" spans="1:8" x14ac:dyDescent="0.3">
      <c r="A484" s="6"/>
      <c r="B484" s="7"/>
      <c r="C484" s="7"/>
      <c r="D484" s="7"/>
      <c r="E484" s="15"/>
      <c r="F484" s="15"/>
      <c r="G484" s="22"/>
      <c r="H484" s="22"/>
    </row>
    <row r="485" spans="1:8" x14ac:dyDescent="0.3">
      <c r="A485" s="6"/>
      <c r="B485" s="7"/>
      <c r="C485" s="7"/>
      <c r="D485" s="7"/>
      <c r="E485" s="15"/>
      <c r="F485" s="15"/>
      <c r="G485" s="22"/>
      <c r="H485" s="22"/>
    </row>
    <row r="486" spans="1:8" x14ac:dyDescent="0.3">
      <c r="A486" s="6"/>
      <c r="B486" s="7"/>
      <c r="C486" s="7"/>
      <c r="D486" s="7"/>
      <c r="E486" s="15"/>
      <c r="F486" s="15"/>
      <c r="G486" s="22"/>
      <c r="H486" s="22"/>
    </row>
    <row r="487" spans="1:8" x14ac:dyDescent="0.3">
      <c r="A487" s="6"/>
      <c r="B487" s="7"/>
      <c r="C487" s="7"/>
      <c r="D487" s="7"/>
      <c r="E487" s="15"/>
      <c r="F487" s="15"/>
      <c r="G487" s="22"/>
      <c r="H487" s="22"/>
    </row>
    <row r="488" spans="1:8" x14ac:dyDescent="0.3">
      <c r="A488" s="6"/>
      <c r="B488" s="7"/>
      <c r="C488" s="7"/>
      <c r="D488" s="7"/>
      <c r="E488" s="15"/>
      <c r="F488" s="15"/>
      <c r="G488" s="22"/>
      <c r="H488" s="22"/>
    </row>
    <row r="489" spans="1:8" x14ac:dyDescent="0.3">
      <c r="A489" s="6"/>
      <c r="B489" s="7"/>
      <c r="C489" s="7"/>
      <c r="D489" s="7"/>
      <c r="E489" s="15"/>
      <c r="F489" s="15"/>
      <c r="G489" s="22"/>
      <c r="H489" s="22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8496-7ED2-46C6-906C-BE3924475801}">
  <sheetPr codeName="Sheet2"/>
  <dimension ref="A1:I489"/>
  <sheetViews>
    <sheetView workbookViewId="0">
      <selection activeCell="K10" sqref="K10"/>
    </sheetView>
  </sheetViews>
  <sheetFormatPr defaultRowHeight="14" x14ac:dyDescent="0.3"/>
  <cols>
    <col min="1" max="1" width="10.58203125" style="12" customWidth="1"/>
  </cols>
  <sheetData>
    <row r="1" spans="1:9" x14ac:dyDescent="0.3">
      <c r="A1" s="11" t="s">
        <v>0</v>
      </c>
      <c r="B1" s="13" t="str">
        <f>'收盘价(元)'!B1</f>
        <v>多伦多综指</v>
      </c>
      <c r="C1" s="21" t="str">
        <f>'收盘价(元)'!C1</f>
        <v>德国DAX</v>
      </c>
      <c r="D1" s="21" t="str">
        <f>'收盘价(元)'!D1</f>
        <v>日经225</v>
      </c>
      <c r="E1" s="21" t="str">
        <f>'收盘价(元)'!E1</f>
        <v>纽交所综指</v>
      </c>
      <c r="F1" s="21" t="str">
        <f>'收盘价(元)'!F1</f>
        <v>恒生指数</v>
      </c>
      <c r="G1" s="21" t="str">
        <f>'收盘价(元)'!G1</f>
        <v>马来西亚综指</v>
      </c>
      <c r="H1" s="21" t="str">
        <f>'收盘价(元)'!H1</f>
        <v>韩国综指</v>
      </c>
    </row>
    <row r="2" spans="1:9" x14ac:dyDescent="0.3">
      <c r="A2" s="14">
        <v>29251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</row>
    <row r="3" spans="1:9" x14ac:dyDescent="0.3">
      <c r="A3" s="14">
        <v>29280</v>
      </c>
      <c r="B3" s="18">
        <f>LOG('收盘价(元)'!B3/'收盘价(元)'!B2)</f>
        <v>3.3951747134765356E-2</v>
      </c>
      <c r="C3" s="18">
        <f>LOG('收盘价(元)'!C3/'收盘价(元)'!C2)</f>
        <v>1.4823776317024424E-2</v>
      </c>
      <c r="D3" s="18">
        <f>LOG('收盘价(元)'!D3/'收盘价(元)'!D2)</f>
        <v>-2.0987774130178273E-4</v>
      </c>
      <c r="E3" s="18">
        <f>LOG('收盘价(元)'!E3/'收盘价(元)'!E2)</f>
        <v>-4.3917440289604924E-3</v>
      </c>
      <c r="F3" s="18">
        <f>LOG('收盘价(元)'!F3/'收盘价(元)'!F2)</f>
        <v>3.5317407672769223E-3</v>
      </c>
      <c r="G3" s="18">
        <f>LOG('收盘价(元)'!G3/'收盘价(元)'!G2)</f>
        <v>3.2155101385335241E-2</v>
      </c>
      <c r="H3" s="18">
        <f>LOG('收盘价(元)'!H3/'收盘价(元)'!H2)</f>
        <v>-8.908704647451679E-3</v>
      </c>
    </row>
    <row r="4" spans="1:9" x14ac:dyDescent="0.3">
      <c r="A4" s="14">
        <v>29311</v>
      </c>
      <c r="B4" s="18">
        <f>LOG('收盘价(元)'!B4/'收盘价(元)'!B3)</f>
        <v>-8.6267220850554535E-2</v>
      </c>
      <c r="C4" s="18">
        <f>LOG('收盘价(元)'!C4/'收盘价(元)'!C3)</f>
        <v>-4.0377880789412568E-2</v>
      </c>
      <c r="D4" s="18">
        <f>LOG('收盘价(元)'!D4/'收盘价(元)'!D3)</f>
        <v>-1.3609208135512448E-2</v>
      </c>
      <c r="E4" s="18">
        <f>LOG('收盘价(元)'!E4/'收盘价(元)'!E3)</f>
        <v>-5.1774282364834313E-2</v>
      </c>
      <c r="F4" s="18">
        <f>LOG('收盘价(元)'!F4/'收盘价(元)'!F3)</f>
        <v>-6.7494605564490953E-2</v>
      </c>
      <c r="G4" s="18">
        <f>LOG('收盘价(元)'!G4/'收盘价(元)'!G3)</f>
        <v>-3.3003020247460789E-2</v>
      </c>
      <c r="H4" s="18">
        <f>LOG('收盘价(元)'!H4/'收盘价(元)'!H3)</f>
        <v>5.2430554123718805E-3</v>
      </c>
    </row>
    <row r="5" spans="1:9" x14ac:dyDescent="0.3">
      <c r="A5" s="14">
        <v>29341</v>
      </c>
      <c r="B5" s="18">
        <f>LOG('收盘价(元)'!B5/'收盘价(元)'!B4)</f>
        <v>1.7137121772157628E-2</v>
      </c>
      <c r="C5" s="18">
        <f>LOG('收盘价(元)'!C5/'收盘价(元)'!C4)</f>
        <v>1.8692795063048502E-2</v>
      </c>
      <c r="D5" s="18">
        <f>LOG('收盘价(元)'!D5/'收盘价(元)'!D4)</f>
        <v>2.0024435875582947E-2</v>
      </c>
      <c r="E5" s="18">
        <f>LOG('收盘价(元)'!E5/'收盘价(元)'!E4)</f>
        <v>1.9946504757446738E-2</v>
      </c>
      <c r="F5" s="18">
        <f>LOG('收盘价(元)'!F5/'收盘价(元)'!F4)</f>
        <v>4.4585919456709221E-2</v>
      </c>
      <c r="G5" s="18">
        <f>LOG('收盘价(元)'!G5/'收盘价(元)'!G4)</f>
        <v>2.5936007442829562E-2</v>
      </c>
      <c r="H5" s="18">
        <f>LOG('收盘价(元)'!H5/'收盘价(元)'!H4)</f>
        <v>4.360551212544516E-2</v>
      </c>
      <c r="I5" s="13"/>
    </row>
    <row r="6" spans="1:9" x14ac:dyDescent="0.3">
      <c r="A6" s="14">
        <v>29371</v>
      </c>
      <c r="B6" s="18">
        <f>LOG('收盘价(元)'!B6/'收盘价(元)'!B5)</f>
        <v>2.3022095088382578E-2</v>
      </c>
      <c r="C6" s="18">
        <f>LOG('收盘价(元)'!C6/'收盘价(元)'!C5)</f>
        <v>4.7017103202512834E-3</v>
      </c>
      <c r="D6" s="18">
        <f>LOG('收盘价(元)'!D6/'收盘价(元)'!D5)</f>
        <v>-6.2416196889082882E-4</v>
      </c>
      <c r="E6" s="18">
        <f>LOG('收盘价(元)'!E6/'收盘价(元)'!E5)</f>
        <v>2.1615839585421789E-2</v>
      </c>
      <c r="F6" s="18">
        <f>LOG('收盘价(元)'!F6/'收盘价(元)'!F5)</f>
        <v>1.3023254777038079E-2</v>
      </c>
      <c r="G6" s="18">
        <f>LOG('收盘价(元)'!G6/'收盘价(元)'!G5)</f>
        <v>3.7998760447097109E-2</v>
      </c>
      <c r="H6" s="18">
        <f>LOG('收盘价(元)'!H6/'收盘价(元)'!H5)</f>
        <v>-1.4989901218629281E-3</v>
      </c>
      <c r="I6" s="13"/>
    </row>
    <row r="7" spans="1:9" x14ac:dyDescent="0.3">
      <c r="A7" s="14">
        <v>29402</v>
      </c>
      <c r="B7" s="18">
        <f>LOG('收盘价(元)'!B7/'收盘价(元)'!B6)</f>
        <v>1.930429330512963E-2</v>
      </c>
      <c r="C7" s="18">
        <f>LOG('收盘价(元)'!C7/'收盘价(元)'!C6)</f>
        <v>1.1957732263098413E-2</v>
      </c>
      <c r="D7" s="18">
        <f>LOG('收盘价(元)'!D7/'收盘价(元)'!D6)</f>
        <v>9.4918111401035617E-4</v>
      </c>
      <c r="E7" s="18">
        <f>LOG('收盘价(元)'!E7/'收盘价(元)'!E6)</f>
        <v>1.2815852780459193E-2</v>
      </c>
      <c r="F7" s="18">
        <f>LOG('收盘价(元)'!F7/'收盘价(元)'!F6)</f>
        <v>7.6606347575446182E-2</v>
      </c>
      <c r="G7" s="18">
        <f>LOG('收盘价(元)'!G7/'收盘价(元)'!G6)</f>
        <v>1.7672763161558008E-2</v>
      </c>
      <c r="H7" s="18">
        <f>LOG('收盘价(元)'!H7/'收盘价(元)'!H6)</f>
        <v>-1.1680298068530316E-2</v>
      </c>
      <c r="I7" s="13"/>
    </row>
    <row r="8" spans="1:9" x14ac:dyDescent="0.3">
      <c r="A8" s="14">
        <v>29433</v>
      </c>
      <c r="B8" s="18">
        <f>LOG('收盘价(元)'!B8/'收盘价(元)'!B7)</f>
        <v>2.7753429745594645E-2</v>
      </c>
      <c r="C8" s="18">
        <f>LOG('收盘价(元)'!C8/'收盘价(元)'!C7)</f>
        <v>7.6823945788036287E-3</v>
      </c>
      <c r="D8" s="18">
        <f>LOG('收盘价(元)'!D8/'收盘价(元)'!D7)</f>
        <v>-3.2401734760365906E-3</v>
      </c>
      <c r="E8" s="18">
        <f>LOG('收盘价(元)'!E8/'收盘价(元)'!E7)</f>
        <v>2.7675384441043355E-2</v>
      </c>
      <c r="F8" s="18">
        <f>LOG('收盘价(元)'!F8/'收盘价(元)'!F7)</f>
        <v>3.8804067290676085E-2</v>
      </c>
      <c r="G8" s="18">
        <f>LOG('收盘价(元)'!G8/'收盘价(元)'!G7)</f>
        <v>3.0594215751639432E-2</v>
      </c>
      <c r="H8" s="18">
        <f>LOG('收盘价(元)'!H8/'收盘价(元)'!H7)</f>
        <v>3.4692677805712221E-4</v>
      </c>
    </row>
    <row r="9" spans="1:9" x14ac:dyDescent="0.3">
      <c r="A9" s="14">
        <v>29462</v>
      </c>
      <c r="B9" s="18">
        <f>LOG('收盘价(元)'!B9/'收盘价(元)'!B8)</f>
        <v>4.0583324955511119E-3</v>
      </c>
      <c r="C9" s="18">
        <f>LOG('收盘价(元)'!C9/'收盘价(元)'!C8)</f>
        <v>-1.1065426150160046E-2</v>
      </c>
      <c r="D9" s="18">
        <f>LOG('收盘价(元)'!D9/'收盘价(元)'!D8)</f>
        <v>5.9735876933072621E-3</v>
      </c>
      <c r="E9" s="18">
        <f>LOG('收盘价(元)'!E9/'收盘价(元)'!E8)</f>
        <v>5.5206179092814585E-3</v>
      </c>
      <c r="F9" s="18">
        <f>LOG('收盘价(元)'!F9/'收盘价(元)'!F8)</f>
        <v>1.9854986341157812E-2</v>
      </c>
      <c r="G9" s="18">
        <f>LOG('收盘价(元)'!G9/'收盘价(元)'!G8)</f>
        <v>2.4991878543099037E-2</v>
      </c>
      <c r="H9" s="18">
        <f>LOG('收盘价(元)'!H9/'收盘价(元)'!H8)</f>
        <v>-2.6668814503251212E-3</v>
      </c>
    </row>
    <row r="10" spans="1:9" x14ac:dyDescent="0.3">
      <c r="A10" s="14">
        <v>29494</v>
      </c>
      <c r="B10" s="18">
        <f>LOG('收盘价(元)'!B10/'收盘价(元)'!B9)</f>
        <v>8.1526258531944562E-3</v>
      </c>
      <c r="C10" s="18">
        <f>LOG('收盘价(元)'!C10/'收盘价(元)'!C9)</f>
        <v>-2.2985354078214918E-3</v>
      </c>
      <c r="D10" s="18">
        <f>LOG('收盘价(元)'!D10/'收盘价(元)'!D9)</f>
        <v>1.0081655864107749E-2</v>
      </c>
      <c r="E10" s="18">
        <f>LOG('收盘价(元)'!E10/'收盘价(元)'!E9)</f>
        <v>1.1243828410833009E-2</v>
      </c>
      <c r="F10" s="18">
        <f>LOG('收盘价(元)'!F10/'收盘价(元)'!F9)</f>
        <v>-2.6541490078129076E-3</v>
      </c>
      <c r="G10" s="18">
        <f>LOG('收盘价(元)'!G10/'收盘价(元)'!G9)</f>
        <v>-2.2175074529609141E-2</v>
      </c>
      <c r="H10" s="18">
        <f>LOG('收盘价(元)'!H10/'收盘价(元)'!H9)</f>
        <v>-6.5232308350481119E-3</v>
      </c>
    </row>
    <row r="11" spans="1:9" x14ac:dyDescent="0.3">
      <c r="A11" s="14">
        <v>29525</v>
      </c>
      <c r="B11" s="18">
        <f>LOG('收盘价(元)'!B11/'收盘价(元)'!B10)</f>
        <v>-3.839026127135158E-3</v>
      </c>
      <c r="C11" s="18">
        <f>LOG('收盘价(元)'!C11/'收盘价(元)'!C10)</f>
        <v>-1.652832185166216E-2</v>
      </c>
      <c r="D11" s="18">
        <f>LOG('收盘价(元)'!D11/'收盘价(元)'!D10)</f>
        <v>4.5355386333100871E-3</v>
      </c>
      <c r="E11" s="18">
        <f>LOG('收盘价(元)'!E11/'收盘价(元)'!E10)</f>
        <v>6.8460744061705032E-3</v>
      </c>
      <c r="F11" s="18">
        <f>LOG('收盘价(元)'!F11/'收盘价(元)'!F10)</f>
        <v>9.1656874417453307E-2</v>
      </c>
      <c r="G11" s="18">
        <f>LOG('收盘价(元)'!G11/'收盘价(元)'!G10)</f>
        <v>7.3199224137623878E-2</v>
      </c>
      <c r="H11" s="18">
        <f>LOG('收盘价(元)'!H11/'收盘价(元)'!H10)</f>
        <v>-1.8656264670903443E-2</v>
      </c>
    </row>
    <row r="12" spans="1:9" x14ac:dyDescent="0.3">
      <c r="A12" s="14">
        <v>29553</v>
      </c>
      <c r="B12" s="18">
        <f>LOG('收盘价(元)'!B12/'收盘价(元)'!B11)</f>
        <v>3.0337486729293987E-2</v>
      </c>
      <c r="C12" s="18">
        <f>LOG('收盘价(元)'!C12/'收盘价(元)'!C11)</f>
        <v>4.8495471937607722E-3</v>
      </c>
      <c r="D12" s="18">
        <f>LOG('收盘价(元)'!D12/'收盘价(元)'!D11)</f>
        <v>-1.6508502275514115E-3</v>
      </c>
      <c r="E12" s="18">
        <f>LOG('收盘价(元)'!E12/'收盘价(元)'!E11)</f>
        <v>4.2123816124383387E-2</v>
      </c>
      <c r="F12" s="18">
        <f>LOG('收盘价(元)'!F12/'收盘价(元)'!F11)</f>
        <v>-1.5739969306779966E-2</v>
      </c>
      <c r="G12" s="18">
        <f>LOG('收盘价(元)'!G12/'收盘价(元)'!G11)</f>
        <v>1.6401738070048189E-2</v>
      </c>
      <c r="H12" s="18">
        <f>LOG('收盘价(元)'!H12/'收盘价(元)'!H11)</f>
        <v>5.3488738114656218E-3</v>
      </c>
    </row>
    <row r="13" spans="1:9" x14ac:dyDescent="0.3">
      <c r="A13" s="14">
        <v>29586</v>
      </c>
      <c r="B13" s="18">
        <f>LOG('收盘价(元)'!B13/'收盘价(元)'!B12)</f>
        <v>-2.4837515263068755E-2</v>
      </c>
      <c r="C13" s="18">
        <f>LOG('收盘价(元)'!C13/'收盘价(元)'!C12)</f>
        <v>-1.2813550908648819E-2</v>
      </c>
      <c r="D13" s="18">
        <f>LOG('收盘价(元)'!D13/'收盘价(元)'!D12)</f>
        <v>-3.7035448448539754E-3</v>
      </c>
      <c r="E13" s="18">
        <f>LOG('收盘价(元)'!E13/'收盘价(元)'!E12)</f>
        <v>-1.7276338019015326E-2</v>
      </c>
      <c r="F13" s="18">
        <f>LOG('收盘价(元)'!F13/'收盘价(元)'!F12)</f>
        <v>8.3555652212703151E-3</v>
      </c>
      <c r="G13" s="18">
        <f>LOG('收盘价(元)'!G13/'收盘价(元)'!G12)</f>
        <v>-2.5271033897356836E-3</v>
      </c>
      <c r="H13" s="18">
        <f>LOG('收盘价(元)'!H13/'收盘价(元)'!H12)</f>
        <v>-6.0913724779191887E-4</v>
      </c>
    </row>
    <row r="14" spans="1:9" x14ac:dyDescent="0.3">
      <c r="A14" s="14">
        <v>29616</v>
      </c>
      <c r="B14" s="18">
        <f>LOG('收盘价(元)'!B14/'收盘价(元)'!B13)</f>
        <v>-8.1153619248466313E-3</v>
      </c>
      <c r="C14" s="18">
        <f>LOG('收盘价(元)'!C14/'收盘价(元)'!C13)</f>
        <v>-1.1437890673481731E-2</v>
      </c>
      <c r="D14" s="18">
        <f>LOG('收盘价(元)'!D14/'收盘价(元)'!D13)</f>
        <v>1.1580950235749602E-2</v>
      </c>
      <c r="E14" s="18">
        <f>LOG('收盘价(元)'!E14/'收盘价(元)'!E13)</f>
        <v>-2.0501162269800591E-2</v>
      </c>
      <c r="F14" s="18">
        <f>LOG('收盘价(元)'!F14/'收盘价(元)'!F13)</f>
        <v>3.2495710679107323E-2</v>
      </c>
      <c r="G14" s="18">
        <f>LOG('收盘价(元)'!G14/'收盘价(元)'!G13)</f>
        <v>4.1069565395859403E-2</v>
      </c>
      <c r="H14" s="18">
        <f>LOG('收盘价(元)'!H14/'收盘价(元)'!H13)</f>
        <v>-6.4274382049575004E-3</v>
      </c>
    </row>
    <row r="15" spans="1:9" x14ac:dyDescent="0.3">
      <c r="A15" s="14">
        <v>29644</v>
      </c>
      <c r="B15" s="18">
        <f>LOG('收盘价(元)'!B15/'收盘价(元)'!B14)</f>
        <v>-9.3048357679173903E-3</v>
      </c>
      <c r="C15" s="18">
        <f>LOG('收盘价(元)'!C15/'收盘价(元)'!C14)</f>
        <v>4.5196180676685127E-3</v>
      </c>
      <c r="D15" s="18">
        <f>LOG('收盘价(元)'!D15/'收盘价(元)'!D14)</f>
        <v>-6.4829287906151643E-3</v>
      </c>
      <c r="E15" s="18">
        <f>LOG('收盘价(元)'!E15/'收盘价(元)'!E14)</f>
        <v>4.9981077699215361E-3</v>
      </c>
      <c r="F15" s="18">
        <f>LOG('收盘价(元)'!F15/'收盘价(元)'!F14)</f>
        <v>-2.8304470306206034E-2</v>
      </c>
      <c r="G15" s="18">
        <f>LOG('收盘价(元)'!G15/'收盘价(元)'!G14)</f>
        <v>4.8111826940597943E-2</v>
      </c>
      <c r="H15" s="18">
        <f>LOG('收盘价(元)'!H15/'收盘价(元)'!H14)</f>
        <v>-6.6496147964455101E-3</v>
      </c>
    </row>
    <row r="16" spans="1:9" x14ac:dyDescent="0.3">
      <c r="A16" s="14">
        <v>29676</v>
      </c>
      <c r="B16" s="18">
        <f>LOG('收盘价(元)'!B16/'收盘价(元)'!B15)</f>
        <v>2.957648032108412E-2</v>
      </c>
      <c r="C16" s="18">
        <f>LOG('收盘价(元)'!C16/'收盘价(元)'!C15)</f>
        <v>9.5293595578668667E-3</v>
      </c>
      <c r="D16" s="18">
        <f>LOG('收盘价(元)'!D16/'收盘价(元)'!D15)</f>
        <v>1.1264041230041304E-2</v>
      </c>
      <c r="E16" s="18">
        <f>LOG('收盘价(元)'!E16/'收盘价(元)'!E15)</f>
        <v>1.7786494112197543E-2</v>
      </c>
      <c r="F16" s="18">
        <f>LOG('收盘价(元)'!F16/'收盘价(元)'!F15)</f>
        <v>-3.5958304212606276E-2</v>
      </c>
      <c r="G16" s="18">
        <f>LOG('收盘价(元)'!G16/'收盘价(元)'!G15)</f>
        <v>1.5404285166117394E-3</v>
      </c>
      <c r="H16" s="18">
        <f>LOG('收盘价(元)'!H16/'收盘价(元)'!H15)</f>
        <v>1.5225524974495813E-2</v>
      </c>
    </row>
    <row r="17" spans="1:8" x14ac:dyDescent="0.3">
      <c r="A17" s="14">
        <v>29706</v>
      </c>
      <c r="B17" s="18">
        <f>LOG('收盘价(元)'!B17/'收盘价(元)'!B16)</f>
        <v>-4.9987242946354796E-3</v>
      </c>
      <c r="C17" s="18">
        <f>LOG('收盘价(元)'!C17/'收盘价(元)'!C16)</f>
        <v>2.324480168724501E-2</v>
      </c>
      <c r="D17" s="18">
        <f>LOG('收盘价(元)'!D17/'收盘价(元)'!D16)</f>
        <v>1.9673285014248105E-2</v>
      </c>
      <c r="E17" s="18">
        <f>LOG('收盘价(元)'!E17/'收盘价(元)'!E16)</f>
        <v>-8.1787861533153677E-3</v>
      </c>
      <c r="F17" s="18">
        <f>LOG('收盘价(元)'!F17/'收盘价(元)'!F16)</f>
        <v>1.6979675567085396E-2</v>
      </c>
      <c r="G17" s="18">
        <f>LOG('收盘价(元)'!G17/'收盘价(元)'!G16)</f>
        <v>4.4067542327574108E-2</v>
      </c>
      <c r="H17" s="18">
        <f>LOG('收盘价(元)'!H17/'收盘价(元)'!H16)</f>
        <v>5.6777136446005551E-2</v>
      </c>
    </row>
    <row r="18" spans="1:8" x14ac:dyDescent="0.3">
      <c r="A18" s="14">
        <v>29735</v>
      </c>
      <c r="B18" s="18">
        <f>LOG('收盘价(元)'!B18/'收盘价(元)'!B17)</f>
        <v>1.2033556919082672E-2</v>
      </c>
      <c r="C18" s="18">
        <f>LOG('收盘价(元)'!C18/'收盘价(元)'!C17)</f>
        <v>-1.0768539437646416E-2</v>
      </c>
      <c r="D18" s="18">
        <f>LOG('收盘价(元)'!D18/'收盘价(元)'!D17)</f>
        <v>-7.679057500200032E-3</v>
      </c>
      <c r="E18" s="18">
        <f>LOG('收盘价(元)'!E18/'收盘价(元)'!E17)</f>
        <v>1.0148070285673611E-3</v>
      </c>
      <c r="F18" s="18">
        <f>LOG('收盘价(元)'!F18/'收盘价(元)'!F17)</f>
        <v>6.8434891751209384E-2</v>
      </c>
      <c r="G18" s="18">
        <f>LOG('收盘价(元)'!G18/'收盘价(元)'!G17)</f>
        <v>-6.1564632672111786E-3</v>
      </c>
      <c r="H18" s="18">
        <f>LOG('收盘价(元)'!H18/'收盘价(元)'!H17)</f>
        <v>1.4309107702294285E-2</v>
      </c>
    </row>
    <row r="19" spans="1:8" x14ac:dyDescent="0.3">
      <c r="A19" s="14">
        <v>29767</v>
      </c>
      <c r="B19" s="18">
        <f>LOG('收盘价(元)'!B19/'收盘价(元)'!B18)</f>
        <v>-1.8538050957758419E-3</v>
      </c>
      <c r="C19" s="18">
        <f>LOG('收盘价(元)'!C19/'收盘价(元)'!C18)</f>
        <v>3.00736946330331E-2</v>
      </c>
      <c r="D19" s="18">
        <f>LOG('收盘价(元)'!D19/'收盘价(元)'!D18)</f>
        <v>1.8478845582524658E-2</v>
      </c>
      <c r="E19" s="18">
        <f>LOG('收盘价(元)'!E19/'收盘价(元)'!E18)</f>
        <v>-4.7633779141277987E-3</v>
      </c>
      <c r="F19" s="18">
        <f>LOG('收盘价(元)'!F19/'收盘价(元)'!F18)</f>
        <v>1.7115079571459742E-2</v>
      </c>
      <c r="G19" s="18">
        <f>LOG('收盘价(元)'!G19/'收盘价(元)'!G18)</f>
        <v>3.9715271070231255E-2</v>
      </c>
      <c r="H19" s="18">
        <f>LOG('收盘价(元)'!H19/'收盘价(元)'!H18)</f>
        <v>7.6310816021918526E-2</v>
      </c>
    </row>
    <row r="20" spans="1:8" x14ac:dyDescent="0.3">
      <c r="A20" s="14">
        <v>29798</v>
      </c>
      <c r="B20" s="18">
        <f>LOG('收盘价(元)'!B20/'收盘价(元)'!B19)</f>
        <v>-2.0179737644038236E-2</v>
      </c>
      <c r="C20" s="18">
        <f>LOG('收盘价(元)'!C20/'收盘价(元)'!C19)</f>
        <v>7.3440006709836591E-3</v>
      </c>
      <c r="D20" s="18">
        <f>LOG('收盘价(元)'!D20/'收盘价(元)'!D19)</f>
        <v>-2.167094028391383E-3</v>
      </c>
      <c r="E20" s="18">
        <f>LOG('收盘价(元)'!E20/'收盘价(元)'!E19)</f>
        <v>-1.1449701353250406E-3</v>
      </c>
      <c r="F20" s="18">
        <f>LOG('收盘价(元)'!F20/'收盘价(元)'!F19)</f>
        <v>-3.651203184445919E-3</v>
      </c>
      <c r="G20" s="18">
        <f>LOG('收盘价(元)'!G20/'收盘价(元)'!G19)</f>
        <v>-9.6281527459547392E-2</v>
      </c>
      <c r="H20" s="18">
        <f>LOG('收盘价(元)'!H20/'收盘价(元)'!H19)</f>
        <v>-7.8462830125468012E-3</v>
      </c>
    </row>
    <row r="21" spans="1:8" x14ac:dyDescent="0.3">
      <c r="A21" s="14">
        <v>29829</v>
      </c>
      <c r="B21" s="18">
        <f>LOG('收盘价(元)'!B21/'收盘价(元)'!B20)</f>
        <v>-1.5136066297170042E-2</v>
      </c>
      <c r="C21" s="18">
        <f>LOG('收盘价(元)'!C21/'收盘价(元)'!C20)</f>
        <v>-7.5882378965996108E-3</v>
      </c>
      <c r="D21" s="18">
        <f>LOG('收盘价(元)'!D21/'收盘价(元)'!D20)</f>
        <v>-6.9291516563727647E-4</v>
      </c>
      <c r="E21" s="18">
        <f>LOG('收盘价(元)'!E21/'收盘价(元)'!E20)</f>
        <v>-2.8044947687583283E-2</v>
      </c>
      <c r="F21" s="18">
        <f>LOG('收盘价(元)'!F21/'收盘价(元)'!F20)</f>
        <v>-1.2033641004928826E-2</v>
      </c>
      <c r="G21" s="18">
        <f>LOG('收盘价(元)'!G21/'收盘价(元)'!G20)</f>
        <v>-0.12347979716407256</v>
      </c>
      <c r="H21" s="18">
        <f>LOG('收盘价(元)'!H21/'收盘价(元)'!H20)</f>
        <v>-2.4116923235433865E-2</v>
      </c>
    </row>
    <row r="22" spans="1:8" x14ac:dyDescent="0.3">
      <c r="A22" s="14">
        <v>29859</v>
      </c>
      <c r="B22" s="18">
        <f>LOG('收盘价(元)'!B22/'收盘价(元)'!B21)</f>
        <v>-6.2856011178563931E-2</v>
      </c>
      <c r="C22" s="18">
        <f>LOG('收盘价(元)'!C22/'收盘价(元)'!C21)</f>
        <v>-3.2103255700420504E-2</v>
      </c>
      <c r="D22" s="18">
        <f>LOG('收盘价(元)'!D22/'收盘价(元)'!D21)</f>
        <v>-2.0495551738406066E-2</v>
      </c>
      <c r="E22" s="18">
        <f>LOG('收盘价(元)'!E22/'收盘价(元)'!E21)</f>
        <v>-2.6405380355156369E-2</v>
      </c>
      <c r="F22" s="18">
        <f>LOG('收盘价(元)'!F22/'收盘价(元)'!F21)</f>
        <v>-0.11620032909529167</v>
      </c>
      <c r="G22" s="18">
        <f>LOG('收盘价(元)'!G22/'收盘价(元)'!G21)</f>
        <v>-6.1357409232972136E-3</v>
      </c>
      <c r="H22" s="18">
        <f>LOG('收盘价(元)'!H22/'收盘价(元)'!H21)</f>
        <v>-2.4878291098273567E-2</v>
      </c>
    </row>
    <row r="23" spans="1:8" x14ac:dyDescent="0.3">
      <c r="A23" s="14">
        <v>29889</v>
      </c>
      <c r="B23" s="18">
        <f>LOG('收盘价(元)'!B23/'收盘价(元)'!B22)</f>
        <v>-9.5114992569735792E-3</v>
      </c>
      <c r="C23" s="18">
        <f>LOG('收盘价(元)'!C23/'收盘价(元)'!C22)</f>
        <v>8.7594721486728149E-4</v>
      </c>
      <c r="D23" s="18">
        <f>LOG('收盘价(元)'!D23/'收盘价(元)'!D22)</f>
        <v>-3.5198199985528794E-4</v>
      </c>
      <c r="E23" s="18">
        <f>LOG('收盘价(元)'!E23/'收盘价(元)'!E22)</f>
        <v>2.297682858647811E-2</v>
      </c>
      <c r="F23" s="18">
        <f>LOG('收盘价(元)'!F23/'收盘价(元)'!F22)</f>
        <v>5.3569728664505862E-4</v>
      </c>
      <c r="G23" s="18">
        <f>LOG('收盘价(元)'!G23/'收盘价(元)'!G22)</f>
        <v>-1.1620245841726544E-2</v>
      </c>
      <c r="H23" s="18">
        <f>LOG('收盘价(元)'!H23/'收盘价(元)'!H22)</f>
        <v>-3.769904332092807E-2</v>
      </c>
    </row>
    <row r="24" spans="1:8" x14ac:dyDescent="0.3">
      <c r="A24" s="14">
        <v>29920</v>
      </c>
      <c r="B24" s="18">
        <f>LOG('收盘价(元)'!B24/'收盘价(元)'!B23)</f>
        <v>3.8218494233601456E-2</v>
      </c>
      <c r="C24" s="18">
        <f>LOG('收盘价(元)'!C24/'收盘价(元)'!C23)</f>
        <v>1.1058821840014912E-2</v>
      </c>
      <c r="D24" s="18">
        <f>LOG('收盘价(元)'!D24/'收盘价(元)'!D23)</f>
        <v>5.7836173346484292E-3</v>
      </c>
      <c r="E24" s="18">
        <f>LOG('收盘价(元)'!E24/'收盘价(元)'!E23)</f>
        <v>1.6464274237734392E-2</v>
      </c>
      <c r="F24" s="18">
        <f>LOG('收盘价(元)'!F24/'收盘价(元)'!F23)</f>
        <v>5.3644117464457179E-2</v>
      </c>
      <c r="G24" s="18">
        <f>LOG('收盘价(元)'!G24/'收盘价(元)'!G23)</f>
        <v>7.5494556947837882E-2</v>
      </c>
      <c r="H24" s="18">
        <f>LOG('收盘价(元)'!H24/'收盘价(元)'!H23)</f>
        <v>3.80271842371082E-2</v>
      </c>
    </row>
    <row r="25" spans="1:8" x14ac:dyDescent="0.3">
      <c r="A25" s="14">
        <v>29951</v>
      </c>
      <c r="B25" s="18">
        <f>LOG('收盘价(元)'!B25/'收盘价(元)'!B24)</f>
        <v>-1.2680552111797201E-2</v>
      </c>
      <c r="C25" s="18">
        <f>LOG('收盘价(元)'!C25/'收盘价(元)'!C24)</f>
        <v>-1.6252635526979638E-2</v>
      </c>
      <c r="D25" s="18">
        <f>LOG('收盘价(元)'!D25/'收盘价(元)'!D24)</f>
        <v>7.556847409919451E-3</v>
      </c>
      <c r="E25" s="18">
        <f>LOG('收盘价(元)'!E25/'收盘价(元)'!E24)</f>
        <v>-1.3584092381166243E-2</v>
      </c>
      <c r="F25" s="18">
        <f>LOG('收盘价(元)'!F25/'收盘价(元)'!F24)</f>
        <v>-1.3504172646136868E-2</v>
      </c>
      <c r="G25" s="18">
        <f>LOG('收盘价(元)'!G25/'收盘价(元)'!G24)</f>
        <v>1.0072017851298333E-2</v>
      </c>
      <c r="H25" s="18">
        <f>LOG('收盘价(元)'!H25/'收盘价(元)'!H24)</f>
        <v>-3.6232590142017433E-3</v>
      </c>
    </row>
    <row r="26" spans="1:8" x14ac:dyDescent="0.3">
      <c r="A26" s="14">
        <v>29980</v>
      </c>
      <c r="B26" s="18">
        <f>LOG('收盘价(元)'!B26/'收盘价(元)'!B25)</f>
        <v>-3.8866329687234892E-2</v>
      </c>
      <c r="C26" s="18">
        <f>LOG('收盘价(元)'!C26/'收盘价(元)'!C25)</f>
        <v>1.0239759863988307E-2</v>
      </c>
      <c r="D26" s="18">
        <f>LOG('收盘价(元)'!D26/'收盘价(元)'!D25)</f>
        <v>1.319521398895596E-2</v>
      </c>
      <c r="E26" s="18">
        <f>LOG('收盘价(元)'!E26/'收盘价(元)'!E25)</f>
        <v>-1.063564655333042E-2</v>
      </c>
      <c r="F26" s="18">
        <f>LOG('收盘价(元)'!F26/'收盘价(元)'!F25)</f>
        <v>3.5688388798723468E-3</v>
      </c>
      <c r="G26" s="18">
        <f>LOG('收盘价(元)'!G26/'收盘价(元)'!G25)</f>
        <v>-2.1148815008262625E-2</v>
      </c>
      <c r="H26" s="18">
        <f>LOG('收盘价(元)'!H26/'收盘价(元)'!H25)</f>
        <v>-1.9033111008597451E-2</v>
      </c>
    </row>
    <row r="27" spans="1:8" x14ac:dyDescent="0.3">
      <c r="A27" s="14">
        <v>30008</v>
      </c>
      <c r="B27" s="18">
        <f>LOG('收盘价(元)'!B27/'收盘价(元)'!B26)</f>
        <v>-2.903787203479077E-2</v>
      </c>
      <c r="C27" s="18">
        <f>LOG('收盘价(元)'!C27/'收盘价(元)'!C26)</f>
        <v>1.1438448245188399E-2</v>
      </c>
      <c r="D27" s="18">
        <f>LOG('收盘价(元)'!D27/'收盘价(元)'!D26)</f>
        <v>-2.079923655446194E-2</v>
      </c>
      <c r="E27" s="18">
        <f>LOG('收盘价(元)'!E27/'收盘价(元)'!E26)</f>
        <v>-2.6184683226582909E-2</v>
      </c>
      <c r="F27" s="18">
        <f>LOG('收盘价(元)'!F27/'收盘价(元)'!F26)</f>
        <v>-4.7148037183579669E-2</v>
      </c>
      <c r="G27" s="18">
        <f>LOG('收盘价(元)'!G27/'收盘价(元)'!G26)</f>
        <v>-5.4070390929771804E-2</v>
      </c>
      <c r="H27" s="18">
        <f>LOG('收盘价(元)'!H27/'收盘价(元)'!H26)</f>
        <v>7.0952967410842678E-3</v>
      </c>
    </row>
    <row r="28" spans="1:8" x14ac:dyDescent="0.3">
      <c r="A28" s="14">
        <v>30041</v>
      </c>
      <c r="B28" s="18">
        <f>LOG('收盘价(元)'!B28/'收盘价(元)'!B27)</f>
        <v>-2.2260804106488414E-2</v>
      </c>
      <c r="C28" s="18">
        <f>LOG('收盘价(元)'!C28/'收盘价(元)'!C27)</f>
        <v>8.509307398889927E-3</v>
      </c>
      <c r="D28" s="18">
        <f>LOG('收盘价(元)'!D28/'收盘价(元)'!D27)</f>
        <v>-1.6895901287653062E-2</v>
      </c>
      <c r="E28" s="18">
        <f>LOG('收盘价(元)'!E28/'收盘价(元)'!E27)</f>
        <v>-5.415307986182144E-3</v>
      </c>
      <c r="F28" s="18">
        <f>LOG('收盘价(元)'!F28/'收盘价(元)'!F27)</f>
        <v>-3.7666867685310433E-2</v>
      </c>
      <c r="G28" s="18">
        <f>LOG('收盘价(元)'!G28/'收盘价(元)'!G27)</f>
        <v>-1.9483952054481692E-2</v>
      </c>
      <c r="H28" s="18">
        <f>LOG('收盘价(元)'!H28/'收盘价(元)'!H27)</f>
        <v>3.0587709814949501E-4</v>
      </c>
    </row>
    <row r="29" spans="1:8" x14ac:dyDescent="0.3">
      <c r="A29" s="14">
        <v>30071</v>
      </c>
      <c r="B29" s="18">
        <f>LOG('收盘价(元)'!B29/'收盘价(元)'!B28)</f>
        <v>-1.0985355553333026E-2</v>
      </c>
      <c r="C29" s="18">
        <f>LOG('收盘价(元)'!C29/'收盘价(元)'!C28)</f>
        <v>-6.2405683686191935E-3</v>
      </c>
      <c r="D29" s="18">
        <f>LOG('收盘价(元)'!D29/'收盘价(元)'!D28)</f>
        <v>7.7208281351518106E-3</v>
      </c>
      <c r="E29" s="18">
        <f>LOG('收盘价(元)'!E29/'收盘价(元)'!E28)</f>
        <v>1.6899389885524894E-2</v>
      </c>
      <c r="F29" s="18">
        <f>LOG('收盘价(元)'!F29/'收盘价(元)'!F28)</f>
        <v>5.4994351923936008E-2</v>
      </c>
      <c r="G29" s="18">
        <f>LOG('收盘价(元)'!G29/'收盘价(元)'!G28)</f>
        <v>2.2282068018079131E-2</v>
      </c>
      <c r="H29" s="18">
        <f>LOG('收盘价(元)'!H29/'收盘价(元)'!H28)</f>
        <v>-2.2414102180876885E-2</v>
      </c>
    </row>
    <row r="30" spans="1:8" x14ac:dyDescent="0.3">
      <c r="A30" s="14">
        <v>30102</v>
      </c>
      <c r="B30" s="18">
        <f>LOG('收盘价(元)'!B30/'收盘价(元)'!B29)</f>
        <v>-6.9248805806225132E-3</v>
      </c>
      <c r="C30" s="18">
        <f>LOG('收盘价(元)'!C30/'收盘价(元)'!C29)</f>
        <v>-5.05783451739513E-3</v>
      </c>
      <c r="D30" s="18">
        <f>LOG('收盘价(元)'!D30/'收盘价(元)'!D29)</f>
        <v>-3.8399961775684721E-3</v>
      </c>
      <c r="E30" s="18">
        <f>LOG('收盘价(元)'!E30/'收盘价(元)'!E29)</f>
        <v>-1.6702091784472767E-2</v>
      </c>
      <c r="F30" s="18">
        <f>LOG('收盘价(元)'!F30/'收盘价(元)'!F29)</f>
        <v>2.6795083929203128E-2</v>
      </c>
      <c r="G30" s="18">
        <f>LOG('收盘价(元)'!G30/'收盘价(元)'!G29)</f>
        <v>-1.0252530693294388E-2</v>
      </c>
      <c r="H30" s="18">
        <f>LOG('收盘价(元)'!H30/'收盘价(元)'!H29)</f>
        <v>-2.5147773646258569E-2</v>
      </c>
    </row>
    <row r="31" spans="1:8" x14ac:dyDescent="0.3">
      <c r="A31" s="14">
        <v>30132</v>
      </c>
      <c r="B31" s="18">
        <f>LOG('收盘价(元)'!B31/'收盘价(元)'!B30)</f>
        <v>-4.7188796859322063E-2</v>
      </c>
      <c r="C31" s="18">
        <f>LOG('收盘价(元)'!C31/'收盘价(元)'!C30)</f>
        <v>-9.515171389934211E-3</v>
      </c>
      <c r="D31" s="18">
        <f>LOG('收盘价(元)'!D31/'收盘价(元)'!D30)</f>
        <v>-6.67785369194673E-3</v>
      </c>
      <c r="E31" s="18">
        <f>LOG('收盘价(元)'!E31/'收盘价(元)'!E30)</f>
        <v>-1.0412825640393433E-2</v>
      </c>
      <c r="F31" s="18">
        <f>LOG('收盘价(元)'!F31/'收盘价(元)'!F30)</f>
        <v>-4.1751974088107942E-2</v>
      </c>
      <c r="G31" s="18">
        <f>LOG('收盘价(元)'!G31/'收盘价(元)'!G30)</f>
        <v>-3.778354423266448E-2</v>
      </c>
      <c r="H31" s="18">
        <f>LOG('收盘价(元)'!H31/'收盘价(元)'!H30)</f>
        <v>3.3088083298287073E-2</v>
      </c>
    </row>
    <row r="32" spans="1:8" x14ac:dyDescent="0.3">
      <c r="A32" s="14">
        <v>30162</v>
      </c>
      <c r="B32" s="18">
        <f>LOG('收盘价(元)'!B32/'收盘价(元)'!B31)</f>
        <v>1.4098968100297158E-2</v>
      </c>
      <c r="C32" s="18">
        <f>LOG('收盘价(元)'!C32/'收盘价(元)'!C31)</f>
        <v>6.3665545162866488E-3</v>
      </c>
      <c r="D32" s="18">
        <f>LOG('收盘价(元)'!D32/'收盘价(元)'!D31)</f>
        <v>-5.5614640475182657E-3</v>
      </c>
      <c r="E32" s="18">
        <f>LOG('收盘价(元)'!E32/'收盘价(元)'!E31)</f>
        <v>-1.0535064329945465E-2</v>
      </c>
      <c r="F32" s="18">
        <f>LOG('收盘价(元)'!F32/'收盘价(元)'!F31)</f>
        <v>-3.3828156601853142E-2</v>
      </c>
      <c r="G32" s="18">
        <f>LOG('收盘价(元)'!G32/'收盘价(元)'!G31)</f>
        <v>-4.7992285556225693E-2</v>
      </c>
      <c r="H32" s="18">
        <f>LOG('收盘价(元)'!H32/'收盘价(元)'!H31)</f>
        <v>4.1599741213423688E-3</v>
      </c>
    </row>
    <row r="33" spans="1:8" x14ac:dyDescent="0.3">
      <c r="A33" s="14">
        <v>30194</v>
      </c>
      <c r="B33" s="18">
        <f>LOG('收盘价(元)'!B33/'收盘价(元)'!B32)</f>
        <v>5.791657947230195E-2</v>
      </c>
      <c r="C33" s="18">
        <f>LOG('收盘价(元)'!C33/'收盘价(元)'!C32)</f>
        <v>-4.809321637836329E-3</v>
      </c>
      <c r="D33" s="18">
        <f>LOG('收盘价(元)'!D33/'收盘价(元)'!D32)</f>
        <v>7.9264948698229572E-5</v>
      </c>
      <c r="E33" s="18">
        <f>LOG('收盘价(元)'!E33/'收盘价(元)'!E32)</f>
        <v>4.6996391459597588E-2</v>
      </c>
      <c r="F33" s="18">
        <f>LOG('收盘价(元)'!F33/'收盘价(元)'!F32)</f>
        <v>-5.781415829364011E-2</v>
      </c>
      <c r="G33" s="18">
        <f>LOG('收盘价(元)'!G33/'收盘价(元)'!G32)</f>
        <v>-1.8788986903014285E-2</v>
      </c>
      <c r="H33" s="18">
        <f>LOG('收盘价(元)'!H33/'收盘价(元)'!H32)</f>
        <v>-1.0172779826708531E-2</v>
      </c>
    </row>
    <row r="34" spans="1:8" x14ac:dyDescent="0.3">
      <c r="A34" s="14">
        <v>30224</v>
      </c>
      <c r="B34" s="18">
        <f>LOG('收盘价(元)'!B34/'收盘价(元)'!B33)</f>
        <v>-3.0552950077443893E-3</v>
      </c>
      <c r="C34" s="18">
        <f>LOG('收盘价(元)'!C34/'收盘价(元)'!C33)</f>
        <v>2.0246562951861113E-2</v>
      </c>
      <c r="D34" s="18">
        <f>LOG('收盘价(元)'!D34/'收盘价(元)'!D33)</f>
        <v>-1.3162187047897251E-2</v>
      </c>
      <c r="E34" s="18">
        <f>LOG('收盘价(元)'!E34/'收盘价(元)'!E33)</f>
        <v>4.038146730823834E-3</v>
      </c>
      <c r="F34" s="18">
        <f>LOG('收盘价(元)'!F34/'收盘价(元)'!F33)</f>
        <v>-4.7914743443077834E-2</v>
      </c>
      <c r="G34" s="18">
        <f>LOG('收盘价(元)'!G34/'收盘价(元)'!G33)</f>
        <v>3.2325072731571008E-2</v>
      </c>
      <c r="H34" s="18">
        <f>LOG('收盘价(元)'!H34/'收盘价(元)'!H33)</f>
        <v>-8.0157598833370692E-3</v>
      </c>
    </row>
    <row r="35" spans="1:8" x14ac:dyDescent="0.3">
      <c r="A35" s="14">
        <v>30253</v>
      </c>
      <c r="B35" s="18">
        <f>LOG('收盘价(元)'!B35/'收盘价(元)'!B34)</f>
        <v>4.4298185128496592E-2</v>
      </c>
      <c r="C35" s="18">
        <f>LOG('收盘价(元)'!C35/'收盘价(元)'!C34)</f>
        <v>-1.2797662766171912E-2</v>
      </c>
      <c r="D35" s="18">
        <f>LOG('收盘价(元)'!D35/'收盘价(元)'!D34)</f>
        <v>2.1361845018590744E-2</v>
      </c>
      <c r="E35" s="18">
        <f>LOG('收盘价(元)'!E35/'收盘价(元)'!E34)</f>
        <v>4.622923539449348E-2</v>
      </c>
      <c r="F35" s="18">
        <f>LOG('收盘价(元)'!F35/'收盘价(元)'!F34)</f>
        <v>-7.9603014053876001E-2</v>
      </c>
      <c r="G35" s="18">
        <f>LOG('收盘价(元)'!G35/'收盘价(元)'!G34)</f>
        <v>2.1254464421084879E-2</v>
      </c>
      <c r="H35" s="18">
        <f>LOG('收盘价(元)'!H35/'收盘价(元)'!H34)</f>
        <v>-3.1312447383651178E-3</v>
      </c>
    </row>
    <row r="36" spans="1:8" x14ac:dyDescent="0.3">
      <c r="A36" s="14">
        <v>30285</v>
      </c>
      <c r="B36" s="18">
        <f>LOG('收盘价(元)'!B36/'收盘价(元)'!B35)</f>
        <v>1.5455341850855392E-2</v>
      </c>
      <c r="C36" s="18">
        <f>LOG('收盘价(元)'!C36/'收盘价(元)'!C35)</f>
        <v>5.8182249184434267E-3</v>
      </c>
      <c r="D36" s="18">
        <f>LOG('收盘价(元)'!D36/'收盘价(元)'!D35)</f>
        <v>3.6500467888496924E-2</v>
      </c>
      <c r="E36" s="18">
        <f>LOG('收盘价(元)'!E36/'收盘价(元)'!E35)</f>
        <v>1.6609203000741868E-2</v>
      </c>
      <c r="F36" s="18">
        <f>LOG('收盘价(元)'!F36/'收盘价(元)'!F35)</f>
        <v>-3.9969875315081525E-2</v>
      </c>
      <c r="G36" s="18">
        <f>LOG('收盘价(元)'!G36/'收盘价(元)'!G35)</f>
        <v>9.1343292813509547E-3</v>
      </c>
      <c r="H36" s="18">
        <f>LOG('收盘价(元)'!H36/'收盘价(元)'!H35)</f>
        <v>1.7230056098657416E-2</v>
      </c>
    </row>
    <row r="37" spans="1:8" x14ac:dyDescent="0.3">
      <c r="A37" s="14">
        <v>30316</v>
      </c>
      <c r="B37" s="18">
        <f>LOG('收盘价(元)'!B37/'收盘价(元)'!B36)</f>
        <v>2.7411681845622864E-2</v>
      </c>
      <c r="C37" s="18">
        <f>LOG('收盘价(元)'!C37/'收盘价(元)'!C36)</f>
        <v>2.7819273641082158E-2</v>
      </c>
      <c r="D37" s="18">
        <f>LOG('收盘价(元)'!D37/'收盘价(元)'!D36)</f>
        <v>6.6077681082929761E-3</v>
      </c>
      <c r="E37" s="18">
        <f>LOG('收盘价(元)'!E37/'收盘价(元)'!E36)</f>
        <v>5.8275572218424868E-3</v>
      </c>
      <c r="F37" s="18">
        <f>LOG('收盘价(元)'!F37/'收盘价(元)'!F36)</f>
        <v>4.6625175153620017E-2</v>
      </c>
      <c r="G37" s="18">
        <f>LOG('收盘价(元)'!G37/'收盘价(元)'!G36)</f>
        <v>8.3653848047299858E-3</v>
      </c>
      <c r="H37" s="18">
        <f>LOG('收盘价(元)'!H37/'收盘价(元)'!H36)</f>
        <v>1.8326800592524874E-2</v>
      </c>
    </row>
    <row r="38" spans="1:8" x14ac:dyDescent="0.3">
      <c r="A38" s="14">
        <v>30347</v>
      </c>
      <c r="B38" s="18">
        <f>LOG('收盘价(元)'!B38/'收盘价(元)'!B37)</f>
        <v>1.5979981692437781E-2</v>
      </c>
      <c r="C38" s="18">
        <f>LOG('收盘价(元)'!C38/'收盘价(元)'!C37)</f>
        <v>-2.9165906567651429E-3</v>
      </c>
      <c r="D38" s="18">
        <f>LOG('收盘价(元)'!D38/'收盘价(元)'!D37)</f>
        <v>4.6770220800666307E-3</v>
      </c>
      <c r="E38" s="18">
        <f>LOG('收盘价(元)'!E38/'收盘价(元)'!E37)</f>
        <v>1.4338698392893151E-2</v>
      </c>
      <c r="F38" s="18">
        <f>LOG('收盘价(元)'!F38/'收盘价(元)'!F37)</f>
        <v>5.3707279063178869E-2</v>
      </c>
      <c r="G38" s="18">
        <f>LOG('收盘价(元)'!G38/'收盘价(元)'!G37)</f>
        <v>2.531092618227427E-2</v>
      </c>
      <c r="H38" s="18">
        <f>LOG('收盘价(元)'!H38/'收盘价(元)'!H37)</f>
        <v>-3.76814459443926E-2</v>
      </c>
    </row>
    <row r="39" spans="1:8" x14ac:dyDescent="0.3">
      <c r="A39" s="14">
        <v>30375</v>
      </c>
      <c r="B39" s="18">
        <f>LOG('收盘价(元)'!B39/'收盘价(元)'!B38)</f>
        <v>1.2412750766328919E-2</v>
      </c>
      <c r="C39" s="18">
        <f>LOG('收盘价(元)'!C39/'收盘价(元)'!C38)</f>
        <v>4.0305607537529153E-2</v>
      </c>
      <c r="D39" s="18">
        <f>LOG('收盘价(元)'!D39/'收盘价(元)'!D38)</f>
        <v>-9.6038732303247365E-4</v>
      </c>
      <c r="E39" s="18">
        <f>LOG('收盘价(元)'!E39/'收盘价(元)'!E38)</f>
        <v>8.7775534258365644E-3</v>
      </c>
      <c r="F39" s="18">
        <f>LOG('收盘价(元)'!F39/'收盘价(元)'!F38)</f>
        <v>6.1357264423632457E-2</v>
      </c>
      <c r="G39" s="18">
        <f>LOG('收盘价(元)'!G39/'收盘价(元)'!G38)</f>
        <v>4.1823158427068984E-2</v>
      </c>
      <c r="H39" s="18">
        <f>LOG('收盘价(元)'!H39/'收盘价(元)'!H38)</f>
        <v>1.8792360784695785E-2</v>
      </c>
    </row>
    <row r="40" spans="1:8" x14ac:dyDescent="0.3">
      <c r="A40" s="14">
        <v>30406</v>
      </c>
      <c r="B40" s="18">
        <f>LOG('收盘价(元)'!B40/'收盘价(元)'!B39)</f>
        <v>1.3437678488515785E-2</v>
      </c>
      <c r="C40" s="18">
        <f>LOG('收盘价(元)'!C40/'收盘价(元)'!C39)</f>
        <v>4.0507139330778021E-2</v>
      </c>
      <c r="D40" s="18">
        <f>LOG('收盘价(元)'!D40/'收盘价(元)'!D39)</f>
        <v>2.0618627662402907E-2</v>
      </c>
      <c r="E40" s="18">
        <f>LOG('收盘价(元)'!E40/'收盘价(元)'!E39)</f>
        <v>1.2870399592684739E-2</v>
      </c>
      <c r="F40" s="18">
        <f>LOG('收盘价(元)'!F40/'收盘价(元)'!F39)</f>
        <v>-1.1021545831660132E-2</v>
      </c>
      <c r="G40" s="18">
        <f>LOG('收盘价(元)'!G40/'收盘价(元)'!G39)</f>
        <v>1.7332287215012097E-2</v>
      </c>
      <c r="H40" s="18">
        <f>LOG('收盘价(元)'!H40/'收盘价(元)'!H39)</f>
        <v>-1.3210139542391967E-2</v>
      </c>
    </row>
    <row r="41" spans="1:8" x14ac:dyDescent="0.3">
      <c r="A41" s="14">
        <v>30435</v>
      </c>
      <c r="B41" s="18">
        <f>LOG('收盘价(元)'!B41/'收盘价(元)'!B40)</f>
        <v>3.5705321638460671E-2</v>
      </c>
      <c r="C41" s="18">
        <f>LOG('收盘价(元)'!C41/'收盘价(元)'!C40)</f>
        <v>2.8955223219215374E-2</v>
      </c>
      <c r="D41" s="18">
        <f>LOG('收盘价(元)'!D41/'收盘价(元)'!D40)</f>
        <v>8.011525514015452E-3</v>
      </c>
      <c r="E41" s="18">
        <f>LOG('收盘价(元)'!E41/'收盘价(元)'!E40)</f>
        <v>2.9742631997223361E-2</v>
      </c>
      <c r="F41" s="18">
        <f>LOG('收盘价(元)'!F41/'收盘价(元)'!F40)</f>
        <v>1.0085290828990463E-2</v>
      </c>
      <c r="G41" s="18">
        <f>LOG('收盘价(元)'!G41/'收盘价(元)'!G40)</f>
        <v>4.0006437527061747E-2</v>
      </c>
      <c r="H41" s="18">
        <f>LOG('收盘价(元)'!H41/'收盘价(元)'!H40)</f>
        <v>3.4717486581069018E-2</v>
      </c>
    </row>
    <row r="42" spans="1:8" x14ac:dyDescent="0.3">
      <c r="A42" s="14">
        <v>30467</v>
      </c>
      <c r="B42" s="18">
        <f>LOG('收盘价(元)'!B42/'收盘价(元)'!B41)</f>
        <v>1.4565835559533172E-2</v>
      </c>
      <c r="C42" s="18">
        <f>LOG('收盘价(元)'!C42/'收盘价(元)'!C41)</f>
        <v>-1.9665494871924299E-2</v>
      </c>
      <c r="D42" s="18">
        <f>LOG('收盘价(元)'!D42/'收盘价(元)'!D41)</f>
        <v>-9.5597466130175539E-4</v>
      </c>
      <c r="E42" s="18">
        <f>LOG('收盘价(元)'!E42/'收盘价(元)'!E41)</f>
        <v>-8.7662718861334472E-4</v>
      </c>
      <c r="F42" s="18">
        <f>LOG('收盘价(元)'!F42/'收盘价(元)'!F41)</f>
        <v>-4.5218188170784587E-2</v>
      </c>
      <c r="G42" s="18">
        <f>LOG('收盘价(元)'!G42/'收盘价(元)'!G41)</f>
        <v>2.3320726288117519E-3</v>
      </c>
      <c r="H42" s="18">
        <f>LOG('收盘价(元)'!H42/'收盘价(元)'!H41)</f>
        <v>-1.3631775939028867E-2</v>
      </c>
    </row>
    <row r="43" spans="1:8" x14ac:dyDescent="0.3">
      <c r="A43" s="14">
        <v>30497</v>
      </c>
      <c r="B43" s="18">
        <f>LOG('收盘价(元)'!B43/'收盘价(元)'!B42)</f>
        <v>4.6966452460170177E-3</v>
      </c>
      <c r="C43" s="18">
        <f>LOG('收盘价(元)'!C43/'收盘价(元)'!C42)</f>
        <v>2.7397583762517982E-2</v>
      </c>
      <c r="D43" s="18">
        <f>LOG('收盘价(元)'!D43/'收盘价(元)'!D42)</f>
        <v>1.2585311564030021E-2</v>
      </c>
      <c r="E43" s="18">
        <f>LOG('收盘价(元)'!E43/'收盘价(元)'!E42)</f>
        <v>1.5105963015653739E-2</v>
      </c>
      <c r="F43" s="18">
        <f>LOG('收盘价(元)'!F43/'收盘价(元)'!F42)</f>
        <v>2.1130760623511342E-2</v>
      </c>
      <c r="G43" s="18">
        <f>LOG('收盘价(元)'!G43/'收盘价(元)'!G42)</f>
        <v>2.4311997262634229E-2</v>
      </c>
      <c r="H43" s="18">
        <f>LOG('收盘价(元)'!H43/'收盘价(元)'!H42)</f>
        <v>-1.1619207770035665E-2</v>
      </c>
    </row>
    <row r="44" spans="1:8" x14ac:dyDescent="0.3">
      <c r="A44" s="14">
        <v>30526</v>
      </c>
      <c r="B44" s="18">
        <f>LOG('收盘价(元)'!B44/'收盘价(元)'!B43)</f>
        <v>5.4060531942647953E-3</v>
      </c>
      <c r="C44" s="18">
        <f>LOG('收盘价(元)'!C44/'收盘价(元)'!C43)</f>
        <v>1.0728280770886516E-2</v>
      </c>
      <c r="D44" s="18">
        <f>LOG('收盘价(元)'!D44/'收盘价(元)'!D43)</f>
        <v>1.0055925763294126E-2</v>
      </c>
      <c r="E44" s="18">
        <f>LOG('收盘价(元)'!E44/'收盘价(元)'!E43)</f>
        <v>-1.4229335827040343E-2</v>
      </c>
      <c r="F44" s="18">
        <f>LOG('收盘价(元)'!F44/'收盘价(元)'!F43)</f>
        <v>4.5937583651335184E-2</v>
      </c>
      <c r="G44" s="18">
        <f>LOG('收盘价(元)'!G44/'收盘价(元)'!G43)</f>
        <v>-2.0886882971572835E-2</v>
      </c>
      <c r="H44" s="18">
        <f>LOG('收盘价(元)'!H44/'收盘价(元)'!H43)</f>
        <v>8.9171994060924468E-3</v>
      </c>
    </row>
    <row r="45" spans="1:8" x14ac:dyDescent="0.3">
      <c r="A45" s="14">
        <v>30559</v>
      </c>
      <c r="B45" s="18">
        <f>LOG('收盘价(元)'!B45/'收盘价(元)'!B44)</f>
        <v>9.5776281170012803E-4</v>
      </c>
      <c r="C45" s="18">
        <f>LOG('收盘价(元)'!C45/'收盘价(元)'!C44)</f>
        <v>-2.3775552760866316E-2</v>
      </c>
      <c r="D45" s="18">
        <f>LOG('收盘价(元)'!D45/'收盘价(元)'!D44)</f>
        <v>5.2625167267848806E-3</v>
      </c>
      <c r="E45" s="18">
        <f>LOG('收盘价(元)'!E45/'收盘价(元)'!E44)</f>
        <v>2.8444541358317215E-3</v>
      </c>
      <c r="F45" s="18">
        <f>LOG('收盘价(元)'!F45/'收盘价(元)'!F44)</f>
        <v>-4.5262619289339168E-2</v>
      </c>
      <c r="G45" s="18">
        <f>LOG('收盘价(元)'!G45/'收盘价(元)'!G44)</f>
        <v>1.8290606890725845E-2</v>
      </c>
      <c r="H45" s="18">
        <f>LOG('收盘价(元)'!H45/'收盘价(元)'!H44)</f>
        <v>-2.1950972290721332E-2</v>
      </c>
    </row>
    <row r="46" spans="1:8" x14ac:dyDescent="0.3">
      <c r="A46" s="14">
        <v>30589</v>
      </c>
      <c r="B46" s="18">
        <f>LOG('收盘价(元)'!B46/'收盘价(元)'!B45)</f>
        <v>2.8745801558146627E-3</v>
      </c>
      <c r="C46" s="18">
        <f>LOG('收盘价(元)'!C46/'收盘价(元)'!C45)</f>
        <v>1.2805829603272877E-2</v>
      </c>
      <c r="D46" s="18">
        <f>LOG('收盘价(元)'!D46/'收盘价(元)'!D45)</f>
        <v>9.9589252113675125E-3</v>
      </c>
      <c r="E46" s="18">
        <f>LOG('收盘价(元)'!E46/'收盘价(元)'!E45)</f>
        <v>6.1375073402319099E-3</v>
      </c>
      <c r="F46" s="18">
        <f>LOG('收盘价(元)'!F46/'收盘价(元)'!F45)</f>
        <v>-0.10509111008084955</v>
      </c>
      <c r="G46" s="18">
        <f>LOG('收盘价(元)'!G46/'收盘价(元)'!G45)</f>
        <v>-1.4366778712440763E-2</v>
      </c>
      <c r="H46" s="18">
        <f>LOG('收盘价(元)'!H46/'收盘价(元)'!H45)</f>
        <v>-4.0761883379527072E-3</v>
      </c>
    </row>
    <row r="47" spans="1:8" x14ac:dyDescent="0.3">
      <c r="A47" s="14">
        <v>30620</v>
      </c>
      <c r="B47" s="18">
        <f>LOG('收盘价(元)'!B47/'收盘价(元)'!B46)</f>
        <v>-2.4756338628790869E-2</v>
      </c>
      <c r="C47" s="18">
        <f>LOG('收盘价(元)'!C47/'收盘价(元)'!C46)</f>
        <v>2.0346072812799928E-2</v>
      </c>
      <c r="D47" s="18">
        <f>LOG('收盘价(元)'!D47/'收盘价(元)'!D46)</f>
        <v>-2.1206166506375843E-3</v>
      </c>
      <c r="E47" s="18">
        <f>LOG('收盘价(元)'!E47/'收盘价(元)'!E46)</f>
        <v>-8.8904755707908123E-3</v>
      </c>
      <c r="F47" s="18">
        <f>LOG('收盘价(元)'!F47/'收盘价(元)'!F46)</f>
        <v>5.7275454780491362E-2</v>
      </c>
      <c r="G47" s="18">
        <f>LOG('收盘价(元)'!G47/'收盘价(元)'!G46)</f>
        <v>-1.7743811938162619E-2</v>
      </c>
      <c r="H47" s="18">
        <f>LOG('收盘价(元)'!H47/'收盘价(元)'!H46)</f>
        <v>1.347686883421466E-2</v>
      </c>
    </row>
    <row r="48" spans="1:8" x14ac:dyDescent="0.3">
      <c r="A48" s="14">
        <v>30650</v>
      </c>
      <c r="B48" s="18">
        <f>LOG('收盘价(元)'!B48/'收盘价(元)'!B47)</f>
        <v>3.1875161575658659E-2</v>
      </c>
      <c r="C48" s="18">
        <f>LOG('收盘价(元)'!C48/'收盘价(元)'!C47)</f>
        <v>-1.7287646293550515E-4</v>
      </c>
      <c r="D48" s="18">
        <f>LOG('收盘价(元)'!D48/'收盘价(元)'!D47)</f>
        <v>-1.6997866980866393E-3</v>
      </c>
      <c r="E48" s="18">
        <f>LOG('收盘价(元)'!E48/'收盘价(元)'!E47)</f>
        <v>8.6642260505992441E-3</v>
      </c>
      <c r="F48" s="18">
        <f>LOG('收盘价(元)'!F48/'收盘价(元)'!F47)</f>
        <v>-6.2183963569493348E-3</v>
      </c>
      <c r="G48" s="18">
        <f>LOG('收盘价(元)'!G48/'收盘价(元)'!G47)</f>
        <v>-1.4674916660677837E-2</v>
      </c>
      <c r="H48" s="18">
        <f>LOG('收盘价(元)'!H48/'收盘价(元)'!H47)</f>
        <v>-1.3772131517060996E-2</v>
      </c>
    </row>
    <row r="49" spans="1:8" x14ac:dyDescent="0.3">
      <c r="A49" s="14">
        <v>30680</v>
      </c>
      <c r="B49" s="18">
        <f>LOG('收盘价(元)'!B49/'收盘价(元)'!B48)</f>
        <v>1.9543642795772317E-3</v>
      </c>
      <c r="C49" s="18">
        <f>LOG('收盘价(元)'!C49/'收盘价(元)'!C48)</f>
        <v>1.1657704032241999E-2</v>
      </c>
      <c r="D49" s="18">
        <f>LOG('收盘价(元)'!D49/'收盘价(元)'!D48)</f>
        <v>2.5936909145586794E-2</v>
      </c>
      <c r="E49" s="18">
        <f>LOG('收盘价(元)'!E49/'收盘价(元)'!E48)</f>
        <v>-4.58444095577257E-3</v>
      </c>
      <c r="F49" s="18">
        <f>LOG('收盘价(元)'!F49/'收盘价(元)'!F48)</f>
        <v>1.1060302120709027E-2</v>
      </c>
      <c r="G49" s="18">
        <f>LOG('收盘价(元)'!G49/'收盘价(元)'!G48)</f>
        <v>3.7509450052368484E-2</v>
      </c>
      <c r="H49" s="18">
        <f>LOG('收盘价(元)'!H49/'收盘价(元)'!H48)</f>
        <v>1.302035421027029E-2</v>
      </c>
    </row>
    <row r="50" spans="1:8" x14ac:dyDescent="0.3">
      <c r="A50" s="14">
        <v>30712</v>
      </c>
      <c r="B50" s="18">
        <f>LOG('收盘价(元)'!B50/'收盘价(元)'!B49)</f>
        <v>-1.4440246749859973E-2</v>
      </c>
      <c r="C50" s="18">
        <f>LOG('收盘价(元)'!C50/'收盘价(元)'!C49)</f>
        <v>1.8240192545961556E-2</v>
      </c>
      <c r="D50" s="18">
        <f>LOG('收盘价(元)'!D50/'收盘价(元)'!D49)</f>
        <v>1.3065821892763256E-2</v>
      </c>
      <c r="E50" s="18">
        <f>LOG('收盘价(元)'!E50/'收盘价(元)'!E49)</f>
        <v>-3.9447696855128573E-3</v>
      </c>
      <c r="F50" s="18">
        <f>LOG('收盘价(元)'!F50/'收盘价(元)'!F49)</f>
        <v>0.10367745454740634</v>
      </c>
      <c r="G50" s="18">
        <f>LOG('收盘价(元)'!G50/'收盘价(元)'!G49)</f>
        <v>2.3377495745084433E-2</v>
      </c>
      <c r="H50" s="18">
        <f>LOG('收盘价(元)'!H50/'收盘价(元)'!H49)</f>
        <v>1.0163333575409017E-2</v>
      </c>
    </row>
    <row r="51" spans="1:8" x14ac:dyDescent="0.3">
      <c r="A51" s="14">
        <v>30741</v>
      </c>
      <c r="B51" s="18">
        <f>LOG('收盘价(元)'!B51/'收盘价(元)'!B50)</f>
        <v>-8.7151249274548034E-3</v>
      </c>
      <c r="C51" s="18">
        <f>LOG('收盘价(元)'!C51/'收盘价(元)'!C50)</f>
        <v>-2.2639005581795206E-2</v>
      </c>
      <c r="D51" s="18">
        <f>LOG('收盘价(元)'!D51/'收盘价(元)'!D50)</f>
        <v>-7.0855963856286007E-3</v>
      </c>
      <c r="E51" s="18">
        <f>LOG('收盘价(元)'!E51/'收盘价(元)'!E50)</f>
        <v>-1.8240559372676008E-2</v>
      </c>
      <c r="F51" s="18">
        <f>LOG('收盘价(元)'!F51/'收盘价(元)'!F50)</f>
        <v>-2.0616898795460418E-2</v>
      </c>
      <c r="G51" s="18">
        <f>LOG('收盘价(元)'!G51/'收盘价(元)'!G50)</f>
        <v>-1.9437459788425378E-2</v>
      </c>
      <c r="H51" s="18">
        <f>LOG('收盘价(元)'!H51/'收盘价(元)'!H50)</f>
        <v>1.9104232461336471E-2</v>
      </c>
    </row>
    <row r="52" spans="1:8" x14ac:dyDescent="0.3">
      <c r="A52" s="14">
        <v>30771</v>
      </c>
      <c r="B52" s="18">
        <f>LOG('收盘价(元)'!B52/'收盘价(元)'!B51)</f>
        <v>-6.8248675086916575E-3</v>
      </c>
      <c r="C52" s="18">
        <f>LOG('收盘价(元)'!C52/'收盘价(元)'!C51)</f>
        <v>4.5671116164723033E-3</v>
      </c>
      <c r="D52" s="18">
        <f>LOG('收盘价(元)'!D52/'收盘价(元)'!D51)</f>
        <v>3.7236195549977001E-2</v>
      </c>
      <c r="E52" s="18">
        <f>LOG('收盘价(元)'!E52/'收盘价(元)'!E51)</f>
        <v>5.8641178698530189E-3</v>
      </c>
      <c r="F52" s="18">
        <f>LOG('收盘价(元)'!F52/'收盘价(元)'!F51)</f>
        <v>-1.8809731745102084E-2</v>
      </c>
      <c r="G52" s="18">
        <f>LOG('收盘价(元)'!G52/'收盘价(元)'!G51)</f>
        <v>-1.454739498905562E-2</v>
      </c>
      <c r="H52" s="18">
        <f>LOG('收盘价(元)'!H52/'收盘价(元)'!H51)</f>
        <v>8.1296752942461737E-3</v>
      </c>
    </row>
    <row r="53" spans="1:8" x14ac:dyDescent="0.3">
      <c r="A53" s="14">
        <v>30799</v>
      </c>
      <c r="B53" s="18">
        <f>LOG('收盘价(元)'!B53/'收盘价(元)'!B52)</f>
        <v>1.8011862063070604E-3</v>
      </c>
      <c r="C53" s="18">
        <f>LOG('收盘价(元)'!C53/'收盘价(元)'!C52)</f>
        <v>-5.6124908548231664E-4</v>
      </c>
      <c r="D53" s="18">
        <f>LOG('收盘价(元)'!D53/'收盘价(元)'!D52)</f>
        <v>2.0614655829581975E-3</v>
      </c>
      <c r="E53" s="18">
        <f>LOG('收盘价(元)'!E53/'收盘价(元)'!E52)</f>
        <v>1.2795482906857154E-3</v>
      </c>
      <c r="F53" s="18">
        <f>LOG('收盘价(元)'!F53/'收盘价(元)'!F52)</f>
        <v>1.6754965980335285E-2</v>
      </c>
      <c r="G53" s="18">
        <f>LOG('收盘价(元)'!G53/'收盘价(元)'!G52)</f>
        <v>7.6450280706272956E-3</v>
      </c>
      <c r="H53" s="18">
        <f>LOG('收盘价(元)'!H53/'收盘价(元)'!H52)</f>
        <v>3.6663353322071851E-3</v>
      </c>
    </row>
    <row r="54" spans="1:8" x14ac:dyDescent="0.3">
      <c r="A54" s="14">
        <v>30812</v>
      </c>
      <c r="B54" s="18">
        <f>LOG('收盘价(元)'!B54/'收盘价(元)'!B53)</f>
        <v>-1.3086034860455507E-2</v>
      </c>
      <c r="C54" s="18">
        <f>LOG('收盘价(元)'!C54/'收盘价(元)'!C53)</f>
        <v>-7.8202319792438288E-3</v>
      </c>
      <c r="D54" s="18">
        <f>LOG('收盘价(元)'!D54/'收盘价(元)'!D53)</f>
        <v>-4.0129961823754294E-3</v>
      </c>
      <c r="E54" s="18">
        <f>LOG('收盘价(元)'!E54/'收盘价(元)'!E53)</f>
        <v>4.2419204792067133E-4</v>
      </c>
      <c r="F54" s="18">
        <f>LOG('收盘价(元)'!F54/'收盘价(元)'!F53)</f>
        <v>-5.8563135355261454E-2</v>
      </c>
      <c r="G54" s="18">
        <f>LOG('收盘价(元)'!G54/'收盘价(元)'!G53)</f>
        <v>-1.1395637335461515E-2</v>
      </c>
      <c r="H54" s="18">
        <f>LOG('收盘价(元)'!H54/'收盘价(元)'!H53)</f>
        <v>-9.3910511891701718E-3</v>
      </c>
    </row>
    <row r="55" spans="1:8" x14ac:dyDescent="0.3">
      <c r="A55" s="14">
        <v>30925</v>
      </c>
      <c r="B55" s="18">
        <f>LOG('收盘价(元)'!B55/'收盘价(元)'!B54)</f>
        <v>1.2359182001413799E-2</v>
      </c>
      <c r="C55" s="18">
        <f>LOG('收盘价(元)'!C55/'收盘价(元)'!C54)</f>
        <v>-4.8300162185972292E-3</v>
      </c>
      <c r="D55" s="18">
        <f>LOG('收盘价(元)'!D55/'收盘价(元)'!D54)</f>
        <v>-1.1979064182716548E-2</v>
      </c>
      <c r="E55" s="18">
        <f>LOG('收盘价(元)'!E55/'收盘价(元)'!E54)</f>
        <v>1.7709129318632059E-2</v>
      </c>
      <c r="F55" s="18">
        <f>LOG('收盘价(元)'!F55/'收盘价(元)'!F54)</f>
        <v>2.5849539552066695E-3</v>
      </c>
      <c r="G55" s="18">
        <f>LOG('收盘价(元)'!G55/'收盘价(元)'!G54)</f>
        <v>-4.9419266094409629E-2</v>
      </c>
      <c r="H55" s="18">
        <f>LOG('收盘价(元)'!H55/'收盘价(元)'!H54)</f>
        <v>1.8679057281511018E-2</v>
      </c>
    </row>
    <row r="56" spans="1:8" x14ac:dyDescent="0.3">
      <c r="A56" s="14">
        <v>30953</v>
      </c>
      <c r="B56" s="18">
        <f>LOG('收盘价(元)'!B56/'收盘价(元)'!B55)</f>
        <v>9.0837615610592194E-4</v>
      </c>
      <c r="C56" s="18">
        <f>LOG('收盘价(元)'!C56/'收盘价(元)'!C55)</f>
        <v>2.6849017333783459E-2</v>
      </c>
      <c r="D56" s="18">
        <f>LOG('收盘价(元)'!D56/'收盘价(元)'!D55)</f>
        <v>2.6589958561014917E-3</v>
      </c>
      <c r="E56" s="18">
        <f>LOG('收盘价(元)'!E56/'收盘价(元)'!E55)</f>
        <v>-4.0723483088342768E-4</v>
      </c>
      <c r="F56" s="18">
        <f>LOG('收盘价(元)'!F56/'收盘价(元)'!F55)</f>
        <v>3.4098356174281946E-2</v>
      </c>
      <c r="G56" s="18">
        <f>LOG('收盘价(元)'!G56/'收盘价(元)'!G55)</f>
        <v>-1.2528349857330257E-2</v>
      </c>
      <c r="H56" s="18">
        <f>LOG('收盘价(元)'!H56/'收盘价(元)'!H55)</f>
        <v>-6.3317319810464838E-3</v>
      </c>
    </row>
    <row r="57" spans="1:8" x14ac:dyDescent="0.3">
      <c r="A57" s="14">
        <v>30986</v>
      </c>
      <c r="B57" s="18">
        <f>LOG('收盘价(元)'!B57/'收盘价(元)'!B56)</f>
        <v>-7.3207714374160723E-3</v>
      </c>
      <c r="C57" s="18">
        <f>LOG('收盘价(元)'!C57/'收盘价(元)'!C56)</f>
        <v>1.7900128885035974E-3</v>
      </c>
      <c r="D57" s="18">
        <f>LOG('收盘价(元)'!D57/'收盘价(元)'!D56)</f>
        <v>2.395949183483918E-2</v>
      </c>
      <c r="E57" s="18">
        <f>LOG('收盘价(元)'!E57/'收盘价(元)'!E56)</f>
        <v>-1.372598597179913E-4</v>
      </c>
      <c r="F57" s="18">
        <f>LOG('收盘价(元)'!F57/'收盘价(元)'!F56)</f>
        <v>5.4244464830701146E-3</v>
      </c>
      <c r="G57" s="18">
        <f>LOG('收盘价(元)'!G57/'收盘价(元)'!G56)</f>
        <v>-3.3166521644494656E-2</v>
      </c>
      <c r="H57" s="18">
        <f>LOG('收盘价(元)'!H57/'收盘价(元)'!H56)</f>
        <v>-1.4216697209527718E-2</v>
      </c>
    </row>
    <row r="58" spans="1:8" x14ac:dyDescent="0.3">
      <c r="A58" s="14">
        <v>31016</v>
      </c>
      <c r="B58" s="18">
        <f>LOG('收盘价(元)'!B58/'收盘价(元)'!B57)</f>
        <v>2.9431335467438487E-3</v>
      </c>
      <c r="C58" s="18">
        <f>LOG('收盘价(元)'!C58/'收盘价(元)'!C57)</f>
        <v>4.7376091984093604E-3</v>
      </c>
      <c r="D58" s="18">
        <f>LOG('收盘价(元)'!D58/'收盘价(元)'!D57)</f>
        <v>6.739913845017249E-3</v>
      </c>
      <c r="E58" s="18">
        <f>LOG('收盘价(元)'!E58/'收盘价(元)'!E57)</f>
        <v>-6.5833909289658094E-3</v>
      </c>
      <c r="F58" s="18">
        <f>LOG('收盘价(元)'!F58/'收盘价(元)'!F57)</f>
        <v>4.5838771449373775E-2</v>
      </c>
      <c r="G58" s="18">
        <f>LOG('收盘价(元)'!G58/'收盘价(元)'!G57)</f>
        <v>-1.1576607695087789E-2</v>
      </c>
      <c r="H58" s="18">
        <f>LOG('收盘价(元)'!H58/'收盘价(元)'!H57)</f>
        <v>1.8725876508901663E-2</v>
      </c>
    </row>
    <row r="59" spans="1:8" x14ac:dyDescent="0.3">
      <c r="A59" s="14">
        <v>31047</v>
      </c>
      <c r="B59" s="18">
        <f>LOG('收盘价(元)'!B59/'收盘价(元)'!B58)</f>
        <v>5.6461809888409074E-3</v>
      </c>
      <c r="C59" s="18">
        <f>LOG('收盘价(元)'!C59/'收盘价(元)'!C58)</f>
        <v>5.2158542650447568E-3</v>
      </c>
      <c r="D59" s="18">
        <f>LOG('收盘价(元)'!D59/'收盘价(元)'!D58)</f>
        <v>4.3104629433731332E-3</v>
      </c>
      <c r="E59" s="18">
        <f>LOG('收盘价(元)'!E59/'收盘价(元)'!E58)</f>
        <v>9.4780853338726941E-3</v>
      </c>
      <c r="F59" s="18">
        <f>LOG('收盘价(元)'!F59/'收盘价(元)'!F58)</f>
        <v>2.6978387528151279E-2</v>
      </c>
      <c r="G59" s="18">
        <f>LOG('收盘价(元)'!G59/'收盘价(元)'!G58)</f>
        <v>-5.1475333944203823E-4</v>
      </c>
      <c r="H59" s="18">
        <f>LOG('收盘价(元)'!H59/'收盘价(元)'!H58)</f>
        <v>2.1625458704543809E-2</v>
      </c>
    </row>
    <row r="60" spans="1:8" x14ac:dyDescent="0.3">
      <c r="A60" s="14">
        <v>31078</v>
      </c>
      <c r="B60" s="18">
        <f>LOG('收盘价(元)'!B60/'收盘价(元)'!B59)</f>
        <v>3.3926120472870649E-2</v>
      </c>
      <c r="C60" s="18">
        <f>LOG('收盘价(元)'!C60/'收盘价(元)'!C59)</f>
        <v>9.0055849895548899E-3</v>
      </c>
      <c r="D60" s="18">
        <f>LOG('收盘价(元)'!D60/'收盘价(元)'!D59)</f>
        <v>1.6609138021944029E-2</v>
      </c>
      <c r="E60" s="18">
        <f>LOG('收盘价(元)'!E60/'收盘价(元)'!E59)</f>
        <v>3.199774377030825E-2</v>
      </c>
      <c r="F60" s="18">
        <f>LOG('收盘价(元)'!F60/'收盘价(元)'!F59)</f>
        <v>5.5806664623959827E-2</v>
      </c>
      <c r="G60" s="18">
        <f>LOG('收盘价(元)'!G60/'收盘价(元)'!G59)</f>
        <v>8.2900721543809532E-3</v>
      </c>
      <c r="H60" s="18">
        <f>LOG('收盘价(元)'!H60/'收盘价(元)'!H59)</f>
        <v>-1.0990694270934853E-2</v>
      </c>
    </row>
    <row r="61" spans="1:8" x14ac:dyDescent="0.3">
      <c r="A61" s="14">
        <v>31106</v>
      </c>
      <c r="B61" s="18">
        <f>LOG('收盘价(元)'!B61/'收盘价(元)'!B60)</f>
        <v>0</v>
      </c>
      <c r="C61" s="18">
        <f>LOG('收盘价(元)'!C61/'收盘价(元)'!C60)</f>
        <v>8.873405265288254E-3</v>
      </c>
      <c r="D61" s="18">
        <f>LOG('收盘价(元)'!D61/'收盘价(元)'!D60)</f>
        <v>1.1753370776671233E-2</v>
      </c>
      <c r="E61" s="18">
        <f>LOG('收盘价(元)'!E61/'收盘价(元)'!E60)</f>
        <v>4.9127612080284485E-3</v>
      </c>
      <c r="F61" s="18">
        <f>LOG('收盘价(元)'!F61/'收盘价(元)'!F60)</f>
        <v>3.2647916137714178E-3</v>
      </c>
      <c r="G61" s="18">
        <f>LOG('收盘价(元)'!G61/'收盘价(元)'!G60)</f>
        <v>1.2614662208170961E-3</v>
      </c>
      <c r="H61" s="18">
        <f>LOG('收盘价(元)'!H61/'收盘价(元)'!H60)</f>
        <v>-1.2593725376679091E-2</v>
      </c>
    </row>
    <row r="62" spans="1:8" x14ac:dyDescent="0.3">
      <c r="A62" s="14">
        <v>31135</v>
      </c>
      <c r="B62" s="18">
        <f>LOG('收盘价(元)'!B62/'收盘价(元)'!B61)</f>
        <v>3.0020475428490304E-3</v>
      </c>
      <c r="C62" s="18">
        <f>LOG('收盘价(元)'!C62/'收盘价(元)'!C61)</f>
        <v>1.7733568204688016E-3</v>
      </c>
      <c r="D62" s="18">
        <f>LOG('收盘价(元)'!D62/'收盘价(元)'!D61)</f>
        <v>9.3445256504717748E-3</v>
      </c>
      <c r="E62" s="18">
        <f>LOG('收盘价(元)'!E62/'收盘价(元)'!E61)</f>
        <v>-1.3682529038815049E-3</v>
      </c>
      <c r="F62" s="18">
        <f>LOG('收盘价(元)'!F62/'收盘价(元)'!F61)</f>
        <v>2.1106000476333389E-3</v>
      </c>
      <c r="G62" s="18">
        <f>LOG('收盘价(元)'!G62/'收盘价(元)'!G61)</f>
        <v>-6.2306940672734214E-3</v>
      </c>
      <c r="H62" s="18">
        <f>LOG('收盘价(元)'!H62/'收盘价(元)'!H61)</f>
        <v>4.8253160243747178E-4</v>
      </c>
    </row>
    <row r="63" spans="1:8" x14ac:dyDescent="0.3">
      <c r="A63" s="14">
        <v>31167</v>
      </c>
      <c r="B63" s="18">
        <f>LOG('收盘价(元)'!B63/'收盘价(元)'!B62)</f>
        <v>3.6412098212397336E-3</v>
      </c>
      <c r="C63" s="18">
        <f>LOG('收盘价(元)'!C63/'收盘价(元)'!C62)</f>
        <v>7.1213854786409308E-3</v>
      </c>
      <c r="D63" s="18">
        <f>LOG('收盘价(元)'!D63/'收盘价(元)'!D62)</f>
        <v>-5.6943808307663565E-3</v>
      </c>
      <c r="E63" s="18">
        <f>LOG('收盘价(元)'!E63/'收盘价(元)'!E62)</f>
        <v>-1.9954026115202536E-3</v>
      </c>
      <c r="F63" s="18">
        <f>LOG('收盘价(元)'!F63/'收盘价(元)'!F62)</f>
        <v>4.1506943112554991E-2</v>
      </c>
      <c r="G63" s="18">
        <f>LOG('收盘价(元)'!G63/'收盘价(元)'!G62)</f>
        <v>-1.9039343030746989E-2</v>
      </c>
      <c r="H63" s="18">
        <f>LOG('收盘价(元)'!H63/'收盘价(元)'!H62)</f>
        <v>-3.0003749554161261E-3</v>
      </c>
    </row>
    <row r="64" spans="1:8" x14ac:dyDescent="0.3">
      <c r="A64" s="14">
        <v>31198</v>
      </c>
      <c r="B64" s="18">
        <f>LOG('收盘价(元)'!B64/'收盘价(元)'!B63)</f>
        <v>1.6335473499513205E-2</v>
      </c>
      <c r="C64" s="18">
        <f>LOG('收盘价(元)'!C64/'收盘价(元)'!C63)</f>
        <v>3.6933821738837705E-2</v>
      </c>
      <c r="D64" s="18">
        <f>LOG('收盘价(元)'!D64/'收盘价(元)'!D63)</f>
        <v>1.2539195201557714E-2</v>
      </c>
      <c r="E64" s="18">
        <f>LOG('收盘价(元)'!E64/'收盘价(元)'!E63)</f>
        <v>2.2394721410492795E-2</v>
      </c>
      <c r="F64" s="18">
        <f>LOG('收盘价(元)'!F64/'收盘价(元)'!F63)</f>
        <v>2.5834724979792004E-2</v>
      </c>
      <c r="G64" s="18">
        <f>LOG('收盘价(元)'!G64/'收盘价(元)'!G63)</f>
        <v>8.0395900309882563E-3</v>
      </c>
      <c r="H64" s="18">
        <f>LOG('收盘价(元)'!H64/'收盘价(元)'!H63)</f>
        <v>-1.9428623135087436E-4</v>
      </c>
    </row>
    <row r="65" spans="1:8" x14ac:dyDescent="0.3">
      <c r="A65" s="14">
        <v>31226</v>
      </c>
      <c r="B65" s="18">
        <f>LOG('收盘价(元)'!B65/'收盘价(元)'!B64)</f>
        <v>-3.6662992864825187E-3</v>
      </c>
      <c r="C65" s="18">
        <f>LOG('收盘价(元)'!C65/'收盘价(元)'!C64)</f>
        <v>2.9963223377443202E-2</v>
      </c>
      <c r="D65" s="18">
        <f>LOG('收盘价(元)'!D65/'收盘价(元)'!D64)</f>
        <v>3.1127503412383983E-3</v>
      </c>
      <c r="E65" s="18">
        <f>LOG('收盘价(元)'!E65/'收盘价(元)'!E64)</f>
        <v>5.8240487567406147E-3</v>
      </c>
      <c r="F65" s="18">
        <f>LOG('收盘价(元)'!F65/'收盘价(元)'!F64)</f>
        <v>-1.17841180142228E-2</v>
      </c>
      <c r="G65" s="18">
        <f>LOG('收盘价(元)'!G65/'收盘价(元)'!G64)</f>
        <v>-2.7734662678998021E-2</v>
      </c>
      <c r="H65" s="18">
        <f>LOG('收盘价(元)'!H65/'收盘价(元)'!H64)</f>
        <v>9.9577205941258941E-3</v>
      </c>
    </row>
    <row r="66" spans="1:8" x14ac:dyDescent="0.3">
      <c r="A66" s="14">
        <v>31259</v>
      </c>
      <c r="B66" s="18">
        <f>LOG('收盘价(元)'!B66/'收盘价(元)'!B65)</f>
        <v>1.0438753015775772E-2</v>
      </c>
      <c r="C66" s="18">
        <f>LOG('收盘价(元)'!C66/'收盘价(元)'!C65)</f>
        <v>-1.4084118394971713E-2</v>
      </c>
      <c r="D66" s="18">
        <f>LOG('收盘价(元)'!D66/'收盘价(元)'!D65)</f>
        <v>-2.1386566557146252E-2</v>
      </c>
      <c r="E66" s="18">
        <f>LOG('收盘价(元)'!E66/'收盘价(元)'!E65)</f>
        <v>-2.5098332647464122E-3</v>
      </c>
      <c r="F66" s="18">
        <f>LOG('收盘价(元)'!F66/'收盘价(元)'!F65)</f>
        <v>2.9398766090907965E-2</v>
      </c>
      <c r="G66" s="18">
        <f>LOG('收盘价(元)'!G66/'收盘价(元)'!G65)</f>
        <v>7.2656048929542732E-3</v>
      </c>
      <c r="H66" s="18">
        <f>LOG('收盘价(元)'!H66/'收盘价(元)'!H65)</f>
        <v>5.6940066968204318E-4</v>
      </c>
    </row>
    <row r="67" spans="1:8" x14ac:dyDescent="0.3">
      <c r="A67" s="14">
        <v>31289</v>
      </c>
      <c r="B67" s="18">
        <f>LOG('收盘价(元)'!B67/'收盘价(元)'!B66)</f>
        <v>6.3605615419892354E-3</v>
      </c>
      <c r="C67" s="18">
        <f>LOG('收盘价(元)'!C67/'收盘价(元)'!C66)</f>
        <v>4.022991476643252E-2</v>
      </c>
      <c r="D67" s="18">
        <f>LOG('收盘价(元)'!D67/'收盘价(元)'!D66)</f>
        <v>1.5651318727698205E-2</v>
      </c>
      <c r="E67" s="18">
        <f>LOG('收盘价(元)'!E67/'收盘价(元)'!E66)</f>
        <v>-4.2668710293390245E-3</v>
      </c>
      <c r="F67" s="18">
        <f>LOG('收盘价(元)'!F67/'收盘价(元)'!F66)</f>
        <v>-6.3778020379594786E-3</v>
      </c>
      <c r="G67" s="18">
        <f>LOG('收盘价(元)'!G67/'收盘价(元)'!G66)</f>
        <v>-2.4184712043942371E-2</v>
      </c>
      <c r="H67" s="18">
        <f>LOG('收盘价(元)'!H67/'收盘价(元)'!H66)</f>
        <v>-3.3320773295377995E-3</v>
      </c>
    </row>
    <row r="68" spans="1:8" x14ac:dyDescent="0.3">
      <c r="A68" s="14">
        <v>31320</v>
      </c>
      <c r="B68" s="18">
        <f>LOG('收盘价(元)'!B68/'收盘价(元)'!B67)</f>
        <v>-2.9963223377443209E-2</v>
      </c>
      <c r="C68" s="18">
        <f>LOG('收盘价(元)'!C68/'收盘价(元)'!C67)</f>
        <v>2.3787390016886442E-2</v>
      </c>
      <c r="D68" s="18">
        <f>LOG('收盘价(元)'!D68/'收盘价(元)'!D67)</f>
        <v>-4.4432603448741118E-4</v>
      </c>
      <c r="E68" s="18">
        <f>LOG('收盘价(元)'!E68/'收盘价(元)'!E67)</f>
        <v>-1.7003302505691341E-2</v>
      </c>
      <c r="F68" s="18">
        <f>LOG('收盘价(元)'!F68/'收盘价(元)'!F67)</f>
        <v>-3.9592216163802221E-2</v>
      </c>
      <c r="G68" s="18">
        <f>LOG('收盘价(元)'!G68/'收盘价(元)'!G67)</f>
        <v>4.3253524443591485E-2</v>
      </c>
      <c r="H68" s="18">
        <f>LOG('收盘价(元)'!H68/'收盘价(元)'!H67)</f>
        <v>8.1420766026421565E-3</v>
      </c>
    </row>
    <row r="69" spans="1:8" x14ac:dyDescent="0.3">
      <c r="A69" s="14">
        <v>31351</v>
      </c>
      <c r="B69" s="18">
        <f>LOG('收盘价(元)'!B69/'收盘价(元)'!B68)</f>
        <v>7.0379014153293248E-3</v>
      </c>
      <c r="C69" s="18">
        <f>LOG('收盘价(元)'!C69/'收盘价(元)'!C68)</f>
        <v>5.4643755884777677E-2</v>
      </c>
      <c r="D69" s="18">
        <f>LOG('收盘价(元)'!D69/'收盘价(元)'!D68)</f>
        <v>8.0969919096572258E-3</v>
      </c>
      <c r="E69" s="18">
        <f>LOG('收盘价(元)'!E69/'收盘价(元)'!E68)</f>
        <v>1.803462745397548E-2</v>
      </c>
      <c r="F69" s="18">
        <f>LOG('收盘价(元)'!F69/'收盘价(元)'!F68)</f>
        <v>4.2024219316828926E-2</v>
      </c>
      <c r="G69" s="18">
        <f>LOG('收盘价(元)'!G69/'收盘价(元)'!G68)</f>
        <v>-9.9152562897479538E-3</v>
      </c>
      <c r="H69" s="18">
        <f>LOG('收盘价(元)'!H69/'收盘价(元)'!H68)</f>
        <v>6.1466578147103511E-3</v>
      </c>
    </row>
    <row r="70" spans="1:8" x14ac:dyDescent="0.3">
      <c r="A70" s="14">
        <v>31380</v>
      </c>
      <c r="B70" s="18">
        <f>LOG('收盘价(元)'!B70/'收盘价(元)'!B69)</f>
        <v>2.8586454025495724E-2</v>
      </c>
      <c r="C70" s="18">
        <f>LOG('收盘价(元)'!C70/'收盘价(元)'!C69)</f>
        <v>-1.5003028392030463E-2</v>
      </c>
      <c r="D70" s="18">
        <f>LOG('收盘价(元)'!D70/'收盘价(元)'!D69)</f>
        <v>-5.9479436286342061E-3</v>
      </c>
      <c r="E70" s="18">
        <f>LOG('收盘价(元)'!E70/'收盘价(元)'!E69)</f>
        <v>2.6430064172973056E-2</v>
      </c>
      <c r="F70" s="18">
        <f>LOG('收盘价(元)'!F70/'收盘价(元)'!F69)</f>
        <v>1.322644030577249E-2</v>
      </c>
      <c r="G70" s="18">
        <f>LOG('收盘价(元)'!G70/'收盘价(元)'!G69)</f>
        <v>-5.3235114297529411E-2</v>
      </c>
      <c r="H70" s="18">
        <f>LOG('收盘价(元)'!H70/'收盘价(元)'!H69)</f>
        <v>2.3839492221266873E-2</v>
      </c>
    </row>
    <row r="71" spans="1:8" x14ac:dyDescent="0.3">
      <c r="A71" s="14">
        <v>31411</v>
      </c>
      <c r="B71" s="18">
        <f>LOG('收盘价(元)'!B71/'收盘价(元)'!B70)</f>
        <v>5.438193265239909E-3</v>
      </c>
      <c r="C71" s="18">
        <f>LOG('收盘价(元)'!C71/'收盘价(元)'!C70)</f>
        <v>3.7979333781509021E-2</v>
      </c>
      <c r="D71" s="18">
        <f>LOG('收盘价(元)'!D71/'收盘价(元)'!D70)</f>
        <v>1.0754572156108947E-2</v>
      </c>
      <c r="E71" s="18">
        <f>LOG('收盘价(元)'!E71/'收盘价(元)'!E70)</f>
        <v>1.7027781145836828E-2</v>
      </c>
      <c r="F71" s="18">
        <f>LOG('收盘价(元)'!F71/'收盘价(元)'!F70)</f>
        <v>8.9378067291418593E-3</v>
      </c>
      <c r="G71" s="18">
        <f>LOG('收盘价(元)'!G71/'收盘价(元)'!G70)</f>
        <v>-4.1769629232332371E-2</v>
      </c>
      <c r="H71" s="18">
        <f>LOG('收盘价(元)'!H71/'收盘价(元)'!H70)</f>
        <v>4.045264769732284E-2</v>
      </c>
    </row>
    <row r="72" spans="1:8" x14ac:dyDescent="0.3">
      <c r="A72" s="14">
        <v>31443</v>
      </c>
      <c r="B72" s="18">
        <f>LOG('收盘价(元)'!B72/'收盘价(元)'!B71)</f>
        <v>-7.5715739575407566E-3</v>
      </c>
      <c r="C72" s="18">
        <f>LOG('收盘价(元)'!C72/'收盘价(元)'!C71)</f>
        <v>6.5934907325201691E-3</v>
      </c>
      <c r="D72" s="18">
        <f>LOG('收盘价(元)'!D72/'收盘价(元)'!D71)</f>
        <v>-1.9629538479628734E-3</v>
      </c>
      <c r="E72" s="18">
        <f>LOG('收盘价(元)'!E72/'收盘价(元)'!E71)</f>
        <v>3.3558058373115733E-3</v>
      </c>
      <c r="F72" s="18">
        <f>LOG('收盘价(元)'!F72/'收盘价(元)'!F71)</f>
        <v>-1.4308176428350056E-2</v>
      </c>
      <c r="G72" s="18">
        <f>LOG('收盘价(元)'!G72/'收盘价(元)'!G71)</f>
        <v>-4.87086342456753E-2</v>
      </c>
      <c r="H72" s="18">
        <f>LOG('收盘价(元)'!H72/'收盘价(元)'!H71)</f>
        <v>-7.9137970427596762E-3</v>
      </c>
    </row>
    <row r="73" spans="1:8" x14ac:dyDescent="0.3">
      <c r="A73" s="14">
        <v>31471</v>
      </c>
      <c r="B73" s="18">
        <f>LOG('收盘价(元)'!B73/'收盘价(元)'!B72)</f>
        <v>1.9813434136946194E-3</v>
      </c>
      <c r="C73" s="18">
        <f>LOG('收盘价(元)'!C73/'收盘价(元)'!C72)</f>
        <v>-9.4319226383444352E-3</v>
      </c>
      <c r="D73" s="18">
        <f>LOG('收盘价(元)'!D73/'收盘价(元)'!D72)</f>
        <v>2.010182137964462E-2</v>
      </c>
      <c r="E73" s="18">
        <f>LOG('收盘价(元)'!E73/'收盘价(元)'!E72)</f>
        <v>2.9620729642261246E-2</v>
      </c>
      <c r="F73" s="18">
        <f>LOG('收盘价(元)'!F73/'收盘价(元)'!F72)</f>
        <v>-1.2806891128258686E-4</v>
      </c>
      <c r="G73" s="18">
        <f>LOG('收盘价(元)'!G73/'收盘价(元)'!G72)</f>
        <v>-2.6005211401584741E-2</v>
      </c>
      <c r="H73" s="18">
        <f>LOG('收盘价(元)'!H73/'收盘价(元)'!H72)</f>
        <v>4.0032016602773224E-2</v>
      </c>
    </row>
    <row r="74" spans="1:8" x14ac:dyDescent="0.3">
      <c r="A74" s="14">
        <v>31502</v>
      </c>
      <c r="B74" s="18">
        <f>LOG('收盘价(元)'!B74/'收盘价(元)'!B73)</f>
        <v>2.8114251118536805E-2</v>
      </c>
      <c r="C74" s="18">
        <f>LOG('收盘价(元)'!C74/'收盘价(元)'!C73)</f>
        <v>3.8055120244896844E-2</v>
      </c>
      <c r="D74" s="18">
        <f>LOG('收盘价(元)'!D74/'收盘价(元)'!D73)</f>
        <v>6.5456974056814332E-2</v>
      </c>
      <c r="E74" s="18">
        <f>LOG('收盘价(元)'!E74/'收盘价(元)'!E73)</f>
        <v>2.2460123362507838E-2</v>
      </c>
      <c r="F74" s="18">
        <f>LOG('收盘价(元)'!F74/'收盘价(元)'!F73)</f>
        <v>-1.8152730958597381E-2</v>
      </c>
      <c r="G74" s="18">
        <f>LOG('收盘价(元)'!G74/'收盘价(元)'!G73)</f>
        <v>-1.4009990062112275E-2</v>
      </c>
      <c r="H74" s="18">
        <f>LOG('收盘价(元)'!H74/'收盘价(元)'!H73)</f>
        <v>5.5218000736458564E-2</v>
      </c>
    </row>
    <row r="75" spans="1:8" x14ac:dyDescent="0.3">
      <c r="A75" s="14">
        <v>31532</v>
      </c>
      <c r="B75" s="18">
        <f>LOG('收盘价(元)'!B75/'收盘价(元)'!B74)</f>
        <v>4.5372346805244834E-3</v>
      </c>
      <c r="C75" s="18">
        <f>LOG('收盘价(元)'!C75/'收盘价(元)'!C74)</f>
        <v>7.4687298102008477E-3</v>
      </c>
      <c r="D75" s="18">
        <f>LOG('收盘价(元)'!D75/'收盘价(元)'!D74)</f>
        <v>-9.3202159009455493E-4</v>
      </c>
      <c r="E75" s="18">
        <f>LOG('收盘价(元)'!E75/'收盘价(元)'!E74)</f>
        <v>-6.1646553788281379E-3</v>
      </c>
      <c r="F75" s="18">
        <f>LOG('收盘价(元)'!F75/'收盘价(元)'!F74)</f>
        <v>5.3012961089719368E-2</v>
      </c>
      <c r="G75" s="18">
        <f>LOG('收盘价(元)'!G75/'收盘价(元)'!G74)</f>
        <v>-4.4686367794355822E-2</v>
      </c>
      <c r="H75" s="18">
        <f>LOG('收盘价(元)'!H75/'收盘价(元)'!H74)</f>
        <v>6.7949215234738439E-3</v>
      </c>
    </row>
    <row r="76" spans="1:8" x14ac:dyDescent="0.3">
      <c r="A76" s="14">
        <v>31562</v>
      </c>
      <c r="B76" s="18">
        <f>LOG('收盘价(元)'!B76/'收盘价(元)'!B75)</f>
        <v>6.0232098232006195E-3</v>
      </c>
      <c r="C76" s="18">
        <f>LOG('收盘价(元)'!C76/'收盘价(元)'!C75)</f>
        <v>-3.8163288172777893E-2</v>
      </c>
      <c r="D76" s="18">
        <f>LOG('收盘价(元)'!D76/'收盘价(元)'!D75)</f>
        <v>2.4358347973386384E-2</v>
      </c>
      <c r="E76" s="18">
        <f>LOG('收盘价(元)'!E76/'收盘价(元)'!E75)</f>
        <v>1.9731955462451656E-2</v>
      </c>
      <c r="F76" s="18">
        <f>LOG('收盘价(元)'!F76/'收盘价(元)'!F75)</f>
        <v>-1.1748993557684386E-2</v>
      </c>
      <c r="G76" s="18">
        <f>LOG('收盘价(元)'!G76/'收盘价(元)'!G75)</f>
        <v>4.4321126684237037E-2</v>
      </c>
      <c r="H76" s="18">
        <f>LOG('收盘价(元)'!H76/'收盘价(元)'!H75)</f>
        <v>5.3422464775189728E-2</v>
      </c>
    </row>
    <row r="77" spans="1:8" x14ac:dyDescent="0.3">
      <c r="A77" s="14">
        <v>31593</v>
      </c>
      <c r="B77" s="18">
        <f>LOG('收盘价(元)'!B77/'收盘价(元)'!B76)</f>
        <v>-5.0369769992692579E-3</v>
      </c>
      <c r="C77" s="18">
        <f>LOG('收盘价(元)'!C77/'收盘价(元)'!C76)</f>
        <v>-7.2965727143974209E-3</v>
      </c>
      <c r="D77" s="18">
        <f>LOG('收盘价(元)'!D77/'收盘价(元)'!D76)</f>
        <v>2.3113612886442796E-2</v>
      </c>
      <c r="E77" s="18">
        <f>LOG('收盘价(元)'!E77/'收盘价(元)'!E76)</f>
        <v>5.8014012606282944E-3</v>
      </c>
      <c r="F77" s="18">
        <f>LOG('收盘价(元)'!F77/'收盘价(元)'!F76)</f>
        <v>-1.2030746270771281E-2</v>
      </c>
      <c r="G77" s="18">
        <f>LOG('收盘价(元)'!G77/'收盘价(元)'!G76)</f>
        <v>5.9354328815843335E-2</v>
      </c>
      <c r="H77" s="18">
        <f>LOG('收盘价(元)'!H77/'收盘价(元)'!H76)</f>
        <v>2.5523281066968356E-2</v>
      </c>
    </row>
    <row r="78" spans="1:8" x14ac:dyDescent="0.3">
      <c r="A78" s="14">
        <v>31624</v>
      </c>
      <c r="B78" s="18">
        <f>LOG('收盘价(元)'!B78/'收盘价(元)'!B77)</f>
        <v>-2.1787816143496164E-2</v>
      </c>
      <c r="C78" s="18">
        <f>LOG('收盘价(元)'!C78/'收盘价(元)'!C77)</f>
        <v>-2.2621711250557109E-2</v>
      </c>
      <c r="D78" s="18">
        <f>LOG('收盘价(元)'!D78/'收盘价(元)'!D77)</f>
        <v>-3.5569761678735006E-3</v>
      </c>
      <c r="E78" s="18">
        <f>LOG('收盘价(元)'!E78/'收盘价(元)'!E77)</f>
        <v>-2.5085792529208402E-2</v>
      </c>
      <c r="F78" s="18">
        <f>LOG('收盘价(元)'!F78/'收盘价(元)'!F77)</f>
        <v>2.8124543946614729E-2</v>
      </c>
      <c r="G78" s="18">
        <f>LOG('收盘价(元)'!G78/'收盘价(元)'!G77)</f>
        <v>-1.9077946259753922E-2</v>
      </c>
      <c r="H78" s="18">
        <f>LOG('收盘价(元)'!H78/'收盘价(元)'!H77)</f>
        <v>5.1104931139251498E-2</v>
      </c>
    </row>
    <row r="79" spans="1:8" x14ac:dyDescent="0.3">
      <c r="A79" s="14">
        <v>31653</v>
      </c>
      <c r="B79" s="18">
        <f>LOG('收盘价(元)'!B79/'收盘价(元)'!B78)</f>
        <v>1.3547765244401868E-2</v>
      </c>
      <c r="C79" s="18">
        <f>LOG('收盘价(元)'!C79/'收盘价(元)'!C78)</f>
        <v>6.5248704051021553E-2</v>
      </c>
      <c r="D79" s="18">
        <f>LOG('收盘价(元)'!D79/'收盘价(元)'!D78)</f>
        <v>3.1356548615879158E-2</v>
      </c>
      <c r="E79" s="18">
        <f>LOG('收盘价(元)'!E79/'收盘价(元)'!E78)</f>
        <v>2.9137894917320818E-2</v>
      </c>
      <c r="F79" s="18">
        <f>LOG('收盘价(元)'!F79/'收盘价(元)'!F78)</f>
        <v>1.3263373760454155E-2</v>
      </c>
      <c r="G79" s="18">
        <f>LOG('收盘价(元)'!G79/'收盘价(元)'!G78)</f>
        <v>5.0242670330570192E-2</v>
      </c>
      <c r="H79" s="18">
        <f>LOG('收盘价(元)'!H79/'收盘价(元)'!H78)</f>
        <v>-1.4468950017338595E-2</v>
      </c>
    </row>
    <row r="80" spans="1:8" x14ac:dyDescent="0.3">
      <c r="A80" s="14">
        <v>31685</v>
      </c>
      <c r="B80" s="18">
        <f>LOG('收盘价(元)'!B80/'收盘价(元)'!B79)</f>
        <v>-7.0853676129915511E-3</v>
      </c>
      <c r="C80" s="18">
        <f>LOG('收盘价(元)'!C80/'收盘价(元)'!C79)</f>
        <v>-2.6764176255255564E-2</v>
      </c>
      <c r="D80" s="18">
        <f>LOG('收盘价(元)'!D80/'收盘价(元)'!D79)</f>
        <v>-2.2931489714868414E-2</v>
      </c>
      <c r="E80" s="18">
        <f>LOG('收盘价(元)'!E80/'收盘价(元)'!E79)</f>
        <v>-3.7037647866624522E-2</v>
      </c>
      <c r="F80" s="18">
        <f>LOG('收盘价(元)'!F80/'收盘价(元)'!F79)</f>
        <v>3.3927957647144187E-2</v>
      </c>
      <c r="G80" s="18">
        <f>LOG('收盘价(元)'!G80/'收盘价(元)'!G79)</f>
        <v>-2.5249134803751329E-2</v>
      </c>
      <c r="H80" s="18">
        <f>LOG('收盘价(元)'!H80/'收盘价(元)'!H79)</f>
        <v>-1.8992882271415573E-2</v>
      </c>
    </row>
    <row r="81" spans="1:8" x14ac:dyDescent="0.3">
      <c r="A81" s="14">
        <v>31716</v>
      </c>
      <c r="B81" s="18">
        <f>LOG('收盘价(元)'!B81/'收盘价(元)'!B80)</f>
        <v>6.9419177415293515E-3</v>
      </c>
      <c r="C81" s="18">
        <f>LOG('收盘价(元)'!C81/'收盘价(元)'!C80)</f>
        <v>5.6082274008807734E-3</v>
      </c>
      <c r="D81" s="18">
        <f>LOG('收盘价(元)'!D81/'收盘价(元)'!D80)</f>
        <v>-2.3541915444606418E-2</v>
      </c>
      <c r="E81" s="18">
        <f>LOG('收盘价(元)'!E81/'收盘价(元)'!E80)</f>
        <v>2.2141557072916977E-2</v>
      </c>
      <c r="F81" s="18">
        <f>LOG('收盘价(元)'!F81/'收盘价(元)'!F80)</f>
        <v>4.9026239731838908E-2</v>
      </c>
      <c r="G81" s="18">
        <f>LOG('收盘价(元)'!G81/'收盘价(元)'!G80)</f>
        <v>8.6130729826151123E-2</v>
      </c>
      <c r="H81" s="18">
        <f>LOG('收盘价(元)'!H81/'收盘价(元)'!H80)</f>
        <v>-2.2253848833263819E-2</v>
      </c>
    </row>
    <row r="82" spans="1:8" x14ac:dyDescent="0.3">
      <c r="A82" s="14">
        <v>31744</v>
      </c>
      <c r="B82" s="18">
        <f>LOG('收盘价(元)'!B82/'收盘价(元)'!B81)</f>
        <v>2.8600332661006317E-3</v>
      </c>
      <c r="C82" s="18">
        <f>LOG('收盘价(元)'!C82/'收盘价(元)'!C81)</f>
        <v>1.2011952365110001E-2</v>
      </c>
      <c r="D82" s="18">
        <f>LOG('收盘价(元)'!D82/'收盘价(元)'!D81)</f>
        <v>2.9101192759032675E-2</v>
      </c>
      <c r="E82" s="18">
        <f>LOG('收盘价(元)'!E82/'收盘价(元)'!E81)</f>
        <v>6.6010618385841562E-3</v>
      </c>
      <c r="F82" s="18">
        <f>LOG('收盘价(元)'!F82/'收盘价(元)'!F81)</f>
        <v>1.8921814956707642E-2</v>
      </c>
      <c r="G82" s="18">
        <f>LOG('收盘价(元)'!G82/'收盘价(元)'!G81)</f>
        <v>-3.7037645810736528E-2</v>
      </c>
      <c r="H82" s="18">
        <f>LOG('收盘价(元)'!H82/'收盘价(元)'!H81)</f>
        <v>4.4058766636434397E-2</v>
      </c>
    </row>
    <row r="83" spans="1:8" x14ac:dyDescent="0.3">
      <c r="A83" s="14">
        <v>31777</v>
      </c>
      <c r="B83" s="18">
        <f>LOG('收盘价(元)'!B83/'收盘价(元)'!B82)</f>
        <v>2.6996962956827384E-3</v>
      </c>
      <c r="C83" s="18">
        <f>LOG('收盘价(元)'!C83/'收盘价(元)'!C82)</f>
        <v>-1.0188842648463512E-2</v>
      </c>
      <c r="D83" s="18">
        <f>LOG('收盘价(元)'!D83/'收盘价(元)'!D82)</f>
        <v>1.7372212400442174E-2</v>
      </c>
      <c r="E83" s="18">
        <f>LOG('收盘价(元)'!E83/'收盘价(元)'!E82)</f>
        <v>-1.2327807352686619E-2</v>
      </c>
      <c r="F83" s="18">
        <f>LOG('收盘价(元)'!F83/'收盘价(元)'!F82)</f>
        <v>2.6054769407218157E-2</v>
      </c>
      <c r="G83" s="18">
        <f>LOG('收盘价(元)'!G83/'收盘价(元)'!G82)</f>
        <v>8.6359587025065711E-3</v>
      </c>
      <c r="H83" s="18">
        <f>LOG('收盘价(元)'!H83/'收盘价(元)'!H82)</f>
        <v>9.8445694095895559E-3</v>
      </c>
    </row>
    <row r="84" spans="1:8" x14ac:dyDescent="0.3">
      <c r="A84" s="14">
        <v>31807</v>
      </c>
      <c r="B84" s="18">
        <f>LOG('收盘价(元)'!B84/'收盘价(元)'!B83)</f>
        <v>3.8342997021510478E-2</v>
      </c>
      <c r="C84" s="18">
        <f>LOG('收盘价(元)'!C84/'收盘价(元)'!C83)</f>
        <v>-4.3931937152729868E-2</v>
      </c>
      <c r="D84" s="18">
        <f>LOG('收盘价(元)'!D84/'收盘价(元)'!D83)</f>
        <v>2.7428358950749469E-2</v>
      </c>
      <c r="E84" s="18">
        <f>LOG('收盘价(元)'!E84/'收盘价(元)'!E83)</f>
        <v>5.1730744840254278E-2</v>
      </c>
      <c r="F84" s="18">
        <f>LOG('收盘价(元)'!F84/'收盘价(元)'!F83)</f>
        <v>-2.5439065350275842E-3</v>
      </c>
      <c r="G84" s="18">
        <f>LOG('收盘价(元)'!G84/'收盘价(元)'!G83)</f>
        <v>4.2481462150036196E-2</v>
      </c>
      <c r="H84" s="18">
        <f>LOG('收盘价(元)'!H84/'收盘价(元)'!H83)</f>
        <v>5.0208028042071993E-2</v>
      </c>
    </row>
    <row r="85" spans="1:8" x14ac:dyDescent="0.3">
      <c r="A85" s="14">
        <v>31835</v>
      </c>
      <c r="B85" s="18">
        <f>LOG('收盘价(元)'!B85/'收盘价(元)'!B84)</f>
        <v>1.9028794943039596E-2</v>
      </c>
      <c r="C85" s="18">
        <f>LOG('收盘价(元)'!C85/'收盘价(元)'!C84)</f>
        <v>-1.7142052334225017E-2</v>
      </c>
      <c r="D85" s="18">
        <f>LOG('收盘价(元)'!D85/'收盘价(元)'!D84)</f>
        <v>8.0272182061249375E-3</v>
      </c>
      <c r="E85" s="18">
        <f>LOG('收盘价(元)'!E85/'收盘价(元)'!E84)</f>
        <v>1.6109780910465273E-2</v>
      </c>
      <c r="F85" s="18">
        <f>LOG('收盘价(元)'!F85/'收盘价(元)'!F84)</f>
        <v>5.1973853954458811E-2</v>
      </c>
      <c r="G85" s="18">
        <f>LOG('收盘价(元)'!G85/'收盘价(元)'!G84)</f>
        <v>6.9672907519385235E-2</v>
      </c>
      <c r="H85" s="18">
        <f>LOG('收盘价(元)'!H85/'收盘价(元)'!H84)</f>
        <v>3.6146318161852292E-2</v>
      </c>
    </row>
    <row r="86" spans="1:8" x14ac:dyDescent="0.3">
      <c r="A86" s="14">
        <v>31867</v>
      </c>
      <c r="B86" s="18">
        <f>LOG('收盘价(元)'!B86/'收盘价(元)'!B85)</f>
        <v>2.8811522671313181E-2</v>
      </c>
      <c r="C86" s="18">
        <f>LOG('收盘价(元)'!C86/'收盘价(元)'!C85)</f>
        <v>1.9550902412208526E-2</v>
      </c>
      <c r="D86" s="18">
        <f>LOG('收盘价(元)'!D86/'收盘价(元)'!D85)</f>
        <v>2.3691466474997747E-2</v>
      </c>
      <c r="E86" s="18">
        <f>LOG('收盘价(元)'!E86/'收盘价(元)'!E85)</f>
        <v>1.027935755426327E-2</v>
      </c>
      <c r="F86" s="18">
        <f>LOG('收盘价(元)'!F86/'收盘价(元)'!F85)</f>
        <v>-2.549786106007372E-2</v>
      </c>
      <c r="G86" s="18">
        <f>LOG('收盘价(元)'!G86/'收盘价(元)'!G85)</f>
        <v>-1.2975850035358191E-2</v>
      </c>
      <c r="H86" s="18">
        <f>LOG('收盘价(元)'!H86/'收盘价(元)'!H85)</f>
        <v>8.5698275037033117E-2</v>
      </c>
    </row>
    <row r="87" spans="1:8" x14ac:dyDescent="0.3">
      <c r="A87" s="14">
        <v>31897</v>
      </c>
      <c r="B87" s="18">
        <f>LOG('收盘价(元)'!B87/'收盘价(元)'!B86)</f>
        <v>-2.5629040584937372E-3</v>
      </c>
      <c r="C87" s="18">
        <f>LOG('收盘价(元)'!C87/'收盘价(元)'!C86)</f>
        <v>2.1300408122547129E-3</v>
      </c>
      <c r="D87" s="18">
        <f>LOG('收盘价(元)'!D87/'收盘价(元)'!D86)</f>
        <v>3.3099951322182734E-2</v>
      </c>
      <c r="E87" s="18">
        <f>LOG('收盘价(元)'!E87/'收盘价(元)'!E86)</f>
        <v>-8.0061616227397776E-3</v>
      </c>
      <c r="F87" s="18">
        <f>LOG('收盘价(元)'!F87/'收盘价(元)'!F86)</f>
        <v>-8.7125286656207761E-3</v>
      </c>
      <c r="G87" s="18">
        <f>LOG('收盘价(元)'!G87/'收盘价(元)'!G86)</f>
        <v>5.4234417423150431E-2</v>
      </c>
      <c r="H87" s="18">
        <f>LOG('收盘价(元)'!H87/'收盘价(元)'!H86)</f>
        <v>-5.2947787806773165E-2</v>
      </c>
    </row>
    <row r="88" spans="1:8" x14ac:dyDescent="0.3">
      <c r="A88" s="14">
        <v>31926</v>
      </c>
      <c r="B88" s="18">
        <f>LOG('收盘价(元)'!B88/'收盘价(元)'!B87)</f>
        <v>-3.7550689006556068E-3</v>
      </c>
      <c r="C88" s="18">
        <f>LOG('收盘价(元)'!C88/'收盘价(元)'!C87)</f>
        <v>2.746927961206977E-3</v>
      </c>
      <c r="D88" s="18">
        <f>LOG('收盘价(元)'!D88/'收盘价(元)'!D87)</f>
        <v>2.7071381684153396E-2</v>
      </c>
      <c r="E88" s="18">
        <f>LOG('收盘价(元)'!E88/'收盘价(元)'!E87)</f>
        <v>1.6487611091554426E-3</v>
      </c>
      <c r="F88" s="18">
        <f>LOG('收盘价(元)'!F88/'收盘价(元)'!F87)</f>
        <v>4.5074465322400462E-2</v>
      </c>
      <c r="G88" s="18">
        <f>LOG('收盘价(元)'!G88/'收盘价(元)'!G87)</f>
        <v>4.9912759785690354E-2</v>
      </c>
      <c r="H88" s="18">
        <f>LOG('收盘价(元)'!H88/'收盘价(元)'!H87)</f>
        <v>2.9899440307495018E-2</v>
      </c>
    </row>
    <row r="89" spans="1:8" x14ac:dyDescent="0.3">
      <c r="A89" s="14">
        <v>31958</v>
      </c>
      <c r="B89" s="18">
        <f>LOG('收盘价(元)'!B89/'收盘价(元)'!B88)</f>
        <v>6.4341100054099033E-3</v>
      </c>
      <c r="C89" s="18">
        <f>LOG('收盘价(元)'!C89/'收盘价(元)'!C88)</f>
        <v>2.1308678924078547E-2</v>
      </c>
      <c r="D89" s="18">
        <f>LOG('收盘价(元)'!D89/'收盘价(元)'!D88)</f>
        <v>-1.0576624342583489E-2</v>
      </c>
      <c r="E89" s="18">
        <f>LOG('收盘价(元)'!E89/'收盘价(元)'!E88)</f>
        <v>1.9710557964760865E-2</v>
      </c>
      <c r="F89" s="18">
        <f>LOG('收盘价(元)'!F89/'收盘价(元)'!F88)</f>
        <v>3.2241448532899272E-2</v>
      </c>
      <c r="G89" s="18">
        <f>LOG('收盘价(元)'!G89/'收盘价(元)'!G88)</f>
        <v>7.3171925843637546E-3</v>
      </c>
      <c r="H89" s="18">
        <f>LOG('收盘价(元)'!H89/'收盘价(元)'!H88)</f>
        <v>3.0098098728253329E-2</v>
      </c>
    </row>
    <row r="90" spans="1:8" x14ac:dyDescent="0.3">
      <c r="A90" s="14">
        <v>31989</v>
      </c>
      <c r="B90" s="18">
        <f>LOG('收盘价(元)'!B90/'收盘价(元)'!B89)</f>
        <v>3.2433443940629317E-2</v>
      </c>
      <c r="C90" s="18">
        <f>LOG('收盘价(元)'!C90/'收盘价(元)'!C89)</f>
        <v>3.8424177062884757E-2</v>
      </c>
      <c r="D90" s="18">
        <f>LOG('收盘价(元)'!D90/'收盘价(元)'!D89)</f>
        <v>5.5688695943280535E-3</v>
      </c>
      <c r="E90" s="18">
        <f>LOG('收盘价(元)'!E90/'收盘价(元)'!E89)</f>
        <v>1.880411319055458E-2</v>
      </c>
      <c r="F90" s="18">
        <f>LOG('收盘价(元)'!F90/'收盘价(元)'!F89)</f>
        <v>3.9298171338038201E-2</v>
      </c>
      <c r="G90" s="18">
        <f>LOG('收盘价(元)'!G90/'收盘价(元)'!G89)</f>
        <v>3.9181891655382432E-2</v>
      </c>
      <c r="H90" s="18">
        <f>LOG('收盘价(元)'!H90/'收盘价(元)'!H89)</f>
        <v>7.1527188026526356E-2</v>
      </c>
    </row>
    <row r="91" spans="1:8" x14ac:dyDescent="0.3">
      <c r="A91" s="14">
        <v>32020</v>
      </c>
      <c r="B91" s="18">
        <f>LOG('收盘价(元)'!B91/'收盘价(元)'!B90)</f>
        <v>-3.8969856064257013E-3</v>
      </c>
      <c r="C91" s="18">
        <f>LOG('收盘价(元)'!C91/'收盘价(元)'!C90)</f>
        <v>7.7791269585884091E-3</v>
      </c>
      <c r="D91" s="18">
        <f>LOG('收盘价(元)'!D91/'收盘价(元)'!D90)</f>
        <v>2.6504166816757015E-2</v>
      </c>
      <c r="E91" s="18">
        <f>LOG('收盘价(元)'!E91/'收盘价(元)'!E90)</f>
        <v>1.3923700900010523E-2</v>
      </c>
      <c r="F91" s="18">
        <f>LOG('收盘价(元)'!F91/'收盘价(元)'!F90)</f>
        <v>1.6232274515884104E-2</v>
      </c>
      <c r="G91" s="18">
        <f>LOG('收盘价(元)'!G91/'收盘价(元)'!G90)</f>
        <v>-1.8164124857515129E-2</v>
      </c>
      <c r="H91" s="18">
        <f>LOG('收盘价(元)'!H91/'收盘价(元)'!H90)</f>
        <v>-1.038383936036023E-2</v>
      </c>
    </row>
    <row r="92" spans="1:8" x14ac:dyDescent="0.3">
      <c r="A92" s="14">
        <v>32050</v>
      </c>
      <c r="B92" s="18">
        <f>LOG('收盘价(元)'!B92/'收盘价(元)'!B91)</f>
        <v>-1.01207954761845E-2</v>
      </c>
      <c r="C92" s="18">
        <f>LOG('收盘价(元)'!C92/'收盘价(元)'!C91)</f>
        <v>-1.0750695441338215E-2</v>
      </c>
      <c r="D92" s="18">
        <f>LOG('收盘价(元)'!D92/'收盘价(元)'!D91)</f>
        <v>-3.0043431921630902E-4</v>
      </c>
      <c r="E92" s="18">
        <f>LOG('收盘价(元)'!E92/'收盘价(元)'!E91)</f>
        <v>-1.0050766896177673E-2</v>
      </c>
      <c r="F92" s="18">
        <f>LOG('收盘价(元)'!F92/'收盘价(元)'!F91)</f>
        <v>3.8181188768784936E-2</v>
      </c>
      <c r="G92" s="18">
        <f>LOG('收盘价(元)'!G92/'收盘价(元)'!G91)</f>
        <v>-1.5366497002075702E-2</v>
      </c>
      <c r="H92" s="18">
        <f>LOG('收盘价(元)'!H92/'收盘价(元)'!H91)</f>
        <v>1.026753005186159E-2</v>
      </c>
    </row>
    <row r="93" spans="1:8" x14ac:dyDescent="0.3">
      <c r="A93" s="14">
        <v>32080</v>
      </c>
      <c r="B93" s="18">
        <f>LOG('收盘价(元)'!B93/'收盘价(元)'!B92)</f>
        <v>-0.11142415203540153</v>
      </c>
      <c r="C93" s="18">
        <f>LOG('收盘价(元)'!C93/'收盘价(元)'!C92)</f>
        <v>-0.10522512965039918</v>
      </c>
      <c r="D93" s="18">
        <f>LOG('收盘价(元)'!D93/'收盘价(元)'!D92)</f>
        <v>-5.7889394442610313E-2</v>
      </c>
      <c r="E93" s="18">
        <f>LOG('收盘价(元)'!E93/'收盘价(元)'!E92)</f>
        <v>-0.1072490754813069</v>
      </c>
      <c r="F93" s="18">
        <f>LOG('收盘价(元)'!F93/'收盘价(元)'!F92)</f>
        <v>-0.25258275477960712</v>
      </c>
      <c r="G93" s="18">
        <f>LOG('收盘价(元)'!G93/'收盘价(元)'!G92)</f>
        <v>-0.18629996875781449</v>
      </c>
      <c r="H93" s="18">
        <f>LOG('收盘价(元)'!H93/'收盘价(元)'!H92)</f>
        <v>1.7201943233166612E-2</v>
      </c>
    </row>
    <row r="94" spans="1:8" x14ac:dyDescent="0.3">
      <c r="A94" s="14">
        <v>32111</v>
      </c>
      <c r="B94" s="18">
        <f>LOG('收盘价(元)'!B94/'收盘价(元)'!B93)</f>
        <v>-5.9384196069404011E-3</v>
      </c>
      <c r="C94" s="18">
        <f>LOG('收盘价(元)'!C94/'收盘价(元)'!C93)</f>
        <v>-6.1133312121852398E-2</v>
      </c>
      <c r="D94" s="18">
        <f>LOG('收盘价(元)'!D94/'收盘价(元)'!D93)</f>
        <v>-1.4905835977418265E-3</v>
      </c>
      <c r="E94" s="18">
        <f>LOG('收盘价(元)'!E94/'收盘价(元)'!E93)</f>
        <v>-3.5694882903790463E-2</v>
      </c>
      <c r="F94" s="18">
        <f>LOG('收盘价(元)'!F94/'收盘价(元)'!F93)</f>
        <v>-1.3221157413860559E-2</v>
      </c>
      <c r="G94" s="18">
        <f>LOG('收盘价(元)'!G94/'收盘价(元)'!G93)</f>
        <v>-4.6118017950865904E-2</v>
      </c>
      <c r="H94" s="18">
        <f>LOG('收盘价(元)'!H94/'收盘价(元)'!H93)</f>
        <v>-2.6024262849843608E-2</v>
      </c>
    </row>
    <row r="95" spans="1:8" x14ac:dyDescent="0.3">
      <c r="A95" s="14">
        <v>32142</v>
      </c>
      <c r="B95" s="18">
        <f>LOG('收盘价(元)'!B95/'收盘价(元)'!B94)</f>
        <v>2.5762389202246504E-2</v>
      </c>
      <c r="C95" s="18">
        <f>LOG('收盘价(元)'!C95/'收盘价(元)'!C94)</f>
        <v>-9.7907193542978062E-3</v>
      </c>
      <c r="D95" s="18">
        <f>LOG('收盘价(元)'!D95/'收盘价(元)'!D94)</f>
        <v>-2.2047747889868175E-2</v>
      </c>
      <c r="E95" s="18">
        <f>LOG('收盘价(元)'!E95/'收盘价(元)'!E94)</f>
        <v>2.7695862672815291E-2</v>
      </c>
      <c r="F95" s="18">
        <f>LOG('收盘价(元)'!F95/'收盘价(元)'!F94)</f>
        <v>3.2167275034615569E-2</v>
      </c>
      <c r="G95" s="18">
        <f>LOG('收盘价(元)'!G95/'收盘价(元)'!G94)</f>
        <v>3.0922777734195293E-2</v>
      </c>
      <c r="H95" s="18">
        <f>LOG('收盘价(元)'!H95/'收盘价(元)'!H94)</f>
        <v>4.3017574565314798E-2</v>
      </c>
    </row>
    <row r="96" spans="1:8" x14ac:dyDescent="0.3">
      <c r="A96" s="14">
        <v>32171</v>
      </c>
      <c r="B96" s="18">
        <f>LOG('收盘价(元)'!B96/'收盘价(元)'!B95)</f>
        <v>-1.4391643892314964E-2</v>
      </c>
      <c r="C96" s="18">
        <f>LOG('收盘价(元)'!C96/'收盘价(元)'!C95)</f>
        <v>-2.892371273221574E-2</v>
      </c>
      <c r="D96" s="18">
        <f>LOG('收盘价(元)'!D96/'收盘价(元)'!D95)</f>
        <v>3.9587342017274527E-2</v>
      </c>
      <c r="E96" s="18">
        <f>LOG('收盘价(元)'!E96/'收盘价(元)'!E95)</f>
        <v>1.8150611595140479E-2</v>
      </c>
      <c r="F96" s="18">
        <f>LOG('收盘价(元)'!F96/'收盘价(元)'!F95)</f>
        <v>1.970675687290184E-2</v>
      </c>
      <c r="G96" s="18">
        <f>LOG('收盘价(元)'!G96/'收盘价(元)'!G95)</f>
        <v>3.4600911030906609E-2</v>
      </c>
      <c r="H96" s="18">
        <f>LOG('收盘价(元)'!H96/'收盘价(元)'!H95)</f>
        <v>8.7359144613075104E-2</v>
      </c>
    </row>
    <row r="97" spans="1:8" x14ac:dyDescent="0.3">
      <c r="A97" s="14">
        <v>32202</v>
      </c>
      <c r="B97" s="18">
        <f>LOG('收盘价(元)'!B97/'收盘价(元)'!B96)</f>
        <v>2.053259512874744E-2</v>
      </c>
      <c r="C97" s="18">
        <f>LOG('收盘价(元)'!C97/'收盘价(元)'!C96)</f>
        <v>6.2166474475390025E-2</v>
      </c>
      <c r="D97" s="18">
        <f>LOG('收盘价(元)'!D97/'收盘价(元)'!D96)</f>
        <v>2.8824302118594498E-2</v>
      </c>
      <c r="E97" s="18">
        <f>LOG('收盘价(元)'!E97/'收盘价(元)'!E96)</f>
        <v>1.8666224244256152E-2</v>
      </c>
      <c r="F97" s="18">
        <f>LOG('收盘价(元)'!F97/'收盘价(元)'!F96)</f>
        <v>1.5112793940526969E-3</v>
      </c>
      <c r="G97" s="18">
        <f>LOG('收盘价(元)'!G97/'收盘价(元)'!G96)</f>
        <v>-1.7435206109525998E-2</v>
      </c>
      <c r="H97" s="18">
        <f>LOG('收盘价(元)'!H97/'收盘价(元)'!H96)</f>
        <v>-2.0609711343121163E-2</v>
      </c>
    </row>
    <row r="98" spans="1:8" x14ac:dyDescent="0.3">
      <c r="A98" s="14">
        <v>32233</v>
      </c>
      <c r="B98" s="18">
        <f>LOG('收盘价(元)'!B98/'收盘价(元)'!B97)</f>
        <v>1.4524470228481691E-2</v>
      </c>
      <c r="C98" s="18">
        <f>LOG('收盘价(元)'!C98/'收盘价(元)'!C97)</f>
        <v>-6.6400483403609382E-3</v>
      </c>
      <c r="D98" s="18">
        <f>LOG('收盘价(元)'!D98/'收盘价(元)'!D97)</f>
        <v>1.7153754460992848E-2</v>
      </c>
      <c r="E98" s="18">
        <f>LOG('收盘价(元)'!E98/'收盘价(元)'!E97)</f>
        <v>-1.1285823561749472E-2</v>
      </c>
      <c r="F98" s="18">
        <f>LOG('收盘价(元)'!F98/'收盘价(元)'!F97)</f>
        <v>2.2042849926325311E-2</v>
      </c>
      <c r="G98" s="18">
        <f>LOG('收盘价(元)'!G98/'收盘价(元)'!G97)</f>
        <v>2.2442593909970183E-2</v>
      </c>
      <c r="H98" s="18">
        <f>LOG('收盘价(元)'!H98/'收盘价(元)'!H97)</f>
        <v>3.0215161891617548E-2</v>
      </c>
    </row>
    <row r="99" spans="1:8" x14ac:dyDescent="0.3">
      <c r="A99" s="14">
        <v>32262</v>
      </c>
      <c r="B99" s="18">
        <f>LOG('收盘价(元)'!B99/'收盘价(元)'!B98)</f>
        <v>3.3939627282464904E-3</v>
      </c>
      <c r="C99" s="18">
        <f>LOG('收盘价(元)'!C99/'收盘价(元)'!C98)</f>
        <v>-3.5726035888192374E-3</v>
      </c>
      <c r="D99" s="18">
        <f>LOG('收盘价(元)'!D99/'收盘价(元)'!D98)</f>
        <v>1.8994412547288307E-2</v>
      </c>
      <c r="E99" s="18">
        <f>LOG('收盘价(元)'!E99/'收盘价(元)'!E98)</f>
        <v>3.7464782892195881E-3</v>
      </c>
      <c r="F99" s="18">
        <f>LOG('收盘价(元)'!F99/'收盘价(元)'!F98)</f>
        <v>9.9403764296589672E-3</v>
      </c>
      <c r="G99" s="18">
        <f>LOG('收盘价(元)'!G99/'收盘价(元)'!G98)</f>
        <v>3.8287907661916809E-2</v>
      </c>
      <c r="H99" s="18">
        <f>LOG('收盘价(元)'!H99/'收盘价(元)'!H98)</f>
        <v>-4.3817122722132028E-3</v>
      </c>
    </row>
    <row r="100" spans="1:8" x14ac:dyDescent="0.3">
      <c r="A100" s="14">
        <v>32294</v>
      </c>
      <c r="B100" s="18">
        <f>LOG('收盘价(元)'!B100/'收盘价(元)'!B99)</f>
        <v>-1.1996755466581677E-2</v>
      </c>
      <c r="C100" s="18">
        <f>LOG('收盘价(元)'!C100/'收盘价(元)'!C99)</f>
        <v>1.1742686639355071E-2</v>
      </c>
      <c r="D100" s="18">
        <f>LOG('收盘价(元)'!D100/'收盘价(元)'!D99)</f>
        <v>-2.6920225442568458E-4</v>
      </c>
      <c r="E100" s="18">
        <f>LOG('收盘价(元)'!E100/'收盘价(元)'!E99)</f>
        <v>4.9968688710630828E-4</v>
      </c>
      <c r="F100" s="18">
        <f>LOG('收盘价(元)'!F100/'收盘价(元)'!F99)</f>
        <v>-1.8091122140747047E-2</v>
      </c>
      <c r="G100" s="18">
        <f>LOG('收盘价(元)'!G100/'收盘价(元)'!G99)</f>
        <v>1.7301057993520913E-2</v>
      </c>
      <c r="H100" s="18">
        <f>LOG('收盘价(元)'!H100/'收盘价(元)'!H99)</f>
        <v>4.2897930844506174E-2</v>
      </c>
    </row>
    <row r="101" spans="1:8" x14ac:dyDescent="0.3">
      <c r="A101" s="14">
        <v>32324</v>
      </c>
      <c r="B101" s="18">
        <f>LOG('收盘价(元)'!B101/'收盘价(元)'!B100)</f>
        <v>2.4934961275947357E-2</v>
      </c>
      <c r="C101" s="18">
        <f>LOG('收盘价(元)'!C101/'收盘价(元)'!C100)</f>
        <v>2.23186852120505E-2</v>
      </c>
      <c r="D101" s="18">
        <f>LOG('收盘价(元)'!D101/'收盘价(元)'!D100)</f>
        <v>5.5403084420841478E-3</v>
      </c>
      <c r="E101" s="18">
        <f>LOG('收盘价(元)'!E101/'收盘价(元)'!E100)</f>
        <v>1.8462596881563854E-2</v>
      </c>
      <c r="F101" s="18">
        <f>LOG('收盘价(元)'!F101/'收盘价(元)'!F100)</f>
        <v>2.938881725363653E-2</v>
      </c>
      <c r="G101" s="18">
        <f>LOG('收盘价(元)'!G101/'收盘价(元)'!G100)</f>
        <v>5.0119985524759256E-2</v>
      </c>
      <c r="H101" s="18">
        <f>LOG('收盘价(元)'!H101/'收盘价(元)'!H100)</f>
        <v>-8.880811748258775E-3</v>
      </c>
    </row>
    <row r="102" spans="1:8" x14ac:dyDescent="0.3">
      <c r="A102" s="14">
        <v>32353</v>
      </c>
      <c r="B102" s="18">
        <f>LOG('收盘价(元)'!B102/'收盘价(元)'!B101)</f>
        <v>-8.1536119855186006E-3</v>
      </c>
      <c r="C102" s="18">
        <f>LOG('收盘价(元)'!C102/'收盘价(元)'!C101)</f>
        <v>1.5423104135161779E-2</v>
      </c>
      <c r="D102" s="18">
        <f>LOG('收盘价(元)'!D102/'收盘价(元)'!D101)</f>
        <v>2.2307159516470592E-3</v>
      </c>
      <c r="E102" s="18">
        <f>LOG('收盘价(元)'!E102/'收盘价(元)'!E101)</f>
        <v>-3.159683757710727E-3</v>
      </c>
      <c r="F102" s="18">
        <f>LOG('收盘价(元)'!F102/'收盘价(元)'!F101)</f>
        <v>1.201323719831402E-3</v>
      </c>
      <c r="G102" s="18">
        <f>LOG('收盘价(元)'!G102/'收盘价(元)'!G101)</f>
        <v>2.4088966994995427E-3</v>
      </c>
      <c r="H102" s="18">
        <f>LOG('收盘价(元)'!H102/'收盘价(元)'!H101)</f>
        <v>8.7173189162646422E-3</v>
      </c>
    </row>
    <row r="103" spans="1:8" x14ac:dyDescent="0.3">
      <c r="A103" s="14">
        <v>32386</v>
      </c>
      <c r="B103" s="18">
        <f>LOG('收盘价(元)'!B103/'收盘价(元)'!B102)</f>
        <v>-1.1863501536368623E-2</v>
      </c>
      <c r="C103" s="18">
        <f>LOG('收盘价(元)'!C103/'收盘价(元)'!C102)</f>
        <v>-6.0544785827341737E-3</v>
      </c>
      <c r="D103" s="18">
        <f>LOG('收盘价(元)'!D103/'收盘价(元)'!D102)</f>
        <v>-8.5796338154724931E-3</v>
      </c>
      <c r="E103" s="18">
        <f>LOG('收盘价(元)'!E103/'收盘价(元)'!E102)</f>
        <v>-1.457107743293452E-2</v>
      </c>
      <c r="F103" s="18">
        <f>LOG('收盘价(元)'!F103/'收盘价(元)'!F102)</f>
        <v>-3.9890841769114817E-2</v>
      </c>
      <c r="G103" s="18">
        <f>LOG('收盘价(元)'!G103/'收盘价(元)'!G102)</f>
        <v>-4.4287351274529492E-2</v>
      </c>
      <c r="H103" s="18">
        <f>LOG('收盘价(元)'!H103/'收盘价(元)'!H102)</f>
        <v>-3.3118376548575287E-2</v>
      </c>
    </row>
    <row r="104" spans="1:8" x14ac:dyDescent="0.3">
      <c r="A104" s="14">
        <v>32416</v>
      </c>
      <c r="B104" s="18">
        <f>LOG('收盘价(元)'!B104/'收盘价(元)'!B103)</f>
        <v>-2.6441065163977537E-4</v>
      </c>
      <c r="C104" s="18">
        <f>LOG('收盘价(元)'!C104/'收盘价(元)'!C103)</f>
        <v>3.1383503324250106E-2</v>
      </c>
      <c r="D104" s="18">
        <f>LOG('收盘价(元)'!D104/'收盘价(元)'!D103)</f>
        <v>8.7663067097728687E-3</v>
      </c>
      <c r="E104" s="18">
        <f>LOG('收盘价(元)'!E104/'收盘价(元)'!E103)</f>
        <v>1.5194692774986704E-2</v>
      </c>
      <c r="F104" s="18">
        <f>LOG('收盘价(元)'!F104/'收盘价(元)'!F103)</f>
        <v>-4.9788105245276439E-4</v>
      </c>
      <c r="G104" s="18">
        <f>LOG('收盘价(元)'!G104/'收盘价(元)'!G103)</f>
        <v>9.5262311506237474E-3</v>
      </c>
      <c r="H104" s="18">
        <f>LOG('收盘价(元)'!H104/'收盘价(元)'!H103)</f>
        <v>8.4857065300910136E-3</v>
      </c>
    </row>
    <row r="105" spans="1:8" x14ac:dyDescent="0.3">
      <c r="A105" s="14">
        <v>32447</v>
      </c>
      <c r="B105" s="18">
        <f>LOG('收盘价(元)'!B105/'收盘价(元)'!B104)</f>
        <v>1.4564533124511884E-2</v>
      </c>
      <c r="C105" s="18">
        <f>LOG('收盘价(元)'!C105/'收盘价(元)'!C104)</f>
        <v>1.6363579022865914E-2</v>
      </c>
      <c r="D105" s="18">
        <f>LOG('收盘价(元)'!D105/'收盘价(元)'!D104)</f>
        <v>9.166431375185241E-4</v>
      </c>
      <c r="E105" s="18">
        <f>LOG('收盘价(元)'!E105/'收盘价(元)'!E104)</f>
        <v>9.4263427226452916E-3</v>
      </c>
      <c r="F105" s="18">
        <f>LOG('收盘价(元)'!F105/'收盘价(元)'!F104)</f>
        <v>3.1958416158580603E-2</v>
      </c>
      <c r="G105" s="18">
        <f>LOG('收盘价(元)'!G105/'收盘价(元)'!G104)</f>
        <v>9.1837063468500311E-3</v>
      </c>
      <c r="H105" s="18">
        <f>LOG('收盘价(元)'!H105/'收盘价(元)'!H104)</f>
        <v>3.2262968325840365E-2</v>
      </c>
    </row>
    <row r="106" spans="1:8" x14ac:dyDescent="0.3">
      <c r="A106" s="14">
        <v>32477</v>
      </c>
      <c r="B106" s="18">
        <f>LOG('收盘价(元)'!B106/'收盘价(元)'!B105)</f>
        <v>-1.3112262641886393E-2</v>
      </c>
      <c r="C106" s="18">
        <f>LOG('收盘价(元)'!C106/'收盘价(元)'!C105)</f>
        <v>-8.3599187549071325E-3</v>
      </c>
      <c r="D106" s="18">
        <f>LOG('收盘价(元)'!D106/'收盘价(元)'!D105)</f>
        <v>2.4089214909653368E-2</v>
      </c>
      <c r="E106" s="18">
        <f>LOG('收盘价(元)'!E106/'收盘价(元)'!E105)</f>
        <v>-8.4939299011487258E-3</v>
      </c>
      <c r="F106" s="18">
        <f>LOG('收盘价(元)'!F106/'收盘价(元)'!F105)</f>
        <v>5.241137993208001E-3</v>
      </c>
      <c r="G106" s="18">
        <f>LOG('收盘价(元)'!G106/'收盘价(元)'!G105)</f>
        <v>2.7525886855361637E-3</v>
      </c>
      <c r="H106" s="18">
        <f>LOG('收盘价(元)'!H106/'收盘价(元)'!H105)</f>
        <v>5.6465825143061768E-2</v>
      </c>
    </row>
    <row r="107" spans="1:8" x14ac:dyDescent="0.3">
      <c r="A107" s="14">
        <v>32507</v>
      </c>
      <c r="B107" s="18">
        <f>LOG('收盘价(元)'!B107/'收盘价(元)'!B106)</f>
        <v>1.2344279273053481E-2</v>
      </c>
      <c r="C107" s="18">
        <f>LOG('收盘价(元)'!C107/'收盘价(元)'!C106)</f>
        <v>1.7308288373903257E-2</v>
      </c>
      <c r="D107" s="18">
        <f>LOG('收盘价(元)'!D107/'收盘价(元)'!D106)</f>
        <v>8.4334498930696781E-3</v>
      </c>
      <c r="E107" s="18">
        <f>LOG('收盘价(元)'!E107/'收盘价(元)'!E106)</f>
        <v>6.6081361033257721E-3</v>
      </c>
      <c r="F107" s="18">
        <f>LOG('收盘价(元)'!F107/'收盘价(元)'!F106)</f>
        <v>4.5649792593542701E-3</v>
      </c>
      <c r="G107" s="18">
        <f>LOG('收盘价(元)'!G107/'收盘价(元)'!G106)</f>
        <v>1.128900533620433E-2</v>
      </c>
      <c r="H107" s="18">
        <f>LOG('收盘价(元)'!H107/'收盘价(元)'!H106)</f>
        <v>3.8039308287764549E-2</v>
      </c>
    </row>
    <row r="108" spans="1:8" x14ac:dyDescent="0.3">
      <c r="A108" s="14">
        <v>32539</v>
      </c>
      <c r="B108" s="18">
        <f>LOG('收盘价(元)'!B108/'收盘价(元)'!B107)</f>
        <v>2.814881055853756E-2</v>
      </c>
      <c r="C108" s="18">
        <f>LOG('收盘价(元)'!C108/'收盘价(元)'!C107)</f>
        <v>-4.9801488356270712E-3</v>
      </c>
      <c r="D108" s="18">
        <f>LOG('收盘价(元)'!D108/'收盘价(元)'!D107)</f>
        <v>2.0008940380134704E-2</v>
      </c>
      <c r="E108" s="18">
        <f>LOG('收盘价(元)'!E108/'收盘价(元)'!E107)</f>
        <v>2.7905495020151935E-2</v>
      </c>
      <c r="F108" s="18">
        <f>LOG('收盘价(元)'!F108/'收盘价(元)'!F107)</f>
        <v>5.8216114608380269E-2</v>
      </c>
      <c r="G108" s="18">
        <f>LOG('收盘价(元)'!G108/'收盘价(元)'!G107)</f>
        <v>3.8513036142193452E-2</v>
      </c>
      <c r="H108" s="18">
        <f>LOG('收盘价(元)'!H108/'收盘价(元)'!H107)</f>
        <v>-1.1108327728287693E-2</v>
      </c>
    </row>
    <row r="109" spans="1:8" x14ac:dyDescent="0.3">
      <c r="A109" s="14">
        <v>32567</v>
      </c>
      <c r="B109" s="18">
        <f>LOG('收盘价(元)'!B109/'收盘价(元)'!B108)</f>
        <v>-5.4370585451109146E-3</v>
      </c>
      <c r="C109" s="18">
        <f>LOG('收盘价(元)'!C109/'收盘价(元)'!C108)</f>
        <v>-8.0370621193892704E-3</v>
      </c>
      <c r="D109" s="18">
        <f>LOG('收盘价(元)'!D109/'收盘价(元)'!D108)</f>
        <v>5.5340552538765764E-3</v>
      </c>
      <c r="E109" s="18">
        <f>LOG('收盘价(元)'!E109/'收盘价(元)'!E108)</f>
        <v>-1.0925234515199609E-2</v>
      </c>
      <c r="F109" s="18">
        <f>LOG('收盘价(元)'!F109/'收盘价(元)'!F108)</f>
        <v>-8.5925399821768379E-3</v>
      </c>
      <c r="G109" s="18">
        <f>LOG('收盘价(元)'!G109/'收盘价(元)'!G108)</f>
        <v>8.6656726171263697E-4</v>
      </c>
      <c r="H109" s="18">
        <f>LOG('收盘价(元)'!H109/'收盘价(元)'!H108)</f>
        <v>1.6200656036689496E-2</v>
      </c>
    </row>
    <row r="110" spans="1:8" x14ac:dyDescent="0.3">
      <c r="A110" s="14">
        <v>32598</v>
      </c>
      <c r="B110" s="18">
        <f>LOG('收盘价(元)'!B110/'收盘价(元)'!B109)</f>
        <v>7.2888601484533708E-4</v>
      </c>
      <c r="C110" s="18">
        <f>LOG('收盘价(元)'!C110/'收盘价(元)'!C109)</f>
        <v>1.1309871543755141E-2</v>
      </c>
      <c r="D110" s="18">
        <f>LOG('收盘价(元)'!D110/'收盘价(元)'!D109)</f>
        <v>1.1429990779528882E-2</v>
      </c>
      <c r="E110" s="18">
        <f>LOG('收盘价(元)'!E110/'收盘价(元)'!E109)</f>
        <v>8.3119660843866856E-3</v>
      </c>
      <c r="F110" s="18">
        <f>LOG('收盘价(元)'!F110/'收盘价(元)'!F109)</f>
        <v>-1.1114111157765137E-3</v>
      </c>
      <c r="G110" s="18">
        <f>LOG('收盘价(元)'!G110/'收盘价(元)'!G109)</f>
        <v>1.9956116052462131E-2</v>
      </c>
      <c r="H110" s="18">
        <f>LOG('收盘价(元)'!H110/'收盘价(元)'!H109)</f>
        <v>3.8639771027833385E-2</v>
      </c>
    </row>
    <row r="111" spans="1:8" x14ac:dyDescent="0.3">
      <c r="A111" s="14">
        <v>32626</v>
      </c>
      <c r="B111" s="18">
        <f>LOG('收盘价(元)'!B111/'收盘价(元)'!B110)</f>
        <v>6.026942156703438E-3</v>
      </c>
      <c r="C111" s="18">
        <f>LOG('收盘价(元)'!C111/'收盘价(元)'!C110)</f>
        <v>1.5557556656420481E-2</v>
      </c>
      <c r="D111" s="18">
        <f>LOG('收盘价(元)'!D111/'收盘价(元)'!D110)</f>
        <v>1.1407476874203135E-2</v>
      </c>
      <c r="E111" s="18">
        <f>LOG('收盘价(元)'!E111/'收盘价(元)'!E110)</f>
        <v>1.9232588084072355E-2</v>
      </c>
      <c r="F111" s="18">
        <f>LOG('收盘价(元)'!F111/'收盘价(元)'!F110)</f>
        <v>1.5752972661768564E-2</v>
      </c>
      <c r="G111" s="18">
        <f>LOG('收盘价(元)'!G111/'收盘价(元)'!G110)</f>
        <v>3.2218754442736648E-2</v>
      </c>
      <c r="H111" s="18">
        <f>LOG('收盘价(元)'!H111/'收盘价(元)'!H110)</f>
        <v>-3.0409918958900928E-2</v>
      </c>
    </row>
    <row r="112" spans="1:8" x14ac:dyDescent="0.3">
      <c r="A112" s="14">
        <v>32659</v>
      </c>
      <c r="B112" s="18">
        <f>LOG('收盘价(元)'!B112/'收盘价(元)'!B111)</f>
        <v>9.3553076415060343E-3</v>
      </c>
      <c r="C112" s="18">
        <f>LOG('收盘价(元)'!C112/'收盘价(元)'!C111)</f>
        <v>1.1377825214664385E-2</v>
      </c>
      <c r="D112" s="18">
        <f>LOG('收盘价(元)'!D112/'收盘价(元)'!D111)</f>
        <v>7.0786840112002491E-3</v>
      </c>
      <c r="E112" s="18">
        <f>LOG('收盘价(元)'!E112/'收盘价(元)'!E111)</f>
        <v>1.4116215926144598E-2</v>
      </c>
      <c r="F112" s="18">
        <f>LOG('收盘价(元)'!F112/'收盘价(元)'!F111)</f>
        <v>-5.5229169312592065E-2</v>
      </c>
      <c r="G112" s="18">
        <f>LOG('收盘价(元)'!G112/'收盘价(元)'!G111)</f>
        <v>7.213273554666875E-3</v>
      </c>
      <c r="H112" s="18">
        <f>LOG('收盘价(元)'!H112/'收盘价(元)'!H111)</f>
        <v>-1.2553081730534959E-3</v>
      </c>
    </row>
    <row r="113" spans="1:8" x14ac:dyDescent="0.3">
      <c r="A113" s="14">
        <v>32689</v>
      </c>
      <c r="B113" s="18">
        <f>LOG('收盘价(元)'!B113/'收盘价(元)'!B112)</f>
        <v>6.2807473928354739E-3</v>
      </c>
      <c r="C113" s="18">
        <f>LOG('收盘价(元)'!C113/'收盘价(元)'!C112)</f>
        <v>2.0031375769260076E-2</v>
      </c>
      <c r="D113" s="18">
        <f>LOG('收盘价(元)'!D113/'收盘价(元)'!D112)</f>
        <v>-1.7033846252683973E-2</v>
      </c>
      <c r="E113" s="18">
        <f>LOG('收盘价(元)'!E113/'收盘价(元)'!E112)</f>
        <v>-2.3118339499225765E-3</v>
      </c>
      <c r="F113" s="18">
        <f>LOG('收盘价(元)'!F113/'收盘价(元)'!F112)</f>
        <v>-8.1596918018334616E-2</v>
      </c>
      <c r="G113" s="18">
        <f>LOG('收盘价(元)'!G113/'收盘价(元)'!G112)</f>
        <v>-3.001543946614775E-3</v>
      </c>
      <c r="H113" s="18">
        <f>LOG('收盘价(元)'!H113/'收盘价(元)'!H112)</f>
        <v>-3.8001943456570424E-2</v>
      </c>
    </row>
    <row r="114" spans="1:8" x14ac:dyDescent="0.3">
      <c r="A114" s="14">
        <v>32720</v>
      </c>
      <c r="B114" s="18">
        <f>LOG('收盘价(元)'!B114/'收盘价(元)'!B113)</f>
        <v>2.3596553641483831E-2</v>
      </c>
      <c r="C114" s="18">
        <f>LOG('收盘价(元)'!C114/'收盘价(元)'!C113)</f>
        <v>2.3080749754671327E-2</v>
      </c>
      <c r="D114" s="18">
        <f>LOG('收盘价(元)'!D114/'收盘价(元)'!D113)</f>
        <v>2.5654643578465804E-2</v>
      </c>
      <c r="E114" s="18">
        <f>LOG('收盘价(元)'!E114/'收盘价(元)'!E113)</f>
        <v>3.4050602342254828E-2</v>
      </c>
      <c r="F114" s="18">
        <f>LOG('收盘价(元)'!F114/'收盘价(元)'!F113)</f>
        <v>5.3347606689950394E-2</v>
      </c>
      <c r="G114" s="18">
        <f>LOG('收盘价(元)'!G114/'收盘价(元)'!G113)</f>
        <v>1.5830122133879951E-2</v>
      </c>
      <c r="H114" s="18">
        <f>LOG('收盘价(元)'!H114/'收盘价(元)'!H113)</f>
        <v>2.0375208844592249E-2</v>
      </c>
    </row>
    <row r="115" spans="1:8" x14ac:dyDescent="0.3">
      <c r="A115" s="14">
        <v>32751</v>
      </c>
      <c r="B115" s="18">
        <f>LOG('收盘价(元)'!B115/'收盘价(元)'!B114)</f>
        <v>4.2444855562993374E-3</v>
      </c>
      <c r="C115" s="18">
        <f>LOG('收盘价(元)'!C115/'收盘价(元)'!C114)</f>
        <v>1.204027983159736E-2</v>
      </c>
      <c r="D115" s="18">
        <f>LOG('收盘价(元)'!D115/'收盘价(元)'!D114)</f>
        <v>-6.5472455386765367E-3</v>
      </c>
      <c r="E115" s="18">
        <f>LOG('收盘价(元)'!E115/'收盘价(元)'!E114)</f>
        <v>6.4077084790528961E-3</v>
      </c>
      <c r="F115" s="18">
        <f>LOG('收盘价(元)'!F115/'收盘价(元)'!F114)</f>
        <v>-1.0687550425492224E-2</v>
      </c>
      <c r="G115" s="18">
        <f>LOG('收盘价(元)'!G115/'收盘价(元)'!G114)</f>
        <v>6.0108672560722895E-4</v>
      </c>
      <c r="H115" s="18">
        <f>LOG('收盘价(元)'!H115/'收盘价(元)'!H114)</f>
        <v>3.6986139118848849E-2</v>
      </c>
    </row>
    <row r="116" spans="1:8" x14ac:dyDescent="0.3">
      <c r="A116" s="14">
        <v>32780</v>
      </c>
      <c r="B116" s="18">
        <f>LOG('收盘价(元)'!B116/'收盘价(元)'!B115)</f>
        <v>-7.3175955469591217E-3</v>
      </c>
      <c r="C116" s="18">
        <f>LOG('收盘价(元)'!C116/'收盘价(元)'!C115)</f>
        <v>-6.4292014192601664E-3</v>
      </c>
      <c r="D116" s="18">
        <f>LOG('收盘价(元)'!D116/'收盘价(元)'!D115)</f>
        <v>1.4951500690949837E-2</v>
      </c>
      <c r="E116" s="18">
        <f>LOG('收盘价(元)'!E116/'收盘价(元)'!E115)</f>
        <v>-2.8999368757160349E-3</v>
      </c>
      <c r="F116" s="18">
        <f>LOG('收盘价(元)'!F116/'收盘价(元)'!F115)</f>
        <v>4.1194336199894876E-2</v>
      </c>
      <c r="G116" s="18">
        <f>LOG('收盘价(元)'!G116/'收盘价(元)'!G115)</f>
        <v>3.0276585449888947E-2</v>
      </c>
      <c r="H116" s="18">
        <f>LOG('收盘价(元)'!H116/'收盘价(元)'!H115)</f>
        <v>-1.4415032728287537E-2</v>
      </c>
    </row>
    <row r="117" spans="1:8" x14ac:dyDescent="0.3">
      <c r="A117" s="14">
        <v>32812</v>
      </c>
      <c r="B117" s="18">
        <f>LOG('收盘价(元)'!B117/'收盘价(元)'!B116)</f>
        <v>-2.6515135951205755E-3</v>
      </c>
      <c r="C117" s="18">
        <f>LOG('收盘价(元)'!C117/'收盘价(元)'!C116)</f>
        <v>-2.8974825314370702E-2</v>
      </c>
      <c r="D117" s="18">
        <f>LOG('收盘价(元)'!D117/'收盘价(元)'!D116)</f>
        <v>-1.0737485987561846E-3</v>
      </c>
      <c r="E117" s="18">
        <f>LOG('收盘价(元)'!E117/'收盘价(元)'!E116)</f>
        <v>-1.3022968126967904E-2</v>
      </c>
      <c r="F117" s="18">
        <f>LOG('收盘价(元)'!F117/'收盘价(元)'!F116)</f>
        <v>-5.2114379164252189E-3</v>
      </c>
      <c r="G117" s="18">
        <f>LOG('收盘价(元)'!G117/'收盘价(元)'!G116)</f>
        <v>-1.8727810340169963E-2</v>
      </c>
      <c r="H117" s="18">
        <f>LOG('收盘价(元)'!H117/'收盘价(元)'!H116)</f>
        <v>-2.3367051084231791E-2</v>
      </c>
    </row>
    <row r="118" spans="1:8" x14ac:dyDescent="0.3">
      <c r="A118" s="14">
        <v>32842</v>
      </c>
      <c r="B118" s="18">
        <f>LOG('收盘价(元)'!B118/'收盘价(元)'!B117)</f>
        <v>2.651513595120605E-3</v>
      </c>
      <c r="C118" s="18">
        <f>LOG('收盘价(元)'!C118/'收盘价(元)'!C117)</f>
        <v>2.9818115835454351E-2</v>
      </c>
      <c r="D118" s="18">
        <f>LOG('收盘价(元)'!D118/'收盘价(元)'!D117)</f>
        <v>2.0520351488864094E-2</v>
      </c>
      <c r="E118" s="18">
        <f>LOG('收盘价(元)'!E118/'收盘价(元)'!E117)</f>
        <v>7.0018468338665261E-3</v>
      </c>
      <c r="F118" s="18">
        <f>LOG('收盘价(元)'!F118/'收盘价(元)'!F117)</f>
        <v>3.6656236513427703E-3</v>
      </c>
      <c r="G118" s="18">
        <f>LOG('收盘价(元)'!G118/'收盘价(元)'!G117)</f>
        <v>3.0284803904467677E-2</v>
      </c>
      <c r="H118" s="18">
        <f>LOG('收盘价(元)'!H118/'收盘价(元)'!H117)</f>
        <v>5.9391211593204226E-3</v>
      </c>
    </row>
    <row r="119" spans="1:8" x14ac:dyDescent="0.3">
      <c r="A119" s="14">
        <v>32871</v>
      </c>
      <c r="B119" s="18">
        <f>LOG('收盘价(元)'!B119/'收盘价(元)'!B118)</f>
        <v>2.9637296898918936E-3</v>
      </c>
      <c r="C119" s="18">
        <f>LOG('收盘价(元)'!C119/'收盘价(元)'!C118)</f>
        <v>5.4992695969880732E-2</v>
      </c>
      <c r="D119" s="18">
        <f>LOG('收盘价(元)'!D119/'收盘价(元)'!D118)</f>
        <v>1.878045477889468E-2</v>
      </c>
      <c r="E119" s="18">
        <f>LOG('收盘价(元)'!E119/'收盘价(元)'!E118)</f>
        <v>8.4096319310717083E-3</v>
      </c>
      <c r="F119" s="18">
        <f>LOG('收盘价(元)'!F119/'收盘价(元)'!F118)</f>
        <v>1.371815869028906E-2</v>
      </c>
      <c r="G119" s="18">
        <f>LOG('收盘价(元)'!G119/'收盘价(元)'!G118)</f>
        <v>4.2783676402865782E-2</v>
      </c>
      <c r="H119" s="18">
        <f>LOG('收盘价(元)'!H119/'收盘价(元)'!H118)</f>
        <v>1.6213870804181497E-3</v>
      </c>
    </row>
    <row r="120" spans="1:8" x14ac:dyDescent="0.3">
      <c r="A120" s="14">
        <v>32904</v>
      </c>
      <c r="B120" s="18">
        <f>LOG('收盘价(元)'!B120/'收盘价(元)'!B119)</f>
        <v>-3.0119528753218328E-2</v>
      </c>
      <c r="C120" s="18">
        <f>LOG('收盘价(元)'!C120/'收盘价(元)'!C119)</f>
        <v>7.7914626774171127E-3</v>
      </c>
      <c r="D120" s="18">
        <f>LOG('收盘价(元)'!D120/'收盘价(元)'!D119)</f>
        <v>-1.9713694240648134E-2</v>
      </c>
      <c r="E120" s="18">
        <f>LOG('收盘价(元)'!E120/'收盘价(元)'!E119)</f>
        <v>-3.1247447357862213E-2</v>
      </c>
      <c r="F120" s="18">
        <f>LOG('收盘价(元)'!F120/'收盘价(元)'!F119)</f>
        <v>-1.3212797781596146E-2</v>
      </c>
      <c r="G120" s="18">
        <f>LOG('收盘价(元)'!G120/'收盘价(元)'!G119)</f>
        <v>6.089917155153818E-3</v>
      </c>
      <c r="H120" s="18">
        <f>LOG('收盘价(元)'!H120/'收盘价(元)'!H119)</f>
        <v>-6.5221873625365369E-3</v>
      </c>
    </row>
    <row r="121" spans="1:8" x14ac:dyDescent="0.3">
      <c r="A121" s="14">
        <v>32932</v>
      </c>
      <c r="B121" s="18">
        <f>LOG('收盘价(元)'!B121/'收盘价(元)'!B120)</f>
        <v>-1.9978404037801919E-3</v>
      </c>
      <c r="C121" s="18">
        <f>LOG('收盘价(元)'!C121/'收盘价(元)'!C120)</f>
        <v>-3.0748756396642976E-3</v>
      </c>
      <c r="D121" s="18">
        <f>LOG('收盘价(元)'!D121/'收盘价(元)'!D120)</f>
        <v>-3.1438828206733174E-2</v>
      </c>
      <c r="E121" s="18">
        <f>LOG('收盘价(元)'!E121/'收盘价(元)'!E120)</f>
        <v>3.7403864019168362E-3</v>
      </c>
      <c r="F121" s="18">
        <f>LOG('收盘价(元)'!F121/'收盘价(元)'!F120)</f>
        <v>3.0531052373440323E-2</v>
      </c>
      <c r="G121" s="18">
        <f>LOG('收盘价(元)'!G121/'收盘价(元)'!G120)</f>
        <v>2.4412103502953142E-2</v>
      </c>
      <c r="H121" s="18">
        <f>LOG('收盘价(元)'!H121/'收盘价(元)'!H120)</f>
        <v>-1.7084905622045361E-2</v>
      </c>
    </row>
    <row r="122" spans="1:8" x14ac:dyDescent="0.3">
      <c r="A122" s="14">
        <v>32962</v>
      </c>
      <c r="B122" s="18">
        <f>LOG('收盘价(元)'!B122/'收盘价(元)'!B121)</f>
        <v>-5.5717539570605207E-3</v>
      </c>
      <c r="C122" s="18">
        <f>LOG('收盘价(元)'!C122/'收盘价(元)'!C121)</f>
        <v>3.6487070979309012E-2</v>
      </c>
      <c r="D122" s="18">
        <f>LOG('收盘价(元)'!D122/'收盘价(元)'!D121)</f>
        <v>-6.2144043760955642E-2</v>
      </c>
      <c r="E122" s="18">
        <f>LOG('收盘价(元)'!E122/'收盘价(元)'!E121)</f>
        <v>8.8762190291176383E-3</v>
      </c>
      <c r="F122" s="18">
        <f>LOG('收盘价(元)'!F122/'收盘价(元)'!F121)</f>
        <v>6.5703897946407493E-3</v>
      </c>
      <c r="G122" s="18">
        <f>LOG('收盘价(元)'!G122/'收盘价(元)'!G121)</f>
        <v>-1.4331649717163521E-2</v>
      </c>
      <c r="H122" s="18">
        <f>LOG('收盘价(元)'!H122/'收盘价(元)'!H121)</f>
        <v>-7.9405537939864282E-3</v>
      </c>
    </row>
    <row r="123" spans="1:8" x14ac:dyDescent="0.3">
      <c r="A123" s="14">
        <v>32993</v>
      </c>
      <c r="B123" s="18">
        <f>LOG('收盘价(元)'!B123/'收盘价(元)'!B122)</f>
        <v>-3.7224908010924707E-2</v>
      </c>
      <c r="C123" s="18">
        <f>LOG('收盘价(元)'!C123/'收盘价(元)'!C122)</f>
        <v>-3.5688763954274061E-2</v>
      </c>
      <c r="D123" s="18">
        <f>LOG('收盘价(元)'!D123/'收盘价(元)'!D122)</f>
        <v>-5.7600548992299896E-3</v>
      </c>
      <c r="E123" s="18">
        <f>LOG('收盘价(元)'!E123/'收盘价(元)'!E122)</f>
        <v>-1.2639235779013795E-2</v>
      </c>
      <c r="F123" s="18">
        <f>LOG('收盘价(元)'!F123/'收盘价(元)'!F122)</f>
        <v>-6.7175334456852512E-3</v>
      </c>
      <c r="G123" s="18">
        <f>LOG('收盘价(元)'!G123/'收盘价(元)'!G122)</f>
        <v>-4.9636146743375936E-2</v>
      </c>
      <c r="H123" s="18">
        <f>LOG('收盘价(元)'!H123/'收盘价(元)'!H122)</f>
        <v>-8.935523767106443E-2</v>
      </c>
    </row>
    <row r="124" spans="1:8" x14ac:dyDescent="0.3">
      <c r="A124" s="14">
        <v>33024</v>
      </c>
      <c r="B124" s="18">
        <f>LOG('收盘价(元)'!B124/'收盘价(元)'!B123)</f>
        <v>2.8183058549753049E-2</v>
      </c>
      <c r="C124" s="18">
        <f>LOG('收盘价(元)'!C124/'收盘价(元)'!C123)</f>
        <v>7.399782072578541E-3</v>
      </c>
      <c r="D124" s="18">
        <f>LOG('收盘价(元)'!D124/'收盘价(元)'!D123)</f>
        <v>4.9162970869220168E-2</v>
      </c>
      <c r="E124" s="18">
        <f>LOG('收盘价(元)'!E124/'收盘价(元)'!E123)</f>
        <v>3.5480305478511782E-2</v>
      </c>
      <c r="F124" s="18">
        <f>LOG('收盘价(元)'!F124/'收盘价(元)'!F123)</f>
        <v>2.5852543885946329E-2</v>
      </c>
      <c r="G124" s="18">
        <f>LOG('收盘价(元)'!G124/'收盘价(元)'!G123)</f>
        <v>4.9837024731169126E-2</v>
      </c>
      <c r="H124" s="18">
        <f>LOG('收盘价(元)'!H124/'收盘价(元)'!H123)</f>
        <v>6.3970820826932728E-2</v>
      </c>
    </row>
    <row r="125" spans="1:8" x14ac:dyDescent="0.3">
      <c r="A125" s="14">
        <v>33053</v>
      </c>
      <c r="B125" s="18">
        <f>LOG('收盘价(元)'!B125/'收盘价(元)'!B124)</f>
        <v>-2.5658209728712197E-3</v>
      </c>
      <c r="C125" s="18">
        <f>LOG('收盘价(元)'!C125/'收盘价(元)'!C124)</f>
        <v>8.2772796725994469E-3</v>
      </c>
      <c r="D125" s="18">
        <f>LOG('收盘价(元)'!D125/'收盘价(元)'!D124)</f>
        <v>-1.589963267978671E-2</v>
      </c>
      <c r="E125" s="18">
        <f>LOG('收盘价(元)'!E125/'收盘价(元)'!E124)</f>
        <v>-3.2320984782462743E-3</v>
      </c>
      <c r="F125" s="18">
        <f>LOG('收盘价(元)'!F125/'收盘价(元)'!F124)</f>
        <v>1.9787195848574496E-2</v>
      </c>
      <c r="G125" s="18">
        <f>LOG('收盘价(元)'!G125/'收盘价(元)'!G124)</f>
        <v>5.7979280833343185E-4</v>
      </c>
      <c r="H125" s="18">
        <f>LOG('收盘价(元)'!H125/'收盘价(元)'!H124)</f>
        <v>-4.4643182633233656E-2</v>
      </c>
    </row>
    <row r="126" spans="1:8" x14ac:dyDescent="0.3">
      <c r="A126" s="14">
        <v>33085</v>
      </c>
      <c r="B126" s="18">
        <f>LOG('收盘价(元)'!B126/'收盘价(元)'!B125)</f>
        <v>2.078260459240493E-3</v>
      </c>
      <c r="C126" s="18">
        <f>LOG('收盘价(元)'!C126/'收盘价(元)'!C125)</f>
        <v>8.9673835571053694E-3</v>
      </c>
      <c r="D126" s="18">
        <f>LOG('收盘价(元)'!D126/'收盘价(元)'!D125)</f>
        <v>-1.2469168606416324E-2</v>
      </c>
      <c r="E126" s="18">
        <f>LOG('收盘价(元)'!E126/'收盘价(元)'!E125)</f>
        <v>-1.9584665307294945E-3</v>
      </c>
      <c r="F126" s="18">
        <f>LOG('收盘价(元)'!F126/'收盘价(元)'!F125)</f>
        <v>2.0696923116553339E-2</v>
      </c>
      <c r="G126" s="18">
        <f>LOG('收盘价(元)'!G126/'收盘价(元)'!G125)</f>
        <v>3.2644462771296963E-2</v>
      </c>
      <c r="H126" s="18">
        <f>LOG('收盘价(元)'!H126/'收盘价(元)'!H125)</f>
        <v>-2.5859460864326129E-2</v>
      </c>
    </row>
    <row r="127" spans="1:8" x14ac:dyDescent="0.3">
      <c r="A127" s="14">
        <v>33116</v>
      </c>
      <c r="B127" s="18">
        <f>LOG('收盘价(元)'!B127/'收盘价(元)'!B126)</f>
        <v>-2.7046037047877922E-2</v>
      </c>
      <c r="C127" s="18">
        <f>LOG('收盘价(元)'!C127/'收盘价(元)'!C126)</f>
        <v>-7.1045101442211392E-2</v>
      </c>
      <c r="D127" s="18">
        <f>LOG('收盘价(元)'!D127/'收盘价(元)'!D126)</f>
        <v>-7.7260030731498647E-2</v>
      </c>
      <c r="E127" s="18">
        <f>LOG('收盘价(元)'!E127/'收盘价(元)'!E126)</f>
        <v>-4.1244332971044073E-2</v>
      </c>
      <c r="F127" s="18">
        <f>LOG('收盘价(元)'!F127/'收盘价(元)'!F126)</f>
        <v>-4.676924286893825E-2</v>
      </c>
      <c r="G127" s="18">
        <f>LOG('收盘价(元)'!G127/'收盘价(元)'!G126)</f>
        <v>-6.646358274517504E-2</v>
      </c>
      <c r="H127" s="18">
        <f>LOG('收盘价(元)'!H127/'收盘价(元)'!H126)</f>
        <v>-4.8377366450977351E-2</v>
      </c>
    </row>
    <row r="128" spans="1:8" x14ac:dyDescent="0.3">
      <c r="A128" s="14">
        <v>33144</v>
      </c>
      <c r="B128" s="18">
        <f>LOG('收盘价(元)'!B128/'收盘价(元)'!B127)</f>
        <v>-2.4976310721226781E-2</v>
      </c>
      <c r="C128" s="18">
        <f>LOG('收盘价(元)'!C128/'收盘价(元)'!C127)</f>
        <v>-8.6611550331665191E-2</v>
      </c>
      <c r="D128" s="18">
        <f>LOG('收盘价(元)'!D128/'收盘价(元)'!D127)</f>
        <v>-9.2717434882252037E-2</v>
      </c>
      <c r="E128" s="18">
        <f>LOG('收盘价(元)'!E128/'收盘价(元)'!E127)</f>
        <v>-2.2977751523796063E-2</v>
      </c>
      <c r="F128" s="18">
        <f>LOG('收盘价(元)'!F128/'收盘价(元)'!F127)</f>
        <v>-4.8627547416877671E-2</v>
      </c>
      <c r="G128" s="18">
        <f>LOG('收盘价(元)'!G128/'收盘价(元)'!G127)</f>
        <v>-7.1188461074717366E-2</v>
      </c>
      <c r="H128" s="18">
        <f>LOG('收盘价(元)'!H128/'收盘价(元)'!H127)</f>
        <v>-6.634212113540346E-3</v>
      </c>
    </row>
    <row r="129" spans="1:8" x14ac:dyDescent="0.3">
      <c r="A129" s="14">
        <v>33177</v>
      </c>
      <c r="B129" s="18">
        <f>LOG('收盘价(元)'!B129/'收盘价(元)'!B128)</f>
        <v>-1.085792758820832E-2</v>
      </c>
      <c r="C129" s="18">
        <f>LOG('收盘价(元)'!C129/'收盘价(元)'!C128)</f>
        <v>3.1049154296223232E-2</v>
      </c>
      <c r="D129" s="18">
        <f>LOG('收盘价(元)'!D129/'收盘价(元)'!D128)</f>
        <v>7.9408847439286126E-2</v>
      </c>
      <c r="E129" s="18">
        <f>LOG('收盘价(元)'!E129/'收盘价(元)'!E128)</f>
        <v>-4.3677714794809865E-3</v>
      </c>
      <c r="F129" s="18">
        <f>LOG('收盘价(元)'!F129/'收盘价(元)'!F128)</f>
        <v>3.476210625921191E-2</v>
      </c>
      <c r="G129" s="18">
        <f>LOG('收盘价(元)'!G129/'收盘价(元)'!G128)</f>
        <v>2.9820667740693852E-2</v>
      </c>
      <c r="H129" s="18">
        <f>LOG('收盘价(元)'!H129/'收盘价(元)'!H128)</f>
        <v>6.2488328027399405E-2</v>
      </c>
    </row>
    <row r="130" spans="1:8" x14ac:dyDescent="0.3">
      <c r="A130" s="14">
        <v>33207</v>
      </c>
      <c r="B130" s="18">
        <f>LOG('收盘价(元)'!B130/'收盘价(元)'!B129)</f>
        <v>9.7567048570589895E-3</v>
      </c>
      <c r="C130" s="18">
        <f>LOG('收盘价(元)'!C130/'收盘价(元)'!C129)</f>
        <v>2.238659666176744E-3</v>
      </c>
      <c r="D130" s="18">
        <f>LOG('收盘价(元)'!D130/'收盘价(元)'!D129)</f>
        <v>-4.9984065622849704E-2</v>
      </c>
      <c r="E130" s="18">
        <f>LOG('收盘价(元)'!E130/'收盘价(元)'!E129)</f>
        <v>2.510705461713663E-2</v>
      </c>
      <c r="F130" s="18">
        <f>LOG('收盘价(元)'!F130/'收盘价(元)'!F129)</f>
        <v>-3.6464906241482345E-3</v>
      </c>
      <c r="G130" s="18">
        <f>LOG('收盘价(元)'!G130/'收盘价(元)'!G129)</f>
        <v>-2.4527022635566741E-2</v>
      </c>
      <c r="H130" s="18">
        <f>LOG('收盘价(元)'!H130/'收盘价(元)'!H129)</f>
        <v>4.3016853982774383E-3</v>
      </c>
    </row>
    <row r="131" spans="1:8" x14ac:dyDescent="0.3">
      <c r="A131" s="14">
        <v>33238</v>
      </c>
      <c r="B131" s="18">
        <f>LOG('收盘价(元)'!B131/'收盘价(元)'!B130)</f>
        <v>1.4369355390873499E-2</v>
      </c>
      <c r="C131" s="18">
        <f>LOG('收盘价(元)'!C131/'收盘价(元)'!C130)</f>
        <v>-1.315467764058114E-2</v>
      </c>
      <c r="D131" s="18">
        <f>LOG('收盘价(元)'!D131/'收盘价(元)'!D130)</f>
        <v>2.6157114183400623E-2</v>
      </c>
      <c r="E131" s="18">
        <f>LOG('收盘价(元)'!E131/'收盘价(元)'!E130)</f>
        <v>1.0792083052880388E-2</v>
      </c>
      <c r="F131" s="18">
        <f>LOG('收盘价(元)'!F131/'收盘价(元)'!F130)</f>
        <v>8.5570891288875347E-3</v>
      </c>
      <c r="G131" s="18">
        <f>LOG('收盘价(元)'!G131/'收盘价(元)'!G130)</f>
        <v>3.689983017804279E-2</v>
      </c>
      <c r="H131" s="18">
        <f>LOG('收盘价(元)'!H131/'收盘价(元)'!H130)</f>
        <v>-5.7359774528384084E-4</v>
      </c>
    </row>
    <row r="132" spans="1:8" x14ac:dyDescent="0.3">
      <c r="A132" s="14">
        <v>33269</v>
      </c>
      <c r="B132" s="18">
        <f>LOG('收盘价(元)'!B132/'收盘价(元)'!B131)</f>
        <v>2.1282467431311693E-3</v>
      </c>
      <c r="C132" s="18">
        <f>LOG('收盘价(元)'!C132/'收盘价(元)'!C131)</f>
        <v>6.7647763233667918E-3</v>
      </c>
      <c r="D132" s="18">
        <f>LOG('收盘价(元)'!D132/'收盘价(元)'!D131)</f>
        <v>-1.0244746896303497E-2</v>
      </c>
      <c r="E132" s="18">
        <f>LOG('收盘价(元)'!E132/'收盘价(元)'!E131)</f>
        <v>1.6757987133688715E-2</v>
      </c>
      <c r="F132" s="18">
        <f>LOG('收盘价(元)'!F132/'收盘价(元)'!F131)</f>
        <v>3.0365161843803844E-2</v>
      </c>
      <c r="G132" s="18">
        <f>LOG('收盘价(元)'!G132/'收盘价(元)'!G131)</f>
        <v>-7.4983226172306424E-3</v>
      </c>
      <c r="H132" s="18">
        <f>LOG('收盘价(元)'!H132/'收盘价(元)'!H131)</f>
        <v>-3.9630662191688974E-2</v>
      </c>
    </row>
    <row r="133" spans="1:8" x14ac:dyDescent="0.3">
      <c r="A133" s="14">
        <v>33297</v>
      </c>
      <c r="B133" s="18">
        <f>LOG('收盘价(元)'!B133/'收盘价(元)'!B132)</f>
        <v>2.4381058231370743E-2</v>
      </c>
      <c r="C133" s="18">
        <f>LOG('收盘价(元)'!C133/'收盘价(元)'!C132)</f>
        <v>3.5766328594824495E-2</v>
      </c>
      <c r="D133" s="18">
        <f>LOG('收盘价(元)'!D133/'收盘价(元)'!D132)</f>
        <v>5.4526529890109907E-2</v>
      </c>
      <c r="E133" s="18">
        <f>LOG('收盘价(元)'!E133/'收盘价(元)'!E132)</f>
        <v>2.9337304533025355E-2</v>
      </c>
      <c r="F133" s="18">
        <f>LOG('收盘价(元)'!F133/'收盘价(元)'!F132)</f>
        <v>3.9526008433590637E-2</v>
      </c>
      <c r="G133" s="18">
        <f>LOG('收盘价(元)'!G133/'收盘价(元)'!G132)</f>
        <v>5.346178637688314E-2</v>
      </c>
      <c r="H133" s="18">
        <f>LOG('收盘价(元)'!H133/'收盘价(元)'!H132)</f>
        <v>2.6623145144760527E-2</v>
      </c>
    </row>
    <row r="134" spans="1:8" x14ac:dyDescent="0.3">
      <c r="A134" s="14">
        <v>33325</v>
      </c>
      <c r="B134" s="18">
        <f>LOG('收盘价(元)'!B134/'收盘价(元)'!B133)</f>
        <v>4.1946795599494303E-3</v>
      </c>
      <c r="C134" s="18">
        <f>LOG('收盘价(元)'!C134/'收盘价(元)'!C133)</f>
        <v>-5.4668527598711958E-3</v>
      </c>
      <c r="D134" s="18">
        <f>LOG('收盘价(元)'!D134/'收盘价(元)'!D133)</f>
        <v>-3.3346478771656128E-3</v>
      </c>
      <c r="E134" s="18">
        <f>LOG('收盘价(元)'!E134/'收盘价(元)'!E133)</f>
        <v>9.8417343815592386E-3</v>
      </c>
      <c r="F134" s="18">
        <f>LOG('收盘价(元)'!F134/'收盘价(元)'!F133)</f>
        <v>2.2978864928921872E-2</v>
      </c>
      <c r="G134" s="18">
        <f>LOG('收盘价(元)'!G134/'收盘价(元)'!G133)</f>
        <v>1.5578544617090325E-2</v>
      </c>
      <c r="H134" s="18">
        <f>LOG('收盘价(元)'!H134/'收盘价(元)'!H133)</f>
        <v>-1.5436082024919731E-2</v>
      </c>
    </row>
    <row r="135" spans="1:8" x14ac:dyDescent="0.3">
      <c r="A135" s="14">
        <v>33358</v>
      </c>
      <c r="B135" s="18">
        <f>LOG('收盘价(元)'!B135/'收盘价(元)'!B134)</f>
        <v>-3.3424825770504039E-3</v>
      </c>
      <c r="C135" s="18">
        <f>LOG('收盘价(元)'!C135/'收盘价(元)'!C134)</f>
        <v>2.3045880892188061E-2</v>
      </c>
      <c r="D135" s="18">
        <f>LOG('收盘价(元)'!D135/'收盘价(元)'!D134)</f>
        <v>-1.5938039319208222E-3</v>
      </c>
      <c r="E135" s="18">
        <f>LOG('收盘价(元)'!E135/'收盘价(元)'!E134)</f>
        <v>1.4802129724187852E-4</v>
      </c>
      <c r="F135" s="18">
        <f>LOG('收盘价(元)'!F135/'收盘价(元)'!F134)</f>
        <v>-1.8599387663430778E-2</v>
      </c>
      <c r="G135" s="18">
        <f>LOG('收盘价(元)'!G135/'收盘价(元)'!G134)</f>
        <v>4.2701791833111491E-3</v>
      </c>
      <c r="H135" s="18">
        <f>LOG('收盘价(元)'!H135/'收盘价(元)'!H134)</f>
        <v>-4.2640249589373271E-3</v>
      </c>
    </row>
    <row r="136" spans="1:8" x14ac:dyDescent="0.3">
      <c r="A136" s="14">
        <v>33389</v>
      </c>
      <c r="B136" s="18">
        <f>LOG('收盘价(元)'!B136/'收盘价(元)'!B135)</f>
        <v>9.5717302643542508E-3</v>
      </c>
      <c r="C136" s="18">
        <f>LOG('收盘价(元)'!C136/'收盘价(元)'!C135)</f>
        <v>2.5808875933209602E-2</v>
      </c>
      <c r="D136" s="18">
        <f>LOG('收盘价(元)'!D136/'收盘价(元)'!D135)</f>
        <v>-5.3721626289167362E-3</v>
      </c>
      <c r="E136" s="18">
        <f>LOG('收盘价(元)'!E136/'收盘价(元)'!E135)</f>
        <v>1.5821837005479518E-2</v>
      </c>
      <c r="F136" s="18">
        <f>LOG('收盘价(元)'!F136/'收盘价(元)'!F135)</f>
        <v>1.4170151657509174E-2</v>
      </c>
      <c r="G136" s="18">
        <f>LOG('收盘价(元)'!G136/'收盘价(元)'!G135)</f>
        <v>2.9101698631712407E-2</v>
      </c>
      <c r="H136" s="18">
        <f>LOG('收盘价(元)'!H136/'收盘价(元)'!H135)</f>
        <v>-2.368033210961237E-2</v>
      </c>
    </row>
    <row r="137" spans="1:8" x14ac:dyDescent="0.3">
      <c r="A137" s="14">
        <v>33417</v>
      </c>
      <c r="B137" s="18">
        <f>LOG('收盘价(元)'!B137/'收盘价(元)'!B136)</f>
        <v>-9.9474934019511997E-3</v>
      </c>
      <c r="C137" s="18">
        <f>LOG('收盘价(元)'!C137/'收盘价(元)'!C136)</f>
        <v>-2.139858232472713E-2</v>
      </c>
      <c r="D137" s="18">
        <f>LOG('收盘价(元)'!D137/'收盘价(元)'!D136)</f>
        <v>-4.4263206752310297E-2</v>
      </c>
      <c r="E137" s="18">
        <f>LOG('收盘价(元)'!E137/'收盘价(元)'!E136)</f>
        <v>-1.9858431732550547E-2</v>
      </c>
      <c r="F137" s="18">
        <f>LOG('收盘价(元)'!F137/'收盘价(元)'!F136)</f>
        <v>-4.5932590315801982E-3</v>
      </c>
      <c r="G137" s="18">
        <f>LOG('收盘价(元)'!G137/'收盘价(元)'!G136)</f>
        <v>-7.5156184238805131E-3</v>
      </c>
      <c r="H137" s="18">
        <f>LOG('收盘价(元)'!H137/'收盘价(元)'!H136)</f>
        <v>-6.2607892050812689E-3</v>
      </c>
    </row>
    <row r="138" spans="1:8" x14ac:dyDescent="0.3">
      <c r="A138" s="14">
        <v>33450</v>
      </c>
      <c r="B138" s="18">
        <f>LOG('收盘价(元)'!B138/'收盘价(元)'!B137)</f>
        <v>9.1507013152039331E-3</v>
      </c>
      <c r="C138" s="18">
        <f>LOG('收盘价(元)'!C138/'收盘价(元)'!C137)</f>
        <v>3.4802562299533849E-5</v>
      </c>
      <c r="D138" s="18">
        <f>LOG('收盘价(元)'!D138/'收盘价(元)'!D137)</f>
        <v>1.5207173284781886E-2</v>
      </c>
      <c r="E138" s="18">
        <f>LOG('收盘价(元)'!E138/'收盘价(元)'!E137)</f>
        <v>1.853159762813571E-2</v>
      </c>
      <c r="F138" s="18">
        <f>LOG('收盘价(元)'!F138/'收盘价(元)'!F137)</f>
        <v>3.8606729252538156E-2</v>
      </c>
      <c r="G138" s="18">
        <f>LOG('收盘价(元)'!G138/'收盘价(元)'!G137)</f>
        <v>-1.1652831887392769E-2</v>
      </c>
      <c r="H138" s="18">
        <f>LOG('收盘价(元)'!H138/'收盘价(元)'!H137)</f>
        <v>7.5508199267553741E-2</v>
      </c>
    </row>
    <row r="139" spans="1:8" x14ac:dyDescent="0.3">
      <c r="A139" s="14">
        <v>33480</v>
      </c>
      <c r="B139" s="18">
        <f>LOG('收盘价(元)'!B139/'收盘价(元)'!B138)</f>
        <v>-2.6830541314401398E-3</v>
      </c>
      <c r="C139" s="18">
        <f>LOG('收盘价(元)'!C139/'收盘价(元)'!C138)</f>
        <v>7.4816834610306748E-3</v>
      </c>
      <c r="D139" s="18">
        <f>LOG('收盘价(元)'!D139/'收盘价(元)'!D138)</f>
        <v>-3.3389907727341996E-2</v>
      </c>
      <c r="E139" s="18">
        <f>LOG('收盘价(元)'!E139/'收盘价(元)'!E138)</f>
        <v>8.8059551079511817E-3</v>
      </c>
      <c r="F139" s="18">
        <f>LOG('收盘价(元)'!F139/'收盘价(元)'!F138)</f>
        <v>-1.1932664684234891E-3</v>
      </c>
      <c r="G139" s="18">
        <f>LOG('收盘价(元)'!G139/'收盘价(元)'!G138)</f>
        <v>-3.6741045380401155E-2</v>
      </c>
      <c r="H139" s="18">
        <f>LOG('收盘价(元)'!H139/'收盘价(元)'!H138)</f>
        <v>-1.9080283952684934E-2</v>
      </c>
    </row>
    <row r="140" spans="1:8" x14ac:dyDescent="0.3">
      <c r="A140" s="14">
        <v>33511</v>
      </c>
      <c r="B140" s="18">
        <f>LOG('收盘价(元)'!B140/'收盘价(元)'!B139)</f>
        <v>-1.6353380885038297E-2</v>
      </c>
      <c r="C140" s="18">
        <f>LOG('收盘价(元)'!C140/'收盘价(元)'!C139)</f>
        <v>-1.1591544427662007E-2</v>
      </c>
      <c r="D140" s="18">
        <f>LOG('收盘价(元)'!D140/'收盘价(元)'!D139)</f>
        <v>2.968314380504539E-2</v>
      </c>
      <c r="E140" s="18">
        <f>LOG('收盘价(元)'!E140/'收盘价(元)'!E139)</f>
        <v>-6.7661992688543395E-3</v>
      </c>
      <c r="F140" s="18">
        <f>LOG('收盘价(元)'!F140/'收盘价(元)'!F139)</f>
        <v>-4.5096668053620217E-3</v>
      </c>
      <c r="G140" s="18">
        <f>LOG('收盘价(元)'!G140/'收盘价(元)'!G139)</f>
        <v>-2.4842047409694416E-2</v>
      </c>
      <c r="H140" s="18">
        <f>LOG('收盘价(元)'!H140/'收盘价(元)'!H139)</f>
        <v>1.1781353186618082E-2</v>
      </c>
    </row>
    <row r="141" spans="1:8" x14ac:dyDescent="0.3">
      <c r="A141" s="14">
        <v>33542</v>
      </c>
      <c r="B141" s="18">
        <f>LOG('收盘价(元)'!B141/'收盘价(元)'!B140)</f>
        <v>1.6094045294195208E-2</v>
      </c>
      <c r="C141" s="18">
        <f>LOG('收盘价(元)'!C141/'收盘价(元)'!C140)</f>
        <v>-6.8010340436437935E-3</v>
      </c>
      <c r="D141" s="18">
        <f>LOG('收盘价(元)'!D141/'收盘价(元)'!D140)</f>
        <v>2.3090976605728553E-2</v>
      </c>
      <c r="E141" s="18">
        <f>LOG('收盘价(元)'!E141/'收盘价(元)'!E140)</f>
        <v>6.4666112837957089E-3</v>
      </c>
      <c r="F141" s="18">
        <f>LOG('收盘价(元)'!F141/'收盘价(元)'!F140)</f>
        <v>8.908471420425482E-3</v>
      </c>
      <c r="G141" s="18">
        <f>LOG('收盘价(元)'!G141/'收盘价(元)'!G140)</f>
        <v>7.1773587317461142E-3</v>
      </c>
      <c r="H141" s="18">
        <f>LOG('收盘价(元)'!H141/'收盘价(元)'!H140)</f>
        <v>-5.6665970215879552E-3</v>
      </c>
    </row>
    <row r="142" spans="1:8" x14ac:dyDescent="0.3">
      <c r="A142" s="14">
        <v>33571</v>
      </c>
      <c r="B142" s="18">
        <f>LOG('收盘价(元)'!B142/'收盘价(元)'!B141)</f>
        <v>-8.3815786526375696E-3</v>
      </c>
      <c r="C142" s="18">
        <f>LOG('收盘价(元)'!C142/'收盘价(元)'!C141)</f>
        <v>-4.2731446992804829E-3</v>
      </c>
      <c r="D142" s="18">
        <f>LOG('收盘价(元)'!D142/'收盘价(元)'!D141)</f>
        <v>-4.6002450307374182E-2</v>
      </c>
      <c r="E142" s="18">
        <f>LOG('收盘价(元)'!E142/'收盘价(元)'!E141)</f>
        <v>-1.7998430611472008E-2</v>
      </c>
      <c r="F142" s="18">
        <f>LOG('收盘价(元)'!F142/'收盘价(元)'!F141)</f>
        <v>1.1785571956031537E-2</v>
      </c>
      <c r="G142" s="18">
        <f>LOG('收盘价(元)'!G142/'收盘价(元)'!G141)</f>
        <v>5.6354687784769986E-4</v>
      </c>
      <c r="H142" s="18">
        <f>LOG('收盘价(元)'!H142/'收盘价(元)'!H141)</f>
        <v>-2.8011250828343482E-2</v>
      </c>
    </row>
    <row r="143" spans="1:8" x14ac:dyDescent="0.3">
      <c r="A143" s="14">
        <v>33603</v>
      </c>
      <c r="B143" s="18">
        <f>LOG('收盘价(元)'!B143/'收盘价(元)'!B142)</f>
        <v>7.9613733727096556E-3</v>
      </c>
      <c r="C143" s="18">
        <f>LOG('收盘价(元)'!C143/'收盘价(元)'!C142)</f>
        <v>3.1516889767181835E-3</v>
      </c>
      <c r="D143" s="18">
        <f>LOG('收盘价(元)'!D143/'收盘价(元)'!D142)</f>
        <v>5.6485419374242719E-3</v>
      </c>
      <c r="E143" s="18">
        <f>LOG('收盘价(元)'!E143/'收盘价(元)'!E142)</f>
        <v>4.3129184145935869E-2</v>
      </c>
      <c r="F143" s="18">
        <f>LOG('收盘价(元)'!F143/'收盘价(元)'!F142)</f>
        <v>1.5168507041361049E-2</v>
      </c>
      <c r="G143" s="18">
        <f>LOG('收盘价(元)'!G143/'收盘价(元)'!G142)</f>
        <v>1.9261503781494597E-2</v>
      </c>
      <c r="H143" s="18">
        <f>LOG('收盘价(元)'!H143/'收盘价(元)'!H142)</f>
        <v>-2.8576204903930733E-2</v>
      </c>
    </row>
    <row r="144" spans="1:8" x14ac:dyDescent="0.3">
      <c r="A144" s="14">
        <v>33634</v>
      </c>
      <c r="B144" s="18">
        <f>LOG('收盘价(元)'!B144/'收盘价(元)'!B143)</f>
        <v>1.0240168427087359E-2</v>
      </c>
      <c r="C144" s="18">
        <f>LOG('收盘价(元)'!C144/'收盘价(元)'!C143)</f>
        <v>2.9139713426045034E-2</v>
      </c>
      <c r="D144" s="18">
        <f>LOG('收盘价(元)'!D144/'收盘价(元)'!D143)</f>
        <v>-1.8549134192776966E-2</v>
      </c>
      <c r="E144" s="18">
        <f>LOG('收盘价(元)'!E144/'收盘价(元)'!E143)</f>
        <v>-6.1767271320101579E-3</v>
      </c>
      <c r="F144" s="18">
        <f>LOG('收盘价(元)'!F144/'收盘价(元)'!F143)</f>
        <v>2.9732066365308219E-2</v>
      </c>
      <c r="G144" s="18">
        <f>LOG('收盘价(元)'!G144/'收盘价(元)'!G143)</f>
        <v>1.111561027902587E-2</v>
      </c>
      <c r="H144" s="18">
        <f>LOG('收盘价(元)'!H144/'收盘价(元)'!H143)</f>
        <v>4.6850168398416034E-2</v>
      </c>
    </row>
    <row r="145" spans="1:8" x14ac:dyDescent="0.3">
      <c r="A145" s="14">
        <v>33662</v>
      </c>
      <c r="B145" s="18">
        <f>LOG('收盘价(元)'!B145/'收盘价(元)'!B144)</f>
        <v>-1.7183272630792283E-3</v>
      </c>
      <c r="C145" s="18">
        <f>LOG('收盘价(元)'!C145/'收盘价(元)'!C144)</f>
        <v>1.4586576508279665E-2</v>
      </c>
      <c r="D145" s="18">
        <f>LOG('收盘价(元)'!D145/'收盘价(元)'!D144)</f>
        <v>-1.3702415373601019E-2</v>
      </c>
      <c r="E145" s="18">
        <f>LOG('收盘价(元)'!E145/'收盘价(元)'!E144)</f>
        <v>3.8414913023311786E-3</v>
      </c>
      <c r="F145" s="18">
        <f>LOG('收盘价(元)'!F145/'收盘价(元)'!F144)</f>
        <v>2.9839889311405889E-2</v>
      </c>
      <c r="G145" s="18">
        <f>LOG('收盘价(元)'!G145/'收盘价(元)'!G144)</f>
        <v>2.5436232031385491E-2</v>
      </c>
      <c r="H145" s="18">
        <f>LOG('收盘价(元)'!H145/'收盘价(元)'!H144)</f>
        <v>-4.396645746426784E-2</v>
      </c>
    </row>
    <row r="146" spans="1:8" x14ac:dyDescent="0.3">
      <c r="A146" s="14">
        <v>33694</v>
      </c>
      <c r="B146" s="18">
        <f>LOG('收盘价(元)'!B146/'收盘价(元)'!B145)</f>
        <v>-2.1091681381446049E-2</v>
      </c>
      <c r="C146" s="18">
        <f>LOG('收盘价(元)'!C146/'收盘价(元)'!C145)</f>
        <v>-6.8400170564704094E-3</v>
      </c>
      <c r="D146" s="18">
        <f>LOG('收盘价(元)'!D146/'收盘价(元)'!D145)</f>
        <v>-4.2582879980186741E-2</v>
      </c>
      <c r="E146" s="18">
        <f>LOG('收盘价(元)'!E146/'收盘价(元)'!E145)</f>
        <v>-9.542158288169263E-3</v>
      </c>
      <c r="F146" s="18">
        <f>LOG('收盘价(元)'!F146/'收盘价(元)'!F145)</f>
        <v>8.0984056413584062E-4</v>
      </c>
      <c r="G146" s="18">
        <f>LOG('收盘价(元)'!G146/'收盘价(元)'!G145)</f>
        <v>-8.5899795342400682E-3</v>
      </c>
      <c r="H146" s="18">
        <f>LOG('收盘价(元)'!H146/'收盘价(元)'!H145)</f>
        <v>-6.1661599613167025E-3</v>
      </c>
    </row>
    <row r="147" spans="1:8" x14ac:dyDescent="0.3">
      <c r="A147" s="14">
        <v>33724</v>
      </c>
      <c r="B147" s="18">
        <f>LOG('收盘价(元)'!B147/'收盘价(元)'!B146)</f>
        <v>-7.2645203279211017E-3</v>
      </c>
      <c r="C147" s="18">
        <f>LOG('收盘价(元)'!C147/'收盘价(元)'!C146)</f>
        <v>4.0688394702396704E-3</v>
      </c>
      <c r="D147" s="18">
        <f>LOG('收盘价(元)'!D147/'收盘价(元)'!D146)</f>
        <v>-4.6266628346892207E-2</v>
      </c>
      <c r="E147" s="18">
        <f>LOG('收盘价(元)'!E147/'收盘价(元)'!E146)</f>
        <v>9.7131045937020166E-3</v>
      </c>
      <c r="F147" s="18">
        <f>LOG('收盘价(元)'!F147/'收盘价(元)'!F146)</f>
        <v>3.6364465177183315E-2</v>
      </c>
      <c r="G147" s="18">
        <f>LOG('收盘价(元)'!G147/'收盘价(元)'!G146)</f>
        <v>-1.1582756965425581E-3</v>
      </c>
      <c r="H147" s="18">
        <f>LOG('收盘价(元)'!H147/'收盘价(元)'!H146)</f>
        <v>6.857666886293373E-3</v>
      </c>
    </row>
    <row r="148" spans="1:8" x14ac:dyDescent="0.3">
      <c r="A148" s="14">
        <v>33753</v>
      </c>
      <c r="B148" s="18">
        <f>LOG('收盘价(元)'!B148/'收盘价(元)'!B147)</f>
        <v>4.1733268889250731E-3</v>
      </c>
      <c r="C148" s="18">
        <f>LOG('收盘价(元)'!C148/'收盘价(元)'!C147)</f>
        <v>1.6992108785573026E-2</v>
      </c>
      <c r="D148" s="18">
        <f>LOG('收盘价(元)'!D148/'收盘价(元)'!D147)</f>
        <v>2.3264176369510826E-2</v>
      </c>
      <c r="E148" s="18">
        <f>LOG('收盘价(元)'!E148/'收盘价(元)'!E147)</f>
        <v>1.0834929671771293E-3</v>
      </c>
      <c r="F148" s="18">
        <f>LOG('收盘价(元)'!F148/'收盘价(元)'!F147)</f>
        <v>5.3975930227879602E-2</v>
      </c>
      <c r="G148" s="18">
        <f>LOG('收盘价(元)'!G148/'收盘价(元)'!G147)</f>
        <v>-1.8685373089123096E-3</v>
      </c>
      <c r="H148" s="18">
        <f>LOG('收盘价(元)'!H148/'收盘价(元)'!H147)</f>
        <v>-3.2976696966752463E-2</v>
      </c>
    </row>
    <row r="149" spans="1:8" x14ac:dyDescent="0.3">
      <c r="A149" s="14">
        <v>33785</v>
      </c>
      <c r="B149" s="18">
        <f>LOG('收盘价(元)'!B149/'收盘价(元)'!B148)</f>
        <v>-2.5625913052396012E-5</v>
      </c>
      <c r="C149" s="18">
        <f>LOG('收盘价(元)'!C149/'收盘价(元)'!C148)</f>
        <v>-1.235847430910442E-2</v>
      </c>
      <c r="D149" s="18">
        <f>LOG('收盘价(元)'!D149/'收盘价(元)'!D148)</f>
        <v>-6.0773590492364443E-2</v>
      </c>
      <c r="E149" s="18">
        <f>LOG('收盘价(元)'!E149/'收盘价(元)'!E148)</f>
        <v>-8.7024758897955735E-3</v>
      </c>
      <c r="F149" s="18">
        <f>LOG('收盘价(元)'!F149/'收盘价(元)'!F148)</f>
        <v>1.6895449319237585E-3</v>
      </c>
      <c r="G149" s="18">
        <f>LOG('收盘价(元)'!G149/'收盘价(元)'!G148)</f>
        <v>2.3820785987449834E-3</v>
      </c>
      <c r="H149" s="18">
        <f>LOG('收盘价(元)'!H149/'收盘价(元)'!H148)</f>
        <v>-1.462018392852509E-2</v>
      </c>
    </row>
    <row r="150" spans="1:8" x14ac:dyDescent="0.3">
      <c r="A150" s="14">
        <v>33816</v>
      </c>
      <c r="B150" s="18">
        <f>LOG('收盘价(元)'!B150/'收盘价(元)'!B149)</f>
        <v>7.0825183900443383E-3</v>
      </c>
      <c r="C150" s="18">
        <f>LOG('收盘价(元)'!C150/'收盘价(元)'!C149)</f>
        <v>-3.5404785856909281E-2</v>
      </c>
      <c r="D150" s="18">
        <f>LOG('收盘价(元)'!D150/'收盘价(元)'!D149)</f>
        <v>-1.1449613209989897E-3</v>
      </c>
      <c r="E150" s="18">
        <f>LOG('收盘价(元)'!E150/'收盘价(元)'!E149)</f>
        <v>1.674980609695173E-2</v>
      </c>
      <c r="F150" s="18">
        <f>LOG('收盘价(元)'!F150/'收盘价(元)'!F149)</f>
        <v>-1.6148845928462489E-2</v>
      </c>
      <c r="G150" s="18">
        <f>LOG('收盘价(元)'!G150/'收盘价(元)'!G149)</f>
        <v>6.6935626053187926E-3</v>
      </c>
      <c r="H150" s="18">
        <f>LOG('收盘价(元)'!H150/'收盘价(元)'!H149)</f>
        <v>-3.4435083928544552E-2</v>
      </c>
    </row>
    <row r="151" spans="1:8" x14ac:dyDescent="0.3">
      <c r="A151" s="14">
        <v>33847</v>
      </c>
      <c r="B151" s="18">
        <f>LOG('收盘价(元)'!B151/'收盘价(元)'!B150)</f>
        <v>-5.1382884788490242E-3</v>
      </c>
      <c r="C151" s="18">
        <f>LOG('收盘价(元)'!C151/'收盘价(元)'!C150)</f>
        <v>-2.0412365836327356E-2</v>
      </c>
      <c r="D151" s="18">
        <f>LOG('收盘价(元)'!D151/'收盘价(元)'!D150)</f>
        <v>5.5071612978673481E-2</v>
      </c>
      <c r="E151" s="18">
        <f>LOG('收盘价(元)'!E151/'收盘价(元)'!E150)</f>
        <v>-9.6438640862979326E-3</v>
      </c>
      <c r="F151" s="18">
        <f>LOG('收盘价(元)'!F151/'收盘价(元)'!F150)</f>
        <v>-1.9058177697689003E-2</v>
      </c>
      <c r="G151" s="18">
        <f>LOG('收盘价(元)'!G151/'收盘价(元)'!G150)</f>
        <v>-1.979342449567028E-2</v>
      </c>
      <c r="H151" s="18">
        <f>LOG('收盘价(元)'!H151/'收盘价(元)'!H150)</f>
        <v>4.2826492642442301E-2</v>
      </c>
    </row>
    <row r="152" spans="1:8" x14ac:dyDescent="0.3">
      <c r="A152" s="14">
        <v>33877</v>
      </c>
      <c r="B152" s="18">
        <f>LOG('收盘价(元)'!B152/'收盘价(元)'!B151)</f>
        <v>-1.3624860368893108E-2</v>
      </c>
      <c r="C152" s="18">
        <f>LOG('收盘价(元)'!C152/'收盘价(元)'!C151)</f>
        <v>-2.1632484360082957E-2</v>
      </c>
      <c r="D152" s="18">
        <f>LOG('收盘价(元)'!D152/'收盘价(元)'!D151)</f>
        <v>-1.621750451289139E-2</v>
      </c>
      <c r="E152" s="18">
        <f>LOG('收盘价(元)'!E152/'收盘价(元)'!E151)</f>
        <v>2.7149216935404303E-3</v>
      </c>
      <c r="F152" s="18">
        <f>LOG('收盘价(元)'!F152/'收盘价(元)'!F151)</f>
        <v>-9.6115078192510091E-3</v>
      </c>
      <c r="G152" s="18">
        <f>LOG('收盘价(元)'!G152/'收盘价(元)'!G151)</f>
        <v>2.0334574516970932E-2</v>
      </c>
      <c r="H152" s="18">
        <f>LOG('收盘价(元)'!H152/'收盘价(元)'!H151)</f>
        <v>-3.9543083965524882E-2</v>
      </c>
    </row>
    <row r="153" spans="1:8" x14ac:dyDescent="0.3">
      <c r="A153" s="14">
        <v>33907</v>
      </c>
      <c r="B153" s="18">
        <f>LOG('收盘价(元)'!B153/'收盘价(元)'!B152)</f>
        <v>5.0147595378496864E-3</v>
      </c>
      <c r="C153" s="18">
        <f>LOG('收盘价(元)'!C153/'收盘价(元)'!C152)</f>
        <v>7.6213541750739305E-3</v>
      </c>
      <c r="D153" s="18">
        <f>LOG('收盘价(元)'!D153/'收盘价(元)'!D152)</f>
        <v>-1.6068923776796137E-2</v>
      </c>
      <c r="E153" s="18">
        <f>LOG('收盘价(元)'!E153/'收盘价(元)'!E152)</f>
        <v>2.0963715267453974E-3</v>
      </c>
      <c r="F153" s="18">
        <f>LOG('收盘价(元)'!F153/'收盘价(元)'!F152)</f>
        <v>5.0950880177986865E-2</v>
      </c>
      <c r="G153" s="18">
        <f>LOG('收盘价(元)'!G153/'收盘价(元)'!G152)</f>
        <v>2.7269570230218969E-2</v>
      </c>
      <c r="H153" s="18">
        <f>LOG('收盘价(元)'!H153/'收盘价(元)'!H152)</f>
        <v>7.4582901722148306E-2</v>
      </c>
    </row>
    <row r="154" spans="1:8" x14ac:dyDescent="0.3">
      <c r="A154" s="14">
        <v>33938</v>
      </c>
      <c r="B154" s="18">
        <f>LOG('收盘价(元)'!B154/'收盘价(元)'!B153)</f>
        <v>-6.994648457126715E-3</v>
      </c>
      <c r="C154" s="18">
        <f>LOG('收盘价(元)'!C154/'收盘价(元)'!C153)</f>
        <v>1.4880960847983796E-2</v>
      </c>
      <c r="D154" s="18">
        <f>LOG('收盘价(元)'!D154/'收盘价(元)'!D153)</f>
        <v>2.3125141898268853E-2</v>
      </c>
      <c r="E154" s="18">
        <f>LOG('收盘价(元)'!E154/'收盘价(元)'!E153)</f>
        <v>1.2768091947527394E-2</v>
      </c>
      <c r="F154" s="18">
        <f>LOG('收盘价(元)'!F154/'收盘价(元)'!F153)</f>
        <v>-2.7518778941983235E-2</v>
      </c>
      <c r="G154" s="18">
        <f>LOG('收盘价(元)'!G154/'收盘价(元)'!G153)</f>
        <v>3.9259790626188862E-4</v>
      </c>
      <c r="H154" s="18">
        <f>LOG('收盘价(元)'!H154/'收盘价(元)'!H153)</f>
        <v>3.6355373894435376E-2</v>
      </c>
    </row>
    <row r="155" spans="1:8" x14ac:dyDescent="0.3">
      <c r="A155" s="14">
        <v>33969</v>
      </c>
      <c r="B155" s="18">
        <f>LOG('收盘价(元)'!B155/'收盘价(元)'!B154)</f>
        <v>8.8522222850727483E-3</v>
      </c>
      <c r="C155" s="18">
        <f>LOG('收盘价(元)'!C155/'收盘价(元)'!C154)</f>
        <v>1.9961810427300623E-4</v>
      </c>
      <c r="D155" s="18">
        <f>LOG('收盘价(元)'!D155/'收盘价(元)'!D154)</f>
        <v>-1.9051828876654492E-2</v>
      </c>
      <c r="E155" s="18">
        <f>LOG('收盘价(元)'!E155/'收盘价(元)'!E154)</f>
        <v>5.0200259674718639E-3</v>
      </c>
      <c r="F155" s="18">
        <f>LOG('收盘价(元)'!F155/'收盘价(元)'!F154)</f>
        <v>-2.2880255716505319E-2</v>
      </c>
      <c r="G155" s="18">
        <f>LOG('收盘价(元)'!G155/'收盘价(元)'!G154)</f>
        <v>1.3982818433471377E-3</v>
      </c>
      <c r="H155" s="18">
        <f>LOG('收盘价(元)'!H155/'收盘价(元)'!H154)</f>
        <v>9.7621650659586584E-3</v>
      </c>
    </row>
    <row r="156" spans="1:8" x14ac:dyDescent="0.3">
      <c r="A156" s="14">
        <v>33998</v>
      </c>
      <c r="B156" s="18">
        <f>LOG('收盘价(元)'!B156/'收盘价(元)'!B155)</f>
        <v>-5.8726374182554077E-3</v>
      </c>
      <c r="C156" s="18">
        <f>LOG('收盘价(元)'!C156/'收盘价(元)'!C155)</f>
        <v>7.4685610419545226E-3</v>
      </c>
      <c r="D156" s="18">
        <f>LOG('收盘价(元)'!D156/'收盘价(元)'!D155)</f>
        <v>2.5329332577721914E-3</v>
      </c>
      <c r="E156" s="18">
        <f>LOG('收盘价(元)'!E156/'收盘价(元)'!E155)</f>
        <v>3.080502304471198E-3</v>
      </c>
      <c r="F156" s="18">
        <f>LOG('收盘价(元)'!F156/'收盘价(元)'!F155)</f>
        <v>1.8432849037542328E-2</v>
      </c>
      <c r="G156" s="18">
        <f>LOG('收盘价(元)'!G156/'收盘价(元)'!G155)</f>
        <v>-1.3333403330165321E-2</v>
      </c>
      <c r="H156" s="18">
        <f>LOG('收盘价(元)'!H156/'收盘价(元)'!H155)</f>
        <v>9.7191974087724412E-4</v>
      </c>
    </row>
    <row r="157" spans="1:8" x14ac:dyDescent="0.3">
      <c r="A157" s="14">
        <v>34026</v>
      </c>
      <c r="B157" s="18">
        <f>LOG('收盘价(元)'!B157/'收盘价(元)'!B156)</f>
        <v>1.8796463281513208E-2</v>
      </c>
      <c r="C157" s="18">
        <f>LOG('收盘价(元)'!C157/'收盘价(元)'!C156)</f>
        <v>3.002124147677512E-2</v>
      </c>
      <c r="D157" s="18">
        <f>LOG('收盘价(元)'!D157/'收盘价(元)'!D156)</f>
        <v>-1.815048597393469E-3</v>
      </c>
      <c r="E157" s="18">
        <f>LOG('收盘价(元)'!E157/'收盘价(元)'!E156)</f>
        <v>3.8605410106882249E-3</v>
      </c>
      <c r="F157" s="18">
        <f>LOG('收盘价(元)'!F157/'收盘价(元)'!F156)</f>
        <v>4.3136916335010898E-2</v>
      </c>
      <c r="G157" s="18">
        <f>LOG('收盘价(元)'!G157/'收盘价(元)'!G156)</f>
        <v>9.4245064345176953E-3</v>
      </c>
      <c r="H157" s="18">
        <f>LOG('收盘价(元)'!H157/'收盘价(元)'!H156)</f>
        <v>-2.3125695009496933E-2</v>
      </c>
    </row>
    <row r="158" spans="1:8" x14ac:dyDescent="0.3">
      <c r="A158" s="14">
        <v>34059</v>
      </c>
      <c r="B158" s="18">
        <f>LOG('收盘价(元)'!B158/'收盘价(元)'!B157)</f>
        <v>1.8571448999638539E-2</v>
      </c>
      <c r="C158" s="18">
        <f>LOG('收盘价(元)'!C158/'收盘价(元)'!C157)</f>
        <v>-3.6099239735311668E-5</v>
      </c>
      <c r="D158" s="18">
        <f>LOG('收盘价(元)'!D158/'收盘价(元)'!D157)</f>
        <v>4.0056188851780562E-2</v>
      </c>
      <c r="E158" s="18">
        <f>LOG('收盘价(元)'!E158/'收盘价(元)'!E157)</f>
        <v>9.3984536207573771E-3</v>
      </c>
      <c r="F158" s="18">
        <f>LOG('收盘价(元)'!F158/'收盘价(元)'!F157)</f>
        <v>2.5156011253600792E-3</v>
      </c>
      <c r="G158" s="18">
        <f>LOG('收盘价(元)'!G158/'收盘价(元)'!G157)</f>
        <v>3.4298000685220593E-3</v>
      </c>
      <c r="H158" s="18">
        <f>LOG('收盘价(元)'!H158/'收盘价(元)'!H157)</f>
        <v>1.4605354150807996E-2</v>
      </c>
    </row>
    <row r="159" spans="1:8" x14ac:dyDescent="0.3">
      <c r="A159" s="14">
        <v>34089</v>
      </c>
      <c r="B159" s="18">
        <f>LOG('收盘价(元)'!B159/'收盘价(元)'!B158)</f>
        <v>2.1978517421462489E-2</v>
      </c>
      <c r="C159" s="18">
        <f>LOG('收盘价(元)'!C159/'收盘价(元)'!C158)</f>
        <v>-1.4957975047616943E-2</v>
      </c>
      <c r="D159" s="18">
        <f>LOG('收盘价(元)'!D159/'收盘价(元)'!D158)</f>
        <v>5.1238169055239494E-2</v>
      </c>
      <c r="E159" s="18">
        <f>LOG('收盘价(元)'!E159/'收盘价(元)'!E158)</f>
        <v>-1.0503752174070034E-2</v>
      </c>
      <c r="F159" s="18">
        <f>LOG('收盘价(元)'!F159/'收盘价(元)'!F158)</f>
        <v>2.9026405127330467E-2</v>
      </c>
      <c r="G159" s="18">
        <f>LOG('收盘价(元)'!G159/'收盘价(元)'!G158)</f>
        <v>4.8717394969899984E-2</v>
      </c>
      <c r="H159" s="18">
        <f>LOG('收盘价(元)'!H159/'收盘价(元)'!H158)</f>
        <v>3.4315444316515939E-2</v>
      </c>
    </row>
    <row r="160" spans="1:8" x14ac:dyDescent="0.3">
      <c r="A160" s="14">
        <v>34120</v>
      </c>
      <c r="B160" s="18">
        <f>LOG('收盘价(元)'!B160/'收盘价(元)'!B159)</f>
        <v>1.05522220708719E-2</v>
      </c>
      <c r="C160" s="18">
        <f>LOG('收盘价(元)'!C160/'收盘价(元)'!C159)</f>
        <v>1.2419692086724026E-3</v>
      </c>
      <c r="D160" s="18">
        <f>LOG('收盘价(元)'!D160/'收盘价(元)'!D159)</f>
        <v>-7.6868286662910065E-3</v>
      </c>
      <c r="E160" s="18">
        <f>LOG('收盘价(元)'!E160/'收盘价(元)'!E159)</f>
        <v>9.0736775014527305E-3</v>
      </c>
      <c r="F160" s="18">
        <f>LOG('收盘价(元)'!F160/'收盘价(元)'!F159)</f>
        <v>3.3144612985747314E-2</v>
      </c>
      <c r="G160" s="18">
        <f>LOG('收盘价(元)'!G160/'收盘价(元)'!G159)</f>
        <v>9.3378433268227687E-3</v>
      </c>
      <c r="H160" s="18">
        <f>LOG('收盘价(元)'!H160/'收盘价(元)'!H159)</f>
        <v>1.8118365991953964E-2</v>
      </c>
    </row>
    <row r="161" spans="1:8" x14ac:dyDescent="0.3">
      <c r="A161" s="14">
        <v>34150</v>
      </c>
      <c r="B161" s="18">
        <f>LOG('收盘价(元)'!B161/'收盘价(元)'!B160)</f>
        <v>9.2628985577316494E-3</v>
      </c>
      <c r="C161" s="18">
        <f>LOG('收盘价(元)'!C161/'收盘价(元)'!C160)</f>
        <v>1.7162805533724318E-2</v>
      </c>
      <c r="D161" s="18">
        <f>LOG('收盘价(元)'!D161/'收盘价(元)'!D160)</f>
        <v>-2.0819655263553415E-2</v>
      </c>
      <c r="E161" s="18">
        <f>LOG('收盘价(元)'!E161/'收盘价(元)'!E160)</f>
        <v>8.7311990692131723E-4</v>
      </c>
      <c r="F161" s="18">
        <f>LOG('收盘价(元)'!F161/'收盘价(元)'!F160)</f>
        <v>-1.6381579815097573E-2</v>
      </c>
      <c r="G161" s="18">
        <f>LOG('收盘价(元)'!G161/'收盘价(元)'!G160)</f>
        <v>-8.3973809987468329E-3</v>
      </c>
      <c r="H161" s="18">
        <f>LOG('收盘价(元)'!H161/'收盘价(元)'!H160)</f>
        <v>-1.9904017276573416E-3</v>
      </c>
    </row>
    <row r="162" spans="1:8" x14ac:dyDescent="0.3">
      <c r="A162" s="14">
        <v>34180</v>
      </c>
      <c r="B162" s="18">
        <f>LOG('收盘价(元)'!B162/'收盘价(元)'!B161)</f>
        <v>9.8535333809695479E-5</v>
      </c>
      <c r="C162" s="18">
        <f>LOG('收盘价(元)'!C162/'收盘价(元)'!C161)</f>
        <v>2.6208082693333429E-2</v>
      </c>
      <c r="D162" s="18">
        <f>LOG('收盘价(元)'!D162/'收盘价(元)'!D161)</f>
        <v>1.7169743675671208E-2</v>
      </c>
      <c r="E162" s="18">
        <f>LOG('收盘价(元)'!E162/'收盘价(元)'!E161)</f>
        <v>-1.0648139794036332E-3</v>
      </c>
      <c r="F162" s="18">
        <f>LOG('收盘价(元)'!F162/'收盘价(元)'!F161)</f>
        <v>-6.8004883685556898E-3</v>
      </c>
      <c r="G162" s="18">
        <f>LOG('收盘价(元)'!G162/'收盘价(元)'!G161)</f>
        <v>2.6236472209937727E-2</v>
      </c>
      <c r="H162" s="18">
        <f>LOG('收盘价(元)'!H162/'收盘价(元)'!H161)</f>
        <v>-1.0786212672410773E-2</v>
      </c>
    </row>
    <row r="163" spans="1:8" x14ac:dyDescent="0.3">
      <c r="A163" s="14">
        <v>34212</v>
      </c>
      <c r="B163" s="18">
        <f>LOG('收盘价(元)'!B163/'收盘价(元)'!B162)</f>
        <v>1.8253911500721687E-2</v>
      </c>
      <c r="C163" s="18">
        <f>LOG('收盘价(元)'!C163/'收盘价(元)'!C162)</f>
        <v>3.2843919287361738E-2</v>
      </c>
      <c r="D163" s="18">
        <f>LOG('收盘价(元)'!D163/'收盘价(元)'!D162)</f>
        <v>1.3573135032799159E-2</v>
      </c>
      <c r="E163" s="18">
        <f>LOG('收盘价(元)'!E163/'收盘价(元)'!E162)</f>
        <v>1.4420781028835178E-2</v>
      </c>
      <c r="F163" s="18">
        <f>LOG('收盘价(元)'!F163/'收盘价(元)'!F162)</f>
        <v>3.3514654078125393E-2</v>
      </c>
      <c r="G163" s="18">
        <f>LOG('收盘价(元)'!G163/'收盘价(元)'!G162)</f>
        <v>2.3400528211210175E-2</v>
      </c>
      <c r="H163" s="18">
        <f>LOG('收盘价(元)'!H163/'收盘价(元)'!H162)</f>
        <v>-4.0876950968007801E-2</v>
      </c>
    </row>
    <row r="164" spans="1:8" x14ac:dyDescent="0.3">
      <c r="A164" s="14">
        <v>34242</v>
      </c>
      <c r="B164" s="18">
        <f>LOG('收盘价(元)'!B164/'收盘价(元)'!B163)</f>
        <v>-1.5699797683044078E-2</v>
      </c>
      <c r="C164" s="18">
        <f>LOG('收盘价(元)'!C164/'收盘价(元)'!C163)</f>
        <v>-6.565277065272E-3</v>
      </c>
      <c r="D164" s="18">
        <f>LOG('收盘价(元)'!D164/'收盘价(元)'!D163)</f>
        <v>-1.9451636484291646E-2</v>
      </c>
      <c r="E164" s="18">
        <f>LOG('收盘价(元)'!E164/'收盘价(元)'!E163)</f>
        <v>-2.799110213657138E-3</v>
      </c>
      <c r="F164" s="18">
        <f>LOG('收盘价(元)'!F164/'收盘价(元)'!F163)</f>
        <v>7.2165870097690848E-3</v>
      </c>
      <c r="G164" s="18">
        <f>LOG('收盘价(元)'!G164/'收盘价(元)'!G163)</f>
        <v>2.3696757418499054E-2</v>
      </c>
      <c r="H164" s="18">
        <f>LOG('收盘价(元)'!H164/'收盘价(元)'!H163)</f>
        <v>3.3907090639295326E-2</v>
      </c>
    </row>
    <row r="165" spans="1:8" x14ac:dyDescent="0.3">
      <c r="A165" s="14">
        <v>34271</v>
      </c>
      <c r="B165" s="18">
        <f>LOG('收盘价(元)'!B165/'收盘价(元)'!B164)</f>
        <v>2.7912385750802498E-2</v>
      </c>
      <c r="C165" s="18">
        <f>LOG('收盘价(元)'!C165/'收盘价(元)'!C164)</f>
        <v>3.3430724405501405E-2</v>
      </c>
      <c r="D165" s="18">
        <f>LOG('收盘价(元)'!D165/'收盘价(元)'!D164)</f>
        <v>-8.7933208770452111E-3</v>
      </c>
      <c r="E165" s="18">
        <f>LOG('收盘价(元)'!E165/'收盘价(元)'!E164)</f>
        <v>7.0046183396813566E-3</v>
      </c>
      <c r="F165" s="18">
        <f>LOG('收盘价(元)'!F165/'收盘价(元)'!F164)</f>
        <v>8.4693466805688164E-2</v>
      </c>
      <c r="G165" s="18">
        <f>LOG('收盘价(元)'!G165/'收盘价(元)'!G164)</f>
        <v>5.6290386833058204E-2</v>
      </c>
      <c r="H165" s="18">
        <f>LOG('收盘价(元)'!H165/'收盘价(元)'!H164)</f>
        <v>1.4174758834220579E-2</v>
      </c>
    </row>
    <row r="166" spans="1:8" x14ac:dyDescent="0.3">
      <c r="A166" s="14">
        <v>34303</v>
      </c>
      <c r="B166" s="18">
        <f>LOG('收盘价(元)'!B166/'收盘价(元)'!B165)</f>
        <v>-7.7535131546750012E-3</v>
      </c>
      <c r="C166" s="18">
        <f>LOG('收盘价(元)'!C166/'收盘价(元)'!C165)</f>
        <v>-2.3636592640675891E-3</v>
      </c>
      <c r="D166" s="18">
        <f>LOG('收盘价(元)'!D166/'收盘价(元)'!D165)</f>
        <v>-7.950317924756875E-2</v>
      </c>
      <c r="E166" s="18">
        <f>LOG('收盘价(元)'!E166/'收盘价(元)'!E165)</f>
        <v>-7.7535673444992965E-3</v>
      </c>
      <c r="F166" s="18">
        <f>LOG('收盘价(元)'!F166/'收盘价(元)'!F165)</f>
        <v>-9.5973565600436499E-3</v>
      </c>
      <c r="G166" s="18">
        <f>LOG('收盘价(元)'!G166/'收盘价(元)'!G165)</f>
        <v>1.079371464416545E-2</v>
      </c>
      <c r="H166" s="18">
        <f>LOG('收盘价(元)'!H166/'收盘价(元)'!H165)</f>
        <v>3.8227864541439477E-2</v>
      </c>
    </row>
    <row r="167" spans="1:8" x14ac:dyDescent="0.3">
      <c r="A167" s="14">
        <v>34334</v>
      </c>
      <c r="B167" s="18">
        <f>LOG('收盘价(元)'!B167/'收盘价(元)'!B166)</f>
        <v>1.4427375849548608E-2</v>
      </c>
      <c r="C167" s="18">
        <f>LOG('收盘价(元)'!C167/'收盘价(元)'!C166)</f>
        <v>4.1993381250816086E-2</v>
      </c>
      <c r="D167" s="18">
        <f>LOG('收盘价(元)'!D167/'收盘价(元)'!D166)</f>
        <v>2.5944173745702719E-2</v>
      </c>
      <c r="E167" s="18">
        <f>LOG('收盘价(元)'!E167/'收盘价(元)'!E166)</f>
        <v>7.251304993342705E-3</v>
      </c>
      <c r="F167" s="18">
        <f>LOG('收盘价(元)'!F167/'收盘价(元)'!F166)</f>
        <v>0.11488101723281202</v>
      </c>
      <c r="G167" s="18">
        <f>LOG('收盘价(元)'!G167/'收盘价(元)'!G166)</f>
        <v>0.10716365899605509</v>
      </c>
      <c r="H167" s="18">
        <f>LOG('收盘价(元)'!H167/'收盘价(元)'!H166)</f>
        <v>2.855516838097568E-2</v>
      </c>
    </row>
    <row r="168" spans="1:8" x14ac:dyDescent="0.3">
      <c r="A168" s="14">
        <v>34365</v>
      </c>
      <c r="B168" s="18">
        <f>LOG('收盘价(元)'!B168/'收盘价(元)'!B167)</f>
        <v>2.2844835361722972E-2</v>
      </c>
      <c r="C168" s="18">
        <f>LOG('收盘价(元)'!C168/'收盘价(元)'!C167)</f>
        <v>-1.7442021406034666E-2</v>
      </c>
      <c r="D168" s="18">
        <f>LOG('收盘价(元)'!D168/'收盘价(元)'!D167)</f>
        <v>6.5001062556298617E-2</v>
      </c>
      <c r="E168" s="18">
        <f>LOG('收盘价(元)'!E168/'收盘价(元)'!E167)</f>
        <v>1.3239806858286924E-2</v>
      </c>
      <c r="F168" s="18">
        <f>LOG('收盘价(元)'!F168/'收盘价(元)'!F167)</f>
        <v>-1.4916787972825408E-2</v>
      </c>
      <c r="G168" s="18">
        <f>LOG('收盘价(元)'!G168/'收盘价(元)'!G167)</f>
        <v>-6.147547279833443E-2</v>
      </c>
      <c r="H168" s="18">
        <f>LOG('收盘价(元)'!H168/'收盘价(元)'!H167)</f>
        <v>3.8149829620863052E-2</v>
      </c>
    </row>
    <row r="169" spans="1:8" x14ac:dyDescent="0.3">
      <c r="A169" s="14">
        <v>34393</v>
      </c>
      <c r="B169" s="18">
        <f>LOG('收盘价(元)'!B169/'收盘价(元)'!B168)</f>
        <v>-1.2673828255842168E-2</v>
      </c>
      <c r="C169" s="18">
        <f>LOG('收盘价(元)'!C169/'收盘价(元)'!C168)</f>
        <v>-1.7475787256881117E-2</v>
      </c>
      <c r="D169" s="18">
        <f>LOG('收盘价(元)'!D169/'收盘价(元)'!D168)</f>
        <v>-5.0095677909083782E-3</v>
      </c>
      <c r="E169" s="18">
        <f>LOG('收盘价(元)'!E169/'收盘价(元)'!E168)</f>
        <v>-1.2987810863198827E-2</v>
      </c>
      <c r="F169" s="18">
        <f>LOG('收盘价(元)'!F169/'收盘价(元)'!F168)</f>
        <v>-4.2747547842883774E-2</v>
      </c>
      <c r="G169" s="18">
        <f>LOG('收盘价(元)'!G169/'收盘价(元)'!G168)</f>
        <v>7.2519615903333928E-3</v>
      </c>
      <c r="H169" s="18">
        <f>LOG('收盘价(元)'!H169/'收盘价(元)'!H168)</f>
        <v>-1.2499182382010678E-2</v>
      </c>
    </row>
    <row r="170" spans="1:8" x14ac:dyDescent="0.3">
      <c r="A170" s="14">
        <v>34424</v>
      </c>
      <c r="B170" s="18">
        <f>LOG('收盘价(元)'!B170/'收盘价(元)'!B169)</f>
        <v>-9.3476797039368266E-3</v>
      </c>
      <c r="C170" s="18">
        <f>LOG('收盘价(元)'!C170/'收盘价(元)'!C169)</f>
        <v>8.5408476910978654E-3</v>
      </c>
      <c r="D170" s="18">
        <f>LOG('收盘价(元)'!D170/'收盘价(元)'!D169)</f>
        <v>-1.9658709863572658E-2</v>
      </c>
      <c r="E170" s="18">
        <f>LOG('收盘价(元)'!E170/'收盘价(元)'!E169)</f>
        <v>-2.0882425992881568E-2</v>
      </c>
      <c r="F170" s="18">
        <f>LOG('收盘价(元)'!F170/'收盘价(元)'!F169)</f>
        <v>-6.1776132400292151E-2</v>
      </c>
      <c r="G170" s="18">
        <f>LOG('收盘价(元)'!G170/'收盘价(元)'!G169)</f>
        <v>-7.24303770335082E-2</v>
      </c>
      <c r="H170" s="18">
        <f>LOG('收盘价(元)'!H170/'收盘价(元)'!H169)</f>
        <v>-2.5129513841627048E-2</v>
      </c>
    </row>
    <row r="171" spans="1:8" x14ac:dyDescent="0.3">
      <c r="A171" s="14">
        <v>34453</v>
      </c>
      <c r="B171" s="18">
        <f>LOG('收盘价(元)'!B171/'收盘价(元)'!B170)</f>
        <v>-6.3149540487932128E-3</v>
      </c>
      <c r="C171" s="18">
        <f>LOG('收盘价(元)'!C171/'收盘价(元)'!C170)</f>
        <v>2.2392632957012912E-2</v>
      </c>
      <c r="D171" s="18">
        <f>LOG('收盘价(元)'!D171/'收盘价(元)'!D170)</f>
        <v>1.3710875139636418E-2</v>
      </c>
      <c r="E171" s="18">
        <f>LOG('收盘价(元)'!E171/'收盘价(元)'!E170)</f>
        <v>5.7619535895077527E-3</v>
      </c>
      <c r="F171" s="18">
        <f>LOG('收盘价(元)'!F171/'收盘价(元)'!F170)</f>
        <v>-3.0793625283957872E-3</v>
      </c>
      <c r="G171" s="18">
        <f>LOG('收盘价(元)'!G171/'收盘价(元)'!G170)</f>
        <v>4.408130182372863E-2</v>
      </c>
      <c r="H171" s="18">
        <f>LOG('收盘价(元)'!H171/'收盘价(元)'!H170)</f>
        <v>1.6180776009385587E-2</v>
      </c>
    </row>
    <row r="172" spans="1:8" x14ac:dyDescent="0.3">
      <c r="A172" s="14">
        <v>34485</v>
      </c>
      <c r="B172" s="18">
        <f>LOG('收盘价(元)'!B172/'收盘价(元)'!B171)</f>
        <v>6.0239727816149662E-3</v>
      </c>
      <c r="C172" s="18">
        <f>LOG('收盘价(元)'!C172/'收盘价(元)'!C171)</f>
        <v>-2.349549105662857E-2</v>
      </c>
      <c r="D172" s="18">
        <f>LOG('收盘价(元)'!D172/'收盘价(元)'!D171)</f>
        <v>2.6664251786865063E-2</v>
      </c>
      <c r="E172" s="18">
        <f>LOG('收盘价(元)'!E172/'收盘价(元)'!E171)</f>
        <v>3.2492396349623424E-3</v>
      </c>
      <c r="F172" s="18">
        <f>LOG('收盘价(元)'!F172/'收盘价(元)'!F171)</f>
        <v>2.7563475541926393E-2</v>
      </c>
      <c r="G172" s="18">
        <f>LOG('收盘价(元)'!G172/'收盘价(元)'!G171)</f>
        <v>-2.577818301680937E-2</v>
      </c>
      <c r="H172" s="18">
        <f>LOG('收盘价(元)'!H172/'收盘价(元)'!H171)</f>
        <v>1.8582100694193533E-2</v>
      </c>
    </row>
    <row r="173" spans="1:8" x14ac:dyDescent="0.3">
      <c r="A173" s="14">
        <v>34515</v>
      </c>
      <c r="B173" s="18">
        <f>LOG('收盘价(元)'!B173/'收盘价(元)'!B172)</f>
        <v>-3.1358550408503882E-2</v>
      </c>
      <c r="C173" s="18">
        <f>LOG('收盘价(元)'!C173/'收盘价(元)'!C172)</f>
        <v>-2.1412453571559201E-2</v>
      </c>
      <c r="D173" s="18">
        <f>LOG('收盘价(元)'!D173/'收盘价(元)'!D172)</f>
        <v>-6.8874132704087902E-3</v>
      </c>
      <c r="E173" s="18">
        <f>LOG('收盘价(元)'!E173/'收盘价(元)'!E172)</f>
        <v>-1.2363997555858862E-2</v>
      </c>
      <c r="F173" s="18">
        <f>LOG('收盘价(元)'!F173/'收盘价(元)'!F172)</f>
        <v>-3.7742278107675081E-2</v>
      </c>
      <c r="G173" s="18">
        <f>LOG('收盘价(元)'!G173/'收盘价(元)'!G172)</f>
        <v>7.7318332401026214E-3</v>
      </c>
      <c r="H173" s="18">
        <f>LOG('收盘价(元)'!H173/'收盘价(元)'!H172)</f>
        <v>-2.8429769399775464E-3</v>
      </c>
    </row>
    <row r="174" spans="1:8" x14ac:dyDescent="0.3">
      <c r="A174" s="14">
        <v>34544</v>
      </c>
      <c r="B174" s="18">
        <f>LOG('收盘价(元)'!B174/'收盘价(元)'!B173)</f>
        <v>1.6274117870957009E-2</v>
      </c>
      <c r="C174" s="18">
        <f>LOG('收盘价(元)'!C174/'收盘价(元)'!C173)</f>
        <v>2.5261277634641914E-2</v>
      </c>
      <c r="D174" s="18">
        <f>LOG('收盘价(元)'!D174/'收盘价(元)'!D173)</f>
        <v>-4.1217754677906138E-3</v>
      </c>
      <c r="E174" s="18">
        <f>LOG('收盘价(元)'!E174/'收盘价(元)'!E173)</f>
        <v>1.3018092390981992E-2</v>
      </c>
      <c r="F174" s="18">
        <f>LOG('收盘价(元)'!F174/'收盘价(元)'!F173)</f>
        <v>3.4511815300335917E-2</v>
      </c>
      <c r="G174" s="18">
        <f>LOG('收盘价(元)'!G174/'收盘价(元)'!G173)</f>
        <v>6.7858229390267083E-3</v>
      </c>
      <c r="H174" s="18">
        <f>LOG('收盘价(元)'!H174/'收盘价(元)'!H173)</f>
        <v>1.3956823782527864E-4</v>
      </c>
    </row>
    <row r="175" spans="1:8" x14ac:dyDescent="0.3">
      <c r="A175" s="14">
        <v>34577</v>
      </c>
      <c r="B175" s="18">
        <f>LOG('收盘价(元)'!B175/'收盘价(元)'!B174)</f>
        <v>1.7366964035923065E-2</v>
      </c>
      <c r="C175" s="18">
        <f>LOG('收盘价(元)'!C175/'收盘价(元)'!C174)</f>
        <v>1.3192758244190694E-2</v>
      </c>
      <c r="D175" s="18">
        <f>LOG('收盘价(元)'!D175/'收盘价(元)'!D174)</f>
        <v>3.8061009340583036E-3</v>
      </c>
      <c r="E175" s="18">
        <f>LOG('收盘价(元)'!E175/'收盘价(元)'!E174)</f>
        <v>1.5816041774392543E-2</v>
      </c>
      <c r="F175" s="18">
        <f>LOG('收盘价(元)'!F175/'收盘价(元)'!F174)</f>
        <v>1.9986415313770236E-2</v>
      </c>
      <c r="G175" s="18">
        <f>LOG('收盘价(元)'!G175/'收盘价(元)'!G174)</f>
        <v>4.1296229542587957E-2</v>
      </c>
      <c r="H175" s="18">
        <f>LOG('收盘价(元)'!H175/'收盘价(元)'!H174)</f>
        <v>4.8890415870755577E-3</v>
      </c>
    </row>
    <row r="176" spans="1:8" x14ac:dyDescent="0.3">
      <c r="A176" s="14">
        <v>34607</v>
      </c>
      <c r="B176" s="18">
        <f>LOG('收盘价(元)'!B176/'收盘价(元)'!B175)</f>
        <v>4.6905823393831838E-4</v>
      </c>
      <c r="C176" s="18">
        <f>LOG('收盘价(元)'!C176/'收盘价(元)'!C175)</f>
        <v>-4.137796588933048E-2</v>
      </c>
      <c r="D176" s="18">
        <f>LOG('收盘价(元)'!D176/'收盘价(元)'!D175)</f>
        <v>-2.3020521714937257E-2</v>
      </c>
      <c r="E176" s="18">
        <f>LOG('收盘价(元)'!E176/'收盘价(元)'!E175)</f>
        <v>-1.0859495322299838E-2</v>
      </c>
      <c r="F176" s="18">
        <f>LOG('收盘价(元)'!F176/'收盘价(元)'!F175)</f>
        <v>-1.8231318407640137E-2</v>
      </c>
      <c r="G176" s="18">
        <f>LOG('收盘价(元)'!G176/'收盘价(元)'!G175)</f>
        <v>-9.6092629709005928E-5</v>
      </c>
      <c r="H176" s="18">
        <f>LOG('收盘价(元)'!H176/'收盘价(元)'!H175)</f>
        <v>4.6322396207598544E-2</v>
      </c>
    </row>
    <row r="177" spans="1:8" x14ac:dyDescent="0.3">
      <c r="A177" s="14">
        <v>34638</v>
      </c>
      <c r="B177" s="18">
        <f>LOG('收盘价(元)'!B177/'收盘价(元)'!B176)</f>
        <v>-6.2790170331876918E-3</v>
      </c>
      <c r="C177" s="18">
        <f>LOG('收盘价(元)'!C177/'收盘价(元)'!C176)</f>
        <v>1.2738181562986464E-2</v>
      </c>
      <c r="D177" s="18">
        <f>LOG('收盘价(元)'!D177/'收盘价(元)'!D176)</f>
        <v>9.355139968872243E-3</v>
      </c>
      <c r="E177" s="18">
        <f>LOG('收盘价(元)'!E177/'收盘价(元)'!E176)</f>
        <v>5.3549435988231985E-3</v>
      </c>
      <c r="F177" s="18">
        <f>LOG('收盘价(元)'!F177/'收盘价(元)'!F176)</f>
        <v>5.6690764209382863E-3</v>
      </c>
      <c r="G177" s="18">
        <f>LOG('收盘价(元)'!G177/'收盘价(元)'!G176)</f>
        <v>-8.113393338140179E-3</v>
      </c>
      <c r="H177" s="18">
        <f>LOG('收盘价(元)'!H177/'收盘价(元)'!H176)</f>
        <v>2.2205695335262312E-2</v>
      </c>
    </row>
    <row r="178" spans="1:8" x14ac:dyDescent="0.3">
      <c r="A178" s="14">
        <v>34668</v>
      </c>
      <c r="B178" s="18">
        <f>LOG('收盘价(元)'!B178/'收盘价(元)'!B177)</f>
        <v>-2.0545201762008254E-2</v>
      </c>
      <c r="C178" s="18">
        <f>LOG('收盘价(元)'!C178/'收盘价(元)'!C177)</f>
        <v>-4.9271077160244715E-3</v>
      </c>
      <c r="D178" s="18">
        <f>LOG('收盘价(元)'!D178/'收盘价(元)'!D177)</f>
        <v>-2.0325480356287447E-2</v>
      </c>
      <c r="E178" s="18">
        <f>LOG('收盘价(元)'!E178/'收盘价(元)'!E177)</f>
        <v>-1.7610894135860273E-2</v>
      </c>
      <c r="F178" s="18">
        <f>LOG('收盘价(元)'!F178/'收盘价(元)'!F177)</f>
        <v>-5.666711089317443E-2</v>
      </c>
      <c r="G178" s="18">
        <f>LOG('收盘价(元)'!G178/'收盘价(元)'!G177)</f>
        <v>-3.9207625284204572E-2</v>
      </c>
      <c r="H178" s="18">
        <f>LOG('收盘价(元)'!H178/'收盘价(元)'!H177)</f>
        <v>-1.2435844380196705E-2</v>
      </c>
    </row>
    <row r="179" spans="1:8" x14ac:dyDescent="0.3">
      <c r="A179" s="14">
        <v>34698</v>
      </c>
      <c r="B179" s="18">
        <f>LOG('收盘价(元)'!B179/'收盘价(元)'!B178)</f>
        <v>1.2569141038102836E-2</v>
      </c>
      <c r="C179" s="18">
        <f>LOG('收盘价(元)'!C179/'收盘价(元)'!C178)</f>
        <v>1.2192872804108542E-2</v>
      </c>
      <c r="D179" s="18">
        <f>LOG('收盘价(元)'!D179/'收盘价(元)'!D178)</f>
        <v>1.4485660958578356E-2</v>
      </c>
      <c r="E179" s="18">
        <f>LOG('收盘价(元)'!E179/'收盘价(元)'!E178)</f>
        <v>4.4005677239102314E-3</v>
      </c>
      <c r="F179" s="18">
        <f>LOG('收盘价(元)'!F179/'收盘价(元)'!F178)</f>
        <v>-1.4356727531636321E-2</v>
      </c>
      <c r="G179" s="18">
        <f>LOG('收盘价(元)'!G179/'收盘价(元)'!G178)</f>
        <v>-1.8352030089536408E-2</v>
      </c>
      <c r="H179" s="18">
        <f>LOG('收盘价(元)'!H179/'收盘价(元)'!H178)</f>
        <v>-1.9443162008518079E-2</v>
      </c>
    </row>
    <row r="180" spans="1:8" x14ac:dyDescent="0.3">
      <c r="A180" s="14">
        <v>34730</v>
      </c>
      <c r="B180" s="18">
        <f>LOG('收盘价(元)'!B180/'收盘价(元)'!B179)</f>
        <v>-2.0697430221012014E-2</v>
      </c>
      <c r="C180" s="18">
        <f>LOG('收盘价(元)'!C180/'收盘价(元)'!C179)</f>
        <v>-1.7191534769155442E-2</v>
      </c>
      <c r="D180" s="18">
        <f>LOG('收盘价(元)'!D180/'收盘价(元)'!D179)</f>
        <v>-2.4294138575701459E-2</v>
      </c>
      <c r="E180" s="18">
        <f>LOG('收盘价(元)'!E180/'收盘价(元)'!E179)</f>
        <v>8.5508413373651081E-3</v>
      </c>
      <c r="F180" s="18">
        <f>LOG('收盘价(元)'!F180/'收盘价(元)'!F179)</f>
        <v>-4.7481141290942767E-2</v>
      </c>
      <c r="G180" s="18">
        <f>LOG('收盘价(元)'!G180/'收盘价(元)'!G179)</f>
        <v>-4.1209831756590237E-2</v>
      </c>
      <c r="H180" s="18">
        <f>LOG('收盘价(元)'!H180/'收盘价(元)'!H179)</f>
        <v>-4.5322302427964888E-2</v>
      </c>
    </row>
    <row r="181" spans="1:8" x14ac:dyDescent="0.3">
      <c r="A181" s="14">
        <v>34758</v>
      </c>
      <c r="B181" s="18">
        <f>LOG('收盘价(元)'!B181/'收盘价(元)'!B180)</f>
        <v>1.1446989180203187E-2</v>
      </c>
      <c r="C181" s="18">
        <f>LOG('收盘价(元)'!C181/'收盘价(元)'!C180)</f>
        <v>1.5388010260143513E-2</v>
      </c>
      <c r="D181" s="18">
        <f>LOG('收盘价(元)'!D181/'收盘价(元)'!D180)</f>
        <v>-3.8878044086807104E-2</v>
      </c>
      <c r="E181" s="18">
        <f>LOG('收盘价(元)'!E181/'收盘价(元)'!E180)</f>
        <v>1.4551824532701997E-2</v>
      </c>
      <c r="F181" s="18">
        <f>LOG('收盘价(元)'!F181/'收盘价(元)'!F180)</f>
        <v>5.4658856721533991E-2</v>
      </c>
      <c r="G181" s="18">
        <f>LOG('收盘价(元)'!G181/'收盘价(元)'!G180)</f>
        <v>4.496319595196159E-2</v>
      </c>
      <c r="H181" s="18">
        <f>LOG('收盘价(元)'!H181/'收盘价(元)'!H180)</f>
        <v>-1.9122836163913401E-2</v>
      </c>
    </row>
    <row r="182" spans="1:8" x14ac:dyDescent="0.3">
      <c r="A182" s="14">
        <v>34789</v>
      </c>
      <c r="B182" s="18">
        <f>LOG('收盘价(元)'!B182/'收盘价(元)'!B181)</f>
        <v>1.9437005971650132E-2</v>
      </c>
      <c r="C182" s="18">
        <f>LOG('收盘价(元)'!C182/'收盘价(元)'!C181)</f>
        <v>-3.9675963072762263E-2</v>
      </c>
      <c r="D182" s="18">
        <f>LOG('收盘价(元)'!D182/'收盘价(元)'!D181)</f>
        <v>-2.3897261671847695E-2</v>
      </c>
      <c r="E182" s="18">
        <f>LOG('收盘价(元)'!E182/'收盘价(元)'!E181)</f>
        <v>1.0360552061900154E-2</v>
      </c>
      <c r="F182" s="18">
        <f>LOG('收盘价(元)'!F182/'收盘价(元)'!F181)</f>
        <v>1.3362223159698301E-2</v>
      </c>
      <c r="G182" s="18">
        <f>LOG('收盘价(元)'!G182/'收盘价(元)'!G181)</f>
        <v>1.5311864678438434E-3</v>
      </c>
      <c r="H182" s="18">
        <f>LOG('收盘价(元)'!H182/'收盘价(元)'!H181)</f>
        <v>2.2031643141503601E-2</v>
      </c>
    </row>
    <row r="183" spans="1:8" x14ac:dyDescent="0.3">
      <c r="A183" s="14">
        <v>34817</v>
      </c>
      <c r="B183" s="18">
        <f>LOG('收盘价(元)'!B183/'收盘价(元)'!B182)</f>
        <v>-3.4468498744778444E-3</v>
      </c>
      <c r="C183" s="18">
        <f>LOG('收盘价(元)'!C183/'收盘价(元)'!C182)</f>
        <v>2.2811932181903069E-2</v>
      </c>
      <c r="D183" s="18">
        <f>LOG('收盘价(元)'!D183/'收盘价(元)'!D182)</f>
        <v>1.7586669685232533E-2</v>
      </c>
      <c r="E183" s="18">
        <f>LOG('收盘价(元)'!E183/'收盘价(元)'!E182)</f>
        <v>9.9325569463984738E-3</v>
      </c>
      <c r="F183" s="18">
        <f>LOG('收盘价(元)'!F183/'收盘价(元)'!F182)</f>
        <v>-1.1618641089946124E-2</v>
      </c>
      <c r="G183" s="18">
        <f>LOG('收盘价(元)'!G183/'收盘价(元)'!G182)</f>
        <v>-1.4051995639299611E-2</v>
      </c>
      <c r="H183" s="18">
        <f>LOG('收盘价(元)'!H183/'收盘价(元)'!H182)</f>
        <v>-1.6598414381697072E-2</v>
      </c>
    </row>
    <row r="184" spans="1:8" x14ac:dyDescent="0.3">
      <c r="A184" s="14">
        <v>34850</v>
      </c>
      <c r="B184" s="18">
        <f>LOG('收盘价(元)'!B184/'收盘价(元)'!B183)</f>
        <v>1.683033656165837E-2</v>
      </c>
      <c r="C184" s="18">
        <f>LOG('收盘价(元)'!C184/'收盘价(元)'!C183)</f>
        <v>1.7298553015818955E-2</v>
      </c>
      <c r="D184" s="18">
        <f>LOG('收盘价(元)'!D184/'收盘价(元)'!D183)</f>
        <v>-3.6927295913378483E-2</v>
      </c>
      <c r="E184" s="18">
        <f>LOG('收盘价(元)'!E184/'收盘价(元)'!E183)</f>
        <v>1.4068403824712566E-2</v>
      </c>
      <c r="F184" s="18">
        <f>LOG('收盘价(元)'!F184/'收盘价(元)'!F183)</f>
        <v>5.1211387063690501E-2</v>
      </c>
      <c r="G184" s="18">
        <f>LOG('收盘价(元)'!G184/'收盘价(元)'!G183)</f>
        <v>4.2643598607199448E-2</v>
      </c>
      <c r="H184" s="18">
        <f>LOG('收盘价(元)'!H184/'收盘价(元)'!H183)</f>
        <v>-7.0002559461808259E-3</v>
      </c>
    </row>
    <row r="185" spans="1:8" x14ac:dyDescent="0.3">
      <c r="A185" s="14">
        <v>34880</v>
      </c>
      <c r="B185" s="18">
        <f>LOG('收盘价(元)'!B185/'收盘价(元)'!B184)</f>
        <v>7.6063328388633862E-3</v>
      </c>
      <c r="C185" s="18">
        <f>LOG('收盘价(元)'!C185/'收盘价(元)'!C184)</f>
        <v>-2.2621985303351794E-3</v>
      </c>
      <c r="D185" s="18">
        <f>LOG('收盘价(元)'!D185/'收盘价(元)'!D184)</f>
        <v>-2.6686027329619281E-2</v>
      </c>
      <c r="E185" s="18">
        <f>LOG('收盘价(元)'!E185/'收盘价(元)'!E184)</f>
        <v>8.1114110186255289E-3</v>
      </c>
      <c r="F185" s="18">
        <f>LOG('收盘价(元)'!F185/'收盘价(元)'!F184)</f>
        <v>-9.375053001457417E-3</v>
      </c>
      <c r="G185" s="18">
        <f>LOG('收盘价(元)'!G185/'收盘价(元)'!G184)</f>
        <v>-9.7795783960895437E-3</v>
      </c>
      <c r="H185" s="18">
        <f>LOG('收盘价(元)'!H185/'收盘价(元)'!H184)</f>
        <v>5.821932162877695E-3</v>
      </c>
    </row>
    <row r="186" spans="1:8" x14ac:dyDescent="0.3">
      <c r="A186" s="14">
        <v>34911</v>
      </c>
      <c r="B186" s="18">
        <f>LOG('收盘价(元)'!B186/'收盘价(元)'!B185)</f>
        <v>8.3514250549740106E-3</v>
      </c>
      <c r="C186" s="18">
        <f>LOG('收盘价(元)'!C186/'收盘价(元)'!C185)</f>
        <v>2.689696798308816E-2</v>
      </c>
      <c r="D186" s="18">
        <f>LOG('收盘价(元)'!D186/'收盘价(元)'!D185)</f>
        <v>6.0267092672375421E-2</v>
      </c>
      <c r="E186" s="18">
        <f>LOG('收盘价(元)'!E186/'收盘价(元)'!E185)</f>
        <v>1.38832721447855E-2</v>
      </c>
      <c r="F186" s="18">
        <f>LOG('收盘价(元)'!F186/'收盘价(元)'!F185)</f>
        <v>1.1493477010909726E-2</v>
      </c>
      <c r="G186" s="18">
        <f>LOG('收盘价(元)'!G186/'收盘价(元)'!G185)</f>
        <v>1.3982175542099117E-2</v>
      </c>
      <c r="H186" s="18">
        <f>LOG('收盘价(元)'!H186/'收盘价(元)'!H185)</f>
        <v>1.8610241112140446E-2</v>
      </c>
    </row>
    <row r="187" spans="1:8" x14ac:dyDescent="0.3">
      <c r="A187" s="14">
        <v>34942</v>
      </c>
      <c r="B187" s="18">
        <f>LOG('收盘价(元)'!B187/'收盘价(元)'!B186)</f>
        <v>-9.3598603333809854E-3</v>
      </c>
      <c r="C187" s="18">
        <f>LOG('收盘价(元)'!C187/'收盘价(元)'!C186)</f>
        <v>2.2841552619244959E-3</v>
      </c>
      <c r="D187" s="18">
        <f>LOG('收盘价(元)'!D187/'收盘价(元)'!D186)</f>
        <v>3.5942314827317495E-2</v>
      </c>
      <c r="E187" s="18">
        <f>LOG('收盘价(元)'!E187/'收盘价(元)'!E186)</f>
        <v>9.7896451741462886E-4</v>
      </c>
      <c r="F187" s="18">
        <f>LOG('收盘价(元)'!F187/'收盘价(元)'!F186)</f>
        <v>-1.2750084207343654E-2</v>
      </c>
      <c r="G187" s="18">
        <f>LOG('收盘价(元)'!G187/'收盘价(元)'!G186)</f>
        <v>-1.8895903655893862E-2</v>
      </c>
      <c r="H187" s="18">
        <f>LOG('收盘价(元)'!H187/'收盘价(元)'!H186)</f>
        <v>-9.1721830521770444E-3</v>
      </c>
    </row>
    <row r="188" spans="1:8" x14ac:dyDescent="0.3">
      <c r="A188" s="14">
        <v>34971</v>
      </c>
      <c r="B188" s="18">
        <f>LOG('收盘价(元)'!B188/'收盘价(元)'!B187)</f>
        <v>1.2577434303687749E-3</v>
      </c>
      <c r="C188" s="18">
        <f>LOG('收盘价(元)'!C188/'收盘价(元)'!C187)</f>
        <v>-6.4545641336095708E-3</v>
      </c>
      <c r="D188" s="18">
        <f>LOG('收盘价(元)'!D188/'收盘价(元)'!D187)</f>
        <v>-4.9179584265370748E-3</v>
      </c>
      <c r="E188" s="18">
        <f>LOG('收盘价(元)'!E188/'收盘价(元)'!E187)</f>
        <v>1.5897957134983574E-2</v>
      </c>
      <c r="F188" s="18">
        <f>LOG('收盘价(元)'!F188/'收盘价(元)'!F187)</f>
        <v>2.1522814058668266E-2</v>
      </c>
      <c r="G188" s="18">
        <f>LOG('收盘价(元)'!G188/'收盘价(元)'!G187)</f>
        <v>-6.2354940126634296E-3</v>
      </c>
      <c r="H188" s="18">
        <f>LOG('收盘价(元)'!H188/'收盘价(元)'!H187)</f>
        <v>3.3386447625299763E-2</v>
      </c>
    </row>
    <row r="189" spans="1:8" x14ac:dyDescent="0.3">
      <c r="A189" s="14">
        <v>35003</v>
      </c>
      <c r="B189" s="18">
        <f>LOG('收盘价(元)'!B189/'收盘价(元)'!B188)</f>
        <v>-6.8220374174299018E-3</v>
      </c>
      <c r="C189" s="18">
        <f>LOG('收盘价(元)'!C189/'收盘价(元)'!C188)</f>
        <v>-7.0629864962055153E-3</v>
      </c>
      <c r="D189" s="18">
        <f>LOG('收盘价(元)'!D189/'收盘价(元)'!D188)</f>
        <v>-6.3006040023263722E-3</v>
      </c>
      <c r="E189" s="18">
        <f>LOG('收盘价(元)'!E189/'收盘价(元)'!E188)</f>
        <v>-5.0907398198643096E-3</v>
      </c>
      <c r="F189" s="18">
        <f>LOG('收盘价(元)'!F189/'收盘价(元)'!F188)</f>
        <v>6.0846526885608354E-3</v>
      </c>
      <c r="G189" s="18">
        <f>LOG('收盘价(元)'!G189/'收盘价(元)'!G188)</f>
        <v>-1.9071825933765645E-2</v>
      </c>
      <c r="H189" s="18">
        <f>LOG('收盘价(元)'!H189/'收盘价(元)'!H188)</f>
        <v>1.3880848516322911E-3</v>
      </c>
    </row>
    <row r="190" spans="1:8" x14ac:dyDescent="0.3">
      <c r="A190" s="14">
        <v>35033</v>
      </c>
      <c r="B190" s="18">
        <f>LOG('收盘价(元)'!B190/'收盘价(元)'!B189)</f>
        <v>1.9240785568592496E-2</v>
      </c>
      <c r="C190" s="18">
        <f>LOG('收盘价(元)'!C190/'收盘价(元)'!C189)</f>
        <v>1.7526588166947236E-2</v>
      </c>
      <c r="D190" s="18">
        <f>LOG('收盘价(元)'!D190/'收盘价(元)'!D189)</f>
        <v>2.5994553689790457E-2</v>
      </c>
      <c r="E190" s="18">
        <f>LOG('收盘价(元)'!E190/'收盘价(元)'!E189)</f>
        <v>1.9180032604440508E-2</v>
      </c>
      <c r="F190" s="18">
        <f>LOG('收盘价(元)'!F190/'收盘价(元)'!F189)</f>
        <v>1.3696587122377375E-3</v>
      </c>
      <c r="G190" s="18">
        <f>LOG('收盘价(元)'!G190/'收盘价(元)'!G189)</f>
        <v>-2.693166680999161E-3</v>
      </c>
      <c r="H190" s="18">
        <f>LOG('收盘价(元)'!H190/'收盘价(元)'!H189)</f>
        <v>-2.6836875919407064E-2</v>
      </c>
    </row>
    <row r="191" spans="1:8" x14ac:dyDescent="0.3">
      <c r="A191" s="14">
        <v>35062</v>
      </c>
      <c r="B191" s="18">
        <f>LOG('收盘价(元)'!B191/'收盘价(元)'!B190)</f>
        <v>4.8457550010381229E-3</v>
      </c>
      <c r="C191" s="18">
        <f>LOG('收盘价(元)'!C191/'收盘价(元)'!C190)</f>
        <v>1.1040967254996638E-3</v>
      </c>
      <c r="D191" s="18">
        <f>LOG('收盘价(元)'!D191/'收盘价(元)'!D190)</f>
        <v>2.5291875734279379E-2</v>
      </c>
      <c r="E191" s="18">
        <f>LOG('收盘价(元)'!E191/'收盘价(元)'!E190)</f>
        <v>7.8739531938809785E-3</v>
      </c>
      <c r="F191" s="18">
        <f>LOG('收盘价(元)'!F191/'收盘价(元)'!F190)</f>
        <v>1.136100373454111E-2</v>
      </c>
      <c r="G191" s="18">
        <f>LOG('收盘价(元)'!G191/'收盘价(元)'!G190)</f>
        <v>1.9401769542296981E-2</v>
      </c>
      <c r="H191" s="18">
        <f>LOG('收盘价(元)'!H191/'收盘价(元)'!H190)</f>
        <v>-2.2981168649142181E-2</v>
      </c>
    </row>
    <row r="192" spans="1:8" x14ac:dyDescent="0.3">
      <c r="A192" s="14">
        <v>35095</v>
      </c>
      <c r="B192" s="18">
        <f>LOG('收盘价(元)'!B192/'收盘价(元)'!B191)</f>
        <v>2.287303295191E-2</v>
      </c>
      <c r="C192" s="18">
        <f>LOG('收盘价(元)'!C192/'收盘价(元)'!C191)</f>
        <v>3.8480555200321336E-2</v>
      </c>
      <c r="D192" s="18">
        <f>LOG('收盘价(元)'!D192/'收盘价(元)'!D191)</f>
        <v>2.0180532902950757E-2</v>
      </c>
      <c r="E192" s="18">
        <f>LOG('收盘价(元)'!E192/'收盘价(元)'!E191)</f>
        <v>1.3649162137724625E-2</v>
      </c>
      <c r="F192" s="18">
        <f>LOG('收盘价(元)'!F192/'收盘价(元)'!F191)</f>
        <v>5.2190782686367503E-2</v>
      </c>
      <c r="G192" s="18">
        <f>LOG('收盘价(元)'!G192/'收盘价(元)'!G191)</f>
        <v>2.5528044238590585E-2</v>
      </c>
      <c r="H192" s="18">
        <f>LOG('收盘价(元)'!H192/'收盘价(元)'!H191)</f>
        <v>-2.0312602480261704E-3</v>
      </c>
    </row>
    <row r="193" spans="1:8" x14ac:dyDescent="0.3">
      <c r="A193" s="14">
        <v>35124</v>
      </c>
      <c r="B193" s="18">
        <f>LOG('收盘价(元)'!B193/'收盘价(元)'!B192)</f>
        <v>-3.043788644392384E-3</v>
      </c>
      <c r="C193" s="18">
        <f>LOG('收盘价(元)'!C193/'收盘价(元)'!C192)</f>
        <v>5.9912511430050476E-4</v>
      </c>
      <c r="D193" s="18">
        <f>LOG('收盘价(元)'!D193/'收盘价(元)'!D192)</f>
        <v>-1.4598795186230362E-2</v>
      </c>
      <c r="E193" s="18">
        <f>LOG('收盘价(元)'!E193/'收盘价(元)'!E192)</f>
        <v>3.5224671652998633E-3</v>
      </c>
      <c r="F193" s="18">
        <f>LOG('收盘价(元)'!F193/'收盘价(元)'!F192)</f>
        <v>-9.0395169914756837E-3</v>
      </c>
      <c r="G193" s="18">
        <f>LOG('收盘价(元)'!G193/'收盘价(元)'!G192)</f>
        <v>1.1768194105294939E-2</v>
      </c>
      <c r="H193" s="18">
        <f>LOG('收盘价(元)'!H193/'收盘价(元)'!H192)</f>
        <v>-1.3037462815325486E-2</v>
      </c>
    </row>
    <row r="194" spans="1:8" x14ac:dyDescent="0.3">
      <c r="A194" s="14">
        <v>35153</v>
      </c>
      <c r="B194" s="18">
        <f>LOG('收盘价(元)'!B194/'收盘价(元)'!B193)</f>
        <v>3.2535164653103095E-3</v>
      </c>
      <c r="C194" s="18">
        <f>LOG('收盘价(元)'!C194/'收盘价(元)'!C193)</f>
        <v>2.157719662052165E-3</v>
      </c>
      <c r="D194" s="18">
        <f>LOG('收盘价(元)'!D194/'收盘价(元)'!D193)</f>
        <v>2.6819920023089427E-2</v>
      </c>
      <c r="E194" s="18">
        <f>LOG('收盘价(元)'!E194/'收盘价(元)'!E193)</f>
        <v>5.1892689492952938E-3</v>
      </c>
      <c r="F194" s="18">
        <f>LOG('收盘价(元)'!F194/'收盘价(元)'!F193)</f>
        <v>-6.6277563593326221E-3</v>
      </c>
      <c r="G194" s="18">
        <f>LOG('收盘价(元)'!G194/'收盘价(元)'!G193)</f>
        <v>2.5156751900882613E-2</v>
      </c>
      <c r="H194" s="18">
        <f>LOG('收盘价(元)'!H194/'收盘价(元)'!H193)</f>
        <v>7.0363917801840401E-3</v>
      </c>
    </row>
    <row r="195" spans="1:8" x14ac:dyDescent="0.3">
      <c r="A195" s="14">
        <v>35185</v>
      </c>
      <c r="B195" s="18">
        <f>LOG('收盘价(元)'!B195/'收盘价(元)'!B194)</f>
        <v>1.5085704921584609E-2</v>
      </c>
      <c r="C195" s="18">
        <f>LOG('收盘价(元)'!C195/'收盘价(元)'!C194)</f>
        <v>3.3726575832667945E-3</v>
      </c>
      <c r="D195" s="18">
        <f>LOG('收盘价(元)'!D195/'收盘价(元)'!D194)</f>
        <v>1.2675485501043389E-2</v>
      </c>
      <c r="E195" s="18">
        <f>LOG('收盘价(元)'!E195/'收盘价(元)'!E194)</f>
        <v>5.3748022653033042E-3</v>
      </c>
      <c r="F195" s="18">
        <f>LOG('收盘价(元)'!F195/'收盘价(元)'!F194)</f>
        <v>2.8924306372969026E-4</v>
      </c>
      <c r="G195" s="18">
        <f>LOG('收盘价(元)'!G195/'收盘价(元)'!G194)</f>
        <v>1.5028784678140072E-2</v>
      </c>
      <c r="H195" s="18">
        <f>LOG('收盘价(元)'!H195/'收盘价(元)'!H194)</f>
        <v>5.3725873626088855E-2</v>
      </c>
    </row>
    <row r="196" spans="1:8" x14ac:dyDescent="0.3">
      <c r="A196" s="14">
        <v>35216</v>
      </c>
      <c r="B196" s="18">
        <f>LOG('收盘价(元)'!B196/'收盘价(元)'!B195)</f>
        <v>8.3494139354831892E-3</v>
      </c>
      <c r="C196" s="18">
        <f>LOG('收盘价(元)'!C196/'收盘价(元)'!C195)</f>
        <v>6.4611319551585765E-3</v>
      </c>
      <c r="D196" s="18">
        <f>LOG('收盘价(元)'!D196/'收盘价(元)'!D195)</f>
        <v>-1.6780724544616565E-3</v>
      </c>
      <c r="E196" s="18">
        <f>LOG('收盘价(元)'!E196/'收盘价(元)'!E195)</f>
        <v>9.2842412577579091E-3</v>
      </c>
      <c r="F196" s="18">
        <f>LOG('收盘价(元)'!F196/'收盘价(元)'!F195)</f>
        <v>1.1730798248615684E-2</v>
      </c>
      <c r="G196" s="18">
        <f>LOG('收盘价(元)'!G196/'收盘价(元)'!G195)</f>
        <v>-1.8066762963632715E-2</v>
      </c>
      <c r="H196" s="18">
        <f>LOG('收盘价(元)'!H196/'收盘价(元)'!H195)</f>
        <v>-3.5893701213114935E-2</v>
      </c>
    </row>
    <row r="197" spans="1:8" x14ac:dyDescent="0.3">
      <c r="A197" s="14">
        <v>35244</v>
      </c>
      <c r="B197" s="18">
        <f>LOG('收盘价(元)'!B197/'收盘价(元)'!B196)</f>
        <v>-1.7077694501116059E-2</v>
      </c>
      <c r="C197" s="18">
        <f>LOG('收盘价(元)'!C197/'收盘价(元)'!C196)</f>
        <v>3.1635068902872146E-3</v>
      </c>
      <c r="D197" s="18">
        <f>LOG('收盘价(元)'!D197/'收盘价(元)'!D196)</f>
        <v>1.1227245461747958E-2</v>
      </c>
      <c r="E197" s="18">
        <f>LOG('收盘价(元)'!E197/'收盘价(元)'!E196)</f>
        <v>4.4732235486617377E-4</v>
      </c>
      <c r="F197" s="18">
        <f>LOG('收盘价(元)'!F197/'收盘价(元)'!F196)</f>
        <v>-9.5025683768476497E-3</v>
      </c>
      <c r="G197" s="18">
        <f>LOG('收盘价(元)'!G197/'收盘价(元)'!G196)</f>
        <v>-1.8154587676971472E-3</v>
      </c>
      <c r="H197" s="18">
        <f>LOG('收盘价(元)'!H197/'收盘价(元)'!H196)</f>
        <v>-4.0051608810692946E-2</v>
      </c>
    </row>
    <row r="198" spans="1:8" x14ac:dyDescent="0.3">
      <c r="A198" s="14">
        <v>35277</v>
      </c>
      <c r="B198" s="18">
        <f>LOG('收盘价(元)'!B198/'收盘价(元)'!B197)</f>
        <v>-1.0007239115864099E-2</v>
      </c>
      <c r="C198" s="18">
        <f>LOG('收盘价(元)'!C198/'收盘价(元)'!C197)</f>
        <v>-1.5190132586520931E-2</v>
      </c>
      <c r="D198" s="18">
        <f>LOG('收盘价(元)'!D198/'收盘价(元)'!D197)</f>
        <v>-3.6957009820169556E-2</v>
      </c>
      <c r="E198" s="18">
        <f>LOG('收盘价(元)'!E198/'收盘价(元)'!E197)</f>
        <v>-2.0421460148557349E-2</v>
      </c>
      <c r="F198" s="18">
        <f>LOG('收盘价(元)'!F198/'收盘价(元)'!F197)</f>
        <v>-1.3588882814068656E-2</v>
      </c>
      <c r="G198" s="18">
        <f>LOG('收盘价(元)'!G198/'收盘价(元)'!G197)</f>
        <v>-2.6832058205536087E-2</v>
      </c>
      <c r="H198" s="18">
        <f>LOG('收盘价(元)'!H198/'收盘价(元)'!H197)</f>
        <v>-9.6085225192885093E-4</v>
      </c>
    </row>
    <row r="199" spans="1:8" x14ac:dyDescent="0.3">
      <c r="A199" s="14">
        <v>35307</v>
      </c>
      <c r="B199" s="18">
        <f>LOG('收盘价(元)'!B199/'收盘价(元)'!B198)</f>
        <v>1.8473834654982098E-2</v>
      </c>
      <c r="C199" s="18">
        <f>LOG('收盘价(元)'!C199/'收盘价(元)'!C198)</f>
        <v>1.2202507693734646E-2</v>
      </c>
      <c r="D199" s="18">
        <f>LOG('收盘价(元)'!D199/'收盘价(元)'!D198)</f>
        <v>-1.1182159456485982E-2</v>
      </c>
      <c r="E199" s="18">
        <f>LOG('收盘价(元)'!E199/'收盘价(元)'!E198)</f>
        <v>1.0379903006903723E-2</v>
      </c>
      <c r="F199" s="18">
        <f>LOG('收盘价(元)'!F199/'收盘价(元)'!F198)</f>
        <v>1.8997098632021783E-2</v>
      </c>
      <c r="G199" s="18">
        <f>LOG('收盘价(元)'!G199/'收盘价(元)'!G198)</f>
        <v>1.9998396927856758E-2</v>
      </c>
      <c r="H199" s="18">
        <f>LOG('收盘价(元)'!H199/'收盘价(元)'!H198)</f>
        <v>-2.1028921273118194E-2</v>
      </c>
    </row>
    <row r="200" spans="1:8" x14ac:dyDescent="0.3">
      <c r="A200" s="14">
        <v>35338</v>
      </c>
      <c r="B200" s="18">
        <f>LOG('收盘价(元)'!B200/'收盘价(元)'!B199)</f>
        <v>1.2295685751085486E-2</v>
      </c>
      <c r="C200" s="18">
        <f>LOG('收盘价(元)'!C200/'收盘价(元)'!C199)</f>
        <v>1.8060870114572476E-2</v>
      </c>
      <c r="D200" s="18">
        <f>LOG('收盘价(元)'!D200/'收盘价(元)'!D199)</f>
        <v>2.8926876629317991E-2</v>
      </c>
      <c r="E200" s="18">
        <f>LOG('收盘价(元)'!E200/'收盘价(元)'!E199)</f>
        <v>1.9762260995241955E-2</v>
      </c>
      <c r="F200" s="18">
        <f>LOG('收盘价(元)'!F200/'收盘价(元)'!F199)</f>
        <v>2.8009263782523088E-2</v>
      </c>
      <c r="G200" s="18">
        <f>LOG('收盘价(元)'!G200/'收盘价(元)'!G199)</f>
        <v>6.4359941977286594E-3</v>
      </c>
      <c r="H200" s="18">
        <f>LOG('收盘价(元)'!H200/'收盘价(元)'!H199)</f>
        <v>3.7559882537701508E-3</v>
      </c>
    </row>
    <row r="201" spans="1:8" x14ac:dyDescent="0.3">
      <c r="A201" s="14">
        <v>35369</v>
      </c>
      <c r="B201" s="18">
        <f>LOG('收盘价(元)'!B201/'收盘价(元)'!B200)</f>
        <v>2.4548960580196837E-2</v>
      </c>
      <c r="C201" s="18">
        <f>LOG('收盘价(元)'!C201/'收盘价(元)'!C200)</f>
        <v>1.2102130427714222E-3</v>
      </c>
      <c r="D201" s="18">
        <f>LOG('收盘价(元)'!D201/'收盘价(元)'!D200)</f>
        <v>-2.2513985360050302E-2</v>
      </c>
      <c r="E201" s="18">
        <f>LOG('收盘价(元)'!E201/'收盘价(元)'!E200)</f>
        <v>8.3950197941497599E-3</v>
      </c>
      <c r="F201" s="18">
        <f>LOG('收盘价(元)'!F201/'收盘价(元)'!F200)</f>
        <v>2.0496517780878746E-2</v>
      </c>
      <c r="G201" s="18">
        <f>LOG('收盘价(元)'!G201/'收盘价(元)'!G200)</f>
        <v>1.2458932410926988E-2</v>
      </c>
      <c r="H201" s="18">
        <f>LOG('收盘价(元)'!H201/'收盘价(元)'!H200)</f>
        <v>-1.8011405785258259E-2</v>
      </c>
    </row>
    <row r="202" spans="1:8" x14ac:dyDescent="0.3">
      <c r="A202" s="14">
        <v>35398</v>
      </c>
      <c r="B202" s="18">
        <f>LOG('收盘价(元)'!B202/'收盘价(元)'!B201)</f>
        <v>3.1263433598640381E-2</v>
      </c>
      <c r="C202" s="18">
        <f>LOG('收盘价(元)'!C202/'收盘价(元)'!C201)</f>
        <v>2.9402474520664183E-2</v>
      </c>
      <c r="D202" s="18">
        <f>LOG('收盘价(元)'!D202/'收盘价(元)'!D201)</f>
        <v>1.1578522128285916E-2</v>
      </c>
      <c r="E202" s="18">
        <f>LOG('收盘价(元)'!E202/'收盘价(元)'!E201)</f>
        <v>2.690028788852121E-2</v>
      </c>
      <c r="F202" s="18">
        <f>LOG('收盘价(元)'!F202/'收盘价(元)'!F201)</f>
        <v>3.0775992987429016E-2</v>
      </c>
      <c r="G202" s="18">
        <f>LOG('收盘价(元)'!G202/'收盘价(元)'!G201)</f>
        <v>2.1116540337687385E-2</v>
      </c>
      <c r="H202" s="18">
        <f>LOG('收盘价(元)'!H202/'收盘价(元)'!H201)</f>
        <v>-1.403411527436089E-2</v>
      </c>
    </row>
    <row r="203" spans="1:8" x14ac:dyDescent="0.3">
      <c r="A203" s="14">
        <v>35430</v>
      </c>
      <c r="B203" s="18">
        <f>LOG('收盘价(元)'!B203/'收盘价(元)'!B202)</f>
        <v>-6.5234447762443177E-3</v>
      </c>
      <c r="C203" s="18">
        <f>LOG('收盘价(元)'!C203/'收盘价(元)'!C202)</f>
        <v>6.5392955635687729E-3</v>
      </c>
      <c r="D203" s="18">
        <f>LOG('收盘价(元)'!D203/'收盘价(元)'!D202)</f>
        <v>-3.5704926732968066E-2</v>
      </c>
      <c r="E203" s="18">
        <f>LOG('收盘价(元)'!E203/'收盘价(元)'!E202)</f>
        <v>-6.734043061006033E-3</v>
      </c>
      <c r="F203" s="18">
        <f>LOG('收盘价(元)'!F203/'收盘价(元)'!F202)</f>
        <v>1.8636638340508282E-3</v>
      </c>
      <c r="G203" s="18">
        <f>LOG('收盘价(元)'!G203/'收盘价(元)'!G202)</f>
        <v>4.0319779903523175E-3</v>
      </c>
      <c r="H203" s="18">
        <f>LOG('收盘价(元)'!H203/'收盘价(元)'!H202)</f>
        <v>-5.1672388220364941E-2</v>
      </c>
    </row>
    <row r="204" spans="1:8" x14ac:dyDescent="0.3">
      <c r="A204" s="14">
        <v>35461</v>
      </c>
      <c r="B204" s="18">
        <f>LOG('收盘价(元)'!B204/'收盘价(元)'!B203)</f>
        <v>1.3177857463918731E-2</v>
      </c>
      <c r="C204" s="18">
        <f>LOG('收盘价(元)'!C204/'收盘价(元)'!C203)</f>
        <v>2.1479221190555266E-2</v>
      </c>
      <c r="D204" s="18">
        <f>LOG('收盘价(元)'!D204/'收盘价(元)'!D203)</f>
        <v>-2.3765319997038698E-2</v>
      </c>
      <c r="E204" s="18">
        <f>LOG('收盘价(元)'!E204/'收盘价(元)'!E203)</f>
        <v>2.1258743166747158E-2</v>
      </c>
      <c r="F204" s="18">
        <f>LOG('收盘价(元)'!F204/'收盘价(元)'!F203)</f>
        <v>-4.2078066539608478E-3</v>
      </c>
      <c r="G204" s="18">
        <f>LOG('收盘价(元)'!G204/'收盘价(元)'!G203)</f>
        <v>-7.5159654396242071E-3</v>
      </c>
      <c r="H204" s="18">
        <f>LOG('收盘价(元)'!H204/'收盘价(元)'!H203)</f>
        <v>2.2495080759741354E-2</v>
      </c>
    </row>
    <row r="205" spans="1:8" x14ac:dyDescent="0.3">
      <c r="A205" s="14">
        <v>35489</v>
      </c>
      <c r="B205" s="18">
        <f>LOG('收盘价(元)'!B205/'收盘价(元)'!B204)</f>
        <v>3.4127804799235946E-3</v>
      </c>
      <c r="C205" s="18">
        <f>LOG('收盘价(元)'!C205/'收盘价(元)'!C204)</f>
        <v>3.0989479331812068E-2</v>
      </c>
      <c r="D205" s="18">
        <f>LOG('收盘价(元)'!D205/'收盘价(元)'!D204)</f>
        <v>5.3453027851335941E-3</v>
      </c>
      <c r="E205" s="18">
        <f>LOG('收盘价(元)'!E205/'收盘价(元)'!E204)</f>
        <v>3.7048224399253275E-3</v>
      </c>
      <c r="F205" s="18">
        <f>LOG('收盘价(元)'!F205/'收盘价(元)'!F204)</f>
        <v>2.4997539614519575E-3</v>
      </c>
      <c r="G205" s="18">
        <f>LOG('收盘价(元)'!G205/'收盘价(元)'!G204)</f>
        <v>1.8842129641720651E-2</v>
      </c>
      <c r="H205" s="18">
        <f>LOG('收盘价(元)'!H205/'收盘价(元)'!H204)</f>
        <v>-5.9357510332579307E-3</v>
      </c>
    </row>
    <row r="206" spans="1:8" x14ac:dyDescent="0.3">
      <c r="A206" s="14">
        <v>35520</v>
      </c>
      <c r="B206" s="18">
        <f>LOG('收盘价(元)'!B206/'收盘价(元)'!B205)</f>
        <v>-2.2254836832718904E-2</v>
      </c>
      <c r="C206" s="18">
        <f>LOG('收盘价(元)'!C206/'收盘价(元)'!C205)</f>
        <v>2.200417921852086E-2</v>
      </c>
      <c r="D206" s="18">
        <f>LOG('收盘价(元)'!D206/'收盘价(元)'!D205)</f>
        <v>-1.3162886261591336E-2</v>
      </c>
      <c r="E206" s="18">
        <f>LOG('收盘价(元)'!E206/'收盘价(元)'!E205)</f>
        <v>-1.8098621697518531E-2</v>
      </c>
      <c r="F206" s="18">
        <f>LOG('收盘价(元)'!F206/'收盘价(元)'!F205)</f>
        <v>-2.8962578240874691E-2</v>
      </c>
      <c r="G206" s="18">
        <f>LOG('收盘价(元)'!G206/'收盘价(元)'!G205)</f>
        <v>-2.3731049733701715E-2</v>
      </c>
      <c r="H206" s="18">
        <f>LOG('收盘价(元)'!H206/'收盘价(元)'!H205)</f>
        <v>5.1966373775044956E-4</v>
      </c>
    </row>
    <row r="207" spans="1:8" x14ac:dyDescent="0.3">
      <c r="A207" s="14">
        <v>35550</v>
      </c>
      <c r="B207" s="18">
        <f>LOG('收盘价(元)'!B207/'收盘价(元)'!B206)</f>
        <v>9.2834693986241258E-3</v>
      </c>
      <c r="C207" s="18">
        <f>LOG('收盘价(元)'!C207/'收盘价(元)'!C206)</f>
        <v>1.1408970513477061E-3</v>
      </c>
      <c r="D207" s="18">
        <f>LOG('收盘价(元)'!D207/'收盘价(元)'!D206)</f>
        <v>2.6846574789797312E-2</v>
      </c>
      <c r="E207" s="18">
        <f>LOG('收盘价(元)'!E207/'收盘价(元)'!E206)</f>
        <v>1.9590660875691803E-2</v>
      </c>
      <c r="F207" s="18">
        <f>LOG('收盘价(元)'!F207/'收盘价(元)'!F206)</f>
        <v>1.2600709646499465E-2</v>
      </c>
      <c r="G207" s="18">
        <f>LOG('收盘价(元)'!G207/'收盘价(元)'!G206)</f>
        <v>-4.6809615518226898E-2</v>
      </c>
      <c r="H207" s="18">
        <f>LOG('收盘价(元)'!H207/'收盘价(元)'!H206)</f>
        <v>1.6290666168919016E-2</v>
      </c>
    </row>
    <row r="208" spans="1:8" x14ac:dyDescent="0.3">
      <c r="A208" s="14">
        <v>35580</v>
      </c>
      <c r="B208" s="18">
        <f>LOG('收盘价(元)'!B208/'收盘价(元)'!B207)</f>
        <v>2.8509413850611089E-2</v>
      </c>
      <c r="C208" s="18">
        <f>LOG('收盘价(元)'!C208/'收盘价(元)'!C207)</f>
        <v>1.3649311058811059E-2</v>
      </c>
      <c r="D208" s="18">
        <f>LOG('收盘价(元)'!D208/'收盘价(元)'!D207)</f>
        <v>2.0334276685185129E-2</v>
      </c>
      <c r="E208" s="18">
        <f>LOG('收盘价(元)'!E208/'收盘价(元)'!E207)</f>
        <v>2.5132359153475017E-2</v>
      </c>
      <c r="F208" s="18">
        <f>LOG('收盘价(元)'!F208/'收盘价(元)'!F207)</f>
        <v>5.8320825742693608E-2</v>
      </c>
      <c r="G208" s="18">
        <f>LOG('收盘价(元)'!G208/'收盘价(元)'!G207)</f>
        <v>9.8033470696603682E-3</v>
      </c>
      <c r="H208" s="18">
        <f>LOG('收盘价(元)'!H208/'收盘价(元)'!H207)</f>
        <v>2.5850966434705486E-2</v>
      </c>
    </row>
    <row r="209" spans="1:8" x14ac:dyDescent="0.3">
      <c r="A209" s="14">
        <v>35611</v>
      </c>
      <c r="B209" s="18">
        <f>LOG('收盘价(元)'!B209/'收盘价(元)'!B208)</f>
        <v>3.7671363766031089E-3</v>
      </c>
      <c r="C209" s="18">
        <f>LOG('收盘价(元)'!C209/'收盘价(元)'!C208)</f>
        <v>2.8190199530671478E-2</v>
      </c>
      <c r="D209" s="18">
        <f>LOG('收盘价(元)'!D209/'收盘价(元)'!D208)</f>
        <v>1.1446885899865778E-2</v>
      </c>
      <c r="E209" s="18">
        <f>LOG('收盘价(元)'!E209/'收盘价(元)'!E208)</f>
        <v>1.9849950259326329E-2</v>
      </c>
      <c r="F209" s="18">
        <f>LOG('收盘价(元)'!F209/'收盘价(元)'!F208)</f>
        <v>1.2730527479449477E-2</v>
      </c>
      <c r="G209" s="18">
        <f>LOG('收盘价(元)'!G209/'收盘价(元)'!G208)</f>
        <v>-1.0958798499609658E-2</v>
      </c>
      <c r="H209" s="18">
        <f>LOG('收盘价(元)'!H209/'收盘价(元)'!H208)</f>
        <v>-5.5896760897407207E-4</v>
      </c>
    </row>
    <row r="210" spans="1:8" x14ac:dyDescent="0.3">
      <c r="A210" s="14">
        <v>35642</v>
      </c>
      <c r="B210" s="18">
        <f>LOG('收盘价(元)'!B210/'收盘价(元)'!B209)</f>
        <v>2.8712492959944207E-2</v>
      </c>
      <c r="C210" s="18">
        <f>LOG('收盘价(元)'!C210/'收盘价(元)'!C209)</f>
        <v>6.9124071064616002E-2</v>
      </c>
      <c r="D210" s="18">
        <f>LOG('收盘价(元)'!D210/'收盘价(元)'!D209)</f>
        <v>-5.8138785009191609E-3</v>
      </c>
      <c r="E210" s="18">
        <f>LOG('收盘价(元)'!E210/'收盘价(元)'!E209)</f>
        <v>2.9110564384058787E-2</v>
      </c>
      <c r="F210" s="18">
        <f>LOG('收盘价(元)'!F210/'收盘价(元)'!F209)</f>
        <v>3.2182437949596937E-2</v>
      </c>
      <c r="G210" s="18">
        <f>LOG('收盘价(元)'!G210/'收盘价(元)'!G209)</f>
        <v>-2.6795815280432983E-2</v>
      </c>
      <c r="H210" s="18">
        <f>LOG('收盘价(元)'!H210/'收盘价(元)'!H209)</f>
        <v>-1.1380989437768147E-2</v>
      </c>
    </row>
    <row r="211" spans="1:8" x14ac:dyDescent="0.3">
      <c r="A211" s="14">
        <v>35671</v>
      </c>
      <c r="B211" s="18">
        <f>LOG('收盘价(元)'!B211/'收盘价(元)'!B210)</f>
        <v>-1.7123545926349158E-2</v>
      </c>
      <c r="C211" s="18">
        <f>LOG('收盘价(元)'!C211/'收盘价(元)'!C210)</f>
        <v>-5.55427219097063E-2</v>
      </c>
      <c r="D211" s="18">
        <f>LOG('收盘价(元)'!D211/'收盘价(元)'!D210)</f>
        <v>-4.7395895423519678E-2</v>
      </c>
      <c r="E211" s="18">
        <f>LOG('收盘价(元)'!E211/'收盘价(元)'!E210)</f>
        <v>-2.1625040526637579E-2</v>
      </c>
      <c r="F211" s="18">
        <f>LOG('收盘价(元)'!F211/'收盘价(元)'!F210)</f>
        <v>-6.3632628117465562E-2</v>
      </c>
      <c r="G211" s="18">
        <f>LOG('收盘价(元)'!G211/'收盘价(元)'!G210)</f>
        <v>-0.10006878264059822</v>
      </c>
      <c r="H211" s="18">
        <f>LOG('收盘价(元)'!H211/'收盘价(元)'!H210)</f>
        <v>-1.3269209965756009E-2</v>
      </c>
    </row>
    <row r="212" spans="1:8" x14ac:dyDescent="0.3">
      <c r="A212" s="14">
        <v>35703</v>
      </c>
      <c r="B212" s="18">
        <f>LOG('收盘价(元)'!B212/'收盘价(元)'!B211)</f>
        <v>2.7265314206264459E-2</v>
      </c>
      <c r="C212" s="18">
        <f>LOG('收盘价(元)'!C212/'收盘价(元)'!C211)</f>
        <v>2.8176505876216711E-2</v>
      </c>
      <c r="D212" s="18">
        <f>LOG('收盘价(元)'!D212/'收盘价(元)'!D211)</f>
        <v>-8.2010587298389243E-3</v>
      </c>
      <c r="E212" s="18">
        <f>LOG('收盘价(元)'!E212/'收盘价(元)'!E211)</f>
        <v>2.4016374996851796E-2</v>
      </c>
      <c r="F212" s="18">
        <f>LOG('收盘价(元)'!F212/'收盘价(元)'!F211)</f>
        <v>2.7214341982686113E-2</v>
      </c>
      <c r="G212" s="18">
        <f>LOG('收盘价(元)'!G212/'收盘价(元)'!G211)</f>
        <v>5.4563493809150739E-3</v>
      </c>
      <c r="H212" s="18">
        <f>LOG('收盘价(元)'!H212/'收盘价(元)'!H211)</f>
        <v>-3.6761077847223836E-2</v>
      </c>
    </row>
    <row r="213" spans="1:8" x14ac:dyDescent="0.3">
      <c r="A213" s="14">
        <v>35734</v>
      </c>
      <c r="B213" s="18">
        <f>LOG('收盘价(元)'!B213/'收盘价(元)'!B212)</f>
        <v>-1.2376556541881082E-2</v>
      </c>
      <c r="C213" s="18">
        <f>LOG('收盘价(元)'!C213/'收盘价(元)'!C212)</f>
        <v>-4.8588812391893138E-2</v>
      </c>
      <c r="D213" s="18">
        <f>LOG('收盘价(元)'!D213/'收盘价(元)'!D212)</f>
        <v>-3.6158340972536195E-2</v>
      </c>
      <c r="E213" s="18">
        <f>LOG('收盘价(元)'!E213/'收盘价(元)'!E212)</f>
        <v>-1.4286589385665372E-2</v>
      </c>
      <c r="F213" s="18">
        <f>LOG('收盘价(元)'!F213/'收盘价(元)'!F212)</f>
        <v>-0.15123641349418912</v>
      </c>
      <c r="G213" s="18">
        <f>LOG('收盘价(元)'!G213/'收盘价(元)'!G212)</f>
        <v>-8.8309266272245682E-2</v>
      </c>
      <c r="H213" s="18">
        <f>LOG('收盘价(元)'!H213/'收盘价(元)'!H212)</f>
        <v>-0.13815088170031198</v>
      </c>
    </row>
    <row r="214" spans="1:8" x14ac:dyDescent="0.3">
      <c r="A214" s="14">
        <v>35762</v>
      </c>
      <c r="B214" s="18">
        <f>LOG('收盘价(元)'!B214/'收盘价(元)'!B213)</f>
        <v>-2.1440724275954129E-2</v>
      </c>
      <c r="C214" s="18">
        <f>LOG('收盘价(元)'!C214/'收盘价(元)'!C213)</f>
        <v>2.5179262058872488E-2</v>
      </c>
      <c r="D214" s="18">
        <f>LOG('收盘价(元)'!D214/'收盘价(元)'!D213)</f>
        <v>4.5671422864953012E-3</v>
      </c>
      <c r="E214" s="18">
        <f>LOG('收盘价(元)'!E214/'收盘价(元)'!E213)</f>
        <v>1.591659774572142E-2</v>
      </c>
      <c r="F214" s="18">
        <f>LOG('收盘价(元)'!F214/'收盘价(元)'!F213)</f>
        <v>-3.979388836497834E-3</v>
      </c>
      <c r="G214" s="18">
        <f>LOG('收盘价(元)'!G214/'收盘价(元)'!G213)</f>
        <v>-8.5872161148557821E-2</v>
      </c>
      <c r="H214" s="18">
        <f>LOG('收盘价(元)'!H214/'收盘价(元)'!H213)</f>
        <v>-5.8024893950980747E-2</v>
      </c>
    </row>
    <row r="215" spans="1:8" x14ac:dyDescent="0.3">
      <c r="A215" s="14">
        <v>35795</v>
      </c>
      <c r="B215" s="18">
        <f>LOG('收盘价(元)'!B215/'收盘价(元)'!B214)</f>
        <v>1.2268174035539998E-2</v>
      </c>
      <c r="C215" s="18">
        <f>LOG('收盘价(元)'!C215/'收盘价(元)'!C214)</f>
        <v>3.1854720867175779E-2</v>
      </c>
      <c r="D215" s="18">
        <f>LOG('收盘价(元)'!D215/'收盘价(元)'!D214)</f>
        <v>-3.7444514498566818E-2</v>
      </c>
      <c r="E215" s="18">
        <f>LOG('收盘价(元)'!E215/'收盘价(元)'!E214)</f>
        <v>1.0395066568767448E-2</v>
      </c>
      <c r="F215" s="18">
        <f>LOG('收盘价(元)'!F215/'收盘价(元)'!F214)</f>
        <v>8.0077082848569077E-3</v>
      </c>
      <c r="G215" s="18">
        <f>LOG('收盘价(元)'!G215/'收盘价(元)'!G214)</f>
        <v>3.7361041623402064E-2</v>
      </c>
      <c r="H215" s="18">
        <f>LOG('收盘价(元)'!H215/'收盘价(元)'!H214)</f>
        <v>-4.0597384729596404E-2</v>
      </c>
    </row>
    <row r="216" spans="1:8" x14ac:dyDescent="0.3">
      <c r="A216" s="14">
        <v>35825</v>
      </c>
      <c r="B216" s="18">
        <f>LOG('收盘价(元)'!B216/'收盘价(元)'!B215)</f>
        <v>5.1877051805502581E-5</v>
      </c>
      <c r="C216" s="18">
        <f>LOG('收盘价(元)'!C216/'收盘价(元)'!C215)</f>
        <v>1.9062886927183539E-2</v>
      </c>
      <c r="D216" s="18">
        <f>LOG('收盘价(元)'!D216/'收盘价(元)'!D215)</f>
        <v>3.7313942812455571E-2</v>
      </c>
      <c r="E216" s="18">
        <f>LOG('收盘价(元)'!E216/'收盘价(元)'!E215)</f>
        <v>-4.7672330128459902E-4</v>
      </c>
      <c r="F216" s="18">
        <f>LOG('收盘价(元)'!F216/'收盘价(元)'!F215)</f>
        <v>-6.4053805736011202E-2</v>
      </c>
      <c r="G216" s="18">
        <f>LOG('收盘价(元)'!G216/'收盘价(元)'!G215)</f>
        <v>-1.8606671269235844E-2</v>
      </c>
      <c r="H216" s="18">
        <f>LOG('收盘价(元)'!H216/'收盘价(元)'!H215)</f>
        <v>0.17268601305640108</v>
      </c>
    </row>
    <row r="217" spans="1:8" x14ac:dyDescent="0.3">
      <c r="A217" s="14">
        <v>35853</v>
      </c>
      <c r="B217" s="18">
        <f>LOG('收盘价(元)'!B217/'收盘价(元)'!B216)</f>
        <v>2.4711564982539982E-2</v>
      </c>
      <c r="C217" s="18">
        <f>LOG('收盘价(元)'!C217/'收盘价(元)'!C216)</f>
        <v>2.5585093801940462E-2</v>
      </c>
      <c r="D217" s="18">
        <f>LOG('收盘价(元)'!D217/'收盘价(元)'!D216)</f>
        <v>5.2957066394678891E-3</v>
      </c>
      <c r="E217" s="18">
        <f>LOG('收盘价(元)'!E217/'收盘价(元)'!E216)</f>
        <v>2.7700521581937847E-2</v>
      </c>
      <c r="F217" s="18">
        <f>LOG('收盘价(元)'!F217/'收盘价(元)'!F216)</f>
        <v>9.3713968690575897E-2</v>
      </c>
      <c r="G217" s="18">
        <f>LOG('收盘价(元)'!G217/'收盘价(元)'!G216)</f>
        <v>0.11686472824189328</v>
      </c>
      <c r="H217" s="18">
        <f>LOG('收盘价(元)'!H217/'收盘价(元)'!H216)</f>
        <v>-7.7776794113682581E-3</v>
      </c>
    </row>
    <row r="218" spans="1:8" x14ac:dyDescent="0.3">
      <c r="A218" s="14">
        <v>35885</v>
      </c>
      <c r="B218" s="18">
        <f>LOG('收盘价(元)'!B218/'收盘价(元)'!B217)</f>
        <v>2.7636272943560015E-2</v>
      </c>
      <c r="C218" s="18">
        <f>LOG('收盘价(元)'!C218/'收盘价(元)'!C217)</f>
        <v>3.4765014418095527E-2</v>
      </c>
      <c r="D218" s="18">
        <f>LOG('收盘价(元)'!D218/'收盘价(元)'!D217)</f>
        <v>-7.941695380661213E-3</v>
      </c>
      <c r="E218" s="18">
        <f>LOG('收盘价(元)'!E218/'收盘价(元)'!E217)</f>
        <v>2.2181222048353204E-2</v>
      </c>
      <c r="F218" s="18">
        <f>LOG('收盘价(元)'!F218/'收盘价(元)'!F217)</f>
        <v>1.4350987703390043E-3</v>
      </c>
      <c r="G218" s="18">
        <f>LOG('收盘价(元)'!G218/'收盘价(元)'!G217)</f>
        <v>-1.5323212257008865E-2</v>
      </c>
      <c r="H218" s="18">
        <f>LOG('收盘价(元)'!H218/'收盘价(元)'!H217)</f>
        <v>-5.6932093593773894E-2</v>
      </c>
    </row>
    <row r="219" spans="1:8" x14ac:dyDescent="0.3">
      <c r="A219" s="14">
        <v>35915</v>
      </c>
      <c r="B219" s="18">
        <f>LOG('收盘价(元)'!B219/'收盘价(元)'!B218)</f>
        <v>6.0765417789439948E-3</v>
      </c>
      <c r="C219" s="18">
        <f>LOG('收盘价(元)'!C219/'收盘价(元)'!C218)</f>
        <v>4.330273386674675E-4</v>
      </c>
      <c r="D219" s="18">
        <f>LOG('收盘价(元)'!D219/'收盘价(元)'!D218)</f>
        <v>-2.3922291859820002E-2</v>
      </c>
      <c r="E219" s="18">
        <f>LOG('收盘价(元)'!E219/'收盘价(元)'!E218)</f>
        <v>3.4668378252435271E-3</v>
      </c>
      <c r="F219" s="18">
        <f>LOG('收盘价(元)'!F219/'收盘价(元)'!F218)</f>
        <v>-4.5052171642873923E-2</v>
      </c>
      <c r="G219" s="18">
        <f>LOG('收盘价(元)'!G219/'收盘价(元)'!G218)</f>
        <v>-6.0489350346759015E-2</v>
      </c>
      <c r="H219" s="18">
        <f>LOG('收盘价(元)'!H219/'收盘价(元)'!H218)</f>
        <v>-5.7672207043303184E-2</v>
      </c>
    </row>
    <row r="220" spans="1:8" x14ac:dyDescent="0.3">
      <c r="A220" s="14">
        <v>35944</v>
      </c>
      <c r="B220" s="18">
        <f>LOG('收盘价(元)'!B220/'收盘价(元)'!B219)</f>
        <v>-4.2818387497190564E-3</v>
      </c>
      <c r="C220" s="18">
        <f>LOG('收盘价(元)'!C220/'收盘价(元)'!C219)</f>
        <v>3.7580183157346694E-2</v>
      </c>
      <c r="D220" s="18">
        <f>LOG('收盘价(元)'!D220/'收盘价(元)'!D219)</f>
        <v>8.188784189140574E-4</v>
      </c>
      <c r="E220" s="18">
        <f>LOG('收盘价(元)'!E220/'收盘价(元)'!E219)</f>
        <v>-9.1908477114605192E-3</v>
      </c>
      <c r="F220" s="18">
        <f>LOG('收盘价(元)'!F220/'收盘价(元)'!F219)</f>
        <v>-6.5278126071575238E-2</v>
      </c>
      <c r="G220" s="18">
        <f>LOG('收盘价(元)'!G220/'收盘价(元)'!G219)</f>
        <v>-6.5577550095308329E-2</v>
      </c>
      <c r="H220" s="18">
        <f>LOG('收盘价(元)'!H220/'收盘价(元)'!H219)</f>
        <v>-9.735616670607547E-2</v>
      </c>
    </row>
    <row r="221" spans="1:8" x14ac:dyDescent="0.3">
      <c r="A221" s="14">
        <v>35976</v>
      </c>
      <c r="B221" s="18">
        <f>LOG('收盘价(元)'!B221/'收盘价(元)'!B220)</f>
        <v>-1.2945551654473782E-2</v>
      </c>
      <c r="C221" s="18">
        <f>LOG('收盘价(元)'!C221/'收盘价(元)'!C220)</f>
        <v>2.4880074521158171E-2</v>
      </c>
      <c r="D221" s="18">
        <f>LOG('收盘价(元)'!D221/'收盘价(元)'!D220)</f>
        <v>4.3977085703615993E-3</v>
      </c>
      <c r="E221" s="18">
        <f>LOG('收盘价(元)'!E221/'收盘价(元)'!E220)</f>
        <v>1.0211899172053999E-2</v>
      </c>
      <c r="F221" s="18">
        <f>LOG('收盘价(元)'!F221/'收盘价(元)'!F220)</f>
        <v>-1.9457679718496608E-2</v>
      </c>
      <c r="G221" s="18">
        <f>LOG('收盘价(元)'!G221/'收盘价(元)'!G220)</f>
        <v>-7.235412659437733E-2</v>
      </c>
      <c r="H221" s="18">
        <f>LOG('收盘价(元)'!H221/'收盘价(元)'!H220)</f>
        <v>-5.3111471916732357E-2</v>
      </c>
    </row>
    <row r="222" spans="1:8" x14ac:dyDescent="0.3">
      <c r="A222" s="14">
        <v>36007</v>
      </c>
      <c r="B222" s="18">
        <f>LOG('收盘价(元)'!B222/'收盘价(元)'!B221)</f>
        <v>-2.6463813042088918E-2</v>
      </c>
      <c r="C222" s="18">
        <f>LOG('收盘价(元)'!C222/'收盘价(元)'!C221)</f>
        <v>-1.7355037663612969E-3</v>
      </c>
      <c r="D222" s="18">
        <f>LOG('收盘价(元)'!D222/'收盘价(元)'!D221)</f>
        <v>1.4798265227531257E-2</v>
      </c>
      <c r="E222" s="18">
        <f>LOG('收盘价(元)'!E222/'收盘价(元)'!E221)</f>
        <v>-1.0219891789335338E-2</v>
      </c>
      <c r="F222" s="18">
        <f>LOG('收盘价(元)'!F222/'收盘价(元)'!F221)</f>
        <v>-3.2002886033241015E-2</v>
      </c>
      <c r="G222" s="18">
        <f>LOG('收盘价(元)'!G222/'收盘价(元)'!G221)</f>
        <v>-5.3694139758976155E-2</v>
      </c>
      <c r="H222" s="18">
        <f>LOG('收盘价(元)'!H222/'收盘价(元)'!H221)</f>
        <v>6.1670408342429046E-2</v>
      </c>
    </row>
    <row r="223" spans="1:8" x14ac:dyDescent="0.3">
      <c r="A223" s="14">
        <v>36038</v>
      </c>
      <c r="B223" s="18">
        <f>LOG('收盘价(元)'!B223/'收盘价(元)'!B222)</f>
        <v>-9.8040838228570834E-2</v>
      </c>
      <c r="C223" s="18">
        <f>LOG('收盘价(元)'!C223/'收盘价(元)'!C222)</f>
        <v>-8.4631263963606013E-2</v>
      </c>
      <c r="D223" s="18">
        <f>LOG('收盘价(元)'!D223/'收盘价(元)'!D222)</f>
        <v>-6.4824522659455791E-2</v>
      </c>
      <c r="E223" s="18">
        <f>LOG('收盘价(元)'!E223/'收盘价(元)'!E222)</f>
        <v>-7.0472395837827398E-2</v>
      </c>
      <c r="F223" s="18">
        <f>LOG('收盘价(元)'!F223/'收盘价(元)'!F222)</f>
        <v>-3.7777218404808299E-2</v>
      </c>
      <c r="G223" s="18">
        <f>LOG('收盘价(元)'!G223/'收盘价(元)'!G222)</f>
        <v>-0.12361409244906915</v>
      </c>
      <c r="H223" s="18">
        <f>LOG('收盘价(元)'!H223/'收盘价(元)'!H222)</f>
        <v>-4.4125965514607145E-2</v>
      </c>
    </row>
    <row r="224" spans="1:8" x14ac:dyDescent="0.3">
      <c r="A224" s="14">
        <v>36068</v>
      </c>
      <c r="B224" s="18">
        <f>LOG('收盘价(元)'!B224/'收盘价(元)'!B223)</f>
        <v>6.5000343685705795E-3</v>
      </c>
      <c r="C224" s="18">
        <f>LOG('收盘价(元)'!C224/'收盘价(元)'!C223)</f>
        <v>-3.355128036335317E-2</v>
      </c>
      <c r="D224" s="18">
        <f>LOG('收盘价(元)'!D224/'收盘价(元)'!D223)</f>
        <v>-2.2150215659682931E-2</v>
      </c>
      <c r="E224" s="18">
        <f>LOG('收盘价(元)'!E224/'收盘价(元)'!E223)</f>
        <v>2.1052009225077228E-2</v>
      </c>
      <c r="F224" s="18">
        <f>LOG('收盘价(元)'!F224/'收盘价(元)'!F223)</f>
        <v>3.4881482866442742E-2</v>
      </c>
      <c r="G224" s="18">
        <f>LOG('收盘价(元)'!G224/'收盘价(元)'!G223)</f>
        <v>9.1000249943372621E-2</v>
      </c>
      <c r="H224" s="18">
        <f>LOG('收盘价(元)'!H224/'收盘价(元)'!H223)</f>
        <v>2.2397859284637882E-4</v>
      </c>
    </row>
    <row r="225" spans="1:8" x14ac:dyDescent="0.3">
      <c r="A225" s="14">
        <v>36098</v>
      </c>
      <c r="B225" s="18">
        <f>LOG('收盘价(元)'!B225/'收盘价(元)'!B224)</f>
        <v>4.3692529037072908E-2</v>
      </c>
      <c r="C225" s="18">
        <f>LOG('收盘价(元)'!C225/'收盘价(元)'!C224)</f>
        <v>1.8675541341023283E-2</v>
      </c>
      <c r="D225" s="18">
        <f>LOG('收盘价(元)'!D225/'收盘价(元)'!D224)</f>
        <v>5.0922609358411506E-3</v>
      </c>
      <c r="E225" s="18">
        <f>LOG('收盘价(元)'!E225/'收盘价(元)'!E224)</f>
        <v>3.2244579665974105E-2</v>
      </c>
      <c r="F225" s="18">
        <f>LOG('收盘价(元)'!F225/'收盘价(元)'!F224)</f>
        <v>0.10996049334799733</v>
      </c>
      <c r="G225" s="18">
        <f>LOG('收盘价(元)'!G225/'收盘价(元)'!G224)</f>
        <v>3.5494887778945286E-2</v>
      </c>
      <c r="H225" s="18">
        <f>LOG('收盘价(元)'!H225/'收盘价(元)'!H224)</f>
        <v>9.3368861911516277E-2</v>
      </c>
    </row>
    <row r="226" spans="1:8" x14ac:dyDescent="0.3">
      <c r="A226" s="14">
        <v>36129</v>
      </c>
      <c r="B226" s="18">
        <f>LOG('收盘价(元)'!B226/'收盘价(元)'!B225)</f>
        <v>9.4041983668328496E-3</v>
      </c>
      <c r="C226" s="18">
        <f>LOG('收盘价(元)'!C226/'收盘价(元)'!C225)</f>
        <v>3.1516214675846511E-2</v>
      </c>
      <c r="D226" s="18">
        <f>LOG('收盘价(元)'!D226/'收盘价(元)'!D225)</f>
        <v>4.0306797610582826E-2</v>
      </c>
      <c r="E226" s="18">
        <f>LOG('收盘价(元)'!E226/'收盘价(元)'!E225)</f>
        <v>2.193651327067167E-2</v>
      </c>
      <c r="F226" s="18">
        <f>LOG('收盘价(元)'!F226/'收盘价(元)'!F225)</f>
        <v>1.0452847831892723E-2</v>
      </c>
      <c r="G226" s="18">
        <f>LOG('收盘价(元)'!G226/'收盘价(元)'!G225)</f>
        <v>9.2436208147925594E-2</v>
      </c>
      <c r="H226" s="18">
        <f>LOG('收盘价(元)'!H226/'收盘价(元)'!H225)</f>
        <v>6.5128894628420128E-2</v>
      </c>
    </row>
    <row r="227" spans="1:8" x14ac:dyDescent="0.3">
      <c r="A227" s="14">
        <v>36160</v>
      </c>
      <c r="B227" s="18">
        <f>LOG('收盘价(元)'!B227/'收盘价(元)'!B226)</f>
        <v>9.5933624258857375E-3</v>
      </c>
      <c r="C227" s="18">
        <f>LOG('收盘价(元)'!C227/'收盘价(元)'!C226)</f>
        <v>-1.7596915329349695E-3</v>
      </c>
      <c r="D227" s="18">
        <f>LOG('收盘价(元)'!D227/'收盘价(元)'!D226)</f>
        <v>-3.1506729034001646E-2</v>
      </c>
      <c r="E227" s="18">
        <f>LOG('收盘价(元)'!E227/'收盘价(元)'!E226)</f>
        <v>1.8091035166087701E-2</v>
      </c>
      <c r="F227" s="18">
        <f>LOG('收盘价(元)'!F227/'收盘价(元)'!F226)</f>
        <v>-1.5025515151574591E-2</v>
      </c>
      <c r="G227" s="18">
        <f>LOG('收盘价(元)'!G227/'收盘价(元)'!G226)</f>
        <v>6.7748993675528363E-2</v>
      </c>
      <c r="H227" s="18">
        <f>LOG('收盘价(元)'!H227/'收盘价(元)'!H226)</f>
        <v>9.9784119390185971E-2</v>
      </c>
    </row>
    <row r="228" spans="1:8" x14ac:dyDescent="0.3">
      <c r="A228" s="14">
        <v>36189</v>
      </c>
      <c r="B228" s="18">
        <f>LOG('收盘价(元)'!B228/'收盘价(元)'!B227)</f>
        <v>1.6019015745819733E-2</v>
      </c>
      <c r="C228" s="18">
        <f>LOG('收盘价(元)'!C228/'收盘价(元)'!C227)</f>
        <v>1.3468787490768396E-2</v>
      </c>
      <c r="D228" s="18">
        <f>LOG('收盘价(元)'!D228/'收盘价(元)'!D227)</f>
        <v>2.014135950306295E-2</v>
      </c>
      <c r="E228" s="18">
        <f>LOG('收盘价(元)'!E228/'收盘价(元)'!E227)</f>
        <v>3.3620786801974714E-3</v>
      </c>
      <c r="F228" s="18">
        <f>LOG('收盘价(元)'!F228/'收盘价(元)'!F227)</f>
        <v>-2.4065768688494294E-2</v>
      </c>
      <c r="G228" s="18">
        <f>LOG('收盘价(元)'!G228/'收盘价(元)'!G227)</f>
        <v>3.909399600714218E-3</v>
      </c>
      <c r="H228" s="18">
        <f>LOG('收盘价(元)'!H228/'收盘价(元)'!H227)</f>
        <v>6.8713945264306736E-3</v>
      </c>
    </row>
    <row r="229" spans="1:8" x14ac:dyDescent="0.3">
      <c r="A229" s="14">
        <v>36217</v>
      </c>
      <c r="B229" s="18">
        <f>LOG('收盘价(元)'!B229/'收盘价(元)'!B228)</f>
        <v>-2.7774092966420035E-2</v>
      </c>
      <c r="C229" s="18">
        <f>LOG('收盘价(元)'!C229/'收盘价(元)'!C228)</f>
        <v>-2.1404776032138636E-2</v>
      </c>
      <c r="D229" s="18">
        <f>LOG('收盘价(元)'!D229/'收盘价(元)'!D228)</f>
        <v>-3.9631232398273973E-3</v>
      </c>
      <c r="E229" s="18">
        <f>LOG('收盘价(元)'!E229/'收盘价(元)'!E228)</f>
        <v>-1.0231168759383166E-2</v>
      </c>
      <c r="F229" s="18">
        <f>LOG('收盘价(元)'!F229/'收盘价(元)'!F228)</f>
        <v>1.5771474515649239E-2</v>
      </c>
      <c r="G229" s="18">
        <f>LOG('收盘价(元)'!G229/'收盘价(元)'!G228)</f>
        <v>-3.7719807973194693E-2</v>
      </c>
      <c r="H229" s="18">
        <f>LOG('收盘价(元)'!H229/'收盘价(元)'!H228)</f>
        <v>-4.0909585402787142E-2</v>
      </c>
    </row>
    <row r="230" spans="1:8" x14ac:dyDescent="0.3">
      <c r="A230" s="14">
        <v>36250</v>
      </c>
      <c r="B230" s="18">
        <f>LOG('收盘价(元)'!B230/'收盘价(元)'!B229)</f>
        <v>1.918396892360286E-2</v>
      </c>
      <c r="C230" s="18">
        <f>LOG('收盘价(元)'!C230/'收盘价(元)'!C229)</f>
        <v>-2.4481196725953331E-3</v>
      </c>
      <c r="D230" s="18">
        <f>LOG('收盘价(元)'!D230/'收盘价(元)'!D229)</f>
        <v>4.2279258330989895E-2</v>
      </c>
      <c r="E230" s="18">
        <f>LOG('收盘价(元)'!E230/'收盘价(元)'!E229)</f>
        <v>1.2503775771526216E-2</v>
      </c>
      <c r="F230" s="18">
        <f>LOG('收盘价(元)'!F230/'收盘价(元)'!F229)</f>
        <v>4.5294248241013656E-2</v>
      </c>
      <c r="G230" s="18">
        <f>LOG('收盘价(元)'!G230/'收盘价(元)'!G229)</f>
        <v>-3.2770998443258238E-2</v>
      </c>
      <c r="H230" s="18">
        <f>LOG('收盘价(元)'!H230/'收盘价(元)'!H229)</f>
        <v>7.5623165015769725E-2</v>
      </c>
    </row>
    <row r="231" spans="1:8" x14ac:dyDescent="0.3">
      <c r="A231" s="14">
        <v>36280</v>
      </c>
      <c r="B231" s="18">
        <f>LOG('收盘价(元)'!B231/'收盘价(元)'!B230)</f>
        <v>2.6609981110984633E-2</v>
      </c>
      <c r="C231" s="18">
        <f>LOG('收盘价(元)'!C231/'收盘价(元)'!C230)</f>
        <v>4.3045839134613247E-2</v>
      </c>
      <c r="D231" s="18">
        <f>LOG('收盘价(元)'!D231/'收盘价(元)'!D230)</f>
        <v>2.3094584743687151E-2</v>
      </c>
      <c r="E231" s="18">
        <f>LOG('收盘价(元)'!E231/'收盘价(元)'!E230)</f>
        <v>2.1552716491275204E-2</v>
      </c>
      <c r="F231" s="18">
        <f>LOG('收盘价(元)'!F231/'收盘价(元)'!F230)</f>
        <v>8.5829745154018852E-2</v>
      </c>
      <c r="G231" s="18">
        <f>LOG('收盘价(元)'!G231/'收盘价(元)'!G230)</f>
        <v>0.12786549238973971</v>
      </c>
      <c r="H231" s="18">
        <f>LOG('收盘价(元)'!H231/'收盘价(元)'!H230)</f>
        <v>8.4881826695586138E-2</v>
      </c>
    </row>
    <row r="232" spans="1:8" x14ac:dyDescent="0.3">
      <c r="A232" s="14">
        <v>36311</v>
      </c>
      <c r="B232" s="18">
        <f>LOG('收盘价(元)'!B232/'收盘价(元)'!B231)</f>
        <v>-1.0838752516809214E-2</v>
      </c>
      <c r="C232" s="18">
        <f>LOG('收盘价(元)'!C232/'收盘价(元)'!C231)</f>
        <v>-2.6845881473350028E-2</v>
      </c>
      <c r="D232" s="18">
        <f>LOG('收盘价(元)'!D232/'收盘价(元)'!D231)</f>
        <v>-1.5616239026817061E-2</v>
      </c>
      <c r="E232" s="18">
        <f>LOG('收盘价(元)'!E232/'收盘价(元)'!E231)</f>
        <v>-8.3229741234071061E-3</v>
      </c>
      <c r="F232" s="18">
        <f>LOG('收盘价(元)'!F232/'收盘价(元)'!F231)</f>
        <v>-4.046107178731112E-2</v>
      </c>
      <c r="G232" s="18">
        <f>LOG('收盘价(元)'!G232/'收盘价(元)'!G231)</f>
        <v>4.1734157623311334E-2</v>
      </c>
      <c r="H232" s="18">
        <f>LOG('收盘价(元)'!H232/'收盘价(元)'!H231)</f>
        <v>-9.6688276994798192E-3</v>
      </c>
    </row>
    <row r="233" spans="1:8" x14ac:dyDescent="0.3">
      <c r="A233" s="14">
        <v>36341</v>
      </c>
      <c r="B233" s="18">
        <f>LOG('收盘价(元)'!B233/'收盘价(元)'!B232)</f>
        <v>1.0553857463031373E-2</v>
      </c>
      <c r="C233" s="18">
        <f>LOG('收盘价(元)'!C233/'收盘价(元)'!C232)</f>
        <v>2.5669390939248526E-2</v>
      </c>
      <c r="D233" s="18">
        <f>LOG('收盘价(元)'!D233/'收盘价(元)'!D232)</f>
        <v>3.6635455758801769E-2</v>
      </c>
      <c r="E233" s="18">
        <f>LOG('收盘价(元)'!E233/'收盘价(元)'!E232)</f>
        <v>1.7690085655584366E-2</v>
      </c>
      <c r="F233" s="18">
        <f>LOG('收盘价(元)'!F233/'收盘价(元)'!F232)</f>
        <v>4.6893160382456667E-2</v>
      </c>
      <c r="G233" s="18">
        <f>LOG('收盘价(元)'!G233/'收盘价(元)'!G232)</f>
        <v>3.8062207678443351E-2</v>
      </c>
      <c r="H233" s="18">
        <f>LOG('收盘价(元)'!H233/'收盘价(元)'!H232)</f>
        <v>7.9071087919926522E-2</v>
      </c>
    </row>
    <row r="234" spans="1:8" x14ac:dyDescent="0.3">
      <c r="A234" s="14">
        <v>36371</v>
      </c>
      <c r="B234" s="18">
        <f>LOG('收盘价(元)'!B234/'收盘价(元)'!B233)</f>
        <v>4.3519870800741269E-3</v>
      </c>
      <c r="C234" s="18">
        <f>LOG('收盘价(元)'!C234/'收盘价(元)'!C233)</f>
        <v>-2.2933399665187506E-2</v>
      </c>
      <c r="D234" s="18">
        <f>LOG('收盘价(元)'!D234/'收盘价(元)'!D233)</f>
        <v>8.1512063610111266E-3</v>
      </c>
      <c r="E234" s="18">
        <f>LOG('收盘价(元)'!E234/'收盘价(元)'!E233)</f>
        <v>-1.5038808597778555E-2</v>
      </c>
      <c r="F234" s="18">
        <f>LOG('收盘价(元)'!F234/'收盘价(元)'!F233)</f>
        <v>-1.1225086767706225E-2</v>
      </c>
      <c r="G234" s="18">
        <f>LOG('收盘价(元)'!G234/'收盘价(元)'!G233)</f>
        <v>-2.3323170094961876E-2</v>
      </c>
      <c r="H234" s="18">
        <f>LOG('收盘价(元)'!H234/'收盘价(元)'!H233)</f>
        <v>4.0685649235912454E-2</v>
      </c>
    </row>
    <row r="235" spans="1:8" x14ac:dyDescent="0.3">
      <c r="A235" s="14">
        <v>36403</v>
      </c>
      <c r="B235" s="18">
        <f>LOG('收盘价(元)'!B235/'收盘价(元)'!B234)</f>
        <v>-6.793596490725023E-3</v>
      </c>
      <c r="C235" s="18">
        <f>LOG('收盘价(元)'!C235/'收盘价(元)'!C234)</f>
        <v>1.4144677147918252E-2</v>
      </c>
      <c r="D235" s="18">
        <f>LOG('收盘价(元)'!D235/'收盘价(元)'!D234)</f>
        <v>-1.0465872517666062E-2</v>
      </c>
      <c r="E235" s="18">
        <f>LOG('收盘价(元)'!E235/'收盘价(元)'!E234)</f>
        <v>-9.6378153627391869E-3</v>
      </c>
      <c r="F235" s="18">
        <f>LOG('收盘价(元)'!F235/'收盘价(元)'!F234)</f>
        <v>9.6377305676504255E-3</v>
      </c>
      <c r="G235" s="18">
        <f>LOG('收盘价(元)'!G235/'收盘价(元)'!G234)</f>
        <v>-9.218951929947075E-4</v>
      </c>
      <c r="H235" s="18">
        <f>LOG('收盘价(元)'!H235/'收盘价(元)'!H234)</f>
        <v>-1.4499078050318946E-2</v>
      </c>
    </row>
    <row r="236" spans="1:8" x14ac:dyDescent="0.3">
      <c r="A236" s="14">
        <v>36433</v>
      </c>
      <c r="B236" s="18">
        <f>LOG('收盘价(元)'!B236/'收盘价(元)'!B235)</f>
        <v>-8.1689854219891536E-4</v>
      </c>
      <c r="C236" s="18">
        <f>LOG('收盘价(元)'!C236/'收盘价(元)'!C235)</f>
        <v>-1.008117249856086E-2</v>
      </c>
      <c r="D236" s="18">
        <f>LOG('收盘价(元)'!D236/'收盘价(元)'!D235)</f>
        <v>4.1865683561964281E-3</v>
      </c>
      <c r="E236" s="18">
        <f>LOG('收盘价(元)'!E236/'收盘价(元)'!E235)</f>
        <v>-1.408462589125252E-2</v>
      </c>
      <c r="F236" s="18">
        <f>LOG('收盘价(元)'!F236/'收盘价(元)'!F235)</f>
        <v>-2.4840201166814777E-2</v>
      </c>
      <c r="G236" s="18">
        <f>LOG('收盘价(元)'!G236/'收盘价(元)'!G235)</f>
        <v>-5.5236130094333646E-2</v>
      </c>
      <c r="H236" s="18">
        <f>LOG('收盘价(元)'!H236/'收盘价(元)'!H235)</f>
        <v>-4.9847499008121694E-2</v>
      </c>
    </row>
    <row r="237" spans="1:8" x14ac:dyDescent="0.3">
      <c r="A237" s="14">
        <v>36462</v>
      </c>
      <c r="B237" s="18">
        <f>LOG('收盘价(元)'!B237/'收盘价(元)'!B236)</f>
        <v>1.8243544966806767E-2</v>
      </c>
      <c r="C237" s="18">
        <f>LOG('收盘价(元)'!C237/'收盘价(元)'!C236)</f>
        <v>3.057083048324365E-2</v>
      </c>
      <c r="D237" s="18">
        <f>LOG('收盘价(元)'!D237/'收盘价(元)'!D236)</f>
        <v>8.2254118600012301E-3</v>
      </c>
      <c r="E237" s="18">
        <f>LOG('收盘价(元)'!E237/'收盘价(元)'!E236)</f>
        <v>2.3305653466718541E-2</v>
      </c>
      <c r="F237" s="18">
        <f>LOG('收盘价(元)'!F237/'收盘价(元)'!F236)</f>
        <v>1.750469342707317E-2</v>
      </c>
      <c r="G237" s="18">
        <f>LOG('收盘价(元)'!G237/'收盘价(元)'!G236)</f>
        <v>4.1319614172144886E-2</v>
      </c>
      <c r="H237" s="18">
        <f>LOG('收盘价(元)'!H237/'收盘价(元)'!H236)</f>
        <v>-1.3889611305881841E-3</v>
      </c>
    </row>
    <row r="238" spans="1:8" x14ac:dyDescent="0.3">
      <c r="A238" s="14">
        <v>36494</v>
      </c>
      <c r="B238" s="18">
        <f>LOG('收盘价(元)'!B238/'收盘价(元)'!B237)</f>
        <v>1.5479707180665214E-2</v>
      </c>
      <c r="C238" s="18">
        <f>LOG('收盘价(元)'!C238/'收盘价(元)'!C237)</f>
        <v>2.8196697854443502E-2</v>
      </c>
      <c r="D238" s="18">
        <f>LOG('收盘价(元)'!D238/'收盘价(元)'!D237)</f>
        <v>1.4663764042830537E-2</v>
      </c>
      <c r="E238" s="18">
        <f>LOG('收盘价(元)'!E238/'收盘价(元)'!E237)</f>
        <v>3.9470059501444665E-3</v>
      </c>
      <c r="F238" s="18">
        <f>LOG('收盘价(元)'!F238/'收盘价(元)'!F237)</f>
        <v>6.443336222738541E-2</v>
      </c>
      <c r="G238" s="18">
        <f>LOG('收盘价(元)'!G238/'收盘价(元)'!G237)</f>
        <v>-4.8264257148155579E-3</v>
      </c>
      <c r="H238" s="18">
        <f>LOG('收盘价(元)'!H238/'收盘价(元)'!H237)</f>
        <v>7.7636213990787226E-2</v>
      </c>
    </row>
    <row r="239" spans="1:8" x14ac:dyDescent="0.3">
      <c r="A239" s="14">
        <v>36525</v>
      </c>
      <c r="B239" s="18">
        <f>LOG('收盘价(元)'!B239/'收盘价(元)'!B238)</f>
        <v>4.8803210426590922E-2</v>
      </c>
      <c r="C239" s="18">
        <f>LOG('收盘价(元)'!C239/'收盘价(元)'!C238)</f>
        <v>7.1932741435309672E-2</v>
      </c>
      <c r="D239" s="18">
        <f>LOG('收盘价(元)'!D239/'收盘价(元)'!D238)</f>
        <v>8.7136185714151906E-3</v>
      </c>
      <c r="E239" s="18">
        <f>LOG('收盘价(元)'!E239/'收盘价(元)'!E238)</f>
        <v>1.2960536847612749E-2</v>
      </c>
      <c r="F239" s="18">
        <f>LOG('收盘价(元)'!F239/'收盘价(元)'!F238)</f>
        <v>4.2602638737778663E-2</v>
      </c>
      <c r="G239" s="18">
        <f>LOG('收盘价(元)'!G239/'收盘价(元)'!G238)</f>
        <v>4.3646097898954517E-2</v>
      </c>
      <c r="H239" s="18">
        <f>LOG('收盘价(元)'!H239/'收盘价(元)'!H238)</f>
        <v>1.3475657618667173E-2</v>
      </c>
    </row>
    <row r="240" spans="1:8" x14ac:dyDescent="0.3">
      <c r="A240" s="14">
        <v>36556</v>
      </c>
      <c r="B240" s="18">
        <f>LOG('收盘价(元)'!B240/'收盘价(元)'!B239)</f>
        <v>3.4605219499844486E-3</v>
      </c>
      <c r="C240" s="18">
        <f>LOG('收盘价(元)'!C240/'收盘价(元)'!C239)</f>
        <v>-7.7165215370855076E-3</v>
      </c>
      <c r="D240" s="18">
        <f>LOG('收盘价(元)'!D240/'收盘价(元)'!D239)</f>
        <v>1.3667720168549577E-2</v>
      </c>
      <c r="E240" s="18">
        <f>LOG('收盘价(元)'!E240/'收盘价(元)'!E239)</f>
        <v>-1.9511823691523128E-2</v>
      </c>
      <c r="F240" s="18">
        <f>LOG('收盘价(元)'!F240/'收盘价(元)'!F239)</f>
        <v>-3.8242730659726672E-2</v>
      </c>
      <c r="G240" s="18">
        <f>LOG('收盘价(元)'!G240/'收盘价(元)'!G239)</f>
        <v>5.5045529647478053E-2</v>
      </c>
      <c r="H240" s="18">
        <f>LOG('收盘价(元)'!H240/'收盘价(元)'!H239)</f>
        <v>-3.7105902370715413E-2</v>
      </c>
    </row>
    <row r="241" spans="1:8" x14ac:dyDescent="0.3">
      <c r="A241" s="14">
        <v>36585</v>
      </c>
      <c r="B241" s="18">
        <f>LOG('收盘价(元)'!B241/'收盘价(元)'!B240)</f>
        <v>3.1970035301639804E-2</v>
      </c>
      <c r="C241" s="18">
        <f>LOG('收盘价(元)'!C241/'收盘价(元)'!C240)</f>
        <v>4.857528444745926E-2</v>
      </c>
      <c r="D241" s="18">
        <f>LOG('收盘价(元)'!D241/'收盘价(元)'!D240)</f>
        <v>9.2322013148052016E-3</v>
      </c>
      <c r="E241" s="18">
        <f>LOG('收盘价(元)'!E241/'收盘价(元)'!E240)</f>
        <v>-2.0810860731964642E-2</v>
      </c>
      <c r="F241" s="18">
        <f>LOG('收盘价(元)'!F241/'收盘价(元)'!F240)</f>
        <v>4.351924180146214E-2</v>
      </c>
      <c r="G241" s="18">
        <f>LOG('收盘价(元)'!G241/'收盘价(元)'!G240)</f>
        <v>2.7439594013846116E-2</v>
      </c>
      <c r="H241" s="18">
        <f>LOG('收盘价(元)'!H241/'收盘价(元)'!H240)</f>
        <v>-5.6687178907941213E-2</v>
      </c>
    </row>
    <row r="242" spans="1:8" x14ac:dyDescent="0.3">
      <c r="A242" s="14">
        <v>36616</v>
      </c>
      <c r="B242" s="18">
        <f>LOG('收盘价(元)'!B242/'收盘价(元)'!B241)</f>
        <v>1.5578112530195112E-2</v>
      </c>
      <c r="C242" s="18">
        <f>LOG('收盘价(元)'!C242/'收盘价(元)'!C241)</f>
        <v>-2.5731925183475582E-3</v>
      </c>
      <c r="D242" s="18">
        <f>LOG('收盘价(元)'!D242/'收盘价(元)'!D241)</f>
        <v>8.1436292711691161E-3</v>
      </c>
      <c r="E242" s="18">
        <f>LOG('收盘价(元)'!E242/'收盘价(元)'!E241)</f>
        <v>3.8582936002865366E-2</v>
      </c>
      <c r="F242" s="18">
        <f>LOG('收盘价(元)'!F242/'收盘价(元)'!F241)</f>
        <v>5.956322031890067E-3</v>
      </c>
      <c r="G242" s="18">
        <f>LOG('收盘价(元)'!G242/'收盘价(元)'!G241)</f>
        <v>-3.4892549292571524E-3</v>
      </c>
      <c r="H242" s="18">
        <f>LOG('收盘价(元)'!H242/'收盘价(元)'!H241)</f>
        <v>1.67432810200203E-2</v>
      </c>
    </row>
    <row r="243" spans="1:8" x14ac:dyDescent="0.3">
      <c r="A243" s="14">
        <v>36644</v>
      </c>
      <c r="B243" s="18">
        <f>LOG('收盘价(元)'!B243/'收盘价(元)'!B242)</f>
        <v>-5.3002593676120396E-3</v>
      </c>
      <c r="C243" s="18">
        <f>LOG('收盘价(元)'!C243/'收盘价(元)'!C242)</f>
        <v>-1.068632038602217E-2</v>
      </c>
      <c r="D243" s="18">
        <f>LOG('收盘价(元)'!D243/'收盘价(元)'!D242)</f>
        <v>-5.3656233559062821E-2</v>
      </c>
      <c r="E243" s="18">
        <f>LOG('收盘价(元)'!E243/'收盘价(元)'!E242)</f>
        <v>-2.3807156660406613E-3</v>
      </c>
      <c r="F243" s="18">
        <f>LOG('收盘价(元)'!F243/'收盘价(元)'!F242)</f>
        <v>-4.9840323979800386E-2</v>
      </c>
      <c r="G243" s="18">
        <f>LOG('收盘价(元)'!G243/'收盘价(元)'!G242)</f>
        <v>-3.5282788967074957E-2</v>
      </c>
      <c r="H243" s="18">
        <f>LOG('收盘价(元)'!H243/'收盘价(元)'!H242)</f>
        <v>-7.4401321737684281E-2</v>
      </c>
    </row>
    <row r="244" spans="1:8" x14ac:dyDescent="0.3">
      <c r="A244" s="14">
        <v>36677</v>
      </c>
      <c r="B244" s="18">
        <f>LOG('收盘价(元)'!B244/'收盘价(元)'!B243)</f>
        <v>-4.4654298172599255E-3</v>
      </c>
      <c r="C244" s="18">
        <f>LOG('收盘价(元)'!C244/'收盘价(元)'!C243)</f>
        <v>-1.8242969515101772E-2</v>
      </c>
      <c r="D244" s="18">
        <f>LOG('收盘价(元)'!D244/'收盘价(元)'!D243)</f>
        <v>-4.1586151263323767E-2</v>
      </c>
      <c r="E244" s="18">
        <f>LOG('收盘价(元)'!E244/'收盘价(元)'!E243)</f>
        <v>-3.7763575078657112E-4</v>
      </c>
      <c r="F244" s="18">
        <f>LOG('收盘价(元)'!F244/'收盘价(元)'!F243)</f>
        <v>-2.3145508971773684E-2</v>
      </c>
      <c r="G244" s="18">
        <f>LOG('收盘价(元)'!G244/'收盘价(元)'!G243)</f>
        <v>6.3158654380454857E-3</v>
      </c>
      <c r="H244" s="18">
        <f>LOG('收盘价(元)'!H244/'收盘价(元)'!H243)</f>
        <v>3.8683151677399155E-3</v>
      </c>
    </row>
    <row r="245" spans="1:8" x14ac:dyDescent="0.3">
      <c r="A245" s="14">
        <v>36707</v>
      </c>
      <c r="B245" s="18">
        <f>LOG('收盘价(元)'!B245/'收盘价(元)'!B244)</f>
        <v>4.2171244446295296E-2</v>
      </c>
      <c r="C245" s="18">
        <f>LOG('收盘价(元)'!C245/'收盘价(元)'!C244)</f>
        <v>-1.3113031813536275E-2</v>
      </c>
      <c r="D245" s="18">
        <f>LOG('收盘价(元)'!D245/'收盘价(元)'!D244)</f>
        <v>2.7773625380996619E-2</v>
      </c>
      <c r="E245" s="18">
        <f>LOG('收盘价(元)'!E245/'收盘价(元)'!E244)</f>
        <v>-4.5206355600356827E-4</v>
      </c>
      <c r="F245" s="18">
        <f>LOG('收盘价(元)'!F245/'收盘价(元)'!F244)</f>
        <v>4.0601311084643932E-2</v>
      </c>
      <c r="G245" s="18">
        <f>LOG('收盘价(元)'!G245/'收盘价(元)'!G244)</f>
        <v>-3.8923575088741273E-2</v>
      </c>
      <c r="H245" s="18">
        <f>LOG('收盘价(元)'!H245/'收盘价(元)'!H244)</f>
        <v>5.0019638234130831E-2</v>
      </c>
    </row>
    <row r="246" spans="1:8" x14ac:dyDescent="0.3">
      <c r="A246" s="14">
        <v>36738</v>
      </c>
      <c r="B246" s="18">
        <f>LOG('收盘价(元)'!B246/'收盘价(元)'!B245)</f>
        <v>8.890360080882424E-3</v>
      </c>
      <c r="C246" s="18">
        <f>LOG('收盘价(元)'!C246/'收盘价(元)'!C245)</f>
        <v>1.8014827438363155E-2</v>
      </c>
      <c r="D246" s="18">
        <f>LOG('收盘价(元)'!D246/'收盘价(元)'!D245)</f>
        <v>-4.4165544980127702E-2</v>
      </c>
      <c r="E246" s="18">
        <f>LOG('收盘价(元)'!E246/'收盘价(元)'!E245)</f>
        <v>-1.5564452608761736E-3</v>
      </c>
      <c r="F246" s="18">
        <f>LOG('收盘价(元)'!F246/'收盘价(元)'!F245)</f>
        <v>1.8039429528662238E-2</v>
      </c>
      <c r="G246" s="18">
        <f>LOG('收盘价(元)'!G246/'收盘价(元)'!G245)</f>
        <v>-1.8383496087968389E-2</v>
      </c>
      <c r="H246" s="18">
        <f>LOG('收盘价(元)'!H246/'收盘价(元)'!H245)</f>
        <v>-6.5673271419496471E-2</v>
      </c>
    </row>
    <row r="247" spans="1:8" x14ac:dyDescent="0.3">
      <c r="A247" s="14">
        <v>36769</v>
      </c>
      <c r="B247" s="18">
        <f>LOG('收盘价(元)'!B247/'收盘价(元)'!B246)</f>
        <v>3.3775073468766889E-2</v>
      </c>
      <c r="C247" s="18">
        <f>LOG('收盘价(元)'!C247/'收盘价(元)'!C246)</f>
        <v>1.5723681506863534E-3</v>
      </c>
      <c r="D247" s="18">
        <f>LOG('收盘价(元)'!D247/'收盘价(元)'!D246)</f>
        <v>3.0230607527307812E-2</v>
      </c>
      <c r="E247" s="18">
        <f>LOG('收盘价(元)'!E247/'收盘价(元)'!E246)</f>
        <v>2.2394026848220349E-2</v>
      </c>
      <c r="F247" s="18">
        <f>LOG('收盘价(元)'!F247/'收盘价(元)'!F246)</f>
        <v>6.5655063178745657E-3</v>
      </c>
      <c r="G247" s="18">
        <f>LOG('收盘价(元)'!G247/'收盘价(元)'!G246)</f>
        <v>-1.6286028113838057E-3</v>
      </c>
      <c r="H247" s="18">
        <f>LOG('收盘价(元)'!H247/'收盘价(元)'!H246)</f>
        <v>-1.0806614195333826E-2</v>
      </c>
    </row>
    <row r="248" spans="1:8" x14ac:dyDescent="0.3">
      <c r="A248" s="14">
        <v>36798</v>
      </c>
      <c r="B248" s="18">
        <f>LOG('收盘价(元)'!B248/'收盘价(元)'!B247)</f>
        <v>-3.4961514150899951E-2</v>
      </c>
      <c r="C248" s="18">
        <f>LOG('收盘价(元)'!C248/'收盘价(元)'!C247)</f>
        <v>-2.5934780455197797E-2</v>
      </c>
      <c r="D248" s="18">
        <f>LOG('收盘价(元)'!D248/'收盘价(元)'!D247)</f>
        <v>-2.9685027147073103E-2</v>
      </c>
      <c r="E248" s="18">
        <f>LOG('收盘价(元)'!E248/'收盘价(元)'!E247)</f>
        <v>-7.4614048006656497E-3</v>
      </c>
      <c r="F248" s="18">
        <f>LOG('收盘价(元)'!F248/'收盘价(元)'!F247)</f>
        <v>-3.8446830910548041E-2</v>
      </c>
      <c r="G248" s="18">
        <f>LOG('收盘价(元)'!G248/'收盘价(元)'!G247)</f>
        <v>-4.7425699363583748E-2</v>
      </c>
      <c r="H248" s="18">
        <f>LOG('收盘价(元)'!H248/'收盘价(元)'!H247)</f>
        <v>-5.0363321217382497E-2</v>
      </c>
    </row>
    <row r="249" spans="1:8" x14ac:dyDescent="0.3">
      <c r="A249" s="14">
        <v>36830</v>
      </c>
      <c r="B249" s="18">
        <f>LOG('收盘价(元)'!B249/'收盘价(元)'!B248)</f>
        <v>-3.2052657123318645E-2</v>
      </c>
      <c r="C249" s="18">
        <f>LOG('收盘价(元)'!C249/'收盘价(元)'!C248)</f>
        <v>1.7487369805332349E-2</v>
      </c>
      <c r="D249" s="18">
        <f>LOG('收盘价(元)'!D249/'收盘价(元)'!D248)</f>
        <v>-3.4652539320100255E-2</v>
      </c>
      <c r="E249" s="18">
        <f>LOG('收盘价(元)'!E249/'收盘价(元)'!E248)</f>
        <v>1.9475578832483912E-3</v>
      </c>
      <c r="F249" s="18">
        <f>LOG('收盘价(元)'!F249/'收盘价(元)'!F248)</f>
        <v>-2.143561466497125E-2</v>
      </c>
      <c r="G249" s="18">
        <f>LOG('收盘价(元)'!G249/'收盘价(元)'!G248)</f>
        <v>2.3025633549129502E-2</v>
      </c>
      <c r="H249" s="18">
        <f>LOG('收盘价(元)'!H249/'收盘价(元)'!H248)</f>
        <v>-7.6247814232532518E-2</v>
      </c>
    </row>
    <row r="250" spans="1:8" x14ac:dyDescent="0.3">
      <c r="A250" s="14">
        <v>36860</v>
      </c>
      <c r="B250" s="18">
        <f>LOG('收盘价(元)'!B250/'收盘价(元)'!B249)</f>
        <v>-3.8593015479018694E-2</v>
      </c>
      <c r="C250" s="18">
        <f>LOG('收盘价(元)'!C250/'收盘价(元)'!C249)</f>
        <v>-4.5577938002608245E-2</v>
      </c>
      <c r="D250" s="18">
        <f>LOG('收盘价(元)'!D250/'收盘价(元)'!D249)</f>
        <v>3.240993098624953E-3</v>
      </c>
      <c r="E250" s="18">
        <f>LOG('收盘价(元)'!E250/'收盘价(元)'!E249)</f>
        <v>-2.4298914214554084E-2</v>
      </c>
      <c r="F250" s="18">
        <f>LOG('收盘价(元)'!F250/'收盘价(元)'!F249)</f>
        <v>-2.7406893672794329E-2</v>
      </c>
      <c r="G250" s="18">
        <f>LOG('收盘价(元)'!G250/'收盘价(元)'!G249)</f>
        <v>-1.3132584871074304E-2</v>
      </c>
      <c r="H250" s="18">
        <f>LOG('收盘价(元)'!H250/'收盘价(元)'!H249)</f>
        <v>-4.454515476304332E-3</v>
      </c>
    </row>
    <row r="251" spans="1:8" x14ac:dyDescent="0.3">
      <c r="A251" s="14">
        <v>36889</v>
      </c>
      <c r="B251" s="18">
        <f>LOG('收盘价(元)'!B251/'收盘价(元)'!B250)</f>
        <v>5.5657462658521822E-3</v>
      </c>
      <c r="C251" s="18">
        <f>LOG('收盘价(元)'!C251/'收盘价(元)'!C250)</f>
        <v>4.1564725423151993E-3</v>
      </c>
      <c r="D251" s="18">
        <f>LOG('收盘价(元)'!D251/'收盘价(元)'!D250)</f>
        <v>-2.6364943628205934E-2</v>
      </c>
      <c r="E251" s="18">
        <f>LOG('收盘价(元)'!E251/'收盘价(元)'!E250)</f>
        <v>1.8291051527603543E-2</v>
      </c>
      <c r="F251" s="18">
        <f>LOG('收盘价(元)'!F251/'收盘价(元)'!F250)</f>
        <v>3.3204838422105275E-2</v>
      </c>
      <c r="G251" s="18">
        <f>LOG('收盘价(元)'!G251/'收盘价(元)'!G250)</f>
        <v>-3.1014181688969938E-2</v>
      </c>
      <c r="H251" s="18">
        <f>LOG('收盘价(元)'!H251/'收盘价(元)'!H250)</f>
        <v>-3.9495218421218958E-3</v>
      </c>
    </row>
    <row r="252" spans="1:8" x14ac:dyDescent="0.3">
      <c r="A252" s="14">
        <v>36922</v>
      </c>
      <c r="B252" s="18">
        <f>LOG('收盘价(元)'!B252/'收盘价(元)'!B251)</f>
        <v>1.847264989752323E-2</v>
      </c>
      <c r="C252" s="18">
        <f>LOG('收盘价(元)'!C252/'收盘价(元)'!C251)</f>
        <v>2.374367811320768E-2</v>
      </c>
      <c r="D252" s="18">
        <f>LOG('收盘价(元)'!D252/'收盘价(元)'!D251)</f>
        <v>1.8189653755486845E-3</v>
      </c>
      <c r="E252" s="18">
        <f>LOG('收盘价(元)'!E252/'收盘价(元)'!E251)</f>
        <v>4.4528675430798633E-3</v>
      </c>
      <c r="F252" s="18">
        <f>LOG('收盘价(元)'!F252/'收盘价(元)'!F251)</f>
        <v>2.8040896626120144E-2</v>
      </c>
      <c r="G252" s="18">
        <f>LOG('收盘价(元)'!G252/'收盘价(元)'!G251)</f>
        <v>2.9691347465765502E-2</v>
      </c>
      <c r="H252" s="18">
        <f>LOG('收盘价(元)'!H252/'收盘价(元)'!H251)</f>
        <v>8.7960764457526944E-2</v>
      </c>
    </row>
    <row r="253" spans="1:8" x14ac:dyDescent="0.3">
      <c r="A253" s="14">
        <v>36950</v>
      </c>
      <c r="B253" s="18">
        <f>LOG('收盘价(元)'!B253/'收盘价(元)'!B252)</f>
        <v>-6.2160485899627263E-2</v>
      </c>
      <c r="C253" s="18">
        <f>LOG('收盘价(元)'!C253/'收盘价(元)'!C252)</f>
        <v>-3.922991125195921E-2</v>
      </c>
      <c r="D253" s="18">
        <f>LOG('收盘价(元)'!D253/'收盘价(元)'!D252)</f>
        <v>-3.1212263456978449E-2</v>
      </c>
      <c r="E253" s="18">
        <f>LOG('收盘价(元)'!E253/'收盘价(元)'!E252)</f>
        <v>-2.4706844926585207E-2</v>
      </c>
      <c r="F253" s="18">
        <f>LOG('收盘价(元)'!F253/'收盘价(元)'!F252)</f>
        <v>-3.6983638175511362E-2</v>
      </c>
      <c r="G253" s="18">
        <f>LOG('收盘价(元)'!G253/'收盘价(元)'!G252)</f>
        <v>-1.1085216585542026E-2</v>
      </c>
      <c r="H253" s="18">
        <f>LOG('收盘价(元)'!H253/'收盘价(元)'!H252)</f>
        <v>-2.8922254338696753E-2</v>
      </c>
    </row>
    <row r="254" spans="1:8" x14ac:dyDescent="0.3">
      <c r="A254" s="14">
        <v>36980</v>
      </c>
      <c r="B254" s="18">
        <f>LOG('收盘价(元)'!B254/'收盘价(元)'!B253)</f>
        <v>-2.6072052269371319E-2</v>
      </c>
      <c r="C254" s="18">
        <f>LOG('收盘价(元)'!C254/'收盘价(元)'!C253)</f>
        <v>-2.7303667570183064E-2</v>
      </c>
      <c r="D254" s="18">
        <f>LOG('收盘价(元)'!D254/'收盘价(元)'!D253)</f>
        <v>3.8981198417726783E-3</v>
      </c>
      <c r="E254" s="18">
        <f>LOG('收盘价(元)'!E254/'收盘价(元)'!E253)</f>
        <v>-2.2227124503965526E-2</v>
      </c>
      <c r="F254" s="18">
        <f>LOG('收盘价(元)'!F254/'收盘价(元)'!F253)</f>
        <v>-6.403316740569559E-2</v>
      </c>
      <c r="G254" s="18">
        <f>LOG('收盘价(元)'!G254/'收盘价(元)'!G253)</f>
        <v>-3.9658704050826978E-2</v>
      </c>
      <c r="H254" s="18">
        <f>LOG('收盘价(元)'!H254/'收盘价(元)'!H253)</f>
        <v>-4.3318632905182064E-2</v>
      </c>
    </row>
    <row r="255" spans="1:8" x14ac:dyDescent="0.3">
      <c r="A255" s="14">
        <v>37011</v>
      </c>
      <c r="B255" s="18">
        <f>LOG('收盘价(元)'!B255/'收盘价(元)'!B254)</f>
        <v>1.8912488539010133E-2</v>
      </c>
      <c r="C255" s="18">
        <f>LOG('收盘价(元)'!C255/'收盘价(元)'!C254)</f>
        <v>3.1222276745053686E-2</v>
      </c>
      <c r="D255" s="18">
        <f>LOG('收盘价(元)'!D255/'收盘价(元)'!D254)</f>
        <v>3.0152449823306376E-2</v>
      </c>
      <c r="E255" s="18">
        <f>LOG('收盘价(元)'!E255/'收盘价(元)'!E254)</f>
        <v>2.7658801929886918E-2</v>
      </c>
      <c r="F255" s="18">
        <f>LOG('收盘价(元)'!F255/'收盘价(元)'!F254)</f>
        <v>2.0779661788631471E-2</v>
      </c>
      <c r="G255" s="18">
        <f>LOG('收盘价(元)'!G255/'收盘价(元)'!G254)</f>
        <v>-4.4441842546880987E-2</v>
      </c>
      <c r="H255" s="18">
        <f>LOG('收盘价(元)'!H255/'收盘价(元)'!H254)</f>
        <v>4.2762355819783639E-2</v>
      </c>
    </row>
    <row r="256" spans="1:8" x14ac:dyDescent="0.3">
      <c r="A256" s="14">
        <v>37042</v>
      </c>
      <c r="B256" s="18">
        <f>LOG('收盘价(元)'!B256/'收盘价(元)'!B255)</f>
        <v>1.1606680702004891E-2</v>
      </c>
      <c r="C256" s="18">
        <f>LOG('收盘价(元)'!C256/'收盘价(元)'!C255)</f>
        <v>-9.9044064121108794E-3</v>
      </c>
      <c r="D256" s="18">
        <f>LOG('收盘价(元)'!D256/'收盘价(元)'!D255)</f>
        <v>-2.1472171662581994E-2</v>
      </c>
      <c r="E256" s="18">
        <f>LOG('收盘价(元)'!E256/'收盘价(元)'!E255)</f>
        <v>4.6546579921934849E-3</v>
      </c>
      <c r="F256" s="18">
        <f>LOG('收盘价(元)'!F256/'收盘价(元)'!F255)</f>
        <v>-6.9209434552869702E-3</v>
      </c>
      <c r="G256" s="18">
        <f>LOG('收盘价(元)'!G256/'收盘价(元)'!G255)</f>
        <v>-8.7208547794983375E-3</v>
      </c>
      <c r="H256" s="18">
        <f>LOG('收盘价(元)'!H256/'收盘价(元)'!H255)</f>
        <v>2.5418256057484868E-2</v>
      </c>
    </row>
    <row r="257" spans="1:8" x14ac:dyDescent="0.3">
      <c r="A257" s="14">
        <v>37071</v>
      </c>
      <c r="B257" s="18">
        <f>LOG('收盘价(元)'!B257/'收盘价(元)'!B256)</f>
        <v>-2.3253563746121329E-2</v>
      </c>
      <c r="C257" s="18">
        <f>LOG('收盘价(元)'!C257/'收盘价(元)'!C256)</f>
        <v>-4.6261903029461869E-3</v>
      </c>
      <c r="D257" s="18">
        <f>LOG('收盘价(元)'!D257/'收盘价(元)'!D256)</f>
        <v>-9.7054435653935161E-3</v>
      </c>
      <c r="E257" s="18">
        <f>LOG('收盘价(元)'!E257/'收盘价(元)'!E256)</f>
        <v>-1.3689411473184594E-2</v>
      </c>
      <c r="F257" s="18">
        <f>LOG('收盘价(元)'!F257/'收盘价(元)'!F256)</f>
        <v>-4.3693306220664013E-3</v>
      </c>
      <c r="G257" s="18">
        <f>LOG('收盘价(元)'!G257/'收盘价(元)'!G256)</f>
        <v>1.4983708899801072E-2</v>
      </c>
      <c r="H257" s="18">
        <f>LOG('收盘价(元)'!H257/'收盘价(元)'!H256)</f>
        <v>-2.0995308912754512E-2</v>
      </c>
    </row>
    <row r="258" spans="1:8" x14ac:dyDescent="0.3">
      <c r="A258" s="14">
        <v>37103</v>
      </c>
      <c r="B258" s="18">
        <f>LOG('收盘价(元)'!B258/'收盘价(元)'!B257)</f>
        <v>-2.6272772955247083E-3</v>
      </c>
      <c r="C258" s="18">
        <f>LOG('收盘价(元)'!C258/'收盘价(元)'!C257)</f>
        <v>-1.4370710149238332E-2</v>
      </c>
      <c r="D258" s="18">
        <f>LOG('收盘价(元)'!D258/'收盘价(元)'!D257)</f>
        <v>-3.8795280308452369E-2</v>
      </c>
      <c r="E258" s="18">
        <f>LOG('收盘价(元)'!E258/'收盘价(元)'!E257)</f>
        <v>-3.3794929293587371E-3</v>
      </c>
      <c r="F258" s="18">
        <f>LOG('收盘价(元)'!F258/'收盘价(元)'!F257)</f>
        <v>-2.486783358505729E-2</v>
      </c>
      <c r="G258" s="18">
        <f>LOG('收盘价(元)'!G258/'收盘价(元)'!G257)</f>
        <v>4.6101573188972539E-2</v>
      </c>
      <c r="H258" s="18">
        <f>LOG('收盘价(元)'!H258/'收盘价(元)'!H257)</f>
        <v>-3.2231079264187813E-2</v>
      </c>
    </row>
    <row r="259" spans="1:8" x14ac:dyDescent="0.3">
      <c r="A259" s="14">
        <v>37134</v>
      </c>
      <c r="B259" s="18">
        <f>LOG('收盘价(元)'!B259/'收盘价(元)'!B258)</f>
        <v>-1.6722891796421113E-2</v>
      </c>
      <c r="C259" s="18">
        <f>LOG('收盘价(元)'!C259/'收盘价(元)'!C258)</f>
        <v>-5.2971601862970452E-2</v>
      </c>
      <c r="D259" s="18">
        <f>LOG('收盘价(元)'!D259/'收盘价(元)'!D258)</f>
        <v>-4.4181104979056654E-2</v>
      </c>
      <c r="E259" s="18">
        <f>LOG('收盘价(元)'!E259/'收盘价(元)'!E258)</f>
        <v>-2.0984095985628223E-2</v>
      </c>
      <c r="F259" s="18">
        <f>LOG('收盘价(元)'!F259/'收盘价(元)'!F258)</f>
        <v>-4.5543667781690278E-2</v>
      </c>
      <c r="G259" s="18">
        <f>LOG('收盘价(元)'!G259/'收盘价(元)'!G258)</f>
        <v>1.7908928206859017E-2</v>
      </c>
      <c r="H259" s="18">
        <f>LOG('收盘价(元)'!H259/'收盘价(元)'!H258)</f>
        <v>2.8455890285679132E-3</v>
      </c>
    </row>
    <row r="260" spans="1:8" x14ac:dyDescent="0.3">
      <c r="A260" s="14">
        <v>37162</v>
      </c>
      <c r="B260" s="18">
        <f>LOG('收盘价(元)'!B260/'收盘价(元)'!B259)</f>
        <v>-3.4221278655037421E-2</v>
      </c>
      <c r="C260" s="18">
        <f>LOG('收盘价(元)'!C260/'收盘价(元)'!C259)</f>
        <v>-8.0723382071475724E-2</v>
      </c>
      <c r="D260" s="18">
        <f>LOG('收盘价(元)'!D260/'收盘价(元)'!D259)</f>
        <v>-3.9829230796441038E-2</v>
      </c>
      <c r="E260" s="18">
        <f>LOG('收盘价(元)'!E260/'收盘价(元)'!E259)</f>
        <v>-3.3787684386311252E-2</v>
      </c>
      <c r="F260" s="18">
        <f>LOG('收盘价(元)'!F260/'收盘价(元)'!F259)</f>
        <v>-4.7096709927075597E-2</v>
      </c>
      <c r="G260" s="18">
        <f>LOG('收盘价(元)'!G260/'收盘价(元)'!G259)</f>
        <v>-4.7942723820259693E-2</v>
      </c>
      <c r="H260" s="18">
        <f>LOG('收盘价(元)'!H260/'收盘价(元)'!H259)</f>
        <v>-5.5532538030641919E-2</v>
      </c>
    </row>
    <row r="261" spans="1:8" x14ac:dyDescent="0.3">
      <c r="A261" s="14">
        <v>37195</v>
      </c>
      <c r="B261" s="18">
        <f>LOG('收盘价(元)'!B261/'收盘价(元)'!B260)</f>
        <v>2.9834355204940012E-3</v>
      </c>
      <c r="C261" s="18">
        <f>LOG('收盘价(元)'!C261/'收盘价(元)'!C260)</f>
        <v>2.4591159906657573E-2</v>
      </c>
      <c r="D261" s="18">
        <f>LOG('收盘价(元)'!D261/'收盘价(元)'!D260)</f>
        <v>2.5522900405589997E-2</v>
      </c>
      <c r="E261" s="18">
        <f>LOG('收盘价(元)'!E261/'收盘价(元)'!E260)</f>
        <v>1.9915250134530326E-3</v>
      </c>
      <c r="F261" s="18">
        <f>LOG('收盘价(元)'!F261/'收盘价(元)'!F260)</f>
        <v>5.3470201551663182E-3</v>
      </c>
      <c r="G261" s="18">
        <f>LOG('收盘价(元)'!G261/'收盘价(元)'!G260)</f>
        <v>-1.0913232075919793E-2</v>
      </c>
      <c r="H261" s="18">
        <f>LOG('收盘价(元)'!H261/'收盘价(元)'!H260)</f>
        <v>4.9677262034163443E-2</v>
      </c>
    </row>
    <row r="262" spans="1:8" x14ac:dyDescent="0.3">
      <c r="A262" s="14">
        <v>37225</v>
      </c>
      <c r="B262" s="18">
        <f>LOG('收盘价(元)'!B262/'收盘价(元)'!B261)</f>
        <v>3.2786378173005573E-2</v>
      </c>
      <c r="C262" s="18">
        <f>LOG('收盘价(元)'!C262/'收盘价(元)'!C261)</f>
        <v>3.9210736642635358E-2</v>
      </c>
      <c r="D262" s="18">
        <f>LOG('收盘价(元)'!D262/'收盘价(元)'!D261)</f>
        <v>1.3654410356037898E-2</v>
      </c>
      <c r="E262" s="18">
        <f>LOG('收盘价(元)'!E262/'收盘价(元)'!E261)</f>
        <v>2.5417838312039257E-2</v>
      </c>
      <c r="F262" s="18">
        <f>LOG('收盘价(元)'!F262/'收盘价(元)'!F261)</f>
        <v>4.9079569517579649E-2</v>
      </c>
      <c r="G262" s="18">
        <f>LOG('收盘价(元)'!G262/'收盘价(元)'!G261)</f>
        <v>2.6632377637045224E-2</v>
      </c>
      <c r="H262" s="18">
        <f>LOG('收盘价(元)'!H262/'收盘价(元)'!H261)</f>
        <v>7.8182807086943903E-2</v>
      </c>
    </row>
    <row r="263" spans="1:8" x14ac:dyDescent="0.3">
      <c r="A263" s="14">
        <v>37256</v>
      </c>
      <c r="B263" s="18">
        <f>LOG('收盘价(元)'!B263/'收盘价(元)'!B262)</f>
        <v>1.51020595381308E-2</v>
      </c>
      <c r="C263" s="18">
        <f>LOG('收盘价(元)'!C263/'收盘价(元)'!C262)</f>
        <v>1.4565405519239877E-2</v>
      </c>
      <c r="D263" s="18">
        <f>LOG('收盘价(元)'!D263/'收盘价(元)'!D262)</f>
        <v>-6.3313062684013871E-3</v>
      </c>
      <c r="E263" s="18">
        <f>LOG('收盘价(元)'!E263/'收盘价(元)'!E262)</f>
        <v>7.8243372472475408E-3</v>
      </c>
      <c r="F263" s="18">
        <f>LOG('收盘价(元)'!F263/'收盘价(元)'!F262)</f>
        <v>4.5183277436114536E-3</v>
      </c>
      <c r="G263" s="18">
        <f>LOG('收盘价(元)'!G263/'收盘价(元)'!G262)</f>
        <v>3.7831101994272927E-2</v>
      </c>
      <c r="H263" s="18">
        <f>LOG('收盘价(元)'!H263/'收盘价(元)'!H262)</f>
        <v>3.2360014210239374E-2</v>
      </c>
    </row>
    <row r="264" spans="1:8" x14ac:dyDescent="0.3">
      <c r="A264" s="14">
        <v>37287</v>
      </c>
      <c r="B264" s="18">
        <f>LOG('收盘价(元)'!B264/'收盘价(元)'!B263)</f>
        <v>-2.2608317026563932E-3</v>
      </c>
      <c r="C264" s="18">
        <f>LOG('收盘价(元)'!C264/'收盘价(元)'!C263)</f>
        <v>-4.4403895207062189E-3</v>
      </c>
      <c r="D264" s="18">
        <f>LOG('收盘价(元)'!D264/'收盘价(元)'!D263)</f>
        <v>-2.3044108312937177E-2</v>
      </c>
      <c r="E264" s="18">
        <f>LOG('收盘价(元)'!E264/'收盘价(元)'!E263)</f>
        <v>-8.4018858390051132E-3</v>
      </c>
      <c r="F264" s="18">
        <f>LOG('收盘价(元)'!F264/'收盘价(元)'!F263)</f>
        <v>-2.6389101683770334E-2</v>
      </c>
      <c r="G264" s="18">
        <f>LOG('收盘价(元)'!G264/'收盘价(元)'!G263)</f>
        <v>1.3954757395096488E-2</v>
      </c>
      <c r="H264" s="18">
        <f>LOG('收盘价(元)'!H264/'收盘价(元)'!H263)</f>
        <v>3.2770543995054045E-2</v>
      </c>
    </row>
    <row r="265" spans="1:8" x14ac:dyDescent="0.3">
      <c r="A265" s="14">
        <v>37315</v>
      </c>
      <c r="B265" s="18">
        <f>LOG('收盘价(元)'!B265/'收盘价(元)'!B264)</f>
        <v>-6.244799556313109E-4</v>
      </c>
      <c r="C265" s="18">
        <f>LOG('收盘价(元)'!C265/'收盘价(元)'!C264)</f>
        <v>-5.8664753523937369E-3</v>
      </c>
      <c r="D265" s="18">
        <f>LOG('收盘价(元)'!D265/'收盘价(元)'!D264)</f>
        <v>2.4902514876680958E-2</v>
      </c>
      <c r="E265" s="18">
        <f>LOG('收盘价(元)'!E265/'收盘价(元)'!E264)</f>
        <v>7.5252541013081371E-5</v>
      </c>
      <c r="F265" s="18">
        <f>LOG('收盘价(元)'!F265/'收盘价(元)'!F264)</f>
        <v>-9.9425061920948021E-3</v>
      </c>
      <c r="G265" s="18">
        <f>LOG('收盘价(元)'!G265/'收盘价(元)'!G264)</f>
        <v>-6.0290495202435408E-3</v>
      </c>
      <c r="H265" s="18">
        <f>LOG('收盘价(元)'!H265/'收盘价(元)'!H264)</f>
        <v>3.9866317582666337E-2</v>
      </c>
    </row>
    <row r="266" spans="1:8" x14ac:dyDescent="0.3">
      <c r="A266" s="14">
        <v>37343</v>
      </c>
      <c r="B266" s="18">
        <f>LOG('收盘价(元)'!B266/'收盘价(元)'!B265)</f>
        <v>1.1999752363545692E-2</v>
      </c>
      <c r="C266" s="18">
        <f>LOG('收盘价(元)'!C266/'收盘价(元)'!C265)</f>
        <v>2.9824500392709091E-2</v>
      </c>
      <c r="D266" s="18">
        <f>LOG('收盘价(元)'!D266/'收盘价(元)'!D265)</f>
        <v>2.954214450310769E-2</v>
      </c>
      <c r="E266" s="18">
        <f>LOG('收盘价(元)'!E266/'收盘价(元)'!E265)</f>
        <v>1.6084328894512532E-2</v>
      </c>
      <c r="F266" s="18">
        <f>LOG('收盘价(元)'!F266/'收盘价(元)'!F265)</f>
        <v>2.2223526516915056E-2</v>
      </c>
      <c r="G266" s="18">
        <f>LOG('收盘价(元)'!G266/'收盘价(元)'!G265)</f>
        <v>2.7384609276854186E-2</v>
      </c>
      <c r="H266" s="18">
        <f>LOG('收盘价(元)'!H266/'收盘价(元)'!H265)</f>
        <v>3.688238358807832E-2</v>
      </c>
    </row>
    <row r="267" spans="1:8" x14ac:dyDescent="0.3">
      <c r="A267" s="14">
        <v>37376</v>
      </c>
      <c r="B267" s="18">
        <f>LOG('收盘价(元)'!B267/'收盘价(元)'!B266)</f>
        <v>-1.0530047677460269E-2</v>
      </c>
      <c r="C267" s="18">
        <f>LOG('收盘价(元)'!C267/'收盘价(元)'!C266)</f>
        <v>-2.9641826039375801E-2</v>
      </c>
      <c r="D267" s="18">
        <f>LOG('收盘价(元)'!D267/'收盘价(元)'!D266)</f>
        <v>6.0669199127272649E-3</v>
      </c>
      <c r="E267" s="18">
        <f>LOG('收盘价(元)'!E267/'收盘价(元)'!E266)</f>
        <v>-1.9414991592940429E-2</v>
      </c>
      <c r="F267" s="18">
        <f>LOG('收盘价(元)'!F267/'收盘价(元)'!F266)</f>
        <v>1.7915970962409915E-2</v>
      </c>
      <c r="G267" s="18">
        <f>LOG('收盘价(元)'!G267/'收盘价(元)'!G266)</f>
        <v>2.183932078801076E-2</v>
      </c>
      <c r="H267" s="18">
        <f>LOG('收盘价(元)'!H267/'收盘价(元)'!H266)</f>
        <v>-2.5203515244949584E-2</v>
      </c>
    </row>
    <row r="268" spans="1:8" x14ac:dyDescent="0.3">
      <c r="A268" s="14">
        <v>37407</v>
      </c>
      <c r="B268" s="18">
        <f>LOG('收盘价(元)'!B268/'收盘价(元)'!B267)</f>
        <v>-4.1162884668137533E-4</v>
      </c>
      <c r="C268" s="18">
        <f>LOG('收盘价(元)'!C268/'收盘价(元)'!C267)</f>
        <v>-1.9640090767534677E-2</v>
      </c>
      <c r="D268" s="18">
        <f>LOG('收盘价(元)'!D268/'收盘价(元)'!D267)</f>
        <v>1.0127916524984456E-2</v>
      </c>
      <c r="E268" s="18">
        <f>LOG('收盘价(元)'!E268/'收盘价(元)'!E267)</f>
        <v>-2.5792665777137347E-3</v>
      </c>
      <c r="F268" s="18">
        <f>LOG('收盘价(元)'!F268/'收盘价(元)'!F267)</f>
        <v>-7.4534426960602817E-3</v>
      </c>
      <c r="G268" s="18">
        <f>LOG('收盘价(元)'!G268/'收盘价(元)'!G267)</f>
        <v>-2.9551622741366527E-2</v>
      </c>
      <c r="H268" s="18">
        <f>LOG('收盘价(元)'!H268/'收盘价(元)'!H267)</f>
        <v>-2.4356173065009382E-2</v>
      </c>
    </row>
    <row r="269" spans="1:8" x14ac:dyDescent="0.3">
      <c r="A269" s="14">
        <v>37435</v>
      </c>
      <c r="B269" s="18">
        <f>LOG('收盘价(元)'!B269/'收盘价(元)'!B268)</f>
        <v>-2.9969989920208471E-2</v>
      </c>
      <c r="C269" s="18">
        <f>LOG('收盘价(元)'!C269/'收盘价(元)'!C268)</f>
        <v>-4.1165966247220326E-2</v>
      </c>
      <c r="D269" s="18">
        <f>LOG('收盘价(元)'!D269/'收盘价(元)'!D268)</f>
        <v>-4.4344185297227834E-2</v>
      </c>
      <c r="E269" s="18">
        <f>LOG('收盘价(元)'!E269/'收盘价(元)'!E268)</f>
        <v>-2.9684110567422685E-2</v>
      </c>
      <c r="F269" s="18">
        <f>LOG('收盘价(元)'!F269/'收盘价(元)'!F268)</f>
        <v>-2.7906544381755091E-2</v>
      </c>
      <c r="G269" s="18">
        <f>LOG('收盘价(元)'!G269/'收盘价(元)'!G268)</f>
        <v>-9.6619115010597532E-3</v>
      </c>
      <c r="H269" s="18">
        <f>LOG('收盘价(元)'!H269/'收盘价(元)'!H268)</f>
        <v>-3.0306132579548242E-2</v>
      </c>
    </row>
    <row r="270" spans="1:8" x14ac:dyDescent="0.3">
      <c r="A270" s="14">
        <v>37468</v>
      </c>
      <c r="B270" s="18">
        <f>LOG('收盘价(元)'!B270/'收盘价(元)'!B269)</f>
        <v>-3.4138872096885459E-2</v>
      </c>
      <c r="C270" s="18">
        <f>LOG('收盘价(元)'!C270/'收盘价(元)'!C269)</f>
        <v>-7.3509714050568942E-2</v>
      </c>
      <c r="D270" s="18">
        <f>LOG('收盘价(元)'!D270/'收盘价(元)'!D269)</f>
        <v>-3.153337135514777E-2</v>
      </c>
      <c r="E270" s="18">
        <f>LOG('收盘价(元)'!E270/'收盘价(元)'!E269)</f>
        <v>-3.5376049325148984E-2</v>
      </c>
      <c r="F270" s="18">
        <f>LOG('收盘价(元)'!F270/'收盘价(元)'!F269)</f>
        <v>-1.3787663225176309E-2</v>
      </c>
      <c r="G270" s="18">
        <f>LOG('收盘价(元)'!G270/'收盘价(元)'!G269)</f>
        <v>-2.3109924476153658E-3</v>
      </c>
      <c r="H270" s="18">
        <f>LOG('收盘价(元)'!H270/'收盘价(元)'!H269)</f>
        <v>-1.4706723245309788E-2</v>
      </c>
    </row>
    <row r="271" spans="1:8" x14ac:dyDescent="0.3">
      <c r="A271" s="14">
        <v>37498</v>
      </c>
      <c r="B271" s="18">
        <f>LOG('收盘价(元)'!B271/'收盘价(元)'!B270)</f>
        <v>4.2912367552129196E-4</v>
      </c>
      <c r="C271" s="18">
        <f>LOG('收盘价(元)'!C271/'收盘价(元)'!C270)</f>
        <v>1.4997746936238866E-3</v>
      </c>
      <c r="D271" s="18">
        <f>LOG('收盘价(元)'!D271/'收盘价(元)'!D270)</f>
        <v>-1.1522914449199482E-2</v>
      </c>
      <c r="E271" s="18">
        <f>LOG('收盘价(元)'!E271/'收盘价(元)'!E270)</f>
        <v>3.6789953625116427E-3</v>
      </c>
      <c r="F271" s="18">
        <f>LOG('收盘价(元)'!F271/'收盘价(元)'!F270)</f>
        <v>-9.5577068594332893E-3</v>
      </c>
      <c r="G271" s="18">
        <f>LOG('收盘价(元)'!G271/'收盘价(元)'!G270)</f>
        <v>-6.2010649799114463E-3</v>
      </c>
      <c r="H271" s="18">
        <f>LOG('收盘价(元)'!H271/'收盘价(元)'!H270)</f>
        <v>1.0995384301463145E-2</v>
      </c>
    </row>
    <row r="272" spans="1:8" x14ac:dyDescent="0.3">
      <c r="A272" s="14">
        <v>37529</v>
      </c>
      <c r="B272" s="18">
        <f>LOG('收盘价(元)'!B272/'收盘价(元)'!B271)</f>
        <v>-2.9311571503558766E-2</v>
      </c>
      <c r="C272" s="18">
        <f>LOG('收盘价(元)'!C272/'收盘价(元)'!C271)</f>
        <v>-0.12739027024483957</v>
      </c>
      <c r="D272" s="18">
        <f>LOG('收盘价(元)'!D272/'收盘价(元)'!D271)</f>
        <v>-1.0788330578196245E-2</v>
      </c>
      <c r="E272" s="18">
        <f>LOG('收盘价(元)'!E272/'收盘价(元)'!E271)</f>
        <v>-4.6298320541844351E-2</v>
      </c>
      <c r="F272" s="18">
        <f>LOG('收盘价(元)'!F272/'收盘价(元)'!F271)</f>
        <v>-4.4187988363578054E-2</v>
      </c>
      <c r="G272" s="18">
        <f>LOG('收盘价(元)'!G272/'收盘价(元)'!G271)</f>
        <v>-4.7261955227540252E-2</v>
      </c>
      <c r="H272" s="18">
        <f>LOG('收盘价(元)'!H272/'收盘价(元)'!H271)</f>
        <v>-5.6598994944055757E-2</v>
      </c>
    </row>
    <row r="273" spans="1:8" x14ac:dyDescent="0.3">
      <c r="A273" s="14">
        <v>37560</v>
      </c>
      <c r="B273" s="18">
        <f>LOG('收盘价(元)'!B273/'收盘价(元)'!B272)</f>
        <v>4.7779405475578043E-3</v>
      </c>
      <c r="C273" s="18">
        <f>LOG('收盘价(元)'!C273/'收盘价(元)'!C272)</f>
        <v>5.6375648274891374E-2</v>
      </c>
      <c r="D273" s="18">
        <f>LOG('收盘价(元)'!D273/'收盘价(元)'!D272)</f>
        <v>-3.5817269560314717E-2</v>
      </c>
      <c r="E273" s="18">
        <f>LOG('收盘价(元)'!E273/'收盘价(元)'!E272)</f>
        <v>2.5980579456083636E-2</v>
      </c>
      <c r="F273" s="18">
        <f>LOG('收盘价(元)'!F273/'收盘价(元)'!F272)</f>
        <v>1.731640315973924E-2</v>
      </c>
      <c r="G273" s="18">
        <f>LOG('收盘价(元)'!G273/'收盘价(元)'!G272)</f>
        <v>1.4433408102356653E-2</v>
      </c>
      <c r="H273" s="18">
        <f>LOG('收盘价(元)'!H273/'收盘价(元)'!H272)</f>
        <v>8.317904869080326E-3</v>
      </c>
    </row>
    <row r="274" spans="1:8" x14ac:dyDescent="0.3">
      <c r="A274" s="14">
        <v>37589</v>
      </c>
      <c r="B274" s="18">
        <f>LOG('收盘价(元)'!B274/'收盘价(元)'!B273)</f>
        <v>2.1797201997536497E-2</v>
      </c>
      <c r="C274" s="18">
        <f>LOG('收盘价(元)'!C274/'收盘价(元)'!C273)</f>
        <v>2.2476632151961148E-2</v>
      </c>
      <c r="D274" s="18">
        <f>LOG('收盘价(元)'!D274/'收盘价(元)'!D273)</f>
        <v>2.7983861758651401E-2</v>
      </c>
      <c r="E274" s="18">
        <f>LOG('收盘价(元)'!E274/'收盘价(元)'!E273)</f>
        <v>2.0072336214238946E-2</v>
      </c>
      <c r="F274" s="18">
        <f>LOG('收盘价(元)'!F274/'收盘价(元)'!F273)</f>
        <v>2.799436623001493E-2</v>
      </c>
      <c r="G274" s="18">
        <f>LOG('收盘价(元)'!G274/'收盘价(元)'!G273)</f>
        <v>-2.0458375505727499E-2</v>
      </c>
      <c r="H274" s="18">
        <f>LOG('收盘价(元)'!H274/'收盘价(元)'!H273)</f>
        <v>4.1385494911754993E-2</v>
      </c>
    </row>
    <row r="275" spans="1:8" x14ac:dyDescent="0.3">
      <c r="A275" s="14">
        <v>37621</v>
      </c>
      <c r="B275" s="18">
        <f>LOG('收盘价(元)'!B275/'收盘价(元)'!B274)</f>
        <v>2.9065153113073407E-3</v>
      </c>
      <c r="C275" s="18">
        <f>LOG('收盘价(元)'!C275/'收盘价(元)'!C274)</f>
        <v>-5.9887055357636013E-2</v>
      </c>
      <c r="D275" s="18">
        <f>LOG('收盘价(元)'!D275/'收盘价(元)'!D274)</f>
        <v>-3.1087594368304102E-2</v>
      </c>
      <c r="E275" s="18">
        <f>LOG('收盘价(元)'!E275/'收盘价(元)'!E274)</f>
        <v>-2.0100130171683564E-2</v>
      </c>
      <c r="F275" s="18">
        <f>LOG('收盘价(元)'!F275/'收盘价(元)'!F274)</f>
        <v>-3.3547844165670922E-2</v>
      </c>
      <c r="G275" s="18">
        <f>LOG('收盘价(元)'!G275/'收盘价(元)'!G274)</f>
        <v>1.1645076735131011E-2</v>
      </c>
      <c r="H275" s="18">
        <f>LOG('收盘价(元)'!H275/'收盘价(元)'!H274)</f>
        <v>-6.2569850756298173E-2</v>
      </c>
    </row>
    <row r="276" spans="1:8" x14ac:dyDescent="0.3">
      <c r="A276" s="14">
        <v>37652</v>
      </c>
      <c r="B276" s="18">
        <f>LOG('收盘价(元)'!B276/'收盘价(元)'!B275)</f>
        <v>-2.9679912070851521E-3</v>
      </c>
      <c r="C276" s="18">
        <f>LOG('收盘价(元)'!C276/'收盘价(元)'!C275)</f>
        <v>-2.2303025316610083E-2</v>
      </c>
      <c r="D276" s="18">
        <f>LOG('收盘价(元)'!D276/'收盘价(元)'!D275)</f>
        <v>-1.2271210464508017E-2</v>
      </c>
      <c r="E276" s="18">
        <f>LOG('收盘价(元)'!E276/'收盘价(元)'!E275)</f>
        <v>-1.1558773392760638E-2</v>
      </c>
      <c r="F276" s="18">
        <f>LOG('收盘价(元)'!F276/'收盘价(元)'!F275)</f>
        <v>-2.9142809344593424E-3</v>
      </c>
      <c r="G276" s="18">
        <f>LOG('收盘价(元)'!G276/'收盘价(元)'!G275)</f>
        <v>1.2223817084289122E-2</v>
      </c>
      <c r="H276" s="18">
        <f>LOG('收盘价(元)'!H276/'收盘价(元)'!H275)</f>
        <v>-2.5429344111725233E-2</v>
      </c>
    </row>
    <row r="277" spans="1:8" x14ac:dyDescent="0.3">
      <c r="A277" s="14">
        <v>37680</v>
      </c>
      <c r="B277" s="18">
        <f>LOG('收盘价(元)'!B277/'收盘价(元)'!B276)</f>
        <v>-9.5100946980448161E-4</v>
      </c>
      <c r="C277" s="18">
        <f>LOG('收盘价(元)'!C277/'收盘价(元)'!C276)</f>
        <v>-3.2952390233546354E-2</v>
      </c>
      <c r="D277" s="18">
        <f>LOG('收盘价(元)'!D277/'收盘价(元)'!D276)</f>
        <v>1.2012477926706439E-3</v>
      </c>
      <c r="E277" s="18">
        <f>LOG('收盘价(元)'!E277/'收盘价(元)'!E276)</f>
        <v>-1.3830988297111687E-2</v>
      </c>
      <c r="F277" s="18">
        <f>LOG('收盘价(元)'!F277/'收盘价(元)'!F276)</f>
        <v>-6.4402497518079938E-3</v>
      </c>
      <c r="G277" s="18">
        <f>LOG('收盘价(元)'!G277/'收盘价(元)'!G276)</f>
        <v>-1.1901400973042093E-2</v>
      </c>
      <c r="H277" s="18">
        <f>LOG('收盘价(元)'!H277/'收盘价(元)'!H276)</f>
        <v>-1.2226489745865508E-2</v>
      </c>
    </row>
    <row r="278" spans="1:8" x14ac:dyDescent="0.3">
      <c r="A278" s="14">
        <v>37711</v>
      </c>
      <c r="B278" s="18">
        <f>LOG('收盘价(元)'!B278/'收盘价(元)'!B277)</f>
        <v>-1.4998589832274095E-2</v>
      </c>
      <c r="C278" s="18">
        <f>LOG('收盘价(元)'!C278/'收盘价(元)'!C277)</f>
        <v>-2.1528146989202423E-2</v>
      </c>
      <c r="D278" s="18">
        <f>LOG('收盘价(元)'!D278/'收盘价(元)'!D277)</f>
        <v>-2.0758206680484413E-2</v>
      </c>
      <c r="E278" s="18">
        <f>LOG('收盘价(元)'!E278/'收盘价(元)'!E277)</f>
        <v>1.3001792368436177E-3</v>
      </c>
      <c r="F278" s="18">
        <f>LOG('收盘价(元)'!F278/'收盘价(元)'!F277)</f>
        <v>-2.3886810129729024E-2</v>
      </c>
      <c r="G278" s="18">
        <f>LOG('收盘价(元)'!G278/'收盘价(元)'!G277)</f>
        <v>-7.5041365146097938E-3</v>
      </c>
      <c r="H278" s="18">
        <f>LOG('收盘价(元)'!H278/'收盘价(元)'!H277)</f>
        <v>-3.1070853682008345E-2</v>
      </c>
    </row>
    <row r="279" spans="1:8" x14ac:dyDescent="0.3">
      <c r="A279" s="14">
        <v>37741</v>
      </c>
      <c r="B279" s="18">
        <f>LOG('收盘价(元)'!B279/'收盘价(元)'!B278)</f>
        <v>1.7044285704231693E-2</v>
      </c>
      <c r="C279" s="18">
        <f>LOG('收盘价(元)'!C279/'收盘价(元)'!C278)</f>
        <v>8.413924960405926E-2</v>
      </c>
      <c r="D279" s="18">
        <f>LOG('收盘价(元)'!D279/'收盘价(元)'!D278)</f>
        <v>-7.7654514604188476E-3</v>
      </c>
      <c r="E279" s="18">
        <f>LOG('收盘价(元)'!E279/'收盘价(元)'!E278)</f>
        <v>3.5368989310901135E-2</v>
      </c>
      <c r="F279" s="18">
        <f>LOG('收盘价(元)'!F279/'收盘价(元)'!F278)</f>
        <v>4.1433276355532503E-3</v>
      </c>
      <c r="G279" s="18">
        <f>LOG('收盘价(元)'!G279/'收盘价(元)'!G278)</f>
        <v>-3.6703382973925294E-3</v>
      </c>
      <c r="H279" s="18">
        <f>LOG('收盘价(元)'!H279/'收盘价(元)'!H278)</f>
        <v>4.8758863291435604E-2</v>
      </c>
    </row>
    <row r="280" spans="1:8" x14ac:dyDescent="0.3">
      <c r="A280" s="14">
        <v>37771</v>
      </c>
      <c r="B280" s="18">
        <f>LOG('收盘价(元)'!B280/'收盘价(元)'!B279)</f>
        <v>1.7685111579120238E-2</v>
      </c>
      <c r="C280" s="18">
        <f>LOG('收盘价(元)'!C280/'收盘价(元)'!C279)</f>
        <v>5.9580890123566519E-3</v>
      </c>
      <c r="D280" s="18">
        <f>LOG('收盘价(元)'!D280/'收盘价(元)'!D279)</f>
        <v>3.1704134281124521E-2</v>
      </c>
      <c r="E280" s="18">
        <f>LOG('收盘价(元)'!E280/'收盘价(元)'!E279)</f>
        <v>2.4979701807800091E-2</v>
      </c>
      <c r="F280" s="18">
        <f>LOG('收盘价(元)'!F280/'收盘价(元)'!F279)</f>
        <v>3.6768289226937478E-2</v>
      </c>
      <c r="G280" s="18">
        <f>LOG('收盘价(元)'!G280/'收盘价(元)'!G279)</f>
        <v>2.7424609701213101E-2</v>
      </c>
      <c r="H280" s="18">
        <f>LOG('收盘价(元)'!H280/'收盘价(元)'!H279)</f>
        <v>2.401126227420277E-2</v>
      </c>
    </row>
    <row r="281" spans="1:8" x14ac:dyDescent="0.3">
      <c r="A281" s="14">
        <v>37802</v>
      </c>
      <c r="B281" s="18">
        <f>LOG('收盘价(元)'!B281/'收盘价(元)'!B280)</f>
        <v>7.7392951135573495E-3</v>
      </c>
      <c r="C281" s="18">
        <f>LOG('收盘价(元)'!C281/'收盘价(元)'!C280)</f>
        <v>3.3327429492408876E-2</v>
      </c>
      <c r="D281" s="18">
        <f>LOG('收盘价(元)'!D281/'收盘价(元)'!D280)</f>
        <v>3.2689923556905955E-2</v>
      </c>
      <c r="E281" s="18">
        <f>LOG('收盘价(元)'!E281/'收盘价(元)'!E280)</f>
        <v>5.2425312578947064E-3</v>
      </c>
      <c r="F281" s="18">
        <f>LOG('收盘价(元)'!F281/'收盘价(元)'!F280)</f>
        <v>4.0886332883207652E-3</v>
      </c>
      <c r="G281" s="18">
        <f>LOG('收盘价(元)'!G281/'收盘价(元)'!G280)</f>
        <v>1.3060843880336754E-2</v>
      </c>
      <c r="H281" s="18">
        <f>LOG('收盘价(元)'!H281/'收盘价(元)'!H280)</f>
        <v>2.433765434152926E-2</v>
      </c>
    </row>
    <row r="282" spans="1:8" x14ac:dyDescent="0.3">
      <c r="A282" s="14">
        <v>37833</v>
      </c>
      <c r="B282" s="18">
        <f>LOG('收盘价(元)'!B282/'收盘价(元)'!B281)</f>
        <v>1.676142791628539E-2</v>
      </c>
      <c r="C282" s="18">
        <f>LOG('收盘价(元)'!C282/'收盘价(元)'!C281)</f>
        <v>3.462495275835855E-2</v>
      </c>
      <c r="D282" s="18">
        <f>LOG('收盘价(元)'!D282/'收盘价(元)'!D281)</f>
        <v>2.2369118924724946E-2</v>
      </c>
      <c r="E282" s="18">
        <f>LOG('收盘价(元)'!E282/'收盘价(元)'!E281)</f>
        <v>4.5242485325761687E-3</v>
      </c>
      <c r="F282" s="18">
        <f>LOG('收盘价(元)'!F282/'收盘价(元)'!F281)</f>
        <v>2.4581539200310344E-2</v>
      </c>
      <c r="G282" s="18">
        <f>LOG('收盘价(元)'!G282/'收盘价(元)'!G281)</f>
        <v>1.7589159731789896E-2</v>
      </c>
      <c r="H282" s="18">
        <f>LOG('收盘价(元)'!H282/'收盘价(元)'!H281)</f>
        <v>2.7376724636516834E-2</v>
      </c>
    </row>
    <row r="283" spans="1:8" x14ac:dyDescent="0.3">
      <c r="A283" s="14">
        <v>37862</v>
      </c>
      <c r="B283" s="18">
        <f>LOG('收盘价(元)'!B283/'收盘价(元)'!B282)</f>
        <v>1.484626492887332E-2</v>
      </c>
      <c r="C283" s="18">
        <f>LOG('收盘价(元)'!C283/'收盘价(元)'!C282)</f>
        <v>-4.0860473685582789E-4</v>
      </c>
      <c r="D283" s="18">
        <f>LOG('收盘价(元)'!D283/'收盘价(元)'!D282)</f>
        <v>3.4065925519645157E-2</v>
      </c>
      <c r="E283" s="18">
        <f>LOG('收盘价(元)'!E283/'收盘价(元)'!E282)</f>
        <v>7.8328150984012298E-3</v>
      </c>
      <c r="F283" s="18">
        <f>LOG('收盘价(元)'!F283/'收盘价(元)'!F282)</f>
        <v>3.1968075342169049E-2</v>
      </c>
      <c r="G283" s="18">
        <f>LOG('收盘价(元)'!G283/'收盘价(元)'!G282)</f>
        <v>1.3493983067248515E-2</v>
      </c>
      <c r="H283" s="18">
        <f>LOG('收盘价(元)'!H283/'收盘价(元)'!H282)</f>
        <v>2.7104472454373005E-2</v>
      </c>
    </row>
    <row r="284" spans="1:8" x14ac:dyDescent="0.3">
      <c r="A284" s="14">
        <v>37894</v>
      </c>
      <c r="B284" s="18">
        <f>LOG('收盘价(元)'!B284/'收盘价(元)'!B283)</f>
        <v>-5.1884024042587627E-3</v>
      </c>
      <c r="C284" s="18">
        <f>LOG('收盘价(元)'!C284/'收盘价(元)'!C283)</f>
        <v>-2.9362017267348123E-2</v>
      </c>
      <c r="D284" s="18">
        <f>LOG('收盘价(元)'!D284/'收盘价(元)'!D283)</f>
        <v>-5.2590940569617892E-3</v>
      </c>
      <c r="E284" s="18">
        <f>LOG('收盘价(元)'!E284/'收盘价(元)'!E283)</f>
        <v>-1.2393943745483474E-3</v>
      </c>
      <c r="F284" s="18">
        <f>LOG('收盘价(元)'!F284/'收盘价(元)'!F283)</f>
        <v>1.2590185133790894E-2</v>
      </c>
      <c r="G284" s="18">
        <f>LOG('收盘价(元)'!G284/'收盘价(元)'!G283)</f>
        <v>-5.7936198918622757E-3</v>
      </c>
      <c r="H284" s="18">
        <f>LOG('收盘价(元)'!H284/'收盘价(元)'!H283)</f>
        <v>-3.6953958715444289E-2</v>
      </c>
    </row>
    <row r="285" spans="1:8" x14ac:dyDescent="0.3">
      <c r="A285" s="14">
        <v>37925</v>
      </c>
      <c r="B285" s="18">
        <f>LOG('收盘价(元)'!B285/'收盘价(元)'!B284)</f>
        <v>2.0101866297056233E-2</v>
      </c>
      <c r="C285" s="18">
        <f>LOG('收盘价(元)'!C285/'收盘价(元)'!C284)</f>
        <v>5.0216576803063823E-2</v>
      </c>
      <c r="D285" s="18">
        <f>LOG('收盘价(元)'!D285/'收盘价(元)'!D284)</f>
        <v>1.4236531975205087E-2</v>
      </c>
      <c r="E285" s="18">
        <f>LOG('收盘价(元)'!E285/'收盘价(元)'!E284)</f>
        <v>2.3584800712459327E-2</v>
      </c>
      <c r="F285" s="18">
        <f>LOG('收盘价(元)'!F285/'收盘价(元)'!F284)</f>
        <v>3.5632539534205705E-2</v>
      </c>
      <c r="G285" s="18">
        <f>LOG('收盘价(元)'!G285/'收盘价(元)'!G284)</f>
        <v>4.6915327600377713E-2</v>
      </c>
      <c r="H285" s="18">
        <f>LOG('收盘价(元)'!H285/'收盘价(元)'!H284)</f>
        <v>4.9849973362115559E-2</v>
      </c>
    </row>
    <row r="286" spans="1:8" x14ac:dyDescent="0.3">
      <c r="A286" s="14">
        <v>37953</v>
      </c>
      <c r="B286" s="18">
        <f>LOG('收盘价(元)'!B286/'收盘价(元)'!B285)</f>
        <v>4.8169342164346976E-3</v>
      </c>
      <c r="C286" s="18">
        <f>LOG('收盘价(元)'!C286/'收盘价(元)'!C285)</f>
        <v>1.0556977059233679E-2</v>
      </c>
      <c r="D286" s="18">
        <f>LOG('收盘价(元)'!D286/'收盘价(元)'!D285)</f>
        <v>-1.9301173278536605E-2</v>
      </c>
      <c r="E286" s="18">
        <f>LOG('收盘价(元)'!E286/'收盘价(元)'!E285)</f>
        <v>8.2305971386692385E-3</v>
      </c>
      <c r="F286" s="18">
        <f>LOG('收盘价(元)'!F286/'收盘价(元)'!F285)</f>
        <v>4.5142448808943771E-3</v>
      </c>
      <c r="G286" s="18">
        <f>LOG('收盘价(元)'!G286/'收盘价(元)'!G285)</f>
        <v>-2.0592310173857362E-2</v>
      </c>
      <c r="H286" s="18">
        <f>LOG('收盘价(元)'!H286/'收盘价(元)'!H285)</f>
        <v>7.6046259128175059E-3</v>
      </c>
    </row>
    <row r="287" spans="1:8" x14ac:dyDescent="0.3">
      <c r="A287" s="14">
        <v>37986</v>
      </c>
      <c r="B287" s="18">
        <f>LOG('收盘价(元)'!B287/'收盘价(元)'!B286)</f>
        <v>1.9529997203143072E-2</v>
      </c>
      <c r="C287" s="18">
        <f>LOG('收盘价(元)'!C287/'收盘价(元)'!C286)</f>
        <v>2.4698740199936158E-2</v>
      </c>
      <c r="D287" s="18">
        <f>LOG('收盘价(元)'!D287/'收盘价(元)'!D286)</f>
        <v>2.4088716443882996E-2</v>
      </c>
      <c r="E287" s="18">
        <f>LOG('收盘价(元)'!E287/'收盘价(元)'!E286)</f>
        <v>2.7096636399386E-2</v>
      </c>
      <c r="F287" s="18">
        <f>LOG('收盘价(元)'!F287/'收盘价(元)'!F286)</f>
        <v>9.0189434789785146E-3</v>
      </c>
      <c r="G287" s="18">
        <f>LOG('收盘价(元)'!G287/'收盘价(元)'!G286)</f>
        <v>8.094152626629306E-3</v>
      </c>
      <c r="H287" s="18">
        <f>LOG('收盘价(元)'!H287/'收盘价(元)'!H286)</f>
        <v>7.8542660845694352E-3</v>
      </c>
    </row>
    <row r="288" spans="1:8" x14ac:dyDescent="0.3">
      <c r="A288" s="14">
        <v>38016</v>
      </c>
      <c r="B288" s="18">
        <f>LOG('收盘价(元)'!B288/'收盘价(元)'!B287)</f>
        <v>1.5591605048799986E-2</v>
      </c>
      <c r="C288" s="18">
        <f>LOG('收盘价(元)'!C288/'收盘价(元)'!C287)</f>
        <v>1.0115534609087698E-2</v>
      </c>
      <c r="D288" s="18">
        <f>LOG('收盘价(元)'!D288/'收盘价(元)'!D287)</f>
        <v>4.3295735590862501E-3</v>
      </c>
      <c r="E288" s="18">
        <f>LOG('收盘价(元)'!E288/'收盘价(元)'!E287)</f>
        <v>5.8480151165355189E-3</v>
      </c>
      <c r="F288" s="18">
        <f>LOG('收盘价(元)'!F288/'收盘价(元)'!F287)</f>
        <v>2.3963936456953338E-2</v>
      </c>
      <c r="G288" s="18">
        <f>LOG('收盘价(元)'!G288/'收盘价(元)'!G287)</f>
        <v>1.3464401185126618E-2</v>
      </c>
      <c r="H288" s="18">
        <f>LOG('收盘价(元)'!H288/'收盘价(元)'!H287)</f>
        <v>1.9786316638719624E-2</v>
      </c>
    </row>
    <row r="289" spans="1:8" x14ac:dyDescent="0.3">
      <c r="A289" s="14">
        <v>38044</v>
      </c>
      <c r="B289" s="18">
        <f>LOG('收盘价(元)'!B289/'收盘价(元)'!B288)</f>
        <v>1.3403820705315409E-2</v>
      </c>
      <c r="C289" s="18">
        <f>LOG('收盘价(元)'!C289/'收盘价(元)'!C288)</f>
        <v>-4.3490250088536438E-3</v>
      </c>
      <c r="D289" s="18">
        <f>LOG('收盘价(元)'!D289/'收盘价(元)'!D288)</f>
        <v>1.0280423518664128E-2</v>
      </c>
      <c r="E289" s="18">
        <f>LOG('收盘价(元)'!E289/'收盘价(元)'!E288)</f>
        <v>9.2305808412769651E-3</v>
      </c>
      <c r="F289" s="18">
        <f>LOG('收盘价(元)'!F289/'收盘价(元)'!F288)</f>
        <v>1.9729998374897081E-2</v>
      </c>
      <c r="G289" s="18">
        <f>LOG('收盘价(元)'!G289/'收盘价(元)'!G288)</f>
        <v>3.0855353437266992E-2</v>
      </c>
      <c r="H289" s="18">
        <f>LOG('收盘价(元)'!H289/'收盘价(元)'!H288)</f>
        <v>1.7515380497923984E-2</v>
      </c>
    </row>
    <row r="290" spans="1:8" x14ac:dyDescent="0.3">
      <c r="A290" s="14">
        <v>38077</v>
      </c>
      <c r="B290" s="18">
        <f>LOG('收盘价(元)'!B290/'收盘价(元)'!B289)</f>
        <v>-1.0126919490739981E-2</v>
      </c>
      <c r="C290" s="18">
        <f>LOG('收盘价(元)'!C290/'收盘价(元)'!C289)</f>
        <v>-1.7811368182916145E-2</v>
      </c>
      <c r="D290" s="18">
        <f>LOG('收盘价(元)'!D290/'收盘价(元)'!D289)</f>
        <v>2.5712154337955703E-2</v>
      </c>
      <c r="E290" s="18">
        <f>LOG('收盘价(元)'!E290/'收盘价(元)'!E289)</f>
        <v>-6.0978666502248839E-3</v>
      </c>
      <c r="F290" s="18">
        <f>LOG('收盘价(元)'!F290/'收盘价(元)'!F289)</f>
        <v>-4.0057943636849065E-2</v>
      </c>
      <c r="G290" s="18">
        <f>LOG('收盘价(元)'!G290/'收盘价(元)'!G289)</f>
        <v>1.102687202900309E-2</v>
      </c>
      <c r="H290" s="18">
        <f>LOG('收盘价(元)'!H290/'收盘价(元)'!H289)</f>
        <v>-1.4378668483228812E-3</v>
      </c>
    </row>
    <row r="291" spans="1:8" x14ac:dyDescent="0.3">
      <c r="A291" s="14">
        <v>38107</v>
      </c>
      <c r="B291" s="18">
        <f>LOG('收盘价(元)'!B291/'收盘价(元)'!B290)</f>
        <v>-1.7650940707685119E-2</v>
      </c>
      <c r="C291" s="18">
        <f>LOG('收盘价(元)'!C291/'收盘价(元)'!C290)</f>
        <v>1.4235353571524811E-2</v>
      </c>
      <c r="D291" s="18">
        <f>LOG('收盘价(元)'!D291/'收盘价(元)'!D290)</f>
        <v>1.7166704176596462E-3</v>
      </c>
      <c r="E291" s="18">
        <f>LOG('收盘价(元)'!E291/'收盘价(元)'!E290)</f>
        <v>-1.0635324953916015E-2</v>
      </c>
      <c r="F291" s="18">
        <f>LOG('收盘价(元)'!F291/'收盘价(元)'!F290)</f>
        <v>-2.606447012582953E-2</v>
      </c>
      <c r="G291" s="18">
        <f>LOG('收盘价(元)'!G291/'收盘价(元)'!G290)</f>
        <v>-3.1781471873578743E-2</v>
      </c>
      <c r="H291" s="18">
        <f>LOG('收盘价(元)'!H291/'收盘价(元)'!H290)</f>
        <v>-8.7990901493242082E-3</v>
      </c>
    </row>
    <row r="292" spans="1:8" x14ac:dyDescent="0.3">
      <c r="A292" s="14">
        <v>38138</v>
      </c>
      <c r="B292" s="18">
        <f>LOG('收盘价(元)'!B292/'收盘价(元)'!B291)</f>
        <v>9.0374352960855484E-3</v>
      </c>
      <c r="C292" s="18">
        <f>LOG('收盘价(元)'!C292/'收盘价(元)'!C291)</f>
        <v>-7.0089594140450798E-3</v>
      </c>
      <c r="D292" s="18">
        <f>LOG('收盘价(元)'!D292/'收盘价(元)'!D291)</f>
        <v>-1.9847389502729639E-2</v>
      </c>
      <c r="E292" s="18">
        <f>LOG('收盘价(元)'!E292/'收盘价(元)'!E291)</f>
        <v>3.0444765527586578E-3</v>
      </c>
      <c r="F292" s="18">
        <f>LOG('收盘价(元)'!F292/'收盘价(元)'!F291)</f>
        <v>9.1851960925253308E-3</v>
      </c>
      <c r="G292" s="18">
        <f>LOG('收盘价(元)'!G292/'收盘价(元)'!G291)</f>
        <v>-1.4508736114354406E-2</v>
      </c>
      <c r="H292" s="18">
        <f>LOG('收盘价(元)'!H292/'收盘价(元)'!H291)</f>
        <v>-3.0760656768906998E-2</v>
      </c>
    </row>
    <row r="293" spans="1:8" x14ac:dyDescent="0.3">
      <c r="A293" s="14">
        <v>38168</v>
      </c>
      <c r="B293" s="18">
        <f>LOG('收盘价(元)'!B293/'收盘价(元)'!B292)</f>
        <v>6.5677062089391112E-3</v>
      </c>
      <c r="C293" s="18">
        <f>LOG('收盘价(元)'!C293/'收盘价(元)'!C292)</f>
        <v>1.43054192443404E-2</v>
      </c>
      <c r="D293" s="18">
        <f>LOG('收盘价(元)'!D293/'收盘价(元)'!D292)</f>
        <v>2.3417276686135136E-2</v>
      </c>
      <c r="E293" s="18">
        <f>LOG('收盘价(元)'!E293/'收盘价(元)'!E292)</f>
        <v>7.8494108765751365E-3</v>
      </c>
      <c r="F293" s="18">
        <f>LOG('收盘价(元)'!F293/'收盘价(元)'!F292)</f>
        <v>3.1044998750058232E-3</v>
      </c>
      <c r="G293" s="18">
        <f>LOG('收盘价(元)'!G293/'收盘价(元)'!G292)</f>
        <v>4.8955965872285847E-3</v>
      </c>
      <c r="H293" s="18">
        <f>LOG('收盘价(元)'!H293/'收盘价(元)'!H292)</f>
        <v>-9.8631157258376578E-3</v>
      </c>
    </row>
    <row r="294" spans="1:8" x14ac:dyDescent="0.3">
      <c r="A294" s="14">
        <v>38198</v>
      </c>
      <c r="B294" s="18">
        <f>LOG('收盘价(元)'!B294/'收盘价(元)'!B293)</f>
        <v>-4.4702691083945119E-3</v>
      </c>
      <c r="C294" s="18">
        <f>LOG('收盘价(元)'!C294/'收盘价(元)'!C293)</f>
        <v>-1.7172199249732845E-2</v>
      </c>
      <c r="D294" s="18">
        <f>LOG('收盘价(元)'!D294/'收盘价(元)'!D293)</f>
        <v>-1.9975186912523792E-2</v>
      </c>
      <c r="E294" s="18">
        <f>LOG('收盘价(元)'!E294/'收盘价(元)'!E293)</f>
        <v>-1.3346963836682992E-2</v>
      </c>
      <c r="F294" s="18">
        <f>LOG('收盘价(元)'!F294/'收盘价(元)'!F293)</f>
        <v>-1.6901602308925512E-3</v>
      </c>
      <c r="G294" s="18">
        <f>LOG('收盘价(元)'!G294/'收盘价(元)'!G293)</f>
        <v>7.4159375621538348E-3</v>
      </c>
      <c r="H294" s="18">
        <f>LOG('收盘价(元)'!H294/'收盘价(元)'!H293)</f>
        <v>-2.8818306899257698E-2</v>
      </c>
    </row>
    <row r="295" spans="1:8" x14ac:dyDescent="0.3">
      <c r="A295" s="14">
        <v>38230</v>
      </c>
      <c r="B295" s="18">
        <f>LOG('收盘价(元)'!B295/'收盘价(元)'!B294)</f>
        <v>-4.1812043489618689E-3</v>
      </c>
      <c r="C295" s="18">
        <f>LOG('收盘价(元)'!C295/'收盘价(元)'!C294)</f>
        <v>-1.2485493227142956E-2</v>
      </c>
      <c r="D295" s="18">
        <f>LOG('收盘价(元)'!D295/'收盘价(元)'!D294)</f>
        <v>-9.4582053094571499E-3</v>
      </c>
      <c r="E295" s="18">
        <f>LOG('收盘价(元)'!E295/'收盘价(元)'!E294)</f>
        <v>3.4500890670917496E-3</v>
      </c>
      <c r="F295" s="18">
        <f>LOG('收盘价(元)'!F295/'收盘价(元)'!F294)</f>
        <v>2.1201077309735986E-2</v>
      </c>
      <c r="G295" s="18">
        <f>LOG('收盘价(元)'!G295/'收盘价(元)'!G294)</f>
        <v>-3.1357893237747947E-3</v>
      </c>
      <c r="H295" s="18">
        <f>LOG('收盘价(元)'!H295/'收盘价(元)'!H294)</f>
        <v>3.8535523929408844E-2</v>
      </c>
    </row>
    <row r="296" spans="1:8" x14ac:dyDescent="0.3">
      <c r="A296" s="14">
        <v>38260</v>
      </c>
      <c r="B296" s="18">
        <f>LOG('收盘价(元)'!B296/'收盘价(元)'!B295)</f>
        <v>1.4843361580939837E-2</v>
      </c>
      <c r="C296" s="18">
        <f>LOG('收盘价(元)'!C296/'收盘价(元)'!C295)</f>
        <v>1.2183269029329927E-2</v>
      </c>
      <c r="D296" s="18">
        <f>LOG('收盘价(元)'!D296/'收盘价(元)'!D295)</f>
        <v>-1.0239385785798553E-2</v>
      </c>
      <c r="E296" s="18">
        <f>LOG('收盘价(元)'!E296/'收盘价(元)'!E295)</f>
        <v>7.7381301306467939E-3</v>
      </c>
      <c r="F296" s="18">
        <f>LOG('收盘价(元)'!F296/'收盘价(元)'!F295)</f>
        <v>9.0222372996345886E-3</v>
      </c>
      <c r="G296" s="18">
        <f>LOG('收盘价(元)'!G296/'收盘价(元)'!G295)</f>
        <v>1.1378641392706321E-2</v>
      </c>
      <c r="H296" s="18">
        <f>LOG('收盘价(元)'!H296/'收盘价(元)'!H295)</f>
        <v>1.6709568455379013E-2</v>
      </c>
    </row>
    <row r="297" spans="1:8" x14ac:dyDescent="0.3">
      <c r="A297" s="14">
        <v>38289</v>
      </c>
      <c r="B297" s="18">
        <f>LOG('收盘价(元)'!B297/'收盘价(元)'!B296)</f>
        <v>1.0037678212799175E-2</v>
      </c>
      <c r="C297" s="18">
        <f>LOG('收盘价(元)'!C297/'收盘价(元)'!C296)</f>
        <v>7.4493548452831109E-3</v>
      </c>
      <c r="D297" s="18">
        <f>LOG('收盘价(元)'!D297/'收盘价(元)'!D296)</f>
        <v>-2.0975699695622504E-3</v>
      </c>
      <c r="E297" s="18">
        <f>LOG('收盘价(元)'!E297/'收盘价(元)'!E296)</f>
        <v>8.0201122043147225E-3</v>
      </c>
      <c r="F297" s="18">
        <f>LOG('收盘价(元)'!F297/'收盘价(元)'!F296)</f>
        <v>-2.1692626966858656E-3</v>
      </c>
      <c r="G297" s="18">
        <f>LOG('收盘价(元)'!G297/'收盘价(元)'!G296)</f>
        <v>5.6752748559714917E-3</v>
      </c>
      <c r="H297" s="18">
        <f>LOG('收盘价(元)'!H297/'收盘价(元)'!H296)</f>
        <v>-1.3003373948240773E-4</v>
      </c>
    </row>
    <row r="298" spans="1:8" x14ac:dyDescent="0.3">
      <c r="A298" s="14">
        <v>38321</v>
      </c>
      <c r="B298" s="18">
        <f>LOG('收盘价(元)'!B298/'收盘价(元)'!B297)</f>
        <v>7.7190444945364799E-3</v>
      </c>
      <c r="C298" s="18">
        <f>LOG('收盘价(元)'!C298/'收盘价(元)'!C297)</f>
        <v>1.7806620996109707E-2</v>
      </c>
      <c r="D298" s="18">
        <f>LOG('收盘价(元)'!D298/'收盘价(元)'!D297)</f>
        <v>5.1236540017125156E-3</v>
      </c>
      <c r="E298" s="18">
        <f>LOG('收盘价(元)'!E298/'收盘价(元)'!E297)</f>
        <v>1.9850768617986719E-2</v>
      </c>
      <c r="F298" s="18">
        <f>LOG('收盘价(元)'!F298/'收盘价(元)'!F297)</f>
        <v>3.2221299720555596E-2</v>
      </c>
      <c r="G298" s="18">
        <f>LOG('收盘价(元)'!G298/'收盘价(元)'!G297)</f>
        <v>2.7385548327029503E-2</v>
      </c>
      <c r="H298" s="18">
        <f>LOG('收盘价(元)'!H298/'收盘价(元)'!H297)</f>
        <v>2.1920943925203284E-2</v>
      </c>
    </row>
    <row r="299" spans="1:8" x14ac:dyDescent="0.3">
      <c r="A299" s="14">
        <v>38352</v>
      </c>
      <c r="B299" s="18">
        <f>LOG('收盘价(元)'!B299/'收盘价(元)'!B298)</f>
        <v>1.0294264184031239E-2</v>
      </c>
      <c r="C299" s="18">
        <f>LOG('收盘价(元)'!C299/'收盘价(元)'!C298)</f>
        <v>1.3480559003246934E-2</v>
      </c>
      <c r="D299" s="18">
        <f>LOG('收盘价(元)'!D299/'收盘价(元)'!D298)</f>
        <v>2.2876542864136717E-2</v>
      </c>
      <c r="E299" s="18">
        <f>LOG('收盘价(元)'!E299/'收盘价(元)'!E298)</f>
        <v>1.4888824984458919E-2</v>
      </c>
      <c r="F299" s="18">
        <f>LOG('收盘价(元)'!F299/'收盘价(元)'!F298)</f>
        <v>5.2223076991295692E-3</v>
      </c>
      <c r="G299" s="18">
        <f>LOG('收盘价(元)'!G299/'收盘价(元)'!G298)</f>
        <v>-4.6461779117951936E-3</v>
      </c>
      <c r="H299" s="18">
        <f>LOG('收盘价(元)'!H299/'收盘价(元)'!H298)</f>
        <v>8.7450383074325812E-3</v>
      </c>
    </row>
    <row r="300" spans="1:8" x14ac:dyDescent="0.3">
      <c r="A300" s="14">
        <v>38383</v>
      </c>
      <c r="B300" s="18">
        <f>LOG('收盘价(元)'!B300/'收盘价(元)'!B299)</f>
        <v>-2.0054499617048545E-3</v>
      </c>
      <c r="C300" s="18">
        <f>LOG('收盘价(元)'!C300/'收盘价(元)'!C299)</f>
        <v>-1.2552851837810286E-4</v>
      </c>
      <c r="D300" s="18">
        <f>LOG('收盘价(元)'!D300/'收盘价(元)'!D299)</f>
        <v>-3.841334757064413E-3</v>
      </c>
      <c r="E300" s="18">
        <f>LOG('收盘价(元)'!E300/'收盘价(元)'!E299)</f>
        <v>-9.7057789259720369E-3</v>
      </c>
      <c r="F300" s="18">
        <f>LOG('收盘价(元)'!F300/'收盘价(元)'!F299)</f>
        <v>-1.5801569279317366E-2</v>
      </c>
      <c r="G300" s="18">
        <f>LOG('收盘价(元)'!G300/'收盘价(元)'!G299)</f>
        <v>4.2103342534825644E-3</v>
      </c>
      <c r="H300" s="18">
        <f>LOG('收盘价(元)'!H300/'收盘价(元)'!H299)</f>
        <v>1.7472745124943762E-2</v>
      </c>
    </row>
    <row r="301" spans="1:8" x14ac:dyDescent="0.3">
      <c r="A301" s="14">
        <v>38411</v>
      </c>
      <c r="B301" s="18">
        <f>LOG('收盘价(元)'!B301/'收盘价(元)'!B300)</f>
        <v>2.1372046899406427E-2</v>
      </c>
      <c r="C301" s="18">
        <f>LOG('收盘价(元)'!C301/'收盘价(元)'!C300)</f>
        <v>9.6539206053950725E-3</v>
      </c>
      <c r="D301" s="18">
        <f>LOG('收盘价(元)'!D301/'收盘价(元)'!D300)</f>
        <v>1.3258469602095493E-2</v>
      </c>
      <c r="E301" s="18">
        <f>LOG('收盘价(元)'!E301/'收盘价(元)'!E300)</f>
        <v>1.3948228848666606E-2</v>
      </c>
      <c r="F301" s="18">
        <f>LOG('收盘价(元)'!F301/'收盘价(元)'!F300)</f>
        <v>1.4738501408221949E-2</v>
      </c>
      <c r="G301" s="18">
        <f>LOG('收盘价(元)'!G301/'收盘价(元)'!G300)</f>
        <v>-4.2342648292460639E-3</v>
      </c>
      <c r="H301" s="18">
        <f>LOG('收盘价(元)'!H301/'收盘价(元)'!H300)</f>
        <v>3.5163796220833161E-2</v>
      </c>
    </row>
    <row r="302" spans="1:8" x14ac:dyDescent="0.3">
      <c r="A302" s="14">
        <v>38442</v>
      </c>
      <c r="B302" s="18">
        <f>LOG('收盘价(元)'!B302/'收盘价(元)'!B301)</f>
        <v>-2.5200850059061003E-3</v>
      </c>
      <c r="C302" s="18">
        <f>LOG('收盘价(元)'!C302/'收盘价(元)'!C301)</f>
        <v>-1.7173564616005093E-4</v>
      </c>
      <c r="D302" s="18">
        <f>LOG('收盘价(元)'!D302/'收盘价(元)'!D301)</f>
        <v>-2.6585130254461512E-3</v>
      </c>
      <c r="E302" s="18">
        <f>LOG('收盘价(元)'!E302/'收盘价(元)'!E301)</f>
        <v>-9.2145312597946751E-3</v>
      </c>
      <c r="F302" s="18">
        <f>LOG('收盘价(元)'!F302/'收盘价(元)'!F301)</f>
        <v>-2.1269646705549518E-2</v>
      </c>
      <c r="G302" s="18">
        <f>LOG('收盘价(元)'!G302/'收盘价(元)'!G301)</f>
        <v>-1.7596567009546635E-2</v>
      </c>
      <c r="H302" s="18">
        <f>LOG('收盘价(元)'!H302/'收盘价(元)'!H301)</f>
        <v>-2.007253606902272E-2</v>
      </c>
    </row>
    <row r="303" spans="1:8" x14ac:dyDescent="0.3">
      <c r="A303" s="14">
        <v>38470</v>
      </c>
      <c r="B303" s="18">
        <f>LOG('收盘价(元)'!B303/'收盘价(元)'!B302)</f>
        <v>-1.5512330471893848E-2</v>
      </c>
      <c r="C303" s="18">
        <f>LOG('收盘价(元)'!C303/'收盘价(元)'!C302)</f>
        <v>-1.7387608767617226E-2</v>
      </c>
      <c r="D303" s="18">
        <f>LOG('收盘价(元)'!D303/'收盘价(元)'!D302)</f>
        <v>-2.5287852147043585E-2</v>
      </c>
      <c r="E303" s="18">
        <f>LOG('收盘价(元)'!E303/'收盘价(元)'!E302)</f>
        <v>-1.4303641097058615E-2</v>
      </c>
      <c r="F303" s="18">
        <f>LOG('收盘价(元)'!F303/'收盘价(元)'!F302)</f>
        <v>1.2432562765761343E-2</v>
      </c>
      <c r="G303" s="18">
        <f>LOG('收盘价(元)'!G303/'收盘价(元)'!G302)</f>
        <v>1.2442550394494228E-3</v>
      </c>
      <c r="H303" s="18">
        <f>LOG('收盘价(元)'!H303/'收盘价(元)'!H302)</f>
        <v>-2.2118308172617677E-2</v>
      </c>
    </row>
    <row r="304" spans="1:8" x14ac:dyDescent="0.3">
      <c r="A304" s="14">
        <v>38503</v>
      </c>
      <c r="B304" s="18">
        <f>LOG('收盘价(元)'!B304/'收盘价(元)'!B303)</f>
        <v>1.5282751621523347E-2</v>
      </c>
      <c r="C304" s="18">
        <f>LOG('收盘价(元)'!C304/'收盘价(元)'!C303)</f>
        <v>2.8417370596114811E-2</v>
      </c>
      <c r="D304" s="18">
        <f>LOG('收盘价(元)'!D304/'收盘价(元)'!D303)</f>
        <v>1.0433863619312075E-2</v>
      </c>
      <c r="E304" s="18">
        <f>LOG('收盘价(元)'!E304/'收盘价(元)'!E303)</f>
        <v>1.2287315570333471E-2</v>
      </c>
      <c r="F304" s="18">
        <f>LOG('收盘价(元)'!F304/'收盘价(元)'!F303)</f>
        <v>-1.3243131555056354E-3</v>
      </c>
      <c r="G304" s="18">
        <f>LOG('收盘价(元)'!G304/'收盘价(元)'!G303)</f>
        <v>-6.5699503832051436E-3</v>
      </c>
      <c r="H304" s="18">
        <f>LOG('收盘价(元)'!H304/'收盘价(元)'!H303)</f>
        <v>2.4150817864672148E-2</v>
      </c>
    </row>
    <row r="305" spans="1:8" x14ac:dyDescent="0.3">
      <c r="A305" s="14">
        <v>38533</v>
      </c>
      <c r="B305" s="18">
        <f>LOG('收盘价(元)'!B305/'收盘价(元)'!B304)</f>
        <v>1.3155340015952923E-2</v>
      </c>
      <c r="C305" s="18">
        <f>LOG('收盘价(元)'!C305/'收盘价(元)'!C304)</f>
        <v>1.2064364691957624E-2</v>
      </c>
      <c r="D305" s="18">
        <f>LOG('收盘价(元)'!D305/'收盘价(元)'!D304)</f>
        <v>1.1681133341163847E-2</v>
      </c>
      <c r="E305" s="18">
        <f>LOG('收盘价(元)'!E305/'收盘价(元)'!E304)</f>
        <v>5.0504466516029661E-3</v>
      </c>
      <c r="F305" s="18">
        <f>LOG('收盘价(元)'!F305/'收盘价(元)'!F304)</f>
        <v>1.0336054492133045E-2</v>
      </c>
      <c r="G305" s="18">
        <f>LOG('收盘价(元)'!G305/'收盘价(元)'!G304)</f>
        <v>1.370249991456903E-2</v>
      </c>
      <c r="H305" s="18">
        <f>LOG('收盘价(元)'!H305/'收盘价(元)'!H304)</f>
        <v>1.6663715664332383E-2</v>
      </c>
    </row>
    <row r="306" spans="1:8" x14ac:dyDescent="0.3">
      <c r="A306" s="14">
        <v>38562</v>
      </c>
      <c r="B306" s="18">
        <f>LOG('收盘价(元)'!B306/'收盘价(元)'!B305)</f>
        <v>2.2233128751457491E-2</v>
      </c>
      <c r="C306" s="18">
        <f>LOG('收盘价(元)'!C306/'收盘价(元)'!C305)</f>
        <v>2.7537337504621669E-2</v>
      </c>
      <c r="D306" s="18">
        <f>LOG('收盘价(元)'!D306/'收盘价(元)'!D305)</f>
        <v>1.1673439251512674E-2</v>
      </c>
      <c r="E306" s="18">
        <f>LOG('收盘价(元)'!E306/'收盘价(元)'!E305)</f>
        <v>1.5303991113704452E-2</v>
      </c>
      <c r="F306" s="18">
        <f>LOG('收盘价(元)'!F306/'收盘价(元)'!F305)</f>
        <v>2.031077065732903E-2</v>
      </c>
      <c r="G306" s="18">
        <f>LOG('收盘价(元)'!G306/'收盘价(元)'!G305)</f>
        <v>2.3350876088099094E-2</v>
      </c>
      <c r="H306" s="18">
        <f>LOG('收盘价(元)'!H306/'收盘价(元)'!H305)</f>
        <v>4.2297944073140394E-2</v>
      </c>
    </row>
    <row r="307" spans="1:8" x14ac:dyDescent="0.3">
      <c r="A307" s="14">
        <v>38595</v>
      </c>
      <c r="B307" s="18">
        <f>LOG('收盘价(元)'!B307/'收盘价(元)'!B306)</f>
        <v>1.0131451678715472E-2</v>
      </c>
      <c r="C307" s="18">
        <f>LOG('收盘价(元)'!C307/'收盘价(元)'!C306)</f>
        <v>-5.0786472223046742E-3</v>
      </c>
      <c r="D307" s="18">
        <f>LOG('收盘价(元)'!D307/'收盘价(元)'!D306)</f>
        <v>1.8365384110512698E-2</v>
      </c>
      <c r="E307" s="18">
        <f>LOG('收盘价(元)'!E307/'收盘价(元)'!E306)</f>
        <v>1.1271605443371399E-3</v>
      </c>
      <c r="F307" s="18">
        <f>LOG('收盘价(元)'!F307/'收盘价(元)'!F306)</f>
        <v>6.5819593814267767E-4</v>
      </c>
      <c r="G307" s="18">
        <f>LOG('收盘价(元)'!G307/'收盘价(元)'!G306)</f>
        <v>-1.1183240349886011E-2</v>
      </c>
      <c r="H307" s="18">
        <f>LOG('收盘价(元)'!H307/'收盘价(元)'!H306)</f>
        <v>-1.106663637774946E-2</v>
      </c>
    </row>
    <row r="308" spans="1:8" x14ac:dyDescent="0.3">
      <c r="A308" s="14">
        <v>38625</v>
      </c>
      <c r="B308" s="18">
        <f>LOG('收盘价(元)'!B308/'收盘价(元)'!B307)</f>
        <v>1.3738225409959686E-2</v>
      </c>
      <c r="C308" s="18">
        <f>LOG('收盘价(元)'!C308/'收盘价(元)'!C307)</f>
        <v>1.8866154038825259E-2</v>
      </c>
      <c r="D308" s="18">
        <f>LOG('收盘价(元)'!D308/'收盘价(元)'!D307)</f>
        <v>3.8819696000707622E-2</v>
      </c>
      <c r="E308" s="18">
        <f>LOG('收盘价(元)'!E308/'收盘价(元)'!E307)</f>
        <v>7.8593322777721578E-3</v>
      </c>
      <c r="F308" s="18">
        <f>LOG('收盘价(元)'!F308/'收盘价(元)'!F307)</f>
        <v>1.5034538887879317E-2</v>
      </c>
      <c r="G308" s="18">
        <f>LOG('收盘价(元)'!G308/'收盘价(元)'!G307)</f>
        <v>6.5955717234443909E-3</v>
      </c>
      <c r="H308" s="18">
        <f>LOG('收盘价(元)'!H308/'收盘价(元)'!H307)</f>
        <v>5.1958450839238259E-2</v>
      </c>
    </row>
    <row r="309" spans="1:8" x14ac:dyDescent="0.3">
      <c r="A309" s="14">
        <v>38656</v>
      </c>
      <c r="B309" s="18">
        <f>LOG('收盘价(元)'!B309/'收盘价(元)'!B308)</f>
        <v>-2.5523259566090233E-2</v>
      </c>
      <c r="C309" s="18">
        <f>LOG('收盘价(元)'!C309/'收盘价(元)'!C308)</f>
        <v>-1.0020424107759928E-2</v>
      </c>
      <c r="D309" s="18">
        <f>LOG('收盘价(元)'!D309/'收盘价(元)'!D308)</f>
        <v>1.0289828746192103E-3</v>
      </c>
      <c r="E309" s="18">
        <f>LOG('收盘价(元)'!E309/'收盘价(元)'!E308)</f>
        <v>-1.1522980348183706E-2</v>
      </c>
      <c r="F309" s="18">
        <f>LOG('收盘价(元)'!F309/'收盘价(元)'!F308)</f>
        <v>-3.0373042185897803E-2</v>
      </c>
      <c r="G309" s="18">
        <f>LOG('收盘价(元)'!G309/'收盘价(元)'!G308)</f>
        <v>-7.9286991398848407E-3</v>
      </c>
      <c r="H309" s="18">
        <f>LOG('收盘价(元)'!H309/'收盘价(元)'!H308)</f>
        <v>-2.2969409148140267E-2</v>
      </c>
    </row>
    <row r="310" spans="1:8" x14ac:dyDescent="0.3">
      <c r="A310" s="14">
        <v>38686</v>
      </c>
      <c r="B310" s="18">
        <f>LOG('收盘价(元)'!B310/'收盘价(元)'!B309)</f>
        <v>1.8057162220072011E-2</v>
      </c>
      <c r="C310" s="18">
        <f>LOG('收盘价(元)'!C310/'收盘价(元)'!C309)</f>
        <v>2.2686787791467638E-2</v>
      </c>
      <c r="D310" s="18">
        <f>LOG('收盘价(元)'!D310/'收盘价(元)'!D309)</f>
        <v>3.8627331066159933E-2</v>
      </c>
      <c r="E310" s="18">
        <f>LOG('收盘价(元)'!E310/'收盘价(元)'!E309)</f>
        <v>1.2222251506218283E-2</v>
      </c>
      <c r="F310" s="18">
        <f>LOG('收盘价(元)'!F310/'收盘价(元)'!F309)</f>
        <v>1.6316225851248801E-2</v>
      </c>
      <c r="G310" s="18">
        <f>LOG('收盘价(元)'!G310/'收盘价(元)'!G309)</f>
        <v>-7.0329318569046853E-3</v>
      </c>
      <c r="H310" s="18">
        <f>LOG('收盘价(元)'!H310/'收盘价(元)'!H309)</f>
        <v>4.933747141677209E-2</v>
      </c>
    </row>
    <row r="311" spans="1:8" x14ac:dyDescent="0.3">
      <c r="A311" s="14">
        <v>38716</v>
      </c>
      <c r="B311" s="18">
        <f>LOG('收盘价(元)'!B311/'收盘价(元)'!B310)</f>
        <v>1.7617596610417348E-2</v>
      </c>
      <c r="C311" s="18">
        <f>LOG('收盘价(元)'!C311/'收盘价(元)'!C310)</f>
        <v>1.7605788367540835E-2</v>
      </c>
      <c r="D311" s="18">
        <f>LOG('收盘价(元)'!D311/'收盘价(元)'!D310)</f>
        <v>3.4760331680854961E-2</v>
      </c>
      <c r="E311" s="18">
        <f>LOG('收盘价(元)'!E311/'收盘价(元)'!E310)</f>
        <v>6.1296006086978194E-3</v>
      </c>
      <c r="F311" s="18">
        <f>LOG('收盘价(元)'!F311/'收盘价(元)'!F310)</f>
        <v>-1.7687284306828535E-3</v>
      </c>
      <c r="G311" s="18">
        <f>LOG('收盘价(元)'!G311/'收盘价(元)'!G310)</f>
        <v>1.7701456683225892E-3</v>
      </c>
      <c r="H311" s="18">
        <f>LOG('收盘价(元)'!H311/'收盘价(元)'!H310)</f>
        <v>2.6593493184860158E-2</v>
      </c>
    </row>
    <row r="312" spans="1:8" x14ac:dyDescent="0.3">
      <c r="A312" s="14">
        <v>38748</v>
      </c>
      <c r="B312" s="18">
        <f>LOG('收盘价(元)'!B312/'收盘价(元)'!B311)</f>
        <v>2.5198425060467589E-2</v>
      </c>
      <c r="C312" s="18">
        <f>LOG('收盘价(元)'!C312/'收盘价(元)'!C311)</f>
        <v>2.0843250506408621E-2</v>
      </c>
      <c r="D312" s="18">
        <f>LOG('收盘价(元)'!D312/'收盘价(元)'!D311)</f>
        <v>1.4275453995292292E-2</v>
      </c>
      <c r="E312" s="18">
        <f>LOG('收盘价(元)'!E312/'收盘价(元)'!E311)</f>
        <v>1.9313069502206834E-2</v>
      </c>
      <c r="F312" s="18">
        <f>LOG('收盘价(元)'!F312/'收盘价(元)'!F311)</f>
        <v>2.4868409593114774E-2</v>
      </c>
      <c r="G312" s="18">
        <f>LOG('收盘价(元)'!G312/'收盘价(元)'!G311)</f>
        <v>6.8097850526892606E-3</v>
      </c>
      <c r="H312" s="18">
        <f>LOG('收盘价(元)'!H312/'收盘价(元)'!H311)</f>
        <v>6.3945204584752507E-3</v>
      </c>
    </row>
    <row r="313" spans="1:8" x14ac:dyDescent="0.3">
      <c r="A313" s="14">
        <v>38776</v>
      </c>
      <c r="B313" s="18">
        <f>LOG('收盘价(元)'!B313/'收盘价(元)'!B312)</f>
        <v>-9.456586261293129E-3</v>
      </c>
      <c r="C313" s="18">
        <f>LOG('收盘价(元)'!C313/'收盘价(元)'!C312)</f>
        <v>9.2305615096968264E-3</v>
      </c>
      <c r="D313" s="18">
        <f>LOG('收盘价(元)'!D313/'收盘价(元)'!D312)</f>
        <v>-1.1748983513355803E-2</v>
      </c>
      <c r="E313" s="18">
        <f>LOG('收盘价(元)'!E313/'收盘价(元)'!E312)</f>
        <v>-2.4681567075710772E-3</v>
      </c>
      <c r="F313" s="18">
        <f>LOG('收盘价(元)'!F313/'收盘价(元)'!F312)</f>
        <v>4.5344634699425639E-3</v>
      </c>
      <c r="G313" s="18">
        <f>LOG('收盘价(元)'!G313/'收盘价(元)'!G312)</f>
        <v>7.0367166399954448E-3</v>
      </c>
      <c r="H313" s="18">
        <f>LOG('收盘价(元)'!H313/'收盘价(元)'!H312)</f>
        <v>-8.8509866210893916E-3</v>
      </c>
    </row>
    <row r="314" spans="1:8" x14ac:dyDescent="0.3">
      <c r="A314" s="14">
        <v>38807</v>
      </c>
      <c r="B314" s="18">
        <f>LOG('收盘价(元)'!B314/'收盘价(元)'!B313)</f>
        <v>1.5413182473988709E-2</v>
      </c>
      <c r="C314" s="18">
        <f>LOG('收盘价(元)'!C314/'收盘价(元)'!C313)</f>
        <v>1.2848776791738209E-2</v>
      </c>
      <c r="D314" s="18">
        <f>LOG('收盘价(元)'!D314/'收盘价(元)'!D313)</f>
        <v>2.2309812175755811E-2</v>
      </c>
      <c r="E314" s="18">
        <f>LOG('收盘价(元)'!E314/'收盘价(元)'!E313)</f>
        <v>9.2007563717253042E-3</v>
      </c>
      <c r="F314" s="18">
        <f>LOG('收盘价(元)'!F314/'收盘价(元)'!F313)</f>
        <v>-3.105996813650445E-3</v>
      </c>
      <c r="G314" s="18">
        <f>LOG('收盘价(元)'!G314/'收盘价(元)'!G313)</f>
        <v>-1.0813073842032396E-3</v>
      </c>
      <c r="H314" s="18">
        <f>LOG('收盘价(元)'!H314/'收盘价(元)'!H313)</f>
        <v>-3.813154185536574E-3</v>
      </c>
    </row>
    <row r="315" spans="1:8" x14ac:dyDescent="0.3">
      <c r="A315" s="14">
        <v>38835</v>
      </c>
      <c r="B315" s="18">
        <f>LOG('收盘价(元)'!B315/'收盘价(元)'!B314)</f>
        <v>3.3422298918562039E-3</v>
      </c>
      <c r="C315" s="18">
        <f>LOG('收盘价(元)'!C315/'收盘价(元)'!C314)</f>
        <v>2.8863723305970089E-3</v>
      </c>
      <c r="D315" s="18">
        <f>LOG('收盘价(元)'!D315/'收盘价(元)'!D314)</f>
        <v>-3.923598385483903E-3</v>
      </c>
      <c r="E315" s="18">
        <f>LOG('收盘价(元)'!E315/'收盘价(元)'!E314)</f>
        <v>1.2388061212807333E-2</v>
      </c>
      <c r="F315" s="18">
        <f>LOG('收盘价(元)'!F315/'收盘价(元)'!F314)</f>
        <v>2.2913284967572493E-2</v>
      </c>
      <c r="G315" s="18">
        <f>LOG('收盘价(元)'!G315/'收盘价(元)'!G314)</f>
        <v>1.0465098905425307E-2</v>
      </c>
      <c r="H315" s="18">
        <f>LOG('收盘价(元)'!H315/'收盘价(元)'!H314)</f>
        <v>1.8794603500598934E-2</v>
      </c>
    </row>
    <row r="316" spans="1:8" x14ac:dyDescent="0.3">
      <c r="A316" s="14">
        <v>38868</v>
      </c>
      <c r="B316" s="18">
        <f>LOG('收盘价(元)'!B316/'收盘价(元)'!B315)</f>
        <v>-1.6672976782573574E-2</v>
      </c>
      <c r="C316" s="18">
        <f>LOG('收盘价(元)'!C316/'收盘价(元)'!C315)</f>
        <v>-2.3536019430095447E-2</v>
      </c>
      <c r="D316" s="18">
        <f>LOG('收盘价(元)'!D316/'收盘价(元)'!D315)</f>
        <v>-3.8631421590792518E-2</v>
      </c>
      <c r="E316" s="18">
        <f>LOG('收盘价(元)'!E316/'收盘价(元)'!E315)</f>
        <v>-1.4720021785145136E-2</v>
      </c>
      <c r="F316" s="18">
        <f>LOG('收盘价(元)'!F316/'收盘价(元)'!F315)</f>
        <v>-2.1463483279343581E-2</v>
      </c>
      <c r="G316" s="18">
        <f>LOG('收盘价(元)'!G316/'收盘价(元)'!G315)</f>
        <v>-9.9264491804851984E-3</v>
      </c>
      <c r="H316" s="18">
        <f>LOG('收盘价(元)'!H316/'收盘价(元)'!H315)</f>
        <v>-3.2389213474405182E-2</v>
      </c>
    </row>
    <row r="317" spans="1:8" x14ac:dyDescent="0.3">
      <c r="A317" s="14">
        <v>38898</v>
      </c>
      <c r="B317" s="18">
        <f>LOG('收盘价(元)'!B317/'收盘价(元)'!B316)</f>
        <v>-4.8957074401160105E-3</v>
      </c>
      <c r="C317" s="18">
        <f>LOG('收盘价(元)'!C317/'收盘价(元)'!C316)</f>
        <v>-7.2915810443231841E-4</v>
      </c>
      <c r="D317" s="18">
        <f>LOG('收盘价(元)'!D317/'收盘价(元)'!D316)</f>
        <v>1.0614609098816041E-3</v>
      </c>
      <c r="E317" s="18">
        <f>LOG('收盘价(元)'!E317/'收盘价(元)'!E316)</f>
        <v>-1.0640872971593516E-3</v>
      </c>
      <c r="F317" s="18">
        <f>LOG('收盘价(元)'!F317/'收盘价(元)'!F316)</f>
        <v>1.1078618047396641E-2</v>
      </c>
      <c r="G317" s="18">
        <f>LOG('收盘价(元)'!G317/'收盘价(元)'!G316)</f>
        <v>-6.171075154729434E-3</v>
      </c>
      <c r="H317" s="18">
        <f>LOG('收盘价(元)'!H317/'收盘价(元)'!H316)</f>
        <v>-7.496476052958106E-3</v>
      </c>
    </row>
    <row r="318" spans="1:8" x14ac:dyDescent="0.3">
      <c r="A318" s="14">
        <v>38929</v>
      </c>
      <c r="B318" s="18">
        <f>LOG('收盘价(元)'!B318/'收盘价(元)'!B317)</f>
        <v>8.0804216635727739E-3</v>
      </c>
      <c r="C318" s="18">
        <f>LOG('收盘价(元)'!C318/'收盘价(元)'!C317)</f>
        <v>-1.0240919862021022E-4</v>
      </c>
      <c r="D318" s="18">
        <f>LOG('收盘价(元)'!D318/'收盘价(元)'!D317)</f>
        <v>-1.3569438643544526E-3</v>
      </c>
      <c r="E318" s="18">
        <f>LOG('收盘价(元)'!E318/'收盘价(元)'!E317)</f>
        <v>3.8663157801779317E-3</v>
      </c>
      <c r="F318" s="18">
        <f>LOG('收盘价(元)'!F318/'收盘价(元)'!F317)</f>
        <v>1.8392115063272426E-2</v>
      </c>
      <c r="G318" s="18">
        <f>LOG('收盘价(元)'!G318/'收盘价(元)'!G317)</f>
        <v>9.9323135714386186E-3</v>
      </c>
      <c r="H318" s="18">
        <f>LOG('收盘价(元)'!H318/'收盘价(元)'!H317)</f>
        <v>8.9439266671816249E-4</v>
      </c>
    </row>
    <row r="319" spans="1:8" x14ac:dyDescent="0.3">
      <c r="A319" s="14">
        <v>38960</v>
      </c>
      <c r="B319" s="18">
        <f>LOG('收盘价(元)'!B319/'收盘价(元)'!B318)</f>
        <v>8.8221930454263457E-3</v>
      </c>
      <c r="C319" s="18">
        <f>LOG('收盘价(元)'!C319/'收盘价(元)'!C318)</f>
        <v>1.3366810444316148E-2</v>
      </c>
      <c r="D319" s="18">
        <f>LOG('收盘价(元)'!D319/'收盘价(元)'!D318)</f>
        <v>1.8804111481413931E-2</v>
      </c>
      <c r="E319" s="18">
        <f>LOG('收盘价(元)'!E319/'收盘价(元)'!E318)</f>
        <v>7.6484819267822572E-3</v>
      </c>
      <c r="F319" s="18">
        <f>LOG('收盘价(元)'!F319/'收盘价(元)'!F318)</f>
        <v>1.0640134737051278E-2</v>
      </c>
      <c r="G319" s="18">
        <f>LOG('收盘价(元)'!G319/'收盘价(元)'!G318)</f>
        <v>1.0213661129548246E-2</v>
      </c>
      <c r="H319" s="18">
        <f>LOG('收盘价(元)'!H319/'收盘价(元)'!H318)</f>
        <v>1.7999869585433217E-2</v>
      </c>
    </row>
    <row r="320" spans="1:8" x14ac:dyDescent="0.3">
      <c r="A320" s="14">
        <v>38989</v>
      </c>
      <c r="B320" s="18">
        <f>LOG('收盘价(元)'!B320/'收盘价(元)'!B319)</f>
        <v>-1.138795901799149E-2</v>
      </c>
      <c r="C320" s="18">
        <f>LOG('收盘价(元)'!C320/'收盘价(元)'!C319)</f>
        <v>1.0598806374552605E-2</v>
      </c>
      <c r="D320" s="18">
        <f>LOG('收盘价(元)'!D320/'收盘价(元)'!D319)</f>
        <v>-3.5477508851085966E-4</v>
      </c>
      <c r="E320" s="18">
        <f>LOG('收盘价(元)'!E320/'收盘价(元)'!E319)</f>
        <v>4.1780486954404493E-3</v>
      </c>
      <c r="F320" s="18">
        <f>LOG('收盘价(元)'!F320/'收盘价(元)'!F319)</f>
        <v>3.7488323326379728E-3</v>
      </c>
      <c r="G320" s="18">
        <f>LOG('收盘价(元)'!G320/'收盘价(元)'!G319)</f>
        <v>4.2535114546952335E-3</v>
      </c>
      <c r="H320" s="18">
        <f>LOG('收盘价(元)'!H320/'收盘价(元)'!H319)</f>
        <v>5.9529797779732723E-3</v>
      </c>
    </row>
    <row r="321" spans="1:8" x14ac:dyDescent="0.3">
      <c r="A321" s="14">
        <v>39021</v>
      </c>
      <c r="B321" s="18">
        <f>LOG('收盘价(元)'!B321/'收盘价(元)'!B320)</f>
        <v>2.1022450257901691E-2</v>
      </c>
      <c r="C321" s="18">
        <f>LOG('收盘价(元)'!C321/'收盘价(元)'!C320)</f>
        <v>1.872817448403289E-2</v>
      </c>
      <c r="D321" s="18">
        <f>LOG('收盘价(元)'!D321/'收盘价(元)'!D320)</f>
        <v>7.2584892450215993E-3</v>
      </c>
      <c r="E321" s="18">
        <f>LOG('收盘价(元)'!E321/'收盘价(元)'!E320)</f>
        <v>1.5380671384821375E-2</v>
      </c>
      <c r="F321" s="18">
        <f>LOG('收盘价(元)'!F321/'收盘价(元)'!F320)</f>
        <v>1.8923477149689075E-2</v>
      </c>
      <c r="G321" s="18">
        <f>LOG('收盘价(元)'!G321/'收盘价(元)'!G320)</f>
        <v>9.215378094622563E-3</v>
      </c>
      <c r="H321" s="18">
        <f>LOG('收盘价(元)'!H321/'收盘价(元)'!H320)</f>
        <v>-2.177858147929443E-3</v>
      </c>
    </row>
    <row r="322" spans="1:8" x14ac:dyDescent="0.3">
      <c r="A322" s="14">
        <v>39051</v>
      </c>
      <c r="B322" s="18">
        <f>LOG('收盘价(元)'!B322/'收盘价(元)'!B321)</f>
        <v>1.411457519245045E-2</v>
      </c>
      <c r="C322" s="18">
        <f>LOG('收盘价(元)'!C322/'收盘价(元)'!C321)</f>
        <v>2.7808786124485676E-3</v>
      </c>
      <c r="D322" s="18">
        <f>LOG('收盘价(元)'!D322/'收盘价(元)'!D321)</f>
        <v>-3.3245760285787415E-3</v>
      </c>
      <c r="E322" s="18">
        <f>LOG('收盘价(元)'!E322/'收盘价(元)'!E321)</f>
        <v>9.4978887231377193E-3</v>
      </c>
      <c r="F322" s="18">
        <f>LOG('收盘价(元)'!F322/'收盘价(元)'!F321)</f>
        <v>1.4820749335526788E-2</v>
      </c>
      <c r="G322" s="18">
        <f>LOG('收盘价(元)'!G322/'收盘价(元)'!G321)</f>
        <v>3.8800281243336482E-2</v>
      </c>
      <c r="H322" s="18">
        <f>LOG('收盘价(元)'!H322/'收盘价(元)'!H321)</f>
        <v>2.1017247972539982E-2</v>
      </c>
    </row>
    <row r="323" spans="1:8" x14ac:dyDescent="0.3">
      <c r="A323" s="14">
        <v>39080</v>
      </c>
      <c r="B323" s="18">
        <f>LOG('收盘价(元)'!B323/'收盘价(元)'!B322)</f>
        <v>5.2808327215021185E-3</v>
      </c>
      <c r="C323" s="18">
        <f>LOG('收盘价(元)'!C323/'收盘价(元)'!C322)</f>
        <v>1.9367611184360502E-2</v>
      </c>
      <c r="D323" s="18">
        <f>LOG('收盘价(元)'!D323/'收盘价(元)'!D322)</f>
        <v>2.4677038809850685E-2</v>
      </c>
      <c r="E323" s="18">
        <f>LOG('收盘价(元)'!E323/'收盘价(元)'!E322)</f>
        <v>8.155603730860099E-3</v>
      </c>
      <c r="F323" s="18">
        <f>LOG('收盘价(元)'!F323/'收盘价(元)'!F322)</f>
        <v>2.2413896046145972E-2</v>
      </c>
      <c r="G323" s="18">
        <f>LOG('收盘价(元)'!G323/'收盘价(元)'!G322)</f>
        <v>6.2165681105455298E-3</v>
      </c>
      <c r="H323" s="18">
        <f>LOG('收盘价(元)'!H323/'收盘价(元)'!H322)</f>
        <v>6.8174068514328414E-4</v>
      </c>
    </row>
    <row r="324" spans="1:8" x14ac:dyDescent="0.3">
      <c r="A324" s="14">
        <v>39113</v>
      </c>
      <c r="B324" s="18">
        <f>LOG('收盘价(元)'!B324/'收盘价(元)'!B323)</f>
        <v>4.2096368265917257E-3</v>
      </c>
      <c r="C324" s="18">
        <f>LOG('收盘价(元)'!C324/'收盘价(元)'!C323)</f>
        <v>1.2471627873165194E-2</v>
      </c>
      <c r="D324" s="18">
        <f>LOG('收盘价(元)'!D324/'收盘价(元)'!D323)</f>
        <v>3.9550663717263339E-3</v>
      </c>
      <c r="E324" s="18">
        <f>LOG('收盘价(元)'!E324/'收盘价(元)'!E323)</f>
        <v>5.464125303123674E-3</v>
      </c>
      <c r="F324" s="18">
        <f>LOG('收盘价(元)'!F324/'收盘价(元)'!F323)</f>
        <v>3.0715265201096942E-3</v>
      </c>
      <c r="G324" s="18">
        <f>LOG('收盘价(元)'!G324/'收盘价(元)'!G323)</f>
        <v>3.5404032188261374E-2</v>
      </c>
      <c r="H324" s="18">
        <f>LOG('收盘价(元)'!H324/'收盘价(元)'!H323)</f>
        <v>-2.3076093402888517E-2</v>
      </c>
    </row>
    <row r="325" spans="1:8" x14ac:dyDescent="0.3">
      <c r="A325" s="14">
        <v>39141</v>
      </c>
      <c r="B325" s="18">
        <f>LOG('收盘价(元)'!B325/'收盘价(元)'!B324)</f>
        <v>3.6303422033047422E-4</v>
      </c>
      <c r="C325" s="18">
        <f>LOG('收盘价(元)'!C325/'收盘价(元)'!C324)</f>
        <v>-4.7383721581285522E-3</v>
      </c>
      <c r="D325" s="18">
        <f>LOG('收盘价(元)'!D325/'收盘价(元)'!D324)</f>
        <v>5.4790970426802487E-3</v>
      </c>
      <c r="E325" s="18">
        <f>LOG('收盘价(元)'!E325/'收盘价(元)'!E324)</f>
        <v>-6.1527736734964377E-3</v>
      </c>
      <c r="F325" s="18">
        <f>LOG('收盘价(元)'!F325/'收盘价(元)'!F324)</f>
        <v>-9.9388235313800522E-3</v>
      </c>
      <c r="G325" s="18">
        <f>LOG('收盘价(元)'!G325/'收盘价(元)'!G324)</f>
        <v>2.5848771265466271E-3</v>
      </c>
      <c r="H325" s="18">
        <f>LOG('收盘价(元)'!H325/'收盘价(元)'!H324)</f>
        <v>1.7861694882976203E-2</v>
      </c>
    </row>
    <row r="326" spans="1:8" x14ac:dyDescent="0.3">
      <c r="A326" s="14">
        <v>39171</v>
      </c>
      <c r="B326" s="18">
        <f>LOG('收盘价(元)'!B326/'收盘价(元)'!B325)</f>
        <v>3.9926081360185601E-3</v>
      </c>
      <c r="C326" s="18">
        <f>LOG('收盘价(元)'!C326/'收盘价(元)'!C325)</f>
        <v>1.2845186076607324E-2</v>
      </c>
      <c r="D326" s="18">
        <f>LOG('收盘价(元)'!D326/'收盘价(元)'!D325)</f>
        <v>-7.878358923876172E-3</v>
      </c>
      <c r="E326" s="18">
        <f>LOG('收盘价(元)'!E326/'收盘价(元)'!E325)</f>
        <v>6.4853570140404361E-3</v>
      </c>
      <c r="F326" s="18">
        <f>LOG('收盘价(元)'!F326/'收盘价(元)'!F325)</f>
        <v>3.2896617679358735E-3</v>
      </c>
      <c r="G326" s="18">
        <f>LOG('收盘价(元)'!G326/'收盘价(元)'!G325)</f>
        <v>1.7926621797992794E-2</v>
      </c>
      <c r="H326" s="18">
        <f>LOG('收盘价(元)'!H326/'收盘价(元)'!H325)</f>
        <v>1.0657046796944068E-2</v>
      </c>
    </row>
    <row r="327" spans="1:8" x14ac:dyDescent="0.3">
      <c r="A327" s="14">
        <v>39202</v>
      </c>
      <c r="B327" s="18">
        <f>LOG('收盘价(元)'!B327/'收盘价(元)'!B326)</f>
        <v>8.2077041687391872E-3</v>
      </c>
      <c r="C327" s="18">
        <f>LOG('收盘价(元)'!C327/'收盘价(元)'!C326)</f>
        <v>2.9832315215018446E-2</v>
      </c>
      <c r="D327" s="18">
        <f>LOG('收盘价(元)'!D327/'收盘价(元)'!D326)</f>
        <v>2.8235201549014995E-3</v>
      </c>
      <c r="E327" s="18">
        <f>LOG('收盘价(元)'!E327/'收盘价(元)'!E326)</f>
        <v>1.6827566032603328E-2</v>
      </c>
      <c r="F327" s="18">
        <f>LOG('收盘价(元)'!F327/'收盘价(元)'!F326)</f>
        <v>1.1216314386880552E-2</v>
      </c>
      <c r="G327" s="18">
        <f>LOG('收盘价(元)'!G327/'收盘价(元)'!G326)</f>
        <v>2.5492399859428645E-2</v>
      </c>
      <c r="H327" s="18">
        <f>LOG('收盘价(元)'!H327/'收盘价(元)'!H326)</f>
        <v>2.6020872225937377E-2</v>
      </c>
    </row>
    <row r="328" spans="1:8" x14ac:dyDescent="0.3">
      <c r="A328" s="14">
        <v>39233</v>
      </c>
      <c r="B328" s="18">
        <f>LOG('收盘价(元)'!B328/'收盘价(元)'!B327)</f>
        <v>2.0240786244391226E-2</v>
      </c>
      <c r="C328" s="18">
        <f>LOG('收盘价(元)'!C328/'收盘价(元)'!C327)</f>
        <v>2.6941755773089184E-2</v>
      </c>
      <c r="D328" s="18">
        <f>LOG('收盘价(元)'!D328/'收盘价(元)'!D327)</f>
        <v>1.1704790699180977E-2</v>
      </c>
      <c r="E328" s="18">
        <f>LOG('收盘价(元)'!E328/'收盘价(元)'!E327)</f>
        <v>1.5547452418138588E-2</v>
      </c>
      <c r="F328" s="18">
        <f>LOG('收盘价(元)'!F328/'收盘价(元)'!F327)</f>
        <v>6.6914155767752908E-3</v>
      </c>
      <c r="G328" s="18">
        <f>LOG('收盘价(元)'!G328/'收盘价(元)'!G327)</f>
        <v>8.0185528131566236E-3</v>
      </c>
      <c r="H328" s="18">
        <f>LOG('收盘价(元)'!H328/'收盘价(元)'!H327)</f>
        <v>4.252937153352828E-2</v>
      </c>
    </row>
    <row r="329" spans="1:8" x14ac:dyDescent="0.3">
      <c r="A329" s="14">
        <v>39262</v>
      </c>
      <c r="B329" s="18">
        <f>LOG('收盘价(元)'!B329/'收盘价(元)'!B328)</f>
        <v>-4.6658216265610553E-3</v>
      </c>
      <c r="C329" s="18">
        <f>LOG('收盘价(元)'!C329/'收盘价(元)'!C328)</f>
        <v>6.7934544937712279E-3</v>
      </c>
      <c r="D329" s="18">
        <f>LOG('收盘价(元)'!D329/'收盘价(元)'!D328)</f>
        <v>6.3337450434501081E-3</v>
      </c>
      <c r="E329" s="18">
        <f>LOG('收盘价(元)'!E329/'收盘价(元)'!E328)</f>
        <v>-4.621338065082599E-3</v>
      </c>
      <c r="F329" s="18">
        <f>LOG('收盘价(元)'!F329/'收盘价(元)'!F328)</f>
        <v>2.3319568566144751E-2</v>
      </c>
      <c r="G329" s="18">
        <f>LOG('收盘价(元)'!G329/'收盘价(元)'!G328)</f>
        <v>2.4084034589493901E-3</v>
      </c>
      <c r="H329" s="18">
        <f>LOG('收盘价(元)'!H329/'收盘价(元)'!H328)</f>
        <v>1.0765525885012806E-2</v>
      </c>
    </row>
    <row r="330" spans="1:8" x14ac:dyDescent="0.3">
      <c r="A330" s="14">
        <v>39294</v>
      </c>
      <c r="B330" s="18">
        <f>LOG('收盘价(元)'!B330/'收盘价(元)'!B329)</f>
        <v>-1.1864643920805012E-3</v>
      </c>
      <c r="C330" s="18">
        <f>LOG('收盘价(元)'!C330/'收盘价(元)'!C329)</f>
        <v>-2.3580843457108411E-2</v>
      </c>
      <c r="D330" s="18">
        <f>LOG('收盘价(元)'!D330/'收盘价(元)'!D329)</f>
        <v>-2.1836864676056948E-2</v>
      </c>
      <c r="E330" s="18">
        <f>LOG('收盘价(元)'!E330/'收盘价(元)'!E329)</f>
        <v>-1.4242052011228797E-2</v>
      </c>
      <c r="F330" s="18">
        <f>LOG('收盘价(元)'!F330/'收盘价(元)'!F329)</f>
        <v>2.7293089335826491E-2</v>
      </c>
      <c r="G330" s="18">
        <f>LOG('收盘价(元)'!G330/'收盘价(元)'!G329)</f>
        <v>6.1545277670966812E-3</v>
      </c>
      <c r="H330" s="18">
        <f>LOG('收盘价(元)'!H330/'收盘价(元)'!H329)</f>
        <v>4.4845651376396505E-2</v>
      </c>
    </row>
    <row r="331" spans="1:8" x14ac:dyDescent="0.3">
      <c r="A331" s="14">
        <v>39325</v>
      </c>
      <c r="B331" s="18">
        <f>LOG('收盘价(元)'!B331/'收盘价(元)'!B330)</f>
        <v>-6.567586119487533E-3</v>
      </c>
      <c r="C331" s="18">
        <f>LOG('收盘价(元)'!C331/'收盘价(元)'!C330)</f>
        <v>3.0829787853064125E-3</v>
      </c>
      <c r="D331" s="18">
        <f>LOG('收盘价(元)'!D331/'收盘价(元)'!D330)</f>
        <v>-1.746249565337599E-2</v>
      </c>
      <c r="E331" s="18">
        <f>LOG('收盘价(元)'!E331/'收盘价(元)'!E330)</f>
        <v>1.9266249759670438E-3</v>
      </c>
      <c r="F331" s="18">
        <f>LOG('收盘价(元)'!F331/'收盘价(元)'!F330)</f>
        <v>1.4718174243008909E-2</v>
      </c>
      <c r="G331" s="18">
        <f>LOG('收盘价(元)'!G331/'收盘价(元)'!G330)</f>
        <v>-3.2749494720646269E-2</v>
      </c>
      <c r="H331" s="18">
        <f>LOG('收盘价(元)'!H331/'收盘价(元)'!H330)</f>
        <v>-1.3699088859170228E-2</v>
      </c>
    </row>
    <row r="332" spans="1:8" x14ac:dyDescent="0.3">
      <c r="A332" s="14">
        <v>39353</v>
      </c>
      <c r="B332" s="18">
        <f>LOG('收盘价(元)'!B332/'收盘价(元)'!B331)</f>
        <v>1.3718946482228496E-2</v>
      </c>
      <c r="C332" s="18">
        <f>LOG('收盘价(元)'!C332/'收盘价(元)'!C331)</f>
        <v>1.2516651109199183E-2</v>
      </c>
      <c r="D332" s="18">
        <f>LOG('收盘价(元)'!D332/'收盘价(元)'!D331)</f>
        <v>5.6405413011339518E-3</v>
      </c>
      <c r="E332" s="18">
        <f>LOG('收盘价(元)'!E332/'收盘价(元)'!E331)</f>
        <v>1.9567977328183855E-2</v>
      </c>
      <c r="F332" s="18">
        <f>LOG('收盘价(元)'!F332/'收盘价(元)'!F331)</f>
        <v>5.3725215912294809E-2</v>
      </c>
      <c r="G332" s="18">
        <f>LOG('收盘价(元)'!G332/'收盘价(元)'!G331)</f>
        <v>2.0758403398345084E-2</v>
      </c>
      <c r="H332" s="18">
        <f>LOG('收盘价(元)'!H332/'收盘价(元)'!H331)</f>
        <v>1.6656522856727335E-2</v>
      </c>
    </row>
    <row r="333" spans="1:8" x14ac:dyDescent="0.3">
      <c r="A333" s="14">
        <v>39386</v>
      </c>
      <c r="B333" s="18">
        <f>LOG('收盘价(元)'!B333/'收盘价(元)'!B332)</f>
        <v>1.5910952584716323E-2</v>
      </c>
      <c r="C333" s="18">
        <f>LOG('收盘价(元)'!C333/'收盘价(元)'!C332)</f>
        <v>8.6261569233571055E-3</v>
      </c>
      <c r="D333" s="18">
        <f>LOG('收盘价(元)'!D333/'收盘价(元)'!D332)</f>
        <v>-1.2452350841007955E-3</v>
      </c>
      <c r="E333" s="18">
        <f>LOG('收盘价(元)'!E333/'收盘价(元)'!E332)</f>
        <v>1.1623911942689984E-2</v>
      </c>
      <c r="F333" s="18">
        <f>LOG('收盘价(元)'!F333/'收盘价(元)'!F332)</f>
        <v>6.2623918193792663E-2</v>
      </c>
      <c r="G333" s="18">
        <f>LOG('收盘价(元)'!G333/'收盘价(元)'!G332)</f>
        <v>2.4437929112340322E-2</v>
      </c>
      <c r="H333" s="18">
        <f>LOG('收盘价(元)'!H333/'收盘价(元)'!H332)</f>
        <v>2.5638562312330183E-2</v>
      </c>
    </row>
    <row r="334" spans="1:8" x14ac:dyDescent="0.3">
      <c r="A334" s="14">
        <v>39416</v>
      </c>
      <c r="B334" s="18">
        <f>LOG('收盘价(元)'!B334/'收盘价(元)'!B333)</f>
        <v>-2.8720344182531478E-2</v>
      </c>
      <c r="C334" s="18">
        <f>LOG('收盘价(元)'!C334/'收盘价(元)'!C333)</f>
        <v>-8.1287012600034549E-3</v>
      </c>
      <c r="D334" s="18">
        <f>LOG('收盘价(元)'!D334/'收盘价(元)'!D333)</f>
        <v>-2.8329347990082073E-2</v>
      </c>
      <c r="E334" s="18">
        <f>LOG('收盘价(元)'!E334/'收盘价(元)'!E333)</f>
        <v>-1.9588331431375582E-2</v>
      </c>
      <c r="F334" s="18">
        <f>LOG('收盘价(元)'!F334/'收盘价(元)'!F333)</f>
        <v>-3.924553276369884E-2</v>
      </c>
      <c r="G334" s="18">
        <f>LOG('收盘价(元)'!G334/'收盘价(元)'!G333)</f>
        <v>-5.1517089807519853E-3</v>
      </c>
      <c r="H334" s="18">
        <f>LOG('收盘价(元)'!H334/'收盘价(元)'!H333)</f>
        <v>-3.4765611729622531E-2</v>
      </c>
    </row>
    <row r="335" spans="1:8" x14ac:dyDescent="0.3">
      <c r="A335" s="14">
        <v>39447</v>
      </c>
      <c r="B335" s="18">
        <f>LOG('收盘价(元)'!B335/'收盘价(元)'!B334)</f>
        <v>4.54273009559868E-3</v>
      </c>
      <c r="C335" s="18">
        <f>LOG('收盘价(元)'!C335/'收盘价(元)'!C334)</f>
        <v>1.0725857246897206E-2</v>
      </c>
      <c r="D335" s="18">
        <f>LOG('收盘价(元)'!D335/'收盘价(元)'!D334)</f>
        <v>-1.0452403164026994E-2</v>
      </c>
      <c r="E335" s="18">
        <f>LOG('收盘价(元)'!E335/'收盘价(元)'!E334)</f>
        <v>-5.1649225332202238E-3</v>
      </c>
      <c r="F335" s="18">
        <f>LOG('收盘价(元)'!F335/'收盘价(元)'!F334)</f>
        <v>-1.2785381332656429E-2</v>
      </c>
      <c r="G335" s="18">
        <f>LOG('收盘价(元)'!G335/'收盘价(元)'!G334)</f>
        <v>1.4686674953893138E-2</v>
      </c>
      <c r="H335" s="18">
        <f>LOG('收盘价(元)'!H335/'收盘价(元)'!H334)</f>
        <v>-2.0258045553351906E-3</v>
      </c>
    </row>
    <row r="336" spans="1:8" x14ac:dyDescent="0.3">
      <c r="A336" s="14">
        <v>39478</v>
      </c>
      <c r="B336" s="18">
        <f>LOG('收盘价(元)'!B336/'收盘价(元)'!B335)</f>
        <v>-2.1824106893748783E-2</v>
      </c>
      <c r="C336" s="18">
        <f>LOG('收盘价(元)'!C336/'收盘价(元)'!C335)</f>
        <v>-7.0927775632997778E-2</v>
      </c>
      <c r="D336" s="18">
        <f>LOG('收盘价(元)'!D336/'收盘价(元)'!D335)</f>
        <v>-5.1613828872326017E-2</v>
      </c>
      <c r="E336" s="18">
        <f>LOG('收盘价(元)'!E336/'收盘价(元)'!E335)</f>
        <v>-2.8285146484106061E-2</v>
      </c>
      <c r="F336" s="18">
        <f>LOG('收盘价(元)'!F336/'收盘价(元)'!F335)</f>
        <v>-7.3993231620334374E-2</v>
      </c>
      <c r="G336" s="18">
        <f>LOG('收盘价(元)'!G336/'收盘价(元)'!G335)</f>
        <v>-1.5847811765167266E-2</v>
      </c>
      <c r="H336" s="18">
        <f>LOG('收盘价(元)'!H336/'收盘价(元)'!H335)</f>
        <v>-6.7329257459539313E-2</v>
      </c>
    </row>
    <row r="337" spans="1:8" x14ac:dyDescent="0.3">
      <c r="A337" s="14">
        <v>39507</v>
      </c>
      <c r="B337" s="18">
        <f>LOG('收盘价(元)'!B337/'收盘价(元)'!B336)</f>
        <v>1.3891635056420439E-2</v>
      </c>
      <c r="C337" s="18">
        <f>LOG('收盘价(元)'!C337/'收盘价(元)'!C336)</f>
        <v>-6.6180679617274529E-3</v>
      </c>
      <c r="D337" s="18">
        <f>LOG('收盘价(元)'!D337/'收盘价(元)'!D336)</f>
        <v>3.3695344440716935E-4</v>
      </c>
      <c r="E337" s="18">
        <f>LOG('收盘价(元)'!E337/'收盘价(元)'!E336)</f>
        <v>-7.8608481643027191E-3</v>
      </c>
      <c r="F337" s="18">
        <f>LOG('收盘价(元)'!F337/'收盘价(元)'!F336)</f>
        <v>1.5922776935492298E-2</v>
      </c>
      <c r="G337" s="18">
        <f>LOG('收盘价(元)'!G337/'收盘价(元)'!G336)</f>
        <v>-1.1321206872789882E-2</v>
      </c>
      <c r="H337" s="18">
        <f>LOG('收盘价(元)'!H337/'收盘价(元)'!H336)</f>
        <v>2.2639518214162432E-2</v>
      </c>
    </row>
    <row r="338" spans="1:8" x14ac:dyDescent="0.3">
      <c r="A338" s="14">
        <v>39538</v>
      </c>
      <c r="B338" s="18">
        <f>LOG('收盘价(元)'!B338/'收盘价(元)'!B337)</f>
        <v>-7.5002940651113705E-3</v>
      </c>
      <c r="C338" s="18">
        <f>LOG('收盘价(元)'!C338/'收盘价(元)'!C337)</f>
        <v>-1.3939842294303404E-2</v>
      </c>
      <c r="D338" s="18">
        <f>LOG('收盘价(元)'!D338/'收盘价(元)'!D337)</f>
        <v>-3.5838878376828913E-2</v>
      </c>
      <c r="E338" s="18">
        <f>LOG('收盘价(元)'!E338/'收盘价(元)'!E337)</f>
        <v>-8.0783218048971622E-3</v>
      </c>
      <c r="F338" s="18">
        <f>LOG('收盘价(元)'!F338/'收盘价(元)'!F337)</f>
        <v>-2.7300932020570257E-2</v>
      </c>
      <c r="G338" s="18">
        <f>LOG('收盘价(元)'!G338/'收盘价(元)'!G337)</f>
        <v>-3.666032797884812E-2</v>
      </c>
      <c r="H338" s="18">
        <f>LOG('收盘价(元)'!H338/'收盘价(元)'!H337)</f>
        <v>-1.9403107549298046E-3</v>
      </c>
    </row>
    <row r="339" spans="1:8" x14ac:dyDescent="0.3">
      <c r="A339" s="14">
        <v>39568</v>
      </c>
      <c r="B339" s="18">
        <f>LOG('收盘价(元)'!B339/'收盘价(元)'!B338)</f>
        <v>1.8685051725435799E-2</v>
      </c>
      <c r="C339" s="18">
        <f>LOG('收盘价(元)'!C339/'收盘价(元)'!C338)</f>
        <v>2.6667463789244474E-2</v>
      </c>
      <c r="D339" s="18">
        <f>LOG('收盘价(元)'!D339/'收盘价(元)'!D338)</f>
        <v>4.3653001621197632E-2</v>
      </c>
      <c r="E339" s="18">
        <f>LOG('收盘价(元)'!E339/'收盘价(元)'!E338)</f>
        <v>2.4115360226866882E-2</v>
      </c>
      <c r="F339" s="18">
        <f>LOG('收盘价(元)'!F339/'收盘价(元)'!F338)</f>
        <v>5.1996465441718293E-2</v>
      </c>
      <c r="G339" s="18">
        <f>LOG('收盘价(元)'!G339/'收盘价(元)'!G338)</f>
        <v>1.111494921441219E-2</v>
      </c>
      <c r="H339" s="18">
        <f>LOG('收盘价(元)'!H339/'收盘价(元)'!H338)</f>
        <v>2.9907658348439406E-2</v>
      </c>
    </row>
    <row r="340" spans="1:8" x14ac:dyDescent="0.3">
      <c r="A340" s="14">
        <v>39598</v>
      </c>
      <c r="B340" s="18">
        <f>LOG('收盘价(元)'!B340/'收盘价(元)'!B339)</f>
        <v>2.3581751166150088E-2</v>
      </c>
      <c r="C340" s="18">
        <f>LOG('收盘价(元)'!C340/'收盘价(元)'!C339)</f>
        <v>9.1508922786386615E-3</v>
      </c>
      <c r="D340" s="18">
        <f>LOG('收盘价(元)'!D340/'收盘价(元)'!D339)</f>
        <v>1.5055472378431668E-2</v>
      </c>
      <c r="E340" s="18">
        <f>LOG('收盘价(元)'!E340/'收盘价(元)'!E339)</f>
        <v>4.713479577672321E-3</v>
      </c>
      <c r="F340" s="18">
        <f>LOG('收盘价(元)'!F340/'收盘价(元)'!F339)</f>
        <v>-2.1114682121847181E-2</v>
      </c>
      <c r="G340" s="18">
        <f>LOG('收盘价(元)'!G340/'收盘价(元)'!G339)</f>
        <v>-1.2777574217789169E-3</v>
      </c>
      <c r="H340" s="18">
        <f>LOG('收盘价(元)'!H340/'收盘价(元)'!H339)</f>
        <v>6.2709722306906763E-3</v>
      </c>
    </row>
    <row r="341" spans="1:8" x14ac:dyDescent="0.3">
      <c r="A341" s="14">
        <v>39629</v>
      </c>
      <c r="B341" s="18">
        <f>LOG('收盘价(元)'!B341/'收盘价(元)'!B340)</f>
        <v>-7.3729156045776048E-3</v>
      </c>
      <c r="C341" s="18">
        <f>LOG('收盘价(元)'!C341/'收盘价(元)'!C340)</f>
        <v>-4.3640588236716855E-2</v>
      </c>
      <c r="D341" s="18">
        <f>LOG('收盘价(元)'!D341/'收盘价(元)'!D340)</f>
        <v>-2.6770581870779728E-2</v>
      </c>
      <c r="E341" s="18">
        <f>LOG('收盘价(元)'!E341/'收盘价(元)'!E340)</f>
        <v>-3.5635785297504767E-2</v>
      </c>
      <c r="F341" s="18">
        <f>LOG('收盘价(元)'!F341/'收盘价(元)'!F340)</f>
        <v>-4.5321000055057445E-2</v>
      </c>
      <c r="G341" s="18">
        <f>LOG('收盘价(元)'!G341/'收盘价(元)'!G340)</f>
        <v>-3.1591344778331927E-2</v>
      </c>
      <c r="H341" s="18">
        <f>LOG('收盘价(元)'!H341/'收盘价(元)'!H340)</f>
        <v>-4.3651603871305275E-2</v>
      </c>
    </row>
    <row r="342" spans="1:8" x14ac:dyDescent="0.3">
      <c r="A342" s="14">
        <v>39660</v>
      </c>
      <c r="B342" s="18">
        <f>LOG('收盘价(元)'!B342/'收盘价(元)'!B341)</f>
        <v>-2.7066940650156319E-2</v>
      </c>
      <c r="C342" s="18">
        <f>LOG('收盘价(元)'!C342/'收盘价(元)'!C341)</f>
        <v>4.1241496954919623E-3</v>
      </c>
      <c r="D342" s="18">
        <f>LOG('收盘价(元)'!D342/'收盘价(元)'!D341)</f>
        <v>-3.3817918070683309E-3</v>
      </c>
      <c r="E342" s="18">
        <f>LOG('收盘价(元)'!E342/'收盘价(元)'!E341)</f>
        <v>-1.1269503214418006E-2</v>
      </c>
      <c r="F342" s="18">
        <f>LOG('收盘价(元)'!F342/'收盘价(元)'!F341)</f>
        <v>1.218867776451112E-2</v>
      </c>
      <c r="G342" s="18">
        <f>LOG('收盘价(元)'!G342/'收盘价(元)'!G341)</f>
        <v>-8.6800421193970207E-3</v>
      </c>
      <c r="H342" s="18">
        <f>LOG('收盘价(元)'!H342/'收盘价(元)'!H341)</f>
        <v>-2.1323244388556057E-2</v>
      </c>
    </row>
    <row r="343" spans="1:8" x14ac:dyDescent="0.3">
      <c r="A343" s="14">
        <v>39689</v>
      </c>
      <c r="B343" s="18">
        <f>LOG('收盘价(元)'!B343/'收盘价(元)'!B342)</f>
        <v>5.6609210385149171E-3</v>
      </c>
      <c r="C343" s="18">
        <f>LOG('收盘价(元)'!C343/'收盘价(元)'!C342)</f>
        <v>-3.8549271667778873E-3</v>
      </c>
      <c r="D343" s="18">
        <f>LOG('收盘价(元)'!D343/'收盘价(元)'!D342)</f>
        <v>-9.9816160663756901E-3</v>
      </c>
      <c r="E343" s="18">
        <f>LOG('收盘价(元)'!E343/'收盘价(元)'!E342)</f>
        <v>-2.9206583872582311E-3</v>
      </c>
      <c r="F343" s="18">
        <f>LOG('收盘价(元)'!F343/'收盘价(元)'!F342)</f>
        <v>-2.9018565684705237E-2</v>
      </c>
      <c r="G343" s="18">
        <f>LOG('收盘价(元)'!G343/'收盘价(元)'!G342)</f>
        <v>-2.402327488213736E-2</v>
      </c>
      <c r="H343" s="18">
        <f>LOG('收盘价(元)'!H343/'收盘价(元)'!H342)</f>
        <v>-3.4102633493348848E-2</v>
      </c>
    </row>
    <row r="344" spans="1:8" x14ac:dyDescent="0.3">
      <c r="A344" s="14">
        <v>39721</v>
      </c>
      <c r="B344" s="18">
        <f>LOG('收盘价(元)'!B344/'收盘价(元)'!B343)</f>
        <v>-6.8828321483427254E-2</v>
      </c>
      <c r="C344" s="18">
        <f>LOG('收盘价(元)'!C344/'收盘价(元)'!C343)</f>
        <v>-4.1946057547124417E-2</v>
      </c>
      <c r="D344" s="18">
        <f>LOG('收盘价(元)'!D344/'收盘价(元)'!D343)</f>
        <v>-6.4837951736551963E-2</v>
      </c>
      <c r="E344" s="18">
        <f>LOG('收盘价(元)'!E344/'收盘价(元)'!E343)</f>
        <v>-4.6395364670832051E-2</v>
      </c>
      <c r="F344" s="18">
        <f>LOG('收盘价(元)'!F344/'收盘价(元)'!F343)</f>
        <v>-7.1938422114176781E-2</v>
      </c>
      <c r="G344" s="18">
        <f>LOG('收盘价(元)'!G344/'收盘价(元)'!G343)</f>
        <v>-3.3552267259831271E-2</v>
      </c>
      <c r="H344" s="18">
        <f>LOG('收盘价(元)'!H344/'收盘价(元)'!H343)</f>
        <v>-7.7816334565816913E-3</v>
      </c>
    </row>
    <row r="345" spans="1:8" x14ac:dyDescent="0.3">
      <c r="A345" s="14">
        <v>39752</v>
      </c>
      <c r="B345" s="18">
        <f>LOG('收盘价(元)'!B345/'收盘价(元)'!B344)</f>
        <v>-8.0572427867925803E-2</v>
      </c>
      <c r="C345" s="18">
        <f>LOG('收盘价(元)'!C345/'收盘价(元)'!C344)</f>
        <v>-6.7820698261111506E-2</v>
      </c>
      <c r="D345" s="18">
        <f>LOG('收盘价(元)'!D345/'收盘价(元)'!D344)</f>
        <v>-0.11819859334705557</v>
      </c>
      <c r="E345" s="18">
        <f>LOG('收盘价(元)'!E345/'收盘价(元)'!E344)</f>
        <v>-9.4405704011310168E-2</v>
      </c>
      <c r="F345" s="18">
        <f>LOG('收盘价(元)'!F345/'收盘价(元)'!F344)</f>
        <v>-0.11050840264486483</v>
      </c>
      <c r="G345" s="18">
        <f>LOG('收盘价(元)'!G345/'收盘价(元)'!G344)</f>
        <v>-7.1720117111767068E-2</v>
      </c>
      <c r="H345" s="18">
        <f>LOG('收盘价(元)'!H345/'收盘价(元)'!H344)</f>
        <v>-0.11426798131087661</v>
      </c>
    </row>
    <row r="346" spans="1:8" x14ac:dyDescent="0.3">
      <c r="A346" s="14">
        <v>39780</v>
      </c>
      <c r="B346" s="18">
        <f>LOG('收盘价(元)'!B346/'收盘价(元)'!B345)</f>
        <v>-2.246383325129702E-2</v>
      </c>
      <c r="C346" s="18">
        <f>LOG('收盘价(元)'!C346/'收盘价(元)'!C345)</f>
        <v>-2.8659033458625853E-2</v>
      </c>
      <c r="D346" s="18">
        <f>LOG('收盘价(元)'!D346/'收盘价(元)'!D345)</f>
        <v>-3.2890068601251869E-3</v>
      </c>
      <c r="E346" s="18">
        <f>LOG('收盘价(元)'!E346/'收盘价(元)'!E345)</f>
        <v>-3.4416996013257609E-2</v>
      </c>
      <c r="F346" s="18">
        <f>LOG('收盘价(元)'!F346/'收盘价(元)'!F345)</f>
        <v>-2.507835350555434E-3</v>
      </c>
      <c r="G346" s="18">
        <f>LOG('收盘价(元)'!G346/'收盘价(元)'!G345)</f>
        <v>1.2704330946673606E-3</v>
      </c>
      <c r="H346" s="18">
        <f>LOG('收盘价(元)'!H346/'收盘价(元)'!H345)</f>
        <v>-1.4678052035250865E-2</v>
      </c>
    </row>
    <row r="347" spans="1:8" x14ac:dyDescent="0.3">
      <c r="A347" s="14">
        <v>39813</v>
      </c>
      <c r="B347" s="18">
        <f>LOG('收盘价(元)'!B347/'收盘价(元)'!B346)</f>
        <v>-1.3460212142873322E-2</v>
      </c>
      <c r="C347" s="18">
        <f>LOG('收盘价(元)'!C347/'收盘价(元)'!C346)</f>
        <v>1.2898334676784961E-2</v>
      </c>
      <c r="D347" s="18">
        <f>LOG('收盘价(元)'!D347/'收盘价(元)'!D346)</f>
        <v>1.7366763158898759E-2</v>
      </c>
      <c r="E347" s="18">
        <f>LOG('收盘价(元)'!E347/'收盘价(元)'!E346)</f>
        <v>1.2066264517899872E-2</v>
      </c>
      <c r="F347" s="18">
        <f>LOG('收盘价(元)'!F347/'收盘价(元)'!F346)</f>
        <v>1.5337528908710272E-2</v>
      </c>
      <c r="G347" s="18">
        <f>LOG('收盘价(元)'!G347/'收盘价(元)'!G346)</f>
        <v>5.2876789411043989E-3</v>
      </c>
      <c r="H347" s="18">
        <f>LOG('收盘价(元)'!H347/'收盘价(元)'!H346)</f>
        <v>1.9107349511551994E-2</v>
      </c>
    </row>
    <row r="348" spans="1:8" x14ac:dyDescent="0.3">
      <c r="A348" s="14">
        <v>39843</v>
      </c>
      <c r="B348" s="18">
        <f>LOG('收盘价(元)'!B348/'收盘价(元)'!B347)</f>
        <v>-1.4383976145829102E-2</v>
      </c>
      <c r="C348" s="18">
        <f>LOG('收盘价(元)'!C348/'收盘价(元)'!C347)</f>
        <v>-4.4838547820373706E-2</v>
      </c>
      <c r="D348" s="18">
        <f>LOG('收盘价(元)'!D348/'收盘价(元)'!D347)</f>
        <v>-4.4645293386318757E-2</v>
      </c>
      <c r="E348" s="18">
        <f>LOG('收盘价(元)'!E348/'收盘价(元)'!E347)</f>
        <v>-4.4548411591765875E-2</v>
      </c>
      <c r="F348" s="18">
        <f>LOG('收盘价(元)'!F348/'收盘价(元)'!F347)</f>
        <v>-3.4845215119840803E-2</v>
      </c>
      <c r="G348" s="18">
        <f>LOG('收盘价(元)'!G348/'收盘价(元)'!G347)</f>
        <v>3.7975117166502361E-3</v>
      </c>
      <c r="H348" s="18">
        <f>LOG('收盘价(元)'!H348/'收盘价(元)'!H347)</f>
        <v>1.4299365041368995E-2</v>
      </c>
    </row>
    <row r="349" spans="1:8" x14ac:dyDescent="0.3">
      <c r="A349" s="14">
        <v>39871</v>
      </c>
      <c r="B349" s="18">
        <f>LOG('收盘价(元)'!B349/'收盘价(元)'!B348)</f>
        <v>-2.9547069020049638E-2</v>
      </c>
      <c r="C349" s="18">
        <f>LOG('收盘价(元)'!C349/'收盘价(元)'!C348)</f>
        <v>-5.2570582914458847E-2</v>
      </c>
      <c r="D349" s="18">
        <f>LOG('收盘价(元)'!D349/'收盘价(元)'!D348)</f>
        <v>-2.3761635601926154E-2</v>
      </c>
      <c r="E349" s="18">
        <f>LOG('收盘价(元)'!E349/'收盘价(元)'!E348)</f>
        <v>-5.1288893260456929E-2</v>
      </c>
      <c r="F349" s="18">
        <f>LOG('收盘价(元)'!F349/'收盘价(元)'!F348)</f>
        <v>-1.553716889811263E-2</v>
      </c>
      <c r="G349" s="18">
        <f>LOG('收盘价(元)'!G349/'收盘价(元)'!G348)</f>
        <v>3.0435381642136988E-3</v>
      </c>
      <c r="H349" s="18">
        <f>LOG('收盘价(元)'!H349/'收盘价(元)'!H348)</f>
        <v>-3.8701717307863308E-2</v>
      </c>
    </row>
    <row r="350" spans="1:8" x14ac:dyDescent="0.3">
      <c r="A350" s="14">
        <v>39903</v>
      </c>
      <c r="B350" s="18">
        <f>LOG('收盘价(元)'!B350/'收盘价(元)'!B349)</f>
        <v>3.0818385690503328E-2</v>
      </c>
      <c r="C350" s="18">
        <f>LOG('收盘价(元)'!C350/'收盘价(元)'!C349)</f>
        <v>2.6412541407392257E-2</v>
      </c>
      <c r="D350" s="18">
        <f>LOG('收盘价(元)'!D350/'收盘价(元)'!D349)</f>
        <v>2.9990460059600335E-2</v>
      </c>
      <c r="E350" s="18">
        <f>LOG('收盘价(元)'!E350/'收盘价(元)'!E349)</f>
        <v>3.2777685298676501E-2</v>
      </c>
      <c r="F350" s="18">
        <f>LOG('收盘价(元)'!F350/'收盘价(元)'!F349)</f>
        <v>2.5170089110214348E-2</v>
      </c>
      <c r="G350" s="18">
        <f>LOG('收盘价(元)'!G350/'收盘价(元)'!G349)</f>
        <v>-8.926501580355059E-3</v>
      </c>
      <c r="H350" s="18">
        <f>LOG('收盘价(元)'!H350/'收盘价(元)'!H349)</f>
        <v>5.4895405690752963E-2</v>
      </c>
    </row>
    <row r="351" spans="1:8" x14ac:dyDescent="0.3">
      <c r="A351" s="14">
        <v>39933</v>
      </c>
      <c r="B351" s="18">
        <f>LOG('收盘价(元)'!B351/'收盘价(元)'!B350)</f>
        <v>2.9105014756326961E-2</v>
      </c>
      <c r="C351" s="18">
        <f>LOG('收盘价(元)'!C351/'收盘价(元)'!C350)</f>
        <v>6.7301755615668368E-2</v>
      </c>
      <c r="D351" s="18">
        <f>LOG('收盘价(元)'!D351/'收盘价(元)'!D350)</f>
        <v>3.6879430280302813E-2</v>
      </c>
      <c r="E351" s="18">
        <f>LOG('收盘价(元)'!E351/'收盘价(元)'!E350)</f>
        <v>4.4275969302582902E-2</v>
      </c>
      <c r="F351" s="18">
        <f>LOG('收盘价(元)'!F351/'收盘价(元)'!F350)</f>
        <v>5.8146971586168272E-2</v>
      </c>
      <c r="G351" s="18">
        <f>LOG('收盘价(元)'!G351/'收盘价(元)'!G350)</f>
        <v>4.4842695138302968E-2</v>
      </c>
      <c r="H351" s="18">
        <f>LOG('收盘价(元)'!H351/'收盘价(元)'!H350)</f>
        <v>5.5076710953701924E-2</v>
      </c>
    </row>
    <row r="352" spans="1:8" x14ac:dyDescent="0.3">
      <c r="A352" s="14">
        <v>39962</v>
      </c>
      <c r="B352" s="18">
        <f>LOG('收盘价(元)'!B352/'收盘价(元)'!B351)</f>
        <v>4.6140764995958435E-2</v>
      </c>
      <c r="C352" s="18">
        <f>LOG('收盘价(元)'!C352/'收盘价(元)'!C351)</f>
        <v>1.5330732039364794E-2</v>
      </c>
      <c r="D352" s="18">
        <f>LOG('收盘价(元)'!D352/'收盘价(元)'!D351)</f>
        <v>3.2875866301620531E-2</v>
      </c>
      <c r="E352" s="18">
        <f>LOG('收盘价(元)'!E352/'收盘价(元)'!E351)</f>
        <v>3.7029395865385561E-2</v>
      </c>
      <c r="F352" s="18">
        <f>LOG('收盘价(元)'!F352/'收盘价(元)'!F351)</f>
        <v>6.8459403685149772E-2</v>
      </c>
      <c r="G352" s="18">
        <f>LOG('收盘价(元)'!G352/'收盘价(元)'!G351)</f>
        <v>3.3113237260520859E-2</v>
      </c>
      <c r="H352" s="18">
        <f>LOG('收盘价(元)'!H352/'收盘价(元)'!H351)</f>
        <v>8.3335583675395678E-3</v>
      </c>
    </row>
    <row r="353" spans="1:8" x14ac:dyDescent="0.3">
      <c r="A353" s="14">
        <v>39994</v>
      </c>
      <c r="B353" s="18">
        <f>LOG('收盘价(元)'!B353/'收盘价(元)'!B352)</f>
        <v>2.0265002237175218E-4</v>
      </c>
      <c r="C353" s="18">
        <f>LOG('收盘价(元)'!C353/'收盘价(元)'!C352)</f>
        <v>-1.1776767579541931E-2</v>
      </c>
      <c r="D353" s="18">
        <f>LOG('收盘价(元)'!D353/'收盘价(元)'!D352)</f>
        <v>1.9440329735846331E-2</v>
      </c>
      <c r="E353" s="18">
        <f>LOG('收盘价(元)'!E353/'收盘价(元)'!E352)</f>
        <v>-7.2148130897091182E-3</v>
      </c>
      <c r="F353" s="18">
        <f>LOG('收盘价(元)'!F353/'收盘价(元)'!F352)</f>
        <v>4.9366810672386418E-3</v>
      </c>
      <c r="G353" s="18">
        <f>LOG('收盘价(元)'!G353/'收盘价(元)'!G352)</f>
        <v>1.2759156945110406E-2</v>
      </c>
      <c r="H353" s="18">
        <f>LOG('收盘价(元)'!H353/'收盘价(元)'!H352)</f>
        <v>-1.8145253783904559E-3</v>
      </c>
    </row>
    <row r="354" spans="1:8" x14ac:dyDescent="0.3">
      <c r="A354" s="14">
        <v>40025</v>
      </c>
      <c r="B354" s="18">
        <f>LOG('收盘价(元)'!B354/'收盘价(元)'!B353)</f>
        <v>1.692237983385262E-2</v>
      </c>
      <c r="C354" s="18">
        <f>LOG('收盘价(元)'!C354/'收盘价(元)'!C353)</f>
        <v>4.4879278943958809E-2</v>
      </c>
      <c r="D354" s="18">
        <f>LOG('收盘价(元)'!D354/'收盘价(元)'!D353)</f>
        <v>1.7035536601277417E-2</v>
      </c>
      <c r="E354" s="18">
        <f>LOG('收盘价(元)'!E354/'收盘价(元)'!E353)</f>
        <v>3.6593527411075327E-2</v>
      </c>
      <c r="F354" s="18">
        <f>LOG('收盘价(元)'!F354/'收盘价(元)'!F353)</f>
        <v>4.8989084966922537E-2</v>
      </c>
      <c r="G354" s="18">
        <f>LOG('收盘价(元)'!G354/'收盘价(元)'!G353)</f>
        <v>3.8495491604361755E-2</v>
      </c>
      <c r="H354" s="18">
        <f>LOG('收盘价(元)'!H354/'收盘价(元)'!H353)</f>
        <v>4.9332824175323226E-2</v>
      </c>
    </row>
    <row r="355" spans="1:8" x14ac:dyDescent="0.3">
      <c r="A355" s="14">
        <v>40056</v>
      </c>
      <c r="B355" s="18">
        <f>LOG('收盘价(元)'!B355/'收盘价(元)'!B354)</f>
        <v>3.2513036147608101E-3</v>
      </c>
      <c r="C355" s="18">
        <f>LOG('收盘价(元)'!C355/'收盘价(元)'!C354)</f>
        <v>1.065762885388818E-2</v>
      </c>
      <c r="D355" s="18">
        <f>LOG('收盘价(元)'!D355/'收盘价(元)'!D354)</f>
        <v>5.6533719399706186E-3</v>
      </c>
      <c r="E355" s="18">
        <f>LOG('收盘价(元)'!E355/'收盘价(元)'!E354)</f>
        <v>1.4555481203602618E-2</v>
      </c>
      <c r="F355" s="18">
        <f>LOG('收盘价(元)'!F355/'收盘价(元)'!F354)</f>
        <v>-1.8305428057063096E-2</v>
      </c>
      <c r="G355" s="18">
        <f>LOG('收盘价(元)'!G355/'收盘价(元)'!G354)</f>
        <v>-2.3293804208153799E-4</v>
      </c>
      <c r="H355" s="18">
        <f>LOG('收盘价(元)'!H355/'收盘价(元)'!H354)</f>
        <v>9.532646943708251E-3</v>
      </c>
    </row>
    <row r="356" spans="1:8" x14ac:dyDescent="0.3">
      <c r="A356" s="14">
        <v>40086</v>
      </c>
      <c r="B356" s="18">
        <f>LOG('收盘价(元)'!B356/'收盘价(元)'!B355)</f>
        <v>2.0554783562202614E-2</v>
      </c>
      <c r="C356" s="18">
        <f>LOG('收盘价(元)'!C356/'收盘价(元)'!C355)</f>
        <v>1.6418937591546605E-2</v>
      </c>
      <c r="D356" s="18">
        <f>LOG('收盘价(元)'!D356/'收盘价(元)'!D355)</f>
        <v>-1.5132319404402619E-2</v>
      </c>
      <c r="E356" s="18">
        <f>LOG('收盘价(元)'!E356/'收盘价(元)'!E355)</f>
        <v>1.7153409517708464E-2</v>
      </c>
      <c r="F356" s="18">
        <f>LOG('收盘价(元)'!F356/'收盘价(元)'!F355)</f>
        <v>2.6293680054030058E-2</v>
      </c>
      <c r="G356" s="18">
        <f>LOG('收盘价(元)'!G356/'收盘价(元)'!G355)</f>
        <v>1.016540573541882E-2</v>
      </c>
      <c r="H356" s="18">
        <f>LOG('收盘价(元)'!H356/'收盘价(元)'!H355)</f>
        <v>2.1630140308766324E-2</v>
      </c>
    </row>
    <row r="357" spans="1:8" x14ac:dyDescent="0.3">
      <c r="A357" s="14">
        <v>40116</v>
      </c>
      <c r="B357" s="18">
        <f>LOG('收盘价(元)'!B357/'收盘价(元)'!B356)</f>
        <v>-1.885820018489431E-2</v>
      </c>
      <c r="C357" s="18">
        <f>LOG('收盘价(元)'!C357/'收盘价(元)'!C356)</f>
        <v>-2.0382857253801751E-2</v>
      </c>
      <c r="D357" s="18">
        <f>LOG('收盘价(元)'!D357/'收盘价(元)'!D356)</f>
        <v>-4.2417758015150997E-3</v>
      </c>
      <c r="E357" s="18">
        <f>LOG('收盘价(元)'!E357/'收盘价(元)'!E356)</f>
        <v>-1.0908896349173868E-2</v>
      </c>
      <c r="F357" s="18">
        <f>LOG('收盘价(元)'!F357/'收盘价(元)'!F356)</f>
        <v>1.6223700031571444E-2</v>
      </c>
      <c r="G357" s="18">
        <f>LOG('收盘价(元)'!G357/'收盘价(元)'!G356)</f>
        <v>1.461810991390641E-2</v>
      </c>
      <c r="H357" s="18">
        <f>LOG('收盘价(元)'!H357/'收盘价(元)'!H356)</f>
        <v>-2.4685576274589664E-2</v>
      </c>
    </row>
    <row r="358" spans="1:8" x14ac:dyDescent="0.3">
      <c r="A358" s="14">
        <v>40147</v>
      </c>
      <c r="B358" s="18">
        <f>LOG('收盘价(元)'!B358/'收盘价(元)'!B357)</f>
        <v>2.0844665850966351E-2</v>
      </c>
      <c r="C358" s="18">
        <f>LOG('收盘价(元)'!C358/'收盘价(元)'!C357)</f>
        <v>1.6600615238131937E-2</v>
      </c>
      <c r="D358" s="18">
        <f>LOG('收盘价(元)'!D358/'收盘价(元)'!D357)</f>
        <v>-3.0901259038564673E-2</v>
      </c>
      <c r="E358" s="18">
        <f>LOG('收盘价(元)'!E358/'收盘价(元)'!E357)</f>
        <v>2.2166316145964128E-2</v>
      </c>
      <c r="F358" s="18">
        <f>LOG('收盘价(元)'!F358/'收盘价(元)'!F357)</f>
        <v>1.3680540382100333E-3</v>
      </c>
      <c r="G358" s="18">
        <f>LOG('收盘价(元)'!G358/'收盘价(元)'!G357)</f>
        <v>5.5121917532156162E-3</v>
      </c>
      <c r="H358" s="18">
        <f>LOG('收盘价(元)'!H358/'收盘价(元)'!H357)</f>
        <v>-6.9487713263241772E-3</v>
      </c>
    </row>
    <row r="359" spans="1:8" x14ac:dyDescent="0.3">
      <c r="A359" s="14">
        <v>40178</v>
      </c>
      <c r="B359" s="18">
        <f>LOG('收盘价(元)'!B359/'收盘价(元)'!B358)</f>
        <v>1.1194792937162147E-2</v>
      </c>
      <c r="C359" s="18">
        <f>LOG('收盘价(元)'!C359/'收盘价(元)'!C358)</f>
        <v>2.486307997110691E-2</v>
      </c>
      <c r="D359" s="18">
        <f>LOG('收盘价(元)'!D359/'收盘价(元)'!D358)</f>
        <v>5.2501020877510324E-2</v>
      </c>
      <c r="E359" s="18">
        <f>LOG('收盘价(元)'!E359/'收盘价(元)'!E358)</f>
        <v>5.6335829047985328E-3</v>
      </c>
      <c r="F359" s="18">
        <f>LOG('收盘价(元)'!F359/'收盘价(元)'!F358)</f>
        <v>1.0138247189774247E-3</v>
      </c>
      <c r="G359" s="18">
        <f>LOG('收盘价(元)'!G359/'收盘价(元)'!G358)</f>
        <v>4.6896691844879263E-3</v>
      </c>
      <c r="H359" s="18">
        <f>LOG('收盘价(元)'!H359/'收盘价(元)'!H358)</f>
        <v>3.4126826445841744E-2</v>
      </c>
    </row>
    <row r="360" spans="1:8" x14ac:dyDescent="0.3">
      <c r="A360" s="14">
        <v>40207</v>
      </c>
      <c r="B360" s="18">
        <f>LOG('收盘价(元)'!B360/'收盘价(元)'!B359)</f>
        <v>-2.4793766730030364E-2</v>
      </c>
      <c r="C360" s="18">
        <f>LOG('收盘价(元)'!C360/'收盘价(元)'!C359)</f>
        <v>-2.6189768279859995E-2</v>
      </c>
      <c r="D360" s="18">
        <f>LOG('收盘价(元)'!D360/'收盘价(元)'!D359)</f>
        <v>-1.4589175165367023E-2</v>
      </c>
      <c r="E360" s="18">
        <f>LOG('收盘价(元)'!E360/'收盘价(元)'!E359)</f>
        <v>-1.8597372499817535E-2</v>
      </c>
      <c r="F360" s="18">
        <f>LOG('收盘价(元)'!F360/'收盘价(元)'!F359)</f>
        <v>-3.6227492052942019E-2</v>
      </c>
      <c r="G360" s="18">
        <f>LOG('收盘价(元)'!G360/'收盘价(元)'!G359)</f>
        <v>-4.6724234371311171E-3</v>
      </c>
      <c r="H360" s="18">
        <f>LOG('收盘价(元)'!H360/'收盘价(元)'!H359)</f>
        <v>-2.1245693886557615E-2</v>
      </c>
    </row>
    <row r="361" spans="1:8" x14ac:dyDescent="0.3">
      <c r="A361" s="14">
        <v>40235</v>
      </c>
      <c r="B361" s="18">
        <f>LOG('收盘价(元)'!B361/'收盘价(元)'!B360)</f>
        <v>2.0465600867270988E-2</v>
      </c>
      <c r="C361" s="18">
        <f>LOG('收盘价(元)'!C361/'收盘价(元)'!C360)</f>
        <v>-8.0060019514790288E-4</v>
      </c>
      <c r="D361" s="18">
        <f>LOG('收盘价(元)'!D361/'收盘价(元)'!D360)</f>
        <v>-3.0775013574367046E-3</v>
      </c>
      <c r="E361" s="18">
        <f>LOG('收盘价(元)'!E361/'收盘价(元)'!E360)</f>
        <v>9.4395889202929812E-3</v>
      </c>
      <c r="F361" s="18">
        <f>LOG('收盘价(元)'!F361/'收盘价(元)'!F360)</f>
        <v>1.0379647271196207E-2</v>
      </c>
      <c r="G361" s="18">
        <f>LOG('收盘价(元)'!G361/'收盘价(元)'!G360)</f>
        <v>3.9894522134814019E-3</v>
      </c>
      <c r="H361" s="18">
        <f>LOG('收盘价(元)'!H361/'收盘价(元)'!H360)</f>
        <v>-2.132754376395271E-3</v>
      </c>
    </row>
    <row r="362" spans="1:8" x14ac:dyDescent="0.3">
      <c r="A362" s="14">
        <v>40268</v>
      </c>
      <c r="B362" s="18">
        <f>LOG('收盘价(元)'!B362/'收盘价(元)'!B361)</f>
        <v>1.4978700354230438E-2</v>
      </c>
      <c r="C362" s="18">
        <f>LOG('收盘价(元)'!C362/'收盘价(元)'!C361)</f>
        <v>4.1057154161327054E-2</v>
      </c>
      <c r="D362" s="18">
        <f>LOG('收盘价(元)'!D362/'收盘价(元)'!D361)</f>
        <v>3.9489986767955614E-2</v>
      </c>
      <c r="E362" s="18">
        <f>LOG('收盘价(元)'!E362/'收盘价(元)'!E361)</f>
        <v>2.4761434673870448E-2</v>
      </c>
      <c r="F362" s="18">
        <f>LOG('收盘价(元)'!F362/'收盘价(元)'!F361)</f>
        <v>1.3090633049725971E-2</v>
      </c>
      <c r="G362" s="18">
        <f>LOG('收盘价(元)'!G362/'收盘价(元)'!G361)</f>
        <v>1.6691055856627071E-2</v>
      </c>
      <c r="H362" s="18">
        <f>LOG('收盘价(元)'!H362/'收盘价(元)'!H361)</f>
        <v>2.5972165203520553E-2</v>
      </c>
    </row>
    <row r="363" spans="1:8" x14ac:dyDescent="0.3">
      <c r="A363" s="14">
        <v>40298</v>
      </c>
      <c r="B363" s="18">
        <f>LOG('收盘价(元)'!B363/'收盘价(元)'!B362)</f>
        <v>6.1959632592576142E-3</v>
      </c>
      <c r="C363" s="18">
        <f>LOG('收盘价(元)'!C363/'收盘价(元)'!C362)</f>
        <v>-1.2616167713436692E-3</v>
      </c>
      <c r="D363" s="18">
        <f>LOG('收盘价(元)'!D363/'收盘价(元)'!D362)</f>
        <v>-1.2761760653886359E-3</v>
      </c>
      <c r="E363" s="18">
        <f>LOG('收盘价(元)'!E363/'收盘价(元)'!E362)</f>
        <v>1.5483300659055671E-3</v>
      </c>
      <c r="F363" s="18">
        <f>LOG('收盘价(元)'!F363/'收盘价(元)'!F362)</f>
        <v>-2.6819930734359892E-3</v>
      </c>
      <c r="G363" s="18">
        <f>LOG('收盘价(元)'!G363/'收盘价(元)'!G362)</f>
        <v>8.4062247440704063E-3</v>
      </c>
      <c r="H363" s="18">
        <f>LOG('收盘价(元)'!H363/'收盘价(元)'!H362)</f>
        <v>1.2319963447520572E-2</v>
      </c>
    </row>
    <row r="364" spans="1:8" x14ac:dyDescent="0.3">
      <c r="A364" s="14">
        <v>40329</v>
      </c>
      <c r="B364" s="18">
        <f>LOG('收盘价(元)'!B364/'收盘价(元)'!B363)</f>
        <v>-1.6222833542881815E-2</v>
      </c>
      <c r="C364" s="18">
        <f>LOG('收盘价(元)'!C364/'收盘价(元)'!C363)</f>
        <v>-1.2302452493954598E-2</v>
      </c>
      <c r="D364" s="18">
        <f>LOG('收盘价(元)'!D364/'收盘价(元)'!D363)</f>
        <v>-5.3816247941722885E-2</v>
      </c>
      <c r="E364" s="18">
        <f>LOG('收盘价(元)'!E364/'收盘价(元)'!E363)</f>
        <v>-4.1606154560545526E-2</v>
      </c>
      <c r="F364" s="18">
        <f>LOG('收盘价(元)'!F364/'收盘价(元)'!F363)</f>
        <v>-2.8558237872729392E-2</v>
      </c>
      <c r="G364" s="18">
        <f>LOG('收盘价(元)'!G364/'收盘价(元)'!G363)</f>
        <v>-2.0261144346582771E-2</v>
      </c>
      <c r="H364" s="18">
        <f>LOG('收盘价(元)'!H364/'收盘价(元)'!H363)</f>
        <v>-2.5763702211816234E-2</v>
      </c>
    </row>
    <row r="365" spans="1:8" x14ac:dyDescent="0.3">
      <c r="A365" s="14">
        <v>40359</v>
      </c>
      <c r="B365" s="18">
        <f>LOG('收盘价(元)'!B365/'收盘价(元)'!B364)</f>
        <v>-1.7653794221021504E-2</v>
      </c>
      <c r="C365" s="18">
        <f>LOG('收盘价(元)'!C365/'收盘价(元)'!C364)</f>
        <v>8.6641564676731317E-5</v>
      </c>
      <c r="D365" s="18">
        <f>LOG('收盘价(元)'!D365/'收盘价(元)'!D364)</f>
        <v>-1.751171916433442E-2</v>
      </c>
      <c r="E365" s="18">
        <f>LOG('收盘价(元)'!E365/'收盘价(元)'!E364)</f>
        <v>-2.1089394764935265E-2</v>
      </c>
      <c r="F365" s="18">
        <f>LOG('收盘价(元)'!F365/'收盘价(元)'!F364)</f>
        <v>7.9210058976246535E-3</v>
      </c>
      <c r="G365" s="18">
        <f>LOG('收盘价(元)'!G365/'收盘价(元)'!G364)</f>
        <v>9.6954680617855199E-3</v>
      </c>
      <c r="H365" s="18">
        <f>LOG('收盘价(元)'!H365/'收盘价(元)'!H364)</f>
        <v>1.4837113268537989E-2</v>
      </c>
    </row>
    <row r="366" spans="1:8" x14ac:dyDescent="0.3">
      <c r="A366" s="14">
        <v>40389</v>
      </c>
      <c r="B366" s="18">
        <f>LOG('收盘价(元)'!B366/'收盘价(元)'!B365)</f>
        <v>1.5820152933556621E-2</v>
      </c>
      <c r="C366" s="18">
        <f>LOG('收盘价(元)'!C366/'收盘价(元)'!C365)</f>
        <v>1.3083433564087732E-2</v>
      </c>
      <c r="D366" s="18">
        <f>LOG('收盘价(元)'!D366/'收盘价(元)'!D365)</f>
        <v>7.100390457961998E-3</v>
      </c>
      <c r="E366" s="18">
        <f>LOG('收盘价(元)'!E366/'收盘价(元)'!E365)</f>
        <v>3.4154586489526163E-2</v>
      </c>
      <c r="F366" s="18">
        <f>LOG('收盘价(元)'!F366/'收盘价(元)'!F365)</f>
        <v>1.9013370846288308E-2</v>
      </c>
      <c r="G366" s="18">
        <f>LOG('收盘价(元)'!G366/'收盘价(元)'!G365)</f>
        <v>1.5230621049823631E-2</v>
      </c>
      <c r="H366" s="18">
        <f>LOG('收盘价(元)'!H366/'收盘价(元)'!H365)</f>
        <v>1.5335455958405833E-2</v>
      </c>
    </row>
    <row r="367" spans="1:8" x14ac:dyDescent="0.3">
      <c r="A367" s="14">
        <v>40421</v>
      </c>
      <c r="B367" s="18">
        <f>LOG('收盘价(元)'!B367/'收盘价(元)'!B366)</f>
        <v>7.3684058615250724E-3</v>
      </c>
      <c r="C367" s="18">
        <f>LOG('收盘价(元)'!C367/'收盘价(元)'!C366)</f>
        <v>-1.6027259538648472E-2</v>
      </c>
      <c r="D367" s="18">
        <f>LOG('收盘价(元)'!D367/'收盘价(元)'!D366)</f>
        <v>-3.3756991307698464E-2</v>
      </c>
      <c r="E367" s="18">
        <f>LOG('收盘价(元)'!E367/'收盘价(元)'!E366)</f>
        <v>-1.8691650280657484E-2</v>
      </c>
      <c r="F367" s="18">
        <f>LOG('收盘价(元)'!F367/'收盘价(元)'!F366)</f>
        <v>-1.0309136999514936E-2</v>
      </c>
      <c r="G367" s="18">
        <f>LOG('收盘价(元)'!G367/'收盘价(元)'!G366)</f>
        <v>1.9216625530231426E-2</v>
      </c>
      <c r="H367" s="18">
        <f>LOG('收盘价(元)'!H367/'收盘价(元)'!H366)</f>
        <v>-4.1122169159348698E-3</v>
      </c>
    </row>
    <row r="368" spans="1:8" x14ac:dyDescent="0.3">
      <c r="A368" s="14">
        <v>40451</v>
      </c>
      <c r="B368" s="18">
        <f>LOG('收盘价(元)'!B368/'收盘价(元)'!B367)</f>
        <v>1.6269807922645173E-2</v>
      </c>
      <c r="C368" s="18">
        <f>LOG('收盘价(元)'!C368/'收盘价(元)'!C367)</f>
        <v>2.1715245214470869E-2</v>
      </c>
      <c r="D368" s="18">
        <f>LOG('收盘价(元)'!D368/'收盘价(元)'!D367)</f>
        <v>2.6041010223796172E-2</v>
      </c>
      <c r="E368" s="18">
        <f>LOG('收盘价(元)'!E368/'收盘价(元)'!E367)</f>
        <v>3.5851483643489487E-2</v>
      </c>
      <c r="F368" s="18">
        <f>LOG('收盘价(元)'!F368/'收盘价(元)'!F367)</f>
        <v>3.6910029769149172E-2</v>
      </c>
      <c r="G368" s="18">
        <f>LOG('收盘价(元)'!G368/'收盘价(元)'!G367)</f>
        <v>1.2343504750212928E-2</v>
      </c>
      <c r="H368" s="18">
        <f>LOG('收盘价(元)'!H368/'收盘价(元)'!H367)</f>
        <v>3.1258628231979779E-2</v>
      </c>
    </row>
    <row r="369" spans="1:8" x14ac:dyDescent="0.3">
      <c r="A369" s="14">
        <v>40480</v>
      </c>
      <c r="B369" s="18">
        <f>LOG('收盘价(元)'!B369/'收盘价(元)'!B368)</f>
        <v>1.0668152806584784E-2</v>
      </c>
      <c r="C369" s="18">
        <f>LOG('收盘价(元)'!C369/'收盘价(元)'!C368)</f>
        <v>2.521434989335988E-2</v>
      </c>
      <c r="D369" s="18">
        <f>LOG('收盘价(元)'!D369/'收盘价(元)'!D368)</f>
        <v>-7.8059962334645211E-3</v>
      </c>
      <c r="E369" s="18">
        <f>LOG('收盘价(元)'!E369/'收盘价(元)'!E368)</f>
        <v>1.36384140090478E-2</v>
      </c>
      <c r="F369" s="18">
        <f>LOG('收盘价(元)'!F369/'收盘价(元)'!F368)</f>
        <v>1.4106536035328134E-2</v>
      </c>
      <c r="G369" s="18">
        <f>LOG('收盘价(元)'!G369/'收盘价(元)'!G368)</f>
        <v>1.2334186134381201E-2</v>
      </c>
      <c r="H369" s="18">
        <f>LOG('收盘价(元)'!H369/'收盘价(元)'!H368)</f>
        <v>2.3450682399747511E-3</v>
      </c>
    </row>
    <row r="370" spans="1:8" x14ac:dyDescent="0.3">
      <c r="A370" s="14">
        <v>40512</v>
      </c>
      <c r="B370" s="18">
        <f>LOG('收盘价(元)'!B370/'收盘价(元)'!B369)</f>
        <v>9.3758889696915378E-3</v>
      </c>
      <c r="C370" s="18">
        <f>LOG('收盘价(元)'!C370/'收盘价(元)'!C369)</f>
        <v>5.6940068967063825E-3</v>
      </c>
      <c r="D370" s="18">
        <f>LOG('收盘价(元)'!D370/'收盘价(元)'!D369)</f>
        <v>3.3353571550711794E-2</v>
      </c>
      <c r="E370" s="18">
        <f>LOG('收盘价(元)'!E370/'收盘价(元)'!E369)</f>
        <v>-4.789865700905482E-3</v>
      </c>
      <c r="F370" s="18">
        <f>LOG('收盘价(元)'!F370/'收盘价(元)'!F369)</f>
        <v>-1.664108128826457E-3</v>
      </c>
      <c r="G370" s="18">
        <f>LOG('收盘价(元)'!G370/'收盘价(元)'!G369)</f>
        <v>-5.9331999942450432E-3</v>
      </c>
      <c r="H370" s="18">
        <f>LOG('收盘价(元)'!H370/'收盘价(元)'!H369)</f>
        <v>4.9718327792809148E-3</v>
      </c>
    </row>
    <row r="371" spans="1:8" x14ac:dyDescent="0.3">
      <c r="A371" s="14">
        <v>40543</v>
      </c>
      <c r="B371" s="18">
        <f>LOG('收盘价(元)'!B371/'收盘价(元)'!B370)</f>
        <v>1.6136963886280546E-2</v>
      </c>
      <c r="C371" s="18">
        <f>LOG('收盘价(元)'!C371/'收盘价(元)'!C370)</f>
        <v>1.4413227571210812E-2</v>
      </c>
      <c r="D371" s="18">
        <f>LOG('收盘价(元)'!D371/'收盘价(元)'!D370)</f>
        <v>1.2572744012857977E-2</v>
      </c>
      <c r="E371" s="18">
        <f>LOG('收盘价(元)'!E371/'收盘价(元)'!E370)</f>
        <v>3.0088587323492257E-2</v>
      </c>
      <c r="F371" s="18">
        <f>LOG('收盘价(元)'!F371/'收盘价(元)'!F370)</f>
        <v>5.1802071639293228E-4</v>
      </c>
      <c r="G371" s="18">
        <f>LOG('收盘价(元)'!G371/'收盘价(元)'!G370)</f>
        <v>9.7383284568914562E-3</v>
      </c>
      <c r="H371" s="18">
        <f>LOG('收盘价(元)'!H371/'收盘价(元)'!H370)</f>
        <v>3.2155039708586221E-2</v>
      </c>
    </row>
    <row r="372" spans="1:8" x14ac:dyDescent="0.3">
      <c r="A372" s="14">
        <v>40574</v>
      </c>
      <c r="B372" s="18">
        <f>LOG('收盘价(元)'!B372/'收盘价(元)'!B371)</f>
        <v>3.4997665461515659E-3</v>
      </c>
      <c r="C372" s="18">
        <f>LOG('收盘价(元)'!C372/'收盘价(元)'!C371)</f>
        <v>1.0137341120685468E-2</v>
      </c>
      <c r="D372" s="18">
        <f>LOG('收盘价(元)'!D372/'收盘价(元)'!D371)</f>
        <v>3.8194959154067048E-4</v>
      </c>
      <c r="E372" s="18">
        <f>LOG('收盘价(元)'!E372/'收盘价(元)'!E371)</f>
        <v>9.4472439489482751E-3</v>
      </c>
      <c r="F372" s="18">
        <f>LOG('收盘价(元)'!F372/'收盘价(元)'!F371)</f>
        <v>7.6968803410840453E-3</v>
      </c>
      <c r="G372" s="18">
        <f>LOG('收盘价(元)'!G372/'收盘价(元)'!G371)</f>
        <v>2.9440303633959132E-4</v>
      </c>
      <c r="H372" s="18">
        <f>LOG('收盘价(元)'!H372/'收盘价(元)'!H371)</f>
        <v>3.9480342875184626E-3</v>
      </c>
    </row>
    <row r="373" spans="1:8" x14ac:dyDescent="0.3">
      <c r="A373" s="14">
        <v>40602</v>
      </c>
      <c r="B373" s="18">
        <f>LOG('收盘价(元)'!B373/'收盘价(元)'!B372)</f>
        <v>1.8338824998982074E-2</v>
      </c>
      <c r="C373" s="18">
        <f>LOG('收盘价(元)'!C373/'收盘价(元)'!C372)</f>
        <v>1.1794329880248979E-2</v>
      </c>
      <c r="D373" s="18">
        <f>LOG('收盘价(元)'!D373/'收盘价(元)'!D372)</f>
        <v>1.6080009471836354E-2</v>
      </c>
      <c r="E373" s="18">
        <f>LOG('收盘价(元)'!E373/'收盘价(元)'!E372)</f>
        <v>1.568824206499863E-2</v>
      </c>
      <c r="F373" s="18">
        <f>LOG('收盘价(元)'!F373/'收盘价(元)'!F372)</f>
        <v>-2.029573318130425E-3</v>
      </c>
      <c r="G373" s="18">
        <f>LOG('收盘价(元)'!G373/'收盘价(元)'!G372)</f>
        <v>-8.2759877247796602E-3</v>
      </c>
      <c r="H373" s="18">
        <f>LOG('收盘价(元)'!H373/'收盘价(元)'!H372)</f>
        <v>-2.8268697198337696E-2</v>
      </c>
    </row>
    <row r="374" spans="1:8" x14ac:dyDescent="0.3">
      <c r="A374" s="14">
        <v>40633</v>
      </c>
      <c r="B374" s="18">
        <f>LOG('收盘价(元)'!B374/'收盘价(元)'!B373)</f>
        <v>-6.2717123171168049E-4</v>
      </c>
      <c r="C374" s="18">
        <f>LOG('收盘价(元)'!C374/'收盘价(元)'!C373)</f>
        <v>-1.4019515717754867E-2</v>
      </c>
      <c r="D374" s="18">
        <f>LOG('收盘价(元)'!D374/'收盘价(元)'!D373)</f>
        <v>-3.7060015357344406E-2</v>
      </c>
      <c r="E374" s="18">
        <f>LOG('收盘价(元)'!E374/'收盘价(元)'!E373)</f>
        <v>-1.7311436571426073E-3</v>
      </c>
      <c r="F374" s="18">
        <f>LOG('收盘价(元)'!F374/'收盘价(元)'!F373)</f>
        <v>3.512143585532302E-3</v>
      </c>
      <c r="G374" s="18">
        <f>LOG('收盘价(元)'!G374/'收盘价(元)'!G373)</f>
        <v>1.5414568122916774E-2</v>
      </c>
      <c r="H374" s="18">
        <f>LOG('收盘价(元)'!H374/'收盘价(元)'!H373)</f>
        <v>3.5957697798942381E-2</v>
      </c>
    </row>
    <row r="375" spans="1:8" x14ac:dyDescent="0.3">
      <c r="A375" s="14">
        <v>40662</v>
      </c>
      <c r="B375" s="18">
        <f>LOG('收盘价(元)'!B375/'收盘价(元)'!B374)</f>
        <v>-5.3027478462481948E-3</v>
      </c>
      <c r="C375" s="18">
        <f>LOG('收盘价(元)'!C375/'收盘价(元)'!C374)</f>
        <v>2.8244312068574525E-2</v>
      </c>
      <c r="D375" s="18">
        <f>LOG('收盘价(元)'!D375/'收盘价(元)'!D374)</f>
        <v>4.1930410086133121E-3</v>
      </c>
      <c r="E375" s="18">
        <f>LOG('收盘价(元)'!E375/'收盘价(元)'!E374)</f>
        <v>1.3553036585116914E-2</v>
      </c>
      <c r="F375" s="18">
        <f>LOG('收盘价(元)'!F375/'收盘价(元)'!F374)</f>
        <v>3.5533636302258354E-3</v>
      </c>
      <c r="G375" s="18">
        <f>LOG('收盘价(元)'!G375/'收盘价(元)'!G374)</f>
        <v>-2.8707916185741421E-3</v>
      </c>
      <c r="H375" s="18">
        <f>LOG('收盘价(元)'!H375/'收盘价(元)'!H374)</f>
        <v>1.7309174435521994E-2</v>
      </c>
    </row>
    <row r="376" spans="1:8" x14ac:dyDescent="0.3">
      <c r="A376" s="14">
        <v>40694</v>
      </c>
      <c r="B376" s="18">
        <f>LOG('收盘价(元)'!B376/'收盘价(元)'!B375)</f>
        <v>-4.4422661272193985E-3</v>
      </c>
      <c r="C376" s="18">
        <f>LOG('收盘价(元)'!C376/'收盘价(元)'!C375)</f>
        <v>-1.2950476240223477E-2</v>
      </c>
      <c r="D376" s="18">
        <f>LOG('收盘价(元)'!D376/'收盘价(元)'!D375)</f>
        <v>-6.9338476087459E-3</v>
      </c>
      <c r="E376" s="18">
        <f>LOG('收盘价(元)'!E376/'收盘价(元)'!E375)</f>
        <v>-9.8331930326083228E-3</v>
      </c>
      <c r="F376" s="18">
        <f>LOG('收盘价(元)'!F376/'收盘价(元)'!F375)</f>
        <v>-6.7207868105347804E-4</v>
      </c>
      <c r="G376" s="18">
        <f>LOG('收盘价(元)'!G376/'收盘价(元)'!G375)</f>
        <v>6.5540505002201783E-3</v>
      </c>
      <c r="H376" s="18">
        <f>LOG('收盘价(元)'!H376/'收盘价(元)'!H375)</f>
        <v>-9.9971202756204761E-3</v>
      </c>
    </row>
    <row r="377" spans="1:8" x14ac:dyDescent="0.3">
      <c r="A377" s="14">
        <v>40724</v>
      </c>
      <c r="B377" s="18">
        <f>LOG('收盘价(元)'!B377/'收盘价(元)'!B376)</f>
        <v>-1.6089663540330038E-2</v>
      </c>
      <c r="C377" s="18">
        <f>LOG('收盘价(元)'!C377/'收盘价(元)'!C376)</f>
        <v>4.8877381002459461E-3</v>
      </c>
      <c r="D377" s="18">
        <f>LOG('收盘价(元)'!D377/'收盘价(元)'!D376)</f>
        <v>5.4476124914378298E-3</v>
      </c>
      <c r="E377" s="18">
        <f>LOG('收盘价(元)'!E377/'收盘价(元)'!E376)</f>
        <v>-8.1801831282060523E-3</v>
      </c>
      <c r="F377" s="18">
        <f>LOG('收盘价(元)'!F377/'收盘价(元)'!F376)</f>
        <v>-2.4246256925371114E-2</v>
      </c>
      <c r="G377" s="18">
        <f>LOG('收盘价(元)'!G377/'收盘价(元)'!G376)</f>
        <v>5.75309897884507E-3</v>
      </c>
      <c r="H377" s="18">
        <f>LOG('收盘价(元)'!H377/'收盘价(元)'!H376)</f>
        <v>-8.5527813620370173E-3</v>
      </c>
    </row>
    <row r="378" spans="1:8" x14ac:dyDescent="0.3">
      <c r="A378" s="14">
        <v>40753</v>
      </c>
      <c r="B378" s="18">
        <f>LOG('收盘价(元)'!B378/'收盘价(元)'!B377)</f>
        <v>-1.1756858517886564E-2</v>
      </c>
      <c r="C378" s="18">
        <f>LOG('收盘价(元)'!C378/'收盘价(元)'!C377)</f>
        <v>-1.2996629427982716E-2</v>
      </c>
      <c r="D378" s="18">
        <f>LOG('收盘价(元)'!D378/'收盘价(元)'!D377)</f>
        <v>7.4883255292345285E-4</v>
      </c>
      <c r="E378" s="18">
        <f>LOG('收盘价(元)'!E378/'收盘价(元)'!E377)</f>
        <v>-1.26950846652884E-2</v>
      </c>
      <c r="F378" s="18">
        <f>LOG('收盘价(元)'!F378/'收盘价(元)'!F377)</f>
        <v>8.1651166041158763E-4</v>
      </c>
      <c r="G378" s="18">
        <f>LOG('收盘价(元)'!G378/'收盘价(元)'!G377)</f>
        <v>-8.4032386357633104E-3</v>
      </c>
      <c r="H378" s="18">
        <f>LOG('收盘价(元)'!H378/'收盘价(元)'!H377)</f>
        <v>6.6716428343398249E-3</v>
      </c>
    </row>
    <row r="379" spans="1:8" x14ac:dyDescent="0.3">
      <c r="A379" s="14">
        <v>40786</v>
      </c>
      <c r="B379" s="18">
        <f>LOG('收盘价(元)'!B379/'收盘价(元)'!B378)</f>
        <v>-5.9765068983861263E-3</v>
      </c>
      <c r="C379" s="18">
        <f>LOG('收盘价(元)'!C379/'收盘价(元)'!C378)</f>
        <v>-9.2546307179618245E-2</v>
      </c>
      <c r="D379" s="18">
        <f>LOG('收盘价(元)'!D379/'收盘价(元)'!D378)</f>
        <v>-4.0612074608583605E-2</v>
      </c>
      <c r="E379" s="18">
        <f>LOG('收盘价(元)'!E379/'收盘价(元)'!E378)</f>
        <v>-3.0679150961895968E-2</v>
      </c>
      <c r="F379" s="18">
        <f>LOG('收盘价(元)'!F379/'收盘价(元)'!F378)</f>
        <v>-3.8536156124019089E-2</v>
      </c>
      <c r="G379" s="18">
        <f>LOG('收盘价(元)'!G379/'收盘价(元)'!G378)</f>
        <v>-2.9448584177512928E-2</v>
      </c>
      <c r="H379" s="18">
        <f>LOG('收盘价(元)'!H379/'收盘价(元)'!H378)</f>
        <v>-5.4850351521041937E-2</v>
      </c>
    </row>
    <row r="380" spans="1:8" x14ac:dyDescent="0.3">
      <c r="A380" s="14">
        <v>40816</v>
      </c>
      <c r="B380" s="18">
        <f>LOG('收盘价(元)'!B380/'收盘价(元)'!B379)</f>
        <v>-4.0797060010304524E-2</v>
      </c>
      <c r="C380" s="18">
        <f>LOG('收盘价(元)'!C380/'收盘价(元)'!C379)</f>
        <v>-2.1769937535581929E-2</v>
      </c>
      <c r="D380" s="18">
        <f>LOG('收盘价(元)'!D380/'收盘价(元)'!D379)</f>
        <v>-1.2541560702575331E-2</v>
      </c>
      <c r="E380" s="18">
        <f>LOG('收盘价(元)'!E380/'收盘价(元)'!E379)</f>
        <v>-4.4726812214314009E-2</v>
      </c>
      <c r="F380" s="18">
        <f>LOG('收盘价(元)'!F380/'收盘价(元)'!F379)</f>
        <v>-6.7166196906870063E-2</v>
      </c>
      <c r="G380" s="18">
        <f>LOG('收盘价(元)'!G380/'收盘价(元)'!G379)</f>
        <v>-1.8432395359984182E-2</v>
      </c>
      <c r="H380" s="18">
        <f>LOG('收盘价(元)'!H380/'收盘价(元)'!H379)</f>
        <v>-2.6295878937596308E-2</v>
      </c>
    </row>
    <row r="381" spans="1:8" x14ac:dyDescent="0.3">
      <c r="A381" s="14">
        <v>40847</v>
      </c>
      <c r="B381" s="18">
        <f>LOG('收盘价(元)'!B381/'收盘价(元)'!B380)</f>
        <v>2.2859491590561949E-2</v>
      </c>
      <c r="C381" s="18">
        <f>LOG('收盘价(元)'!C381/'收盘价(元)'!C380)</f>
        <v>4.7740976951156477E-2</v>
      </c>
      <c r="D381" s="18">
        <f>LOG('收盘价(元)'!D381/'收盘价(元)'!D380)</f>
        <v>1.4148179031800623E-2</v>
      </c>
      <c r="E381" s="18">
        <f>LOG('收盘价(元)'!E381/'收盘价(元)'!E380)</f>
        <v>4.6835357669822171E-2</v>
      </c>
      <c r="F381" s="18">
        <f>LOG('收盘价(元)'!F381/'收盘价(元)'!F380)</f>
        <v>5.2760389360868763E-2</v>
      </c>
      <c r="G381" s="18">
        <f>LOG('收盘价(元)'!G381/'收盘价(元)'!G380)</f>
        <v>3.1619638437552999E-2</v>
      </c>
      <c r="H381" s="18">
        <f>LOG('收盘价(元)'!H381/'收盘价(元)'!H380)</f>
        <v>3.2925372862555147E-2</v>
      </c>
    </row>
    <row r="382" spans="1:8" x14ac:dyDescent="0.3">
      <c r="A382" s="14">
        <v>40877</v>
      </c>
      <c r="B382" s="18">
        <f>LOG('收盘价(元)'!B382/'收盘价(元)'!B381)</f>
        <v>-1.7030014995306317E-3</v>
      </c>
      <c r="C382" s="18">
        <f>LOG('收盘价(元)'!C382/'收盘价(元)'!C381)</f>
        <v>-3.7285796854894466E-3</v>
      </c>
      <c r="D382" s="18">
        <f>LOG('收盘价(元)'!D382/'收盘价(元)'!D381)</f>
        <v>-2.7616901436642718E-2</v>
      </c>
      <c r="E382" s="18">
        <f>LOG('收盘价(元)'!E382/'收盘价(元)'!E381)</f>
        <v>-4.6478618849143541E-3</v>
      </c>
      <c r="F382" s="18">
        <f>LOG('收盘价(元)'!F382/'收盘价(元)'!F381)</f>
        <v>-4.3070255795551196E-2</v>
      </c>
      <c r="G382" s="18">
        <f>LOG('收盘价(元)'!G382/'收盘价(元)'!G381)</f>
        <v>-5.7994902255208052E-3</v>
      </c>
      <c r="H382" s="18">
        <f>LOG('收盘价(元)'!H382/'收盘价(元)'!H381)</f>
        <v>-1.4225955517728097E-2</v>
      </c>
    </row>
    <row r="383" spans="1:8" x14ac:dyDescent="0.3">
      <c r="A383" s="14">
        <v>40907</v>
      </c>
      <c r="B383" s="18">
        <f>LOG('收盘价(元)'!B383/'收盘价(元)'!B382)</f>
        <v>-8.9532635305981743E-3</v>
      </c>
      <c r="C383" s="18">
        <f>LOG('收盘价(元)'!C383/'收盘价(元)'!C382)</f>
        <v>-1.3804022575693846E-2</v>
      </c>
      <c r="D383" s="18">
        <f>LOG('收盘价(元)'!D383/'收盘价(元)'!D382)</f>
        <v>1.0665829974615395E-3</v>
      </c>
      <c r="E383" s="18">
        <f>LOG('收盘价(元)'!E383/'收盘价(元)'!E382)</f>
        <v>-4.3366955777759811E-4</v>
      </c>
      <c r="F383" s="18">
        <f>LOG('收盘价(元)'!F383/'收盘价(元)'!F382)</f>
        <v>1.0613299745082848E-2</v>
      </c>
      <c r="G383" s="18">
        <f>LOG('收盘价(元)'!G383/'收盘价(元)'!G382)</f>
        <v>1.6961281099577907E-2</v>
      </c>
      <c r="H383" s="18">
        <f>LOG('收盘价(元)'!H383/'收盘价(元)'!H382)</f>
        <v>-5.1478671861450581E-3</v>
      </c>
    </row>
    <row r="384" spans="1:8" x14ac:dyDescent="0.3">
      <c r="A384" s="14">
        <v>40939</v>
      </c>
      <c r="B384" s="18">
        <f>LOG('收盘价(元)'!B384/'收盘价(元)'!B383)</f>
        <v>1.7691493693572632E-2</v>
      </c>
      <c r="C384" s="18">
        <f>LOG('收盘价(元)'!C384/'收盘价(元)'!C383)</f>
        <v>3.9428693602544175E-2</v>
      </c>
      <c r="D384" s="18">
        <f>LOG('收盘价(元)'!D384/'收盘价(元)'!D383)</f>
        <v>1.7474937665535911E-2</v>
      </c>
      <c r="E384" s="18">
        <f>LOG('收盘价(元)'!E384/'收盘价(元)'!E383)</f>
        <v>2.0502731405725675E-2</v>
      </c>
      <c r="F384" s="18">
        <f>LOG('收盘价(元)'!F384/'收盘价(元)'!F383)</f>
        <v>4.3798891118592836E-2</v>
      </c>
      <c r="G384" s="18">
        <f>LOG('收盘价(元)'!G384/'收盘价(元)'!G383)</f>
        <v>-2.686583300971553E-3</v>
      </c>
      <c r="H384" s="18">
        <f>LOG('收盘价(元)'!H384/'收盘价(元)'!H383)</f>
        <v>2.9883290651518759E-2</v>
      </c>
    </row>
    <row r="385" spans="1:8" x14ac:dyDescent="0.3">
      <c r="A385" s="14">
        <v>40968</v>
      </c>
      <c r="B385" s="18">
        <f>LOG('收盘价(元)'!B385/'收盘价(元)'!B384)</f>
        <v>6.6404870439339325E-3</v>
      </c>
      <c r="C385" s="18">
        <f>LOG('收盘价(元)'!C385/'收盘价(元)'!C384)</f>
        <v>2.5916643477224315E-2</v>
      </c>
      <c r="D385" s="18">
        <f>LOG('收盘价(元)'!D385/'收盘价(元)'!D384)</f>
        <v>4.3204478513230157E-2</v>
      </c>
      <c r="E385" s="18">
        <f>LOG('收盘价(元)'!E385/'收盘价(元)'!E384)</f>
        <v>1.4963003873408202E-2</v>
      </c>
      <c r="F385" s="18">
        <f>LOG('收盘价(元)'!F385/'收盘价(元)'!F384)</f>
        <v>2.663321807414586E-2</v>
      </c>
      <c r="G385" s="18">
        <f>LOG('收盘价(元)'!G385/'收盘价(元)'!G384)</f>
        <v>1.3590813875526046E-2</v>
      </c>
      <c r="H385" s="18">
        <f>LOG('收盘价(元)'!H385/'收盘价(元)'!H384)</f>
        <v>1.622729792195024E-2</v>
      </c>
    </row>
    <row r="386" spans="1:8" x14ac:dyDescent="0.3">
      <c r="A386" s="14">
        <v>40998</v>
      </c>
      <c r="B386" s="18">
        <f>LOG('收盘价(元)'!B386/'收盘价(元)'!B385)</f>
        <v>-8.7371175961458627E-3</v>
      </c>
      <c r="C386" s="18">
        <f>LOG('收盘价(元)'!C386/'收盘价(元)'!C385)</f>
        <v>5.7107946272316624E-3</v>
      </c>
      <c r="D386" s="18">
        <f>LOG('收盘价(元)'!D386/'收盘价(元)'!D385)</f>
        <v>1.5802881180449466E-2</v>
      </c>
      <c r="E386" s="18">
        <f>LOG('收盘价(元)'!E386/'收盘价(元)'!E385)</f>
        <v>4.9858707336993425E-3</v>
      </c>
      <c r="F386" s="18">
        <f>LOG('收盘价(元)'!F386/'收盘价(元)'!F385)</f>
        <v>-2.3131145004371776E-2</v>
      </c>
      <c r="G386" s="18">
        <f>LOG('收盘价(元)'!G386/'收盘价(元)'!G385)</f>
        <v>7.3198510889003155E-3</v>
      </c>
      <c r="H386" s="18">
        <f>LOG('收盘价(元)'!H386/'收盘价(元)'!H385)</f>
        <v>-3.481427519201006E-3</v>
      </c>
    </row>
    <row r="387" spans="1:8" x14ac:dyDescent="0.3">
      <c r="A387" s="14">
        <v>41029</v>
      </c>
      <c r="B387" s="18">
        <f>LOG('收盘价(元)'!B387/'收盘价(元)'!B386)</f>
        <v>-3.5007834325870893E-3</v>
      </c>
      <c r="C387" s="18">
        <f>LOG('收盘价(元)'!C387/'收盘价(元)'!C386)</f>
        <v>-1.1763530665452823E-2</v>
      </c>
      <c r="D387" s="18">
        <f>LOG('收盘价(元)'!D387/'收盘价(元)'!D386)</f>
        <v>-2.4936339265407503E-2</v>
      </c>
      <c r="E387" s="18">
        <f>LOG('收盘价(元)'!E387/'收盘价(元)'!E386)</f>
        <v>-4.6744434093258522E-3</v>
      </c>
      <c r="F387" s="18">
        <f>LOG('收盘价(元)'!F387/'收盘价(元)'!F386)</f>
        <v>1.1233529822870226E-2</v>
      </c>
      <c r="G387" s="18">
        <f>LOG('收盘价(元)'!G387/'收盘价(元)'!G386)</f>
        <v>-7.0543172059638493E-3</v>
      </c>
      <c r="H387" s="18">
        <f>LOG('收盘价(元)'!H387/'收盘价(元)'!H386)</f>
        <v>-6.966632692424507E-3</v>
      </c>
    </row>
    <row r="388" spans="1:8" x14ac:dyDescent="0.3">
      <c r="A388" s="14">
        <v>41060</v>
      </c>
      <c r="B388" s="18">
        <f>LOG('收盘价(元)'!B388/'收盘价(元)'!B387)</f>
        <v>-2.8450503387568889E-2</v>
      </c>
      <c r="C388" s="18">
        <f>LOG('收盘价(元)'!C388/'收盘价(元)'!C387)</f>
        <v>-3.3145046120864531E-2</v>
      </c>
      <c r="D388" s="18">
        <f>LOG('收盘价(元)'!D388/'收盘价(元)'!D387)</f>
        <v>-4.7080867200533574E-2</v>
      </c>
      <c r="E388" s="18">
        <f>LOG('收盘价(元)'!E388/'收盘价(元)'!E387)</f>
        <v>-3.6536982444943737E-2</v>
      </c>
      <c r="F388" s="18">
        <f>LOG('收盘价(元)'!F388/'收盘价(元)'!F387)</f>
        <v>-5.3961600044332224E-2</v>
      </c>
      <c r="G388" s="18">
        <f>LOG('收盘价(元)'!G388/'收盘价(元)'!G387)</f>
        <v>2.7728525105454381E-3</v>
      </c>
      <c r="H388" s="18">
        <f>LOG('收盘价(元)'!H388/'收盘价(元)'!H387)</f>
        <v>-3.1465384510734683E-2</v>
      </c>
    </row>
    <row r="389" spans="1:8" x14ac:dyDescent="0.3">
      <c r="A389" s="14">
        <v>41089</v>
      </c>
      <c r="B389" s="18">
        <f>LOG('收盘价(元)'!B389/'收盘价(元)'!B388)</f>
        <v>3.1327531193714336E-3</v>
      </c>
      <c r="C389" s="18">
        <f>LOG('收盘价(元)'!C389/'收盘价(元)'!C388)</f>
        <v>1.0405213523588688E-2</v>
      </c>
      <c r="D389" s="18">
        <f>LOG('收盘价(元)'!D389/'收盘价(元)'!D388)</f>
        <v>2.2972874431435877E-2</v>
      </c>
      <c r="E389" s="18">
        <f>LOG('收盘价(元)'!E389/'收盘价(元)'!E388)</f>
        <v>1.9227736239954878E-2</v>
      </c>
      <c r="F389" s="18">
        <f>LOG('收盘价(元)'!F389/'收盘价(元)'!F388)</f>
        <v>1.8527210931932832E-2</v>
      </c>
      <c r="G389" s="18">
        <f>LOG('收盘价(元)'!G389/'收盘价(元)'!G388)</f>
        <v>5.0479916377884444E-3</v>
      </c>
      <c r="H389" s="18">
        <f>LOG('收盘价(元)'!H389/'收盘价(元)'!H388)</f>
        <v>2.4759978352484027E-3</v>
      </c>
    </row>
    <row r="390" spans="1:8" x14ac:dyDescent="0.3">
      <c r="A390" s="14">
        <v>41121</v>
      </c>
      <c r="B390" s="18">
        <f>LOG('收盘价(元)'!B390/'收盘价(元)'!B389)</f>
        <v>2.5447667839860839E-3</v>
      </c>
      <c r="C390" s="18">
        <f>LOG('收盘价(元)'!C390/'收盘价(元)'!C389)</f>
        <v>2.3450315288223399E-2</v>
      </c>
      <c r="D390" s="18">
        <f>LOG('收盘价(元)'!D390/'收盘价(元)'!D389)</f>
        <v>-1.5296971592328269E-2</v>
      </c>
      <c r="E390" s="18">
        <f>LOG('收盘价(元)'!E390/'收盘价(元)'!E389)</f>
        <v>3.4431517093020847E-3</v>
      </c>
      <c r="F390" s="18">
        <f>LOG('收盘价(元)'!F390/'收盘价(元)'!F389)</f>
        <v>7.8663388257959616E-3</v>
      </c>
      <c r="G390" s="18">
        <f>LOG('收盘价(元)'!G390/'收盘价(元)'!G389)</f>
        <v>8.7244942390762893E-3</v>
      </c>
      <c r="H390" s="18">
        <f>LOG('收盘价(元)'!H390/'收盘价(元)'!H389)</f>
        <v>6.5052391878984454E-3</v>
      </c>
    </row>
    <row r="391" spans="1:8" x14ac:dyDescent="0.3">
      <c r="A391" s="14">
        <v>41152</v>
      </c>
      <c r="B391" s="18">
        <f>LOG('收盘价(元)'!B391/'收盘价(元)'!B390)</f>
        <v>1.0467064768755091E-2</v>
      </c>
      <c r="C391" s="18">
        <f>LOG('收盘价(元)'!C391/'收盘价(元)'!C390)</f>
        <v>1.2548376351976545E-2</v>
      </c>
      <c r="D391" s="18">
        <f>LOG('收盘价(元)'!D391/'收盘价(元)'!D390)</f>
        <v>7.1752602553291443E-3</v>
      </c>
      <c r="E391" s="18">
        <f>LOG('收盘价(元)'!E391/'收盘价(元)'!E390)</f>
        <v>8.2595424360279203E-3</v>
      </c>
      <c r="F391" s="18">
        <f>LOG('收盘价(元)'!F391/'收盘价(元)'!F390)</f>
        <v>-6.9489696433373679E-3</v>
      </c>
      <c r="G391" s="18">
        <f>LOG('收盘价(元)'!G391/'收盘价(元)'!G390)</f>
        <v>3.8451565864781215E-3</v>
      </c>
      <c r="H391" s="18">
        <f>LOG('收盘价(元)'!H391/'收盘价(元)'!H390)</f>
        <v>5.3050248197575424E-3</v>
      </c>
    </row>
    <row r="392" spans="1:8" x14ac:dyDescent="0.3">
      <c r="A392" s="14">
        <v>41180</v>
      </c>
      <c r="B392" s="18">
        <f>LOG('收盘价(元)'!B392/'收盘价(元)'!B391)</f>
        <v>1.3180149709522002E-2</v>
      </c>
      <c r="C392" s="18">
        <f>LOG('收盘价(元)'!C392/'收盘价(元)'!C391)</f>
        <v>1.502355267628124E-2</v>
      </c>
      <c r="D392" s="18">
        <f>LOG('收盘价(元)'!D392/'收盘价(元)'!D391)</f>
        <v>1.4836102684749734E-3</v>
      </c>
      <c r="E392" s="18">
        <f>LOG('收盘价(元)'!E392/'收盘价(元)'!E391)</f>
        <v>1.2606853406462757E-2</v>
      </c>
      <c r="F392" s="18">
        <f>LOG('收盘价(元)'!F392/'收盘价(元)'!F391)</f>
        <v>2.9259388237946368E-2</v>
      </c>
      <c r="G392" s="18">
        <f>LOG('收盘价(元)'!G392/'收盘价(元)'!G391)</f>
        <v>-2.5003848521248056E-3</v>
      </c>
      <c r="H392" s="18">
        <f>LOG('收盘价(元)'!H392/'收盘价(元)'!H391)</f>
        <v>2.0283890570327218E-2</v>
      </c>
    </row>
    <row r="393" spans="1:8" x14ac:dyDescent="0.3">
      <c r="A393" s="14">
        <v>41213</v>
      </c>
      <c r="B393" s="18">
        <f>LOG('收盘价(元)'!B393/'收盘价(元)'!B392)</f>
        <v>3.7021782977069181E-3</v>
      </c>
      <c r="C393" s="18">
        <f>LOG('收盘价(元)'!C393/'收盘价(元)'!C392)</f>
        <v>2.6687535961427314E-3</v>
      </c>
      <c r="D393" s="18">
        <f>LOG('收盘价(元)'!D393/'收盘价(元)'!D392)</f>
        <v>2.836834443121352E-3</v>
      </c>
      <c r="E393" s="18">
        <f>LOG('收盘价(元)'!E393/'收盘价(元)'!E392)</f>
        <v>-1.5608084433118773E-3</v>
      </c>
      <c r="F393" s="18">
        <f>LOG('收盘价(元)'!F393/'收盘价(元)'!F392)</f>
        <v>1.6388147037264822E-2</v>
      </c>
      <c r="G393" s="18">
        <f>LOG('收盘价(元)'!G393/'收盘价(元)'!G392)</f>
        <v>9.555643520076167E-3</v>
      </c>
      <c r="H393" s="18">
        <f>LOG('收盘价(元)'!H393/'收盘价(元)'!H392)</f>
        <v>-1.8704710638902361E-2</v>
      </c>
    </row>
    <row r="394" spans="1:8" x14ac:dyDescent="0.3">
      <c r="A394" s="14">
        <v>41243</v>
      </c>
      <c r="B394" s="18">
        <f>LOG('收盘价(元)'!B394/'收盘价(元)'!B393)</f>
        <v>-6.4646299015177376E-3</v>
      </c>
      <c r="C394" s="18">
        <f>LOG('收盘价(元)'!C394/'收盘价(元)'!C393)</f>
        <v>8.5800804989517084E-3</v>
      </c>
      <c r="D394" s="18">
        <f>LOG('收盘价(元)'!D394/'收盘价(元)'!D393)</f>
        <v>2.4480112853921591E-2</v>
      </c>
      <c r="E394" s="18">
        <f>LOG('收盘价(元)'!E394/'收盘价(元)'!E393)</f>
        <v>2.0568766105903817E-3</v>
      </c>
      <c r="F394" s="18">
        <f>LOG('收盘价(元)'!F394/'收盘价(元)'!F393)</f>
        <v>7.7284048654693372E-3</v>
      </c>
      <c r="G394" s="18">
        <f>LOG('收盘价(元)'!G394/'收盘价(元)'!G393)</f>
        <v>-1.6464402614742992E-2</v>
      </c>
      <c r="H394" s="18">
        <f>LOG('收盘价(元)'!H394/'收盘价(元)'!H393)</f>
        <v>4.7078698518332497E-3</v>
      </c>
    </row>
    <row r="395" spans="1:8" x14ac:dyDescent="0.3">
      <c r="A395" s="14">
        <v>41274</v>
      </c>
      <c r="B395" s="18">
        <f>LOG('收盘价(元)'!B395/'收盘价(元)'!B394)</f>
        <v>6.8357375644379562E-3</v>
      </c>
      <c r="C395" s="18">
        <f>LOG('收盘价(元)'!C395/'收盘价(元)'!C394)</f>
        <v>1.1966643800771446E-2</v>
      </c>
      <c r="D395" s="18">
        <f>LOG('收盘价(元)'!D395/'收盘价(元)'!D394)</f>
        <v>4.1583612847219419E-2</v>
      </c>
      <c r="E395" s="18">
        <f>LOG('收盘价(元)'!E395/'收盘价(元)'!E394)</f>
        <v>9.5203667867681668E-3</v>
      </c>
      <c r="F395" s="18">
        <f>LOG('收盘价(元)'!F395/'收盘价(元)'!F394)</f>
        <v>1.2178685742022613E-2</v>
      </c>
      <c r="G395" s="18">
        <f>LOG('收盘价(元)'!G395/'收盘价(元)'!G394)</f>
        <v>2.0567083539364466E-2</v>
      </c>
      <c r="H395" s="18">
        <f>LOG('收盘价(元)'!H395/'收盘价(元)'!H394)</f>
        <v>1.4179552341127381E-2</v>
      </c>
    </row>
    <row r="396" spans="1:8" x14ac:dyDescent="0.3">
      <c r="A396" s="14">
        <v>41305</v>
      </c>
      <c r="B396" s="18">
        <f>LOG('收盘价(元)'!B396/'收盘价(元)'!B395)</f>
        <v>8.7028723023183062E-3</v>
      </c>
      <c r="C396" s="18">
        <f>LOG('收盘价(元)'!C396/'收盘价(元)'!C395)</f>
        <v>9.2380143646471347E-3</v>
      </c>
      <c r="D396" s="18">
        <f>LOG('收盘价(元)'!D396/'收盘价(元)'!D395)</f>
        <v>3.0000933752119634E-2</v>
      </c>
      <c r="E396" s="18">
        <f>LOG('收盘价(元)'!E396/'收盘价(元)'!E395)</f>
        <v>2.2075261832545809E-2</v>
      </c>
      <c r="F396" s="18">
        <f>LOG('收盘价(元)'!F396/'收盘价(元)'!F395)</f>
        <v>2.0088265232077431E-2</v>
      </c>
      <c r="G396" s="18">
        <f>LOG('收盘价(元)'!G396/'收盘价(元)'!G395)</f>
        <v>-1.6082453408429804E-2</v>
      </c>
      <c r="H396" s="18">
        <f>LOG('收盘价(元)'!H396/'收盘价(元)'!H395)</f>
        <v>-7.7032167431032687E-3</v>
      </c>
    </row>
    <row r="397" spans="1:8" x14ac:dyDescent="0.3">
      <c r="A397" s="14">
        <v>41333</v>
      </c>
      <c r="B397" s="18">
        <f>LOG('收盘价(元)'!B397/'收盘价(元)'!B396)</f>
        <v>4.6526955582527193E-3</v>
      </c>
      <c r="C397" s="18">
        <f>LOG('收盘价(元)'!C397/'收盘价(元)'!C396)</f>
        <v>-1.922706554691861E-3</v>
      </c>
      <c r="D397" s="18">
        <f>LOG('收盘价(元)'!D397/'收盘价(元)'!D396)</f>
        <v>1.6100841828484161E-2</v>
      </c>
      <c r="E397" s="18">
        <f>LOG('收盘价(元)'!E397/'收盘价(元)'!E396)</f>
        <v>-7.3734017492677864E-4</v>
      </c>
      <c r="F397" s="18">
        <f>LOG('收盘价(元)'!F397/'收盘价(元)'!F396)</f>
        <v>-1.3178723355323762E-2</v>
      </c>
      <c r="G397" s="18">
        <f>LOG('收盘价(元)'!G397/'收盘价(元)'!G396)</f>
        <v>2.6814462201572562E-3</v>
      </c>
      <c r="H397" s="18">
        <f>LOG('收盘价(元)'!H397/'收盘价(元)'!H396)</f>
        <v>1.4058743331747316E-2</v>
      </c>
    </row>
    <row r="398" spans="1:8" x14ac:dyDescent="0.3">
      <c r="A398" s="14">
        <v>41361</v>
      </c>
      <c r="B398" s="18">
        <f>LOG('收盘价(元)'!B398/'收盘价(元)'!B397)</f>
        <v>-2.4432359072624641E-3</v>
      </c>
      <c r="C398" s="18">
        <f>LOG('收盘价(元)'!C398/'收盘价(元)'!C397)</f>
        <v>2.9970527886814431E-3</v>
      </c>
      <c r="D398" s="18">
        <f>LOG('收盘价(元)'!D398/'收盘价(元)'!D397)</f>
        <v>2.823916305268321E-2</v>
      </c>
      <c r="E398" s="18">
        <f>LOG('收盘价(元)'!E398/'收盘价(元)'!E397)</f>
        <v>1.1516777241740106E-2</v>
      </c>
      <c r="F398" s="18">
        <f>LOG('收盘价(元)'!F398/'收盘价(元)'!F397)</f>
        <v>-1.3812755868573275E-2</v>
      </c>
      <c r="G398" s="18">
        <f>LOG('收盘价(元)'!G398/'收盘价(元)'!G397)</f>
        <v>9.5500453043995161E-3</v>
      </c>
      <c r="H398" s="18">
        <f>LOG('收盘价(元)'!H398/'收盘价(元)'!H397)</f>
        <v>-7.1238679138117839E-3</v>
      </c>
    </row>
    <row r="399" spans="1:8" x14ac:dyDescent="0.3">
      <c r="A399" s="14">
        <v>41394</v>
      </c>
      <c r="B399" s="18">
        <f>LOG('收盘价(元)'!B399/'收盘价(元)'!B398)</f>
        <v>-1.0110746171263986E-2</v>
      </c>
      <c r="C399" s="18">
        <f>LOG('收盘价(元)'!C399/'收盘价(元)'!C398)</f>
        <v>6.5467407106101286E-3</v>
      </c>
      <c r="D399" s="18">
        <f>LOG('收盘价(元)'!D399/'收盘价(元)'!D398)</f>
        <v>5.0617224518607923E-2</v>
      </c>
      <c r="E399" s="18">
        <f>LOG('收盘价(元)'!E399/'收盘价(元)'!E398)</f>
        <v>8.0242178995923834E-3</v>
      </c>
      <c r="F399" s="18">
        <f>LOG('收盘价(元)'!F399/'收盘价(元)'!F398)</f>
        <v>8.4356955877944017E-3</v>
      </c>
      <c r="G399" s="18">
        <f>LOG('收盘价(元)'!G399/'收盘价(元)'!G398)</f>
        <v>1.1168842784207702E-2</v>
      </c>
      <c r="H399" s="18">
        <f>LOG('收盘价(元)'!H399/'收盘价(元)'!H398)</f>
        <v>-6.4901701486084961E-3</v>
      </c>
    </row>
    <row r="400" spans="1:8" x14ac:dyDescent="0.3">
      <c r="A400" s="14">
        <v>41425</v>
      </c>
      <c r="B400" s="18">
        <f>LOG('收盘价(元)'!B400/'收盘价(元)'!B399)</f>
        <v>6.7089121817801049E-3</v>
      </c>
      <c r="C400" s="18">
        <f>LOG('收盘价(元)'!C400/'收盘价(元)'!C399)</f>
        <v>2.3246006781549589E-2</v>
      </c>
      <c r="D400" s="18">
        <f>LOG('收盘价(元)'!D400/'收盘价(元)'!D399)</f>
        <v>-2.7130724792146224E-3</v>
      </c>
      <c r="E400" s="18">
        <f>LOG('收盘价(元)'!E400/'收盘价(元)'!E399)</f>
        <v>1.1870019629404895E-3</v>
      </c>
      <c r="F400" s="18">
        <f>LOG('收盘价(元)'!F400/'收盘价(元)'!F399)</f>
        <v>-6.6373641345407238E-3</v>
      </c>
      <c r="G400" s="18">
        <f>LOG('收盘价(元)'!G400/'收盘价(元)'!G399)</f>
        <v>1.2847166446639089E-2</v>
      </c>
      <c r="H400" s="18">
        <f>LOG('收盘价(元)'!H400/'收盘价(元)'!H399)</f>
        <v>8.1275135033517902E-3</v>
      </c>
    </row>
    <row r="401" spans="1:8" x14ac:dyDescent="0.3">
      <c r="A401" s="14">
        <v>41453</v>
      </c>
      <c r="B401" s="18">
        <f>LOG('收盘价(元)'!B401/'收盘价(元)'!B400)</f>
        <v>-1.827600980861133E-2</v>
      </c>
      <c r="C401" s="18">
        <f>LOG('收盘价(元)'!C401/'收盘价(元)'!C400)</f>
        <v>-2.0755629008759723E-2</v>
      </c>
      <c r="D401" s="18">
        <f>LOG('收盘价(元)'!D401/'收盘价(元)'!D400)</f>
        <v>-3.0760965594964474E-3</v>
      </c>
      <c r="E401" s="18">
        <f>LOG('收盘价(元)'!E401/'收盘价(元)'!E400)</f>
        <v>-8.9418677691826751E-3</v>
      </c>
      <c r="F401" s="18">
        <f>LOG('收盘价(元)'!F401/'收盘价(元)'!F400)</f>
        <v>-3.1963965433669993E-2</v>
      </c>
      <c r="G401" s="18">
        <f>LOG('收盘价(元)'!G401/'收盘价(元)'!G400)</f>
        <v>1.0591477219519183E-3</v>
      </c>
      <c r="H401" s="18">
        <f>LOG('收盘价(元)'!H401/'收盘价(元)'!H400)</f>
        <v>-3.0970494933891798E-2</v>
      </c>
    </row>
    <row r="402" spans="1:8" x14ac:dyDescent="0.3">
      <c r="A402" s="14">
        <v>41486</v>
      </c>
      <c r="B402" s="18">
        <f>LOG('收盘价(元)'!B402/'收盘价(元)'!B401)</f>
        <v>1.261665610706419E-2</v>
      </c>
      <c r="C402" s="18">
        <f>LOG('收盘价(元)'!C402/'收盘价(元)'!C401)</f>
        <v>1.6948398541564241E-2</v>
      </c>
      <c r="D402" s="18">
        <f>LOG('收盘价(元)'!D402/'收盘价(元)'!D401)</f>
        <v>-2.8587010421097901E-4</v>
      </c>
      <c r="E402" s="18">
        <f>LOG('收盘价(元)'!E402/'收盘价(元)'!E401)</f>
        <v>2.075766485856519E-2</v>
      </c>
      <c r="F402" s="18">
        <f>LOG('收盘价(元)'!F402/'收盘价(元)'!F401)</f>
        <v>2.1987935426917966E-2</v>
      </c>
      <c r="G402" s="18">
        <f>LOG('收盘价(元)'!G402/'收盘价(元)'!G401)</f>
        <v>-2.2534286795584826E-4</v>
      </c>
      <c r="H402" s="18">
        <f>LOG('收盘价(元)'!H402/'收盘价(元)'!H401)</f>
        <v>1.1661295008198782E-2</v>
      </c>
    </row>
    <row r="403" spans="1:8" x14ac:dyDescent="0.3">
      <c r="A403" s="14">
        <v>41516</v>
      </c>
      <c r="B403" s="18">
        <f>LOG('收盘价(元)'!B403/'收盘价(元)'!B402)</f>
        <v>5.7788072024949032E-3</v>
      </c>
      <c r="C403" s="18">
        <f>LOG('收盘价(元)'!C403/'收盘价(元)'!C402)</f>
        <v>-9.1650293540747538E-3</v>
      </c>
      <c r="D403" s="18">
        <f>LOG('收盘价(元)'!D403/'收盘价(元)'!D402)</f>
        <v>-8.9715374585006263E-3</v>
      </c>
      <c r="E403" s="18">
        <f>LOG('收盘价(元)'!E403/'收盘价(元)'!E402)</f>
        <v>-1.3294084233937766E-2</v>
      </c>
      <c r="F403" s="18">
        <f>LOG('收盘价(元)'!F403/'收盘价(元)'!F402)</f>
        <v>-3.0328524564083429E-3</v>
      </c>
      <c r="G403" s="18">
        <f>LOG('收盘价(元)'!G403/'收盘价(元)'!G402)</f>
        <v>-1.1177477399047018E-2</v>
      </c>
      <c r="H403" s="18">
        <f>LOG('收盘价(元)'!H403/'收盘价(元)'!H402)</f>
        <v>2.7887112305232595E-3</v>
      </c>
    </row>
    <row r="404" spans="1:8" x14ac:dyDescent="0.3">
      <c r="A404" s="14">
        <v>41547</v>
      </c>
      <c r="B404" s="18">
        <f>LOG('收盘价(元)'!B404/'收盘价(元)'!B403)</f>
        <v>4.5507202046722612E-3</v>
      </c>
      <c r="C404" s="18">
        <f>LOG('收盘价(元)'!C404/'收盘价(元)'!C403)</f>
        <v>2.5561684377998786E-2</v>
      </c>
      <c r="D404" s="18">
        <f>LOG('收盘价(元)'!D404/'收盘价(元)'!D403)</f>
        <v>3.3298530606281608E-2</v>
      </c>
      <c r="E404" s="18">
        <f>LOG('收盘价(元)'!E404/'收盘价(元)'!E403)</f>
        <v>1.6120845880997121E-2</v>
      </c>
      <c r="F404" s="18">
        <f>LOG('收盘价(元)'!F404/'收盘价(元)'!F403)</f>
        <v>2.1986460134291265E-2</v>
      </c>
      <c r="G404" s="18">
        <f>LOG('收盘价(元)'!G404/'收盘价(元)'!G403)</f>
        <v>1.0196364192134884E-2</v>
      </c>
      <c r="H404" s="18">
        <f>LOG('收盘价(元)'!H404/'收盘价(元)'!H403)</f>
        <v>1.5631914103994161E-2</v>
      </c>
    </row>
    <row r="405" spans="1:8" x14ac:dyDescent="0.3">
      <c r="A405" s="14">
        <v>41578</v>
      </c>
      <c r="B405" s="18">
        <f>LOG('收盘价(元)'!B405/'收盘价(元)'!B404)</f>
        <v>1.9072296877399364E-2</v>
      </c>
      <c r="C405" s="18">
        <f>LOG('收盘价(元)'!C405/'收盘价(元)'!C404)</f>
        <v>2.1660677618272485E-2</v>
      </c>
      <c r="D405" s="18">
        <f>LOG('收盘价(元)'!D405/'收盘价(元)'!D404)</f>
        <v>-3.8583768263432067E-3</v>
      </c>
      <c r="E405" s="18">
        <f>LOG('收盘价(元)'!E405/'收盘价(元)'!E404)</f>
        <v>1.7187392524557314E-2</v>
      </c>
      <c r="F405" s="18">
        <f>LOG('收盘价(元)'!F405/'收盘价(元)'!F404)</f>
        <v>6.5336459803179529E-3</v>
      </c>
      <c r="G405" s="18">
        <f>LOG('收盘价(元)'!G405/'收盘价(元)'!G404)</f>
        <v>9.2875682379180667E-3</v>
      </c>
      <c r="H405" s="18">
        <f>LOG('收盘价(元)'!H405/'收盘价(元)'!H404)</f>
        <v>7.145926076025118E-3</v>
      </c>
    </row>
    <row r="406" spans="1:8" x14ac:dyDescent="0.3">
      <c r="A406" s="14">
        <v>41607</v>
      </c>
      <c r="B406" s="18">
        <f>LOG('收盘价(元)'!B406/'收盘价(元)'!B405)</f>
        <v>1.1082714851827723E-3</v>
      </c>
      <c r="C406" s="18">
        <f>LOG('收盘价(元)'!C406/'收盘价(元)'!C405)</f>
        <v>1.7496412417200083E-2</v>
      </c>
      <c r="D406" s="18">
        <f>LOG('收盘价(元)'!D406/'收盘价(元)'!D405)</f>
        <v>3.865986063898838E-2</v>
      </c>
      <c r="E406" s="18">
        <f>LOG('收盘价(元)'!E406/'收盘价(元)'!E405)</f>
        <v>7.4666608282748575E-3</v>
      </c>
      <c r="F406" s="18">
        <f>LOG('收盘价(元)'!F406/'收盘价(元)'!F405)</f>
        <v>1.2450570145041541E-2</v>
      </c>
      <c r="G406" s="18">
        <f>LOG('收盘价(元)'!G406/'收盘价(元)'!G405)</f>
        <v>1.4086263526899624E-3</v>
      </c>
      <c r="H406" s="18">
        <f>LOG('收盘价(元)'!H406/'收盘价(元)'!H405)</f>
        <v>3.1504115820725981E-3</v>
      </c>
    </row>
    <row r="407" spans="1:8" x14ac:dyDescent="0.3">
      <c r="A407" s="14">
        <v>41639</v>
      </c>
      <c r="B407" s="18">
        <f>LOG('收盘价(元)'!B407/'收盘价(元)'!B406)</f>
        <v>7.2708422756115262E-3</v>
      </c>
      <c r="C407" s="18">
        <f>LOG('收盘价(元)'!C407/'收盘价(元)'!C406)</f>
        <v>6.7289355798238722E-3</v>
      </c>
      <c r="D407" s="18">
        <f>LOG('收盘价(元)'!D407/'收盘价(元)'!D406)</f>
        <v>1.7112392929593843E-2</v>
      </c>
      <c r="E407" s="18">
        <f>LOG('收盘价(元)'!E407/'收盘价(元)'!E406)</f>
        <v>9.1615666577671943E-3</v>
      </c>
      <c r="F407" s="18">
        <f>LOG('收盘价(元)'!F407/'收盘价(元)'!F406)</f>
        <v>-1.0582772962737632E-2</v>
      </c>
      <c r="G407" s="18">
        <f>LOG('收盘价(元)'!G407/'收盘价(元)'!G406)</f>
        <v>1.280428679184642E-2</v>
      </c>
      <c r="H407" s="18">
        <f>LOG('收盘价(元)'!H407/'收盘价(元)'!H406)</f>
        <v>-7.1802128955559047E-3</v>
      </c>
    </row>
    <row r="408" spans="1:8" x14ac:dyDescent="0.3">
      <c r="A408" s="14">
        <v>41670</v>
      </c>
      <c r="B408" s="18">
        <f>LOG('收盘价(元)'!B408/'收盘价(元)'!B407)</f>
        <v>2.3336049920467594E-3</v>
      </c>
      <c r="C408" s="18">
        <f>LOG('收盘价(元)'!C408/'收盘价(元)'!C407)</f>
        <v>-1.131613997227689E-2</v>
      </c>
      <c r="D408" s="18">
        <f>LOG('收盘价(元)'!D408/'收盘价(元)'!D407)</f>
        <v>-3.8346435714309401E-2</v>
      </c>
      <c r="E408" s="18">
        <f>LOG('收盘价(元)'!E408/'收盘价(元)'!E407)</f>
        <v>-1.8454339634762878E-2</v>
      </c>
      <c r="F408" s="18">
        <f>LOG('收盘价(元)'!F408/'收盘价(元)'!F407)</f>
        <v>-2.4353676818381052E-2</v>
      </c>
      <c r="G408" s="18">
        <f>LOG('收盘价(元)'!G408/'收盘价(元)'!G407)</f>
        <v>-1.489125786269847E-2</v>
      </c>
      <c r="H408" s="18">
        <f>LOG('收盘价(元)'!H408/'收盘价(元)'!H407)</f>
        <v>-1.5426394346323922E-2</v>
      </c>
    </row>
    <row r="409" spans="1:8" x14ac:dyDescent="0.3">
      <c r="A409" s="14">
        <v>41698</v>
      </c>
      <c r="B409" s="18">
        <f>LOG('收盘价(元)'!B409/'收盘价(元)'!B408)</f>
        <v>1.6021413210780364E-2</v>
      </c>
      <c r="C409" s="18">
        <f>LOG('收盘价(元)'!C409/'收盘价(元)'!C408)</f>
        <v>1.7631541850814034E-2</v>
      </c>
      <c r="D409" s="18">
        <f>LOG('收盘价(元)'!D409/'收盘价(元)'!D408)</f>
        <v>-2.1443585379746872E-3</v>
      </c>
      <c r="E409" s="18">
        <f>LOG('收盘价(元)'!E409/'收盘价(元)'!E408)</f>
        <v>1.9519108915833173E-2</v>
      </c>
      <c r="F409" s="18">
        <f>LOG('收盘价(元)'!F409/'收盘价(元)'!F408)</f>
        <v>1.5516958532977652E-2</v>
      </c>
      <c r="G409" s="18">
        <f>LOG('收盘价(元)'!G409/'收盘价(元)'!G408)</f>
        <v>7.5484891755761424E-3</v>
      </c>
      <c r="H409" s="18">
        <f>LOG('收盘价(元)'!H409/'收盘价(元)'!H408)</f>
        <v>8.6039005877638335E-3</v>
      </c>
    </row>
    <row r="410" spans="1:8" x14ac:dyDescent="0.3">
      <c r="A410" s="14">
        <v>41729</v>
      </c>
      <c r="B410" s="18">
        <f>LOG('收盘价(元)'!B410/'收盘价(元)'!B409)</f>
        <v>3.8255418869983736E-3</v>
      </c>
      <c r="C410" s="18">
        <f>LOG('收盘价(元)'!C410/'收盘价(元)'!C409)</f>
        <v>-6.1449394165464495E-3</v>
      </c>
      <c r="D410" s="18">
        <f>LOG('收盘价(元)'!D410/'收盘价(元)'!D409)</f>
        <v>-3.8761526865510056E-4</v>
      </c>
      <c r="E410" s="18">
        <f>LOG('收盘价(元)'!E410/'收盘价(元)'!E409)</f>
        <v>4.224499490656103E-3</v>
      </c>
      <c r="F410" s="18">
        <f>LOG('收盘价(元)'!F410/'收盘价(元)'!F409)</f>
        <v>-1.3243777752483055E-2</v>
      </c>
      <c r="G410" s="18">
        <f>LOG('收盘价(元)'!G410/'收盘价(元)'!G409)</f>
        <v>3.1939887995270119E-3</v>
      </c>
      <c r="H410" s="18">
        <f>LOG('收盘价(元)'!H410/'收盘价(元)'!H409)</f>
        <v>1.2309545200253462E-3</v>
      </c>
    </row>
    <row r="411" spans="1:8" x14ac:dyDescent="0.3">
      <c r="A411" s="14">
        <v>41759</v>
      </c>
      <c r="B411" s="18">
        <f>LOG('收盘价(元)'!B411/'收盘价(元)'!B410)</f>
        <v>9.4859677242282048E-3</v>
      </c>
      <c r="C411" s="18">
        <f>LOG('收盘价(元)'!C411/'收盘价(元)'!C410)</f>
        <v>2.145279659859937E-3</v>
      </c>
      <c r="D411" s="18">
        <f>LOG('收盘价(元)'!D411/'收盘价(元)'!D410)</f>
        <v>-1.561675699962394E-2</v>
      </c>
      <c r="E411" s="18">
        <f>LOG('收盘价(元)'!E411/'收盘价(元)'!E410)</f>
        <v>4.0816482413994042E-3</v>
      </c>
      <c r="F411" s="18">
        <f>LOG('收盘价(元)'!F411/'收盘价(元)'!F410)</f>
        <v>-3.3519647899859703E-4</v>
      </c>
      <c r="G411" s="18">
        <f>LOG('收盘价(元)'!G411/'收盘价(元)'!G410)</f>
        <v>5.2082392505483459E-3</v>
      </c>
      <c r="H411" s="18">
        <f>LOG('收盘价(元)'!H411/'收盘价(元)'!H410)</f>
        <v>-5.2414349323314235E-3</v>
      </c>
    </row>
    <row r="412" spans="1:8" x14ac:dyDescent="0.3">
      <c r="A412" s="14">
        <v>41789</v>
      </c>
      <c r="B412" s="18">
        <f>LOG('收盘价(元)'!B412/'收盘价(元)'!B411)</f>
        <v>-1.4164743541469451E-3</v>
      </c>
      <c r="C412" s="18">
        <f>LOG('收盘价(元)'!C412/'收盘价(元)'!C411)</f>
        <v>1.5111901966043532E-2</v>
      </c>
      <c r="D412" s="18">
        <f>LOG('收盘价(元)'!D412/'收盘价(元)'!D411)</f>
        <v>9.8541299246034664E-3</v>
      </c>
      <c r="E412" s="18">
        <f>LOG('收盘价(元)'!E412/'收盘价(元)'!E411)</f>
        <v>5.245677392035914E-3</v>
      </c>
      <c r="F412" s="18">
        <f>LOG('收盘价(元)'!F412/'收盘价(元)'!F411)</f>
        <v>1.8207534314046765E-2</v>
      </c>
      <c r="G412" s="18">
        <f>LOG('收盘价(元)'!G412/'收盘价(元)'!G411)</f>
        <v>4.3140687482363688E-4</v>
      </c>
      <c r="H412" s="18">
        <f>LOG('收盘价(元)'!H412/'收盘价(元)'!H411)</f>
        <v>7.2816758394741981E-3</v>
      </c>
    </row>
    <row r="413" spans="1:8" x14ac:dyDescent="0.3">
      <c r="A413" s="14">
        <v>41820</v>
      </c>
      <c r="B413" s="18">
        <f>LOG('收盘价(元)'!B413/'收盘价(元)'!B412)</f>
        <v>1.5821656887608119E-2</v>
      </c>
      <c r="C413" s="18">
        <f>LOG('收盘价(元)'!C413/'收盘价(元)'!C412)</f>
        <v>-4.8401015829358986E-3</v>
      </c>
      <c r="D413" s="18">
        <f>LOG('收盘价(元)'!D413/'收盘价(元)'!D412)</f>
        <v>1.5444385499374635E-2</v>
      </c>
      <c r="E413" s="18">
        <f>LOG('收盘价(元)'!E413/'收盘价(元)'!E412)</f>
        <v>8.9156846505762232E-3</v>
      </c>
      <c r="F413" s="18">
        <f>LOG('收盘价(元)'!F413/'收盘价(元)'!F412)</f>
        <v>2.0473810556463625E-3</v>
      </c>
      <c r="G413" s="18">
        <f>LOG('收盘价(元)'!G413/'收盘价(元)'!G412)</f>
        <v>2.1575499255090578E-3</v>
      </c>
      <c r="H413" s="18">
        <f>LOG('收盘价(元)'!H413/'收盘价(元)'!H412)</f>
        <v>1.5754338427480755E-3</v>
      </c>
    </row>
    <row r="414" spans="1:8" x14ac:dyDescent="0.3">
      <c r="A414" s="14">
        <v>41851</v>
      </c>
      <c r="B414" s="18">
        <f>LOG('收盘价(元)'!B414/'收盘价(元)'!B413)</f>
        <v>5.2648791079135228E-3</v>
      </c>
      <c r="C414" s="18">
        <f>LOG('收盘价(元)'!C414/'收盘价(元)'!C413)</f>
        <v>-1.9215827146984887E-2</v>
      </c>
      <c r="D414" s="18">
        <f>LOG('收盘价(元)'!D414/'收盘价(元)'!D413)</f>
        <v>1.2943081240970834E-2</v>
      </c>
      <c r="E414" s="18">
        <f>LOG('收盘价(元)'!E414/'收盘价(元)'!E413)</f>
        <v>-1.0124195706243455E-2</v>
      </c>
      <c r="F414" s="18">
        <f>LOG('收盘价(元)'!F414/'收盘价(元)'!F413)</f>
        <v>2.8381152968579255E-2</v>
      </c>
      <c r="G414" s="18">
        <f>LOG('收盘价(元)'!G414/'收盘价(元)'!G413)</f>
        <v>-2.6260870941956088E-3</v>
      </c>
      <c r="H414" s="18">
        <f>LOG('收盘价(元)'!H414/'收盘价(元)'!H413)</f>
        <v>1.5742826058750461E-2</v>
      </c>
    </row>
    <row r="415" spans="1:8" x14ac:dyDescent="0.3">
      <c r="A415" s="14">
        <v>41880</v>
      </c>
      <c r="B415" s="18">
        <f>LOG('收盘价(元)'!B415/'收盘价(元)'!B414)</f>
        <v>8.2771974451983713E-3</v>
      </c>
      <c r="C415" s="18">
        <f>LOG('收盘价(元)'!C415/'收盘价(元)'!C414)</f>
        <v>2.8844714415795229E-3</v>
      </c>
      <c r="D415" s="18">
        <f>LOG('收盘价(元)'!D415/'收盘价(元)'!D414)</f>
        <v>-5.4888089905379819E-3</v>
      </c>
      <c r="E415" s="18">
        <f>LOG('收盘价(元)'!E415/'收盘价(元)'!E414)</f>
        <v>1.2762810343358529E-2</v>
      </c>
      <c r="F415" s="18">
        <f>LOG('收盘价(元)'!F415/'收盘价(元)'!F414)</f>
        <v>-2.5952957665121581E-4</v>
      </c>
      <c r="G415" s="18">
        <f>LOG('收盘价(元)'!G415/'收盘价(元)'!G414)</f>
        <v>-1.2201021170089546E-3</v>
      </c>
      <c r="H415" s="18">
        <f>LOG('收盘价(元)'!H415/'收盘价(元)'!H414)</f>
        <v>-1.588528778264273E-3</v>
      </c>
    </row>
    <row r="416" spans="1:8" x14ac:dyDescent="0.3">
      <c r="A416" s="14">
        <v>41912</v>
      </c>
      <c r="B416" s="18">
        <f>LOG('收盘价(元)'!B416/'收盘价(元)'!B415)</f>
        <v>-1.8893917010558963E-2</v>
      </c>
      <c r="C416" s="18">
        <f>LOG('收盘价(元)'!C416/'收盘价(元)'!C415)</f>
        <v>1.8935723603509641E-4</v>
      </c>
      <c r="D416" s="18">
        <f>LOG('收盘价(元)'!D416/'收盘价(元)'!D415)</f>
        <v>2.0590921007186513E-2</v>
      </c>
      <c r="E416" s="18">
        <f>LOG('收盘价(元)'!E416/'收盘价(元)'!E415)</f>
        <v>-1.3715328236184625E-2</v>
      </c>
      <c r="F416" s="18">
        <f>LOG('收盘价(元)'!F416/'收盘价(元)'!F415)</f>
        <v>-3.2975363437919909E-2</v>
      </c>
      <c r="G416" s="18">
        <f>LOG('收盘价(元)'!G416/'收盘价(元)'!G415)</f>
        <v>-4.6326182264617996E-3</v>
      </c>
      <c r="H416" s="18">
        <f>LOG('收盘价(元)'!H416/'收盘价(元)'!H415)</f>
        <v>-1.0293204630198423E-2</v>
      </c>
    </row>
    <row r="417" spans="1:8" x14ac:dyDescent="0.3">
      <c r="A417" s="14">
        <v>41943</v>
      </c>
      <c r="B417" s="18">
        <f>LOG('收盘价(元)'!B417/'收盘价(元)'!B416)</f>
        <v>-1.0197504267402962E-2</v>
      </c>
      <c r="C417" s="18">
        <f>LOG('收盘价(元)'!C417/'收盘价(元)'!C416)</f>
        <v>-6.8112088629715059E-3</v>
      </c>
      <c r="D417" s="18">
        <f>LOG('收盘价(元)'!D417/'收盘价(元)'!D416)</f>
        <v>6.4035290194487029E-3</v>
      </c>
      <c r="E417" s="18">
        <f>LOG('收盘价(元)'!E417/'收盘价(元)'!E416)</f>
        <v>5.7268713154081993E-3</v>
      </c>
      <c r="F417" s="18">
        <f>LOG('收盘价(元)'!F417/'收盘价(元)'!F416)</f>
        <v>1.9715642522742754E-2</v>
      </c>
      <c r="G417" s="18">
        <f>LOG('收盘价(元)'!G417/'收盘价(元)'!G416)</f>
        <v>2.0744087572060967E-3</v>
      </c>
      <c r="H417" s="18">
        <f>LOG('收盘价(元)'!H417/'收盘价(元)'!H416)</f>
        <v>-1.2134160885511463E-2</v>
      </c>
    </row>
    <row r="418" spans="1:8" x14ac:dyDescent="0.3">
      <c r="A418" s="14">
        <v>41971</v>
      </c>
      <c r="B418" s="18">
        <f>LOG('收盘价(元)'!B418/'收盘价(元)'!B417)</f>
        <v>3.8870461921505449E-3</v>
      </c>
      <c r="C418" s="18">
        <f>LOG('收盘价(元)'!C418/'收盘价(元)'!C417)</f>
        <v>2.9431605209835121E-2</v>
      </c>
      <c r="D418" s="18">
        <f>LOG('收盘价(元)'!D418/'收盘价(元)'!D417)</f>
        <v>2.6832429368650892E-2</v>
      </c>
      <c r="E418" s="18">
        <f>LOG('收盘价(元)'!E418/'收盘价(元)'!E417)</f>
        <v>4.3990790750951855E-3</v>
      </c>
      <c r="F418" s="18">
        <f>LOG('收盘价(元)'!F418/'收盘价(元)'!F417)</f>
        <v>-1.920523311343502E-4</v>
      </c>
      <c r="G418" s="18">
        <f>LOG('收盘价(元)'!G418/'收盘价(元)'!G417)</f>
        <v>-8.0953198341298157E-3</v>
      </c>
      <c r="H418" s="18">
        <f>LOG('收盘价(元)'!H418/'收盘价(元)'!H417)</f>
        <v>3.5996843924609684E-3</v>
      </c>
    </row>
    <row r="419" spans="1:8" x14ac:dyDescent="0.3">
      <c r="A419" s="14">
        <v>42004</v>
      </c>
      <c r="B419" s="18">
        <f>LOG('收盘价(元)'!B419/'收盘价(元)'!B418)</f>
        <v>-3.3191887196803442E-3</v>
      </c>
      <c r="C419" s="18">
        <f>LOG('收盘价(元)'!C419/'收盘价(元)'!C418)</f>
        <v>-7.695570159988032E-3</v>
      </c>
      <c r="D419" s="18">
        <f>LOG('收盘价(元)'!D419/'收盘价(元)'!D418)</f>
        <v>-2.2591371820966243E-4</v>
      </c>
      <c r="E419" s="18">
        <f>LOG('收盘价(元)'!E419/'收盘价(元)'!E418)</f>
        <v>-4.6298029809916401E-3</v>
      </c>
      <c r="F419" s="18">
        <f>LOG('收盘价(元)'!F419/'收盘价(元)'!F418)</f>
        <v>-6.9793417878549714E-3</v>
      </c>
      <c r="G419" s="18">
        <f>LOG('收盘价(元)'!G419/'收盘价(元)'!G418)</f>
        <v>-1.4462704731902649E-2</v>
      </c>
      <c r="H419" s="18">
        <f>LOG('收盘价(元)'!H419/'收盘价(元)'!H418)</f>
        <v>-1.4533681057988317E-2</v>
      </c>
    </row>
    <row r="420" spans="1:8" x14ac:dyDescent="0.3">
      <c r="A420" s="14">
        <v>42034</v>
      </c>
      <c r="B420" s="18">
        <f>LOG('收盘价(元)'!B420/'收盘价(元)'!B419)</f>
        <v>1.2163724727715622E-3</v>
      </c>
      <c r="C420" s="18">
        <f>LOG('收盘价(元)'!C420/'收盘价(元)'!C419)</f>
        <v>3.7681216542024679E-2</v>
      </c>
      <c r="D420" s="18">
        <f>LOG('收盘价(元)'!D420/'收盘价(元)'!D419)</f>
        <v>5.5298392462392199E-3</v>
      </c>
      <c r="E420" s="18">
        <f>LOG('收盘价(元)'!E420/'收盘价(元)'!E419)</f>
        <v>-1.227278493683665E-2</v>
      </c>
      <c r="F420" s="18">
        <f>LOG('收盘价(元)'!F420/'收盘价(元)'!F419)</f>
        <v>1.6286296137420466E-2</v>
      </c>
      <c r="G420" s="18">
        <f>LOG('收盘价(元)'!G420/'收盘价(元)'!G419)</f>
        <v>4.9063093727885407E-3</v>
      </c>
      <c r="H420" s="18">
        <f>LOG('收盘价(元)'!H420/'收盘价(元)'!H419)</f>
        <v>7.5672096764299833E-3</v>
      </c>
    </row>
    <row r="421" spans="1:8" x14ac:dyDescent="0.3">
      <c r="A421" s="14">
        <v>42062</v>
      </c>
      <c r="B421" s="18">
        <f>LOG('收盘价(元)'!B421/'收盘价(元)'!B420)</f>
        <v>1.6290519502148722E-2</v>
      </c>
      <c r="C421" s="18">
        <f>LOG('收盘价(元)'!C421/'收盘价(元)'!C420)</f>
        <v>2.7814911001281997E-2</v>
      </c>
      <c r="D421" s="18">
        <f>LOG('收盘价(元)'!D421/'收盘价(元)'!D420)</f>
        <v>2.6765825240146809E-2</v>
      </c>
      <c r="E421" s="18">
        <f>LOG('收盘价(元)'!E421/'收盘价(元)'!E420)</f>
        <v>2.1138620944072692E-2</v>
      </c>
      <c r="F421" s="18">
        <f>LOG('收盘价(元)'!F421/'收盘价(元)'!F420)</f>
        <v>5.5683041479646592E-3</v>
      </c>
      <c r="G421" s="18">
        <f>LOG('收盘价(元)'!G421/'收盘价(元)'!G420)</f>
        <v>9.6327108005169904E-3</v>
      </c>
      <c r="H421" s="18">
        <f>LOG('收盘价(元)'!H421/'收盘价(元)'!H420)</f>
        <v>8.0657354645342696E-3</v>
      </c>
    </row>
    <row r="422" spans="1:8" x14ac:dyDescent="0.3">
      <c r="A422" s="14">
        <v>42094</v>
      </c>
      <c r="B422" s="18">
        <f>LOG('收盘价(元)'!B422/'收盘价(元)'!B421)</f>
        <v>-9.5662619952355792E-3</v>
      </c>
      <c r="C422" s="18">
        <f>LOG('收盘价(元)'!C422/'收盘价(元)'!C421)</f>
        <v>2.0987082344413634E-2</v>
      </c>
      <c r="D422" s="18">
        <f>LOG('收盘价(元)'!D422/'收盘价(元)'!D421)</f>
        <v>9.3490511948788567E-3</v>
      </c>
      <c r="E422" s="18">
        <f>LOG('收盘价(元)'!E422/'收盘价(元)'!E421)</f>
        <v>-6.4704449697957772E-3</v>
      </c>
      <c r="F422" s="18">
        <f>LOG('收盘价(元)'!F422/'收盘价(元)'!F421)</f>
        <v>1.35552880532301E-3</v>
      </c>
      <c r="G422" s="18">
        <f>LOG('收盘价(元)'!G422/'收盘价(元)'!G421)</f>
        <v>2.2761331248660997E-3</v>
      </c>
      <c r="H422" s="18">
        <f>LOG('收盘价(元)'!H422/'收盘价(元)'!H421)</f>
        <v>1.1913881863872792E-2</v>
      </c>
    </row>
    <row r="423" spans="1:8" x14ac:dyDescent="0.3">
      <c r="A423" s="14">
        <v>42124</v>
      </c>
      <c r="B423" s="18">
        <f>LOG('收盘价(元)'!B423/'收盘价(元)'!B422)</f>
        <v>9.2862270917589123E-3</v>
      </c>
      <c r="C423" s="18">
        <f>LOG('收盘价(元)'!C423/'收盘价(元)'!C422)</f>
        <v>-1.8983581677474329E-2</v>
      </c>
      <c r="D423" s="18">
        <f>LOG('收盘价(元)'!D423/'收盘价(元)'!D422)</f>
        <v>7.0207255532140182E-3</v>
      </c>
      <c r="E423" s="18">
        <f>LOG('收盘价(元)'!E423/'收盘价(元)'!E422)</f>
        <v>5.9578357254599897E-3</v>
      </c>
      <c r="F423" s="18">
        <f>LOG('收盘价(元)'!F423/'收盘价(元)'!F422)</f>
        <v>5.3001176412509766E-2</v>
      </c>
      <c r="G423" s="18">
        <f>LOG('收盘价(元)'!G423/'收盘价(元)'!G422)</f>
        <v>-2.977786138224062E-3</v>
      </c>
      <c r="H423" s="18">
        <f>LOG('收盘价(元)'!H423/'收盘价(元)'!H422)</f>
        <v>1.7952811181632496E-2</v>
      </c>
    </row>
    <row r="424" spans="1:8" x14ac:dyDescent="0.3">
      <c r="A424" s="14">
        <v>42153</v>
      </c>
      <c r="B424" s="18">
        <f>LOG('收盘价(元)'!B424/'收盘价(元)'!B423)</f>
        <v>-6.0445941866198918E-3</v>
      </c>
      <c r="C424" s="18">
        <f>LOG('收盘价(元)'!C424/'收盘价(元)'!C423)</f>
        <v>-1.5405674829796618E-3</v>
      </c>
      <c r="D424" s="18">
        <f>LOG('收盘价(元)'!D424/'收盘价(元)'!D423)</f>
        <v>2.2609607717312755E-2</v>
      </c>
      <c r="E424" s="18">
        <f>LOG('收盘价(元)'!E424/'收盘价(元)'!E423)</f>
        <v>2.5775506467128685E-4</v>
      </c>
      <c r="F424" s="18">
        <f>LOG('收盘价(元)'!F424/'收盘价(元)'!F423)</f>
        <v>-1.1082237078060749E-2</v>
      </c>
      <c r="G424" s="18">
        <f>LOG('收盘价(元)'!G424/'收盘价(元)'!G423)</f>
        <v>-1.7236218421911028E-2</v>
      </c>
      <c r="H424" s="18">
        <f>LOG('收盘价(元)'!H424/'收盘价(元)'!H423)</f>
        <v>-2.5328976720787981E-3</v>
      </c>
    </row>
    <row r="425" spans="1:8" x14ac:dyDescent="0.3">
      <c r="A425" s="14">
        <v>42185</v>
      </c>
      <c r="B425" s="18">
        <f>LOG('收盘价(元)'!B425/'收盘价(元)'!B424)</f>
        <v>-1.3536637678165804E-2</v>
      </c>
      <c r="C425" s="18">
        <f>LOG('收盘价(元)'!C425/'收盘价(元)'!C424)</f>
        <v>-1.8216443777669639E-2</v>
      </c>
      <c r="D425" s="18">
        <f>LOG('收盘价(元)'!D425/'收盘价(元)'!D424)</f>
        <v>-6.9707674362187149E-3</v>
      </c>
      <c r="E425" s="18">
        <f>LOG('收盘价(元)'!E425/'收盘价(元)'!E424)</f>
        <v>-9.9770043582712471E-3</v>
      </c>
      <c r="F425" s="18">
        <f>LOG('收盘价(元)'!F425/'收盘价(元)'!F424)</f>
        <v>-1.9004005049988164E-2</v>
      </c>
      <c r="G425" s="18">
        <f>LOG('收盘价(元)'!G425/'收盘价(元)'!G424)</f>
        <v>-1.0280234503575757E-2</v>
      </c>
      <c r="H425" s="18">
        <f>LOG('收盘价(元)'!H425/'收盘价(元)'!H424)</f>
        <v>-8.4186718070234541E-3</v>
      </c>
    </row>
    <row r="426" spans="1:8" x14ac:dyDescent="0.3">
      <c r="A426" s="14">
        <v>42216</v>
      </c>
      <c r="B426" s="18">
        <f>LOG('收盘价(元)'!B426/'收盘价(元)'!B425)</f>
        <v>-2.5406695534694271E-3</v>
      </c>
      <c r="C426" s="18">
        <f>LOG('收盘价(元)'!C426/'收盘价(元)'!C425)</f>
        <v>1.4209244532770044E-2</v>
      </c>
      <c r="D426" s="18">
        <f>LOG('收盘价(元)'!D426/'收盘价(元)'!D425)</f>
        <v>7.4370586338498891E-3</v>
      </c>
      <c r="E426" s="18">
        <f>LOG('收盘价(元)'!E426/'收盘价(元)'!E425)</f>
        <v>3.0870861545707249E-3</v>
      </c>
      <c r="F426" s="18">
        <f>LOG('收盘价(元)'!F426/'收盘价(元)'!F425)</f>
        <v>-2.7554672722215474E-2</v>
      </c>
      <c r="G426" s="18">
        <f>LOG('收盘价(元)'!G426/'收盘价(元)'!G425)</f>
        <v>4.1786436646053205E-3</v>
      </c>
      <c r="H426" s="18">
        <f>LOG('收盘价(元)'!H426/'收盘价(元)'!H425)</f>
        <v>-9.3203632547882876E-3</v>
      </c>
    </row>
    <row r="427" spans="1:8" x14ac:dyDescent="0.3">
      <c r="A427" s="14">
        <v>42247</v>
      </c>
      <c r="B427" s="18">
        <f>LOG('收盘价(元)'!B427/'收盘价(元)'!B426)</f>
        <v>-1.8686052480480438E-2</v>
      </c>
      <c r="C427" s="18">
        <f>LOG('收盘价(元)'!C427/'收盘价(元)'!C426)</f>
        <v>-4.2299317473686024E-2</v>
      </c>
      <c r="D427" s="18">
        <f>LOG('收盘价(元)'!D427/'收盘价(元)'!D426)</f>
        <v>-3.7312941410821455E-2</v>
      </c>
      <c r="E427" s="18">
        <f>LOG('收盘价(元)'!E427/'收盘价(元)'!E426)</f>
        <v>-2.9121459133115108E-2</v>
      </c>
      <c r="F427" s="18">
        <f>LOG('收盘价(元)'!F427/'收盘价(元)'!F426)</f>
        <v>-5.5704596250855339E-2</v>
      </c>
      <c r="G427" s="18">
        <f>LOG('收盘价(元)'!G427/'收盘价(元)'!G426)</f>
        <v>-2.8756206340351947E-2</v>
      </c>
      <c r="H427" s="18">
        <f>LOG('收盘价(元)'!H427/'收盘价(元)'!H426)</f>
        <v>-1.9395108696743261E-2</v>
      </c>
    </row>
    <row r="428" spans="1:8" x14ac:dyDescent="0.3">
      <c r="A428" s="14">
        <v>42277</v>
      </c>
      <c r="B428" s="18">
        <f>LOG('收盘价(元)'!B428/'收盘价(元)'!B427)</f>
        <v>-1.7656803731553292E-2</v>
      </c>
      <c r="C428" s="18">
        <f>LOG('收盘价(元)'!C428/'收盘价(元)'!C427)</f>
        <v>-2.6127595075757296E-2</v>
      </c>
      <c r="D428" s="18">
        <f>LOG('收盘价(元)'!D428/'收盘价(元)'!D427)</f>
        <v>-3.5989615317284292E-2</v>
      </c>
      <c r="E428" s="18">
        <f>LOG('收盘价(元)'!E428/'收盘价(元)'!E427)</f>
        <v>-1.6386099346536575E-2</v>
      </c>
      <c r="F428" s="18">
        <f>LOG('收盘价(元)'!F428/'收盘价(元)'!F427)</f>
        <v>-1.6841551679215579E-2</v>
      </c>
      <c r="G428" s="18">
        <f>LOG('收盘价(元)'!G428/'收盘价(元)'!G427)</f>
        <v>2.2293737454573519E-3</v>
      </c>
      <c r="H428" s="18">
        <f>LOG('收盘价(元)'!H428/'收盘价(元)'!H427)</f>
        <v>4.7431039559994968E-3</v>
      </c>
    </row>
    <row r="429" spans="1:8" x14ac:dyDescent="0.3">
      <c r="A429" s="14">
        <v>42307</v>
      </c>
      <c r="B429" s="18">
        <f>LOG('收盘价(元)'!B429/'收盘价(元)'!B428)</f>
        <v>7.1923025004051698E-3</v>
      </c>
      <c r="C429" s="18">
        <f>LOG('收盘价(元)'!C429/'收盘价(元)'!C428)</f>
        <v>5.0438434453969089E-2</v>
      </c>
      <c r="D429" s="18">
        <f>LOG('收盘价(元)'!D429/'收盘价(元)'!D428)</f>
        <v>4.0395548104547166E-2</v>
      </c>
      <c r="E429" s="18">
        <f>LOG('收盘价(元)'!E429/'收盘价(元)'!E428)</f>
        <v>2.8359203880730956E-2</v>
      </c>
      <c r="F429" s="18">
        <f>LOG('收盘价(元)'!F429/'收盘价(元)'!F428)</f>
        <v>3.5848206394337917E-2</v>
      </c>
      <c r="G429" s="18">
        <f>LOG('收盘价(元)'!G429/'收盘价(元)'!G428)</f>
        <v>1.1805661589965591E-2</v>
      </c>
      <c r="H429" s="18">
        <f>LOG('收盘价(元)'!H429/'收盘价(元)'!H428)</f>
        <v>1.4504373949071239E-2</v>
      </c>
    </row>
    <row r="430" spans="1:8" x14ac:dyDescent="0.3">
      <c r="A430" s="14">
        <v>42338</v>
      </c>
      <c r="B430" s="18">
        <f>LOG('收盘价(元)'!B430/'收盘价(元)'!B429)</f>
        <v>-1.9090393016519258E-3</v>
      </c>
      <c r="C430" s="18">
        <f>LOG('收盘价(元)'!C430/'收盘价(元)'!C429)</f>
        <v>2.0792015173873895E-2</v>
      </c>
      <c r="D430" s="18">
        <f>LOG('收盘价(元)'!D430/'收盘价(元)'!D429)</f>
        <v>1.4862536617002474E-2</v>
      </c>
      <c r="E430" s="18">
        <f>LOG('收盘价(元)'!E430/'收盘价(元)'!E429)</f>
        <v>-2.1383342797779096E-3</v>
      </c>
      <c r="F430" s="18">
        <f>LOG('收盘价(元)'!F430/'收盘价(元)'!F429)</f>
        <v>-1.2525186305407471E-2</v>
      </c>
      <c r="G430" s="18">
        <f>LOG('收盘价(元)'!G430/'收盘价(元)'!G429)</f>
        <v>1.6784373836571335E-3</v>
      </c>
      <c r="H430" s="18">
        <f>LOG('收盘价(元)'!H430/'收盘价(元)'!H429)</f>
        <v>-8.0998424207081726E-3</v>
      </c>
    </row>
    <row r="431" spans="1:8" x14ac:dyDescent="0.3">
      <c r="A431" s="14">
        <v>42369</v>
      </c>
      <c r="B431" s="18">
        <f>LOG('收盘价(元)'!B431/'收盘价(元)'!B430)</f>
        <v>-1.5086487135864187E-2</v>
      </c>
      <c r="C431" s="18">
        <f>LOG('收盘价(元)'!C431/'收盘价(元)'!C430)</f>
        <v>-2.5101377132553497E-2</v>
      </c>
      <c r="D431" s="18">
        <f>LOG('收盘价(元)'!D431/'收盘价(元)'!D430)</f>
        <v>-1.5988014665443324E-2</v>
      </c>
      <c r="E431" s="18">
        <f>LOG('收盘价(元)'!E431/'收盘价(元)'!E430)</f>
        <v>-1.1248798868009046E-2</v>
      </c>
      <c r="F431" s="18">
        <f>LOG('收盘价(元)'!F431/'收盘价(元)'!F430)</f>
        <v>-1.6224190225728797E-3</v>
      </c>
      <c r="G431" s="18">
        <f>LOG('收盘价(元)'!G431/'收盘价(元)'!G430)</f>
        <v>5.2534129483790748E-3</v>
      </c>
      <c r="H431" s="18">
        <f>LOG('收盘价(元)'!H431/'收盘价(元)'!H430)</f>
        <v>-6.7365508114550473E-3</v>
      </c>
    </row>
    <row r="432" spans="1:8" x14ac:dyDescent="0.3">
      <c r="A432" s="14">
        <v>42398</v>
      </c>
      <c r="B432" s="18">
        <f>LOG('收盘价(元)'!B432/'收盘价(元)'!B431)</f>
        <v>-6.3154517182317854E-3</v>
      </c>
      <c r="C432" s="18">
        <f>LOG('收盘价(元)'!C432/'收盘价(元)'!C431)</f>
        <v>-3.9983669167511997E-2</v>
      </c>
      <c r="D432" s="18">
        <f>LOG('收盘价(元)'!D432/'收盘价(元)'!D431)</f>
        <v>-3.6031488719346645E-2</v>
      </c>
      <c r="E432" s="18">
        <f>LOG('收盘价(元)'!E432/'收盘价(元)'!E431)</f>
        <v>-2.2436373455577075E-2</v>
      </c>
      <c r="F432" s="18">
        <f>LOG('收盘价(元)'!F432/'收盘价(元)'!F431)</f>
        <v>-4.6635864933122689E-2</v>
      </c>
      <c r="G432" s="18">
        <f>LOG('收盘价(元)'!G432/'收盘价(元)'!G431)</f>
        <v>-6.3872738429242588E-3</v>
      </c>
      <c r="H432" s="18">
        <f>LOG('收盘价(元)'!H432/'收盘价(元)'!H431)</f>
        <v>-1.1044726433250862E-2</v>
      </c>
    </row>
    <row r="433" spans="1:8" x14ac:dyDescent="0.3">
      <c r="A433" s="14">
        <v>42429</v>
      </c>
      <c r="B433" s="18">
        <f>LOG('收盘价(元)'!B433/'收盘价(元)'!B432)</f>
        <v>1.2926125009646945E-3</v>
      </c>
      <c r="C433" s="18">
        <f>LOG('收盘价(元)'!C433/'收盘价(元)'!C432)</f>
        <v>-1.3629046421527463E-2</v>
      </c>
      <c r="D433" s="18">
        <f>LOG('收盘价(元)'!D433/'收盘价(元)'!D432)</f>
        <v>-3.8646225904289087E-2</v>
      </c>
      <c r="E433" s="18">
        <f>LOG('收盘价(元)'!E433/'收盘价(元)'!E432)</f>
        <v>-3.3114944124182722E-3</v>
      </c>
      <c r="F433" s="18">
        <f>LOG('收盘价(元)'!F433/'收盘价(元)'!F432)</f>
        <v>-1.2789173476087158E-2</v>
      </c>
      <c r="G433" s="18">
        <f>LOG('收盘价(元)'!G433/'收盘价(元)'!G432)</f>
        <v>-3.4115797404205318E-3</v>
      </c>
      <c r="H433" s="18">
        <f>LOG('收盘价(元)'!H433/'收盘价(元)'!H432)</f>
        <v>1.0435631636632511E-3</v>
      </c>
    </row>
    <row r="434" spans="1:8" x14ac:dyDescent="0.3">
      <c r="A434" s="14">
        <v>42460</v>
      </c>
      <c r="B434" s="18">
        <f>LOG('收盘价(元)'!B434/'收盘价(元)'!B433)</f>
        <v>2.089950373876474E-2</v>
      </c>
      <c r="C434" s="18">
        <f>LOG('收盘价(元)'!C434/'收盘价(元)'!C433)</f>
        <v>2.098626487972946E-2</v>
      </c>
      <c r="D434" s="18">
        <f>LOG('收盘价(元)'!D434/'收盘价(元)'!D433)</f>
        <v>1.9393815786969693E-2</v>
      </c>
      <c r="E434" s="18">
        <f>LOG('收盘价(元)'!E434/'收盘价(元)'!E433)</f>
        <v>2.8477742518806422E-2</v>
      </c>
      <c r="F434" s="18">
        <f>LOG('收盘价(元)'!F434/'收盘价(元)'!F433)</f>
        <v>3.6272022855048693E-2</v>
      </c>
      <c r="G434" s="18">
        <f>LOG('收盘价(元)'!G434/'收盘价(元)'!G433)</f>
        <v>1.618458464640438E-2</v>
      </c>
      <c r="H434" s="18">
        <f>LOG('收盘价(元)'!H434/'收盘价(元)'!H433)</f>
        <v>1.7582818986233904E-2</v>
      </c>
    </row>
    <row r="435" spans="1:8" x14ac:dyDescent="0.3">
      <c r="A435" s="14">
        <v>42489</v>
      </c>
      <c r="B435" s="18">
        <f>LOG('收盘价(元)'!B435/'收盘价(元)'!B434)</f>
        <v>1.4467054983653081E-2</v>
      </c>
      <c r="C435" s="18">
        <f>LOG('收盘价(元)'!C435/'收盘价(元)'!C434)</f>
        <v>3.1896271281015294E-3</v>
      </c>
      <c r="D435" s="18">
        <f>LOG('收盘价(元)'!D435/'收盘价(元)'!D434)</f>
        <v>-2.4068688005776787E-3</v>
      </c>
      <c r="E435" s="18">
        <f>LOG('收盘价(元)'!E435/'收盘价(元)'!E434)</f>
        <v>9.6580715985631234E-3</v>
      </c>
      <c r="F435" s="18">
        <f>LOG('收盘价(元)'!F435/'收盘价(元)'!F434)</f>
        <v>6.0271570630238787E-3</v>
      </c>
      <c r="G435" s="18">
        <f>LOG('收盘价(元)'!G435/'收盘价(元)'!G434)</f>
        <v>-1.1493724796316962E-2</v>
      </c>
      <c r="H435" s="18">
        <f>LOG('收盘价(元)'!H435/'收盘价(元)'!H434)</f>
        <v>-3.700755207571004E-4</v>
      </c>
    </row>
    <row r="436" spans="1:8" x14ac:dyDescent="0.3">
      <c r="A436" s="14">
        <v>42521</v>
      </c>
      <c r="B436" s="18">
        <f>LOG('收盘价(元)'!B436/'收盘价(元)'!B435)</f>
        <v>3.5444734349310988E-3</v>
      </c>
      <c r="C436" s="18">
        <f>LOG('收盘价(元)'!C436/'收盘价(元)'!C435)</f>
        <v>9.5741700609435435E-3</v>
      </c>
      <c r="D436" s="18">
        <f>LOG('收盘价(元)'!D436/'收盘价(元)'!D435)</f>
        <v>1.4578103352362749E-2</v>
      </c>
      <c r="E436" s="18">
        <f>LOG('收盘价(元)'!E436/'收盘价(元)'!E435)</f>
        <v>1.6974119152881112E-4</v>
      </c>
      <c r="F436" s="18">
        <f>LOG('收盘价(元)'!F436/'收盘价(元)'!F435)</f>
        <v>-5.2254329778101986E-3</v>
      </c>
      <c r="G436" s="18">
        <f>LOG('收盘价(元)'!G436/'收盘价(元)'!G435)</f>
        <v>-1.2302708352279354E-2</v>
      </c>
      <c r="H436" s="18">
        <f>LOG('收盘价(元)'!H436/'收盘价(元)'!H435)</f>
        <v>-2.3475139459242129E-3</v>
      </c>
    </row>
    <row r="437" spans="1:8" x14ac:dyDescent="0.3">
      <c r="A437" s="14">
        <v>42551</v>
      </c>
      <c r="B437" s="18">
        <f>LOG('收盘价(元)'!B437/'收盘价(元)'!B436)</f>
        <v>-3.8287879974958781E-5</v>
      </c>
      <c r="C437" s="18">
        <f>LOG('收盘价(元)'!C437/'收盘价(元)'!C436)</f>
        <v>-2.5383931317675835E-2</v>
      </c>
      <c r="D437" s="18">
        <f>LOG('收盘价(元)'!D437/'收盘价(元)'!D436)</f>
        <v>-4.3957075852215005E-2</v>
      </c>
      <c r="E437" s="18">
        <f>LOG('收盘价(元)'!E437/'收盘价(元)'!E436)</f>
        <v>2.0234561234524729E-3</v>
      </c>
      <c r="F437" s="18">
        <f>LOG('收盘价(元)'!F437/'收盘价(元)'!F436)</f>
        <v>-4.3252579624066868E-4</v>
      </c>
      <c r="G437" s="18">
        <f>LOG('收盘价(元)'!G437/'收盘价(元)'!G436)</f>
        <v>7.4359692295475569E-3</v>
      </c>
      <c r="H437" s="18">
        <f>LOG('收盘价(元)'!H437/'收盘价(元)'!H436)</f>
        <v>-2.8669306711006674E-3</v>
      </c>
    </row>
    <row r="438" spans="1:8" x14ac:dyDescent="0.3">
      <c r="A438" s="14">
        <v>42580</v>
      </c>
      <c r="B438" s="18">
        <f>LOG('收盘价(元)'!B438/'收盘价(元)'!B437)</f>
        <v>1.5713600159002337E-2</v>
      </c>
      <c r="C438" s="18">
        <f>LOG('收盘价(元)'!C438/'收盘价(元)'!C437)</f>
        <v>2.8536127409061824E-2</v>
      </c>
      <c r="D438" s="18">
        <f>LOG('收盘价(元)'!D438/'收盘价(元)'!D437)</f>
        <v>2.6849667004359815E-2</v>
      </c>
      <c r="E438" s="18">
        <f>LOG('收盘价(元)'!E438/'收盘价(元)'!E437)</f>
        <v>1.2075133941142204E-2</v>
      </c>
      <c r="F438" s="18">
        <f>LOG('收盘价(元)'!F438/'收盘价(元)'!F437)</f>
        <v>2.2327174095135245E-2</v>
      </c>
      <c r="G438" s="18">
        <f>LOG('收盘价(元)'!G438/'收盘价(元)'!G437)</f>
        <v>-2.1535220597681146E-4</v>
      </c>
      <c r="H438" s="18">
        <f>LOG('收盘价(元)'!H438/'收盘价(元)'!H437)</f>
        <v>9.9880781500767193E-3</v>
      </c>
    </row>
    <row r="439" spans="1:8" x14ac:dyDescent="0.3">
      <c r="A439" s="14">
        <v>42613</v>
      </c>
      <c r="B439" s="18">
        <f>LOG('收盘价(元)'!B439/'收盘价(元)'!B438)</f>
        <v>4.2893814835873011E-4</v>
      </c>
      <c r="C439" s="18">
        <f>LOG('收盘价(元)'!C439/'收盘价(元)'!C438)</f>
        <v>1.0590740078109024E-2</v>
      </c>
      <c r="D439" s="18">
        <f>LOG('收盘价(元)'!D439/'收盘价(元)'!D438)</f>
        <v>8.2594154027483546E-3</v>
      </c>
      <c r="E439" s="18">
        <f>LOG('收盘价(元)'!E439/'收盘价(元)'!E438)</f>
        <v>-8.3673758305086306E-4</v>
      </c>
      <c r="F439" s="18">
        <f>LOG('收盘价(元)'!F439/'收盘价(元)'!F438)</f>
        <v>2.101811476298545E-2</v>
      </c>
      <c r="G439" s="18">
        <f>LOG('收盘价(元)'!G439/'收盘价(元)'!G438)</f>
        <v>6.4663269375543455E-3</v>
      </c>
      <c r="H439" s="18">
        <f>LOG('收盘价(元)'!H439/'收盘价(元)'!H438)</f>
        <v>3.9582563781481164E-3</v>
      </c>
    </row>
    <row r="440" spans="1:8" x14ac:dyDescent="0.3">
      <c r="A440" s="14">
        <v>42643</v>
      </c>
      <c r="B440" s="18">
        <f>LOG('收盘价(元)'!B440/'收盘价(元)'!B439)</f>
        <v>3.8125964394729139E-3</v>
      </c>
      <c r="C440" s="18">
        <f>LOG('收盘价(元)'!C440/'收盘价(元)'!C439)</f>
        <v>-3.3614001901830634E-3</v>
      </c>
      <c r="D440" s="18">
        <f>LOG('收盘价(元)'!D440/'收盘价(元)'!D439)</f>
        <v>-1.1401112205907421E-2</v>
      </c>
      <c r="E440" s="18">
        <f>LOG('收盘价(元)'!E440/'收盘价(元)'!E439)</f>
        <v>-1.7390818391134235E-3</v>
      </c>
      <c r="F440" s="18">
        <f>LOG('收盘价(元)'!F440/'收盘价(元)'!F439)</f>
        <v>6.0117398344100821E-3</v>
      </c>
      <c r="G440" s="18">
        <f>LOG('收盘价(元)'!G440/'收盘价(元)'!G439)</f>
        <v>-6.6528767313370884E-3</v>
      </c>
      <c r="H440" s="18">
        <f>LOG('收盘价(元)'!H440/'收盘价(元)'!H439)</f>
        <v>1.9125566417088789E-3</v>
      </c>
    </row>
    <row r="441" spans="1:8" x14ac:dyDescent="0.3">
      <c r="A441" s="14">
        <v>42674</v>
      </c>
      <c r="B441" s="18">
        <f>LOG('收盘价(元)'!B441/'收盘价(元)'!B440)</f>
        <v>1.8111534375540002E-3</v>
      </c>
      <c r="C441" s="18">
        <f>LOG('收盘价(元)'!C441/'收盘价(元)'!C440)</f>
        <v>6.3164045514316914E-3</v>
      </c>
      <c r="D441" s="18">
        <f>LOG('收盘价(元)'!D441/'收盘价(元)'!D440)</f>
        <v>2.5011607118031361E-2</v>
      </c>
      <c r="E441" s="18">
        <f>LOG('收盘价(元)'!E441/'收盘价(元)'!E440)</f>
        <v>-9.8252686268352121E-3</v>
      </c>
      <c r="F441" s="18">
        <f>LOG('收盘价(元)'!F441/'收盘价(元)'!F440)</f>
        <v>-6.8127620452945754E-3</v>
      </c>
      <c r="G441" s="18">
        <f>LOG('收盘价(元)'!G441/'收盘价(元)'!G440)</f>
        <v>5.2011311137491025E-3</v>
      </c>
      <c r="H441" s="18">
        <f>LOG('收盘价(元)'!H441/'收盘价(元)'!H440)</f>
        <v>-7.5974692659140832E-3</v>
      </c>
    </row>
    <row r="442" spans="1:8" x14ac:dyDescent="0.3">
      <c r="A442" s="14">
        <v>42704</v>
      </c>
      <c r="B442" s="18">
        <f>LOG('收盘价(元)'!B442/'收盘价(元)'!B441)</f>
        <v>8.5915912564351344E-3</v>
      </c>
      <c r="C442" s="18">
        <f>LOG('收盘价(元)'!C442/'收盘价(元)'!C441)</f>
        <v>-1.0073940683906055E-3</v>
      </c>
      <c r="D442" s="18">
        <f>LOG('收盘价(元)'!D442/'收盘价(元)'!D441)</f>
        <v>2.1479004716408717E-2</v>
      </c>
      <c r="E442" s="18">
        <f>LOG('收盘价(元)'!E442/'收盘价(元)'!E441)</f>
        <v>1.4528782773207332E-2</v>
      </c>
      <c r="F442" s="18">
        <f>LOG('收盘价(元)'!F442/'收盘价(元)'!F441)</f>
        <v>-2.7500916792818084E-3</v>
      </c>
      <c r="G442" s="18">
        <f>LOG('收盘价(元)'!G442/'收盘价(元)'!G441)</f>
        <v>-1.407670220921713E-2</v>
      </c>
      <c r="H442" s="18">
        <f>LOG('收盘价(元)'!H442/'收盘价(元)'!H441)</f>
        <v>-5.3769744143829972E-3</v>
      </c>
    </row>
    <row r="443" spans="1:8" x14ac:dyDescent="0.3">
      <c r="A443" s="14">
        <v>42734</v>
      </c>
      <c r="B443" s="18">
        <f>LOG('收盘价(元)'!B443/'收盘价(元)'!B442)</f>
        <v>5.8556148192725052E-3</v>
      </c>
      <c r="C443" s="18">
        <f>LOG('收盘价(元)'!C443/'收盘价(元)'!C442)</f>
        <v>3.3028113640744691E-2</v>
      </c>
      <c r="D443" s="18">
        <f>LOG('收盘价(元)'!D443/'收盘价(元)'!D442)</f>
        <v>1.8707698504698424E-2</v>
      </c>
      <c r="E443" s="18">
        <f>LOG('收盘价(元)'!E443/'收盘价(元)'!E442)</f>
        <v>8.6650012450053531E-3</v>
      </c>
      <c r="F443" s="18">
        <f>LOG('收盘价(元)'!F443/'收盘价(元)'!F442)</f>
        <v>-1.5306206744938319E-2</v>
      </c>
      <c r="G443" s="18">
        <f>LOG('收盘价(元)'!G443/'收盘价(元)'!G442)</f>
        <v>6.0226969063550233E-3</v>
      </c>
      <c r="H443" s="18">
        <f>LOG('收盘价(元)'!H443/'收盘价(元)'!H442)</f>
        <v>1.3046691514814947E-2</v>
      </c>
    </row>
    <row r="444" spans="1:8" x14ac:dyDescent="0.3">
      <c r="A444" s="14">
        <v>42766</v>
      </c>
      <c r="B444" s="18">
        <f>LOG('收盘价(元)'!B444/'收盘价(元)'!B443)</f>
        <v>2.7855722371268412E-3</v>
      </c>
      <c r="C444" s="18">
        <f>LOG('收盘价(元)'!C444/'收盘价(元)'!C443)</f>
        <v>2.0472836745098742E-3</v>
      </c>
      <c r="D444" s="18">
        <f>LOG('收盘价(元)'!D444/'收盘价(元)'!D443)</f>
        <v>-1.6624806480347494E-3</v>
      </c>
      <c r="E444" s="18">
        <f>LOG('收盘价(元)'!E444/'收盘价(元)'!E443)</f>
        <v>6.4740332458659306E-3</v>
      </c>
      <c r="F444" s="18">
        <f>LOG('收盘价(元)'!F444/'收盘价(元)'!F443)</f>
        <v>2.6053604019351598E-2</v>
      </c>
      <c r="G444" s="18">
        <f>LOG('收盘价(元)'!G444/'收盘价(元)'!G443)</f>
        <v>7.8150394335847161E-3</v>
      </c>
      <c r="H444" s="18">
        <f>LOG('收盘价(元)'!H444/'收盘价(元)'!H443)</f>
        <v>4.9857047902644646E-3</v>
      </c>
    </row>
    <row r="445" spans="1:8" x14ac:dyDescent="0.3">
      <c r="A445" s="14">
        <v>42794</v>
      </c>
      <c r="B445" s="18">
        <f>LOG('收盘价(元)'!B445/'收盘价(元)'!B444)</f>
        <v>3.7468855667136794E-4</v>
      </c>
      <c r="C445" s="18">
        <f>LOG('收盘价(元)'!C445/'收盘价(元)'!C444)</f>
        <v>1.11173409721058E-2</v>
      </c>
      <c r="D445" s="18">
        <f>LOG('收盘价(元)'!D445/'收盘价(元)'!D444)</f>
        <v>1.7674382304267136E-3</v>
      </c>
      <c r="E445" s="18">
        <f>LOG('收盘价(元)'!E445/'收盘价(元)'!E444)</f>
        <v>1.1058455773115723E-2</v>
      </c>
      <c r="F445" s="18">
        <f>LOG('收盘价(元)'!F445/'收盘价(元)'!F444)</f>
        <v>7.0067294076092993E-3</v>
      </c>
      <c r="G445" s="18">
        <f>LOG('收盘价(元)'!G445/'收盘价(元)'!G444)</f>
        <v>5.7376626564192325E-3</v>
      </c>
      <c r="H445" s="18">
        <f>LOG('收盘价(元)'!H445/'收盘价(元)'!H444)</f>
        <v>5.0267165550317728E-3</v>
      </c>
    </row>
    <row r="446" spans="1:8" x14ac:dyDescent="0.3">
      <c r="A446" s="14">
        <v>42825</v>
      </c>
      <c r="B446" s="18">
        <f>LOG('收盘价(元)'!B446/'收盘价(元)'!B445)</f>
        <v>4.168261185643213E-3</v>
      </c>
      <c r="C446" s="18">
        <f>LOG('收盘价(元)'!C446/'收盘价(元)'!C445)</f>
        <v>1.721268297050943E-2</v>
      </c>
      <c r="D446" s="18">
        <f>LOG('收盘价(元)'!D446/'收盘价(元)'!D445)</f>
        <v>-4.7904126640644562E-3</v>
      </c>
      <c r="E446" s="18">
        <f>LOG('收盘价(元)'!E446/'收盘价(元)'!E445)</f>
        <v>-7.3813231023882634E-4</v>
      </c>
      <c r="F446" s="18">
        <f>LOG('收盘价(元)'!F446/'收盘价(元)'!F445)</f>
        <v>6.7317812953670876E-3</v>
      </c>
      <c r="G446" s="18">
        <f>LOG('收盘价(元)'!G446/'收盘价(元)'!G445)</f>
        <v>1.1717274820623324E-2</v>
      </c>
      <c r="H446" s="18">
        <f>LOG('收盘价(元)'!H446/'收盘价(元)'!H445)</f>
        <v>1.4013054432817643E-2</v>
      </c>
    </row>
    <row r="447" spans="1:8" x14ac:dyDescent="0.3">
      <c r="A447" s="14">
        <v>42853</v>
      </c>
      <c r="B447" s="18">
        <f>LOG('收盘价(元)'!B447/'收盘价(元)'!B446)</f>
        <v>1.070745481047653E-3</v>
      </c>
      <c r="C447" s="18">
        <f>LOG('收盘价(元)'!C447/'收盘价(元)'!C446)</f>
        <v>4.3916074553803034E-3</v>
      </c>
      <c r="D447" s="18">
        <f>LOG('收盘价(元)'!D447/'收盘价(元)'!D446)</f>
        <v>6.552949476692385E-3</v>
      </c>
      <c r="E447" s="18">
        <f>LOG('收盘价(元)'!E447/'收盘价(元)'!E446)</f>
        <v>1.630520610892895E-3</v>
      </c>
      <c r="F447" s="18">
        <f>LOG('收盘价(元)'!F447/'收盘价(元)'!F446)</f>
        <v>8.9762835838188108E-3</v>
      </c>
      <c r="G447" s="18">
        <f>LOG('收盘价(元)'!G447/'收盘价(元)'!G446)</f>
        <v>6.9252877181376852E-3</v>
      </c>
      <c r="H447" s="18">
        <f>LOG('收盘价(元)'!H447/'收盘价(元)'!H446)</f>
        <v>8.9952540870408028E-3</v>
      </c>
    </row>
    <row r="448" spans="1:8" x14ac:dyDescent="0.3">
      <c r="A448" s="14">
        <v>42886</v>
      </c>
      <c r="B448" s="18">
        <f>LOG('收盘价(元)'!B448/'收盘价(元)'!B447)</f>
        <v>-6.6324608058567379E-3</v>
      </c>
      <c r="C448" s="18">
        <f>LOG('收盘价(元)'!C448/'收盘价(元)'!C447)</f>
        <v>6.1384188137629629E-3</v>
      </c>
      <c r="D448" s="18">
        <f>LOG('收盘价(元)'!D448/'收盘价(元)'!D447)</f>
        <v>1.0147669525181289E-2</v>
      </c>
      <c r="E448" s="18">
        <f>LOG('收盘价(元)'!E448/'收盘价(元)'!E447)</f>
        <v>2.3259686639867422E-3</v>
      </c>
      <c r="F448" s="18">
        <f>LOG('收盘价(元)'!F448/'收盘价(元)'!F447)</f>
        <v>1.8065519367496428E-2</v>
      </c>
      <c r="G448" s="18">
        <f>LOG('收盘价(元)'!G448/'收盘价(元)'!G447)</f>
        <v>-6.6863713370366026E-4</v>
      </c>
      <c r="H448" s="18">
        <f>LOG('收盘价(元)'!H448/'收盘价(元)'!H447)</f>
        <v>2.7088152917908673E-2</v>
      </c>
    </row>
    <row r="449" spans="1:8" x14ac:dyDescent="0.3">
      <c r="A449" s="14">
        <v>42916</v>
      </c>
      <c r="B449" s="18">
        <f>LOG('收盘价(元)'!B449/'收盘价(元)'!B448)</f>
        <v>-4.7714112806579419E-3</v>
      </c>
      <c r="C449" s="18">
        <f>LOG('收盘价(元)'!C449/'收盘价(元)'!C448)</f>
        <v>-1.0098164104924061E-2</v>
      </c>
      <c r="D449" s="18">
        <f>LOG('收盘价(元)'!D449/'收盘价(元)'!D448)</f>
        <v>8.3801604914225183E-3</v>
      </c>
      <c r="E449" s="18">
        <f>LOG('收盘价(元)'!E449/'收盘价(元)'!E448)</f>
        <v>6.0858700879275153E-3</v>
      </c>
      <c r="F449" s="18">
        <f>LOG('收盘价(元)'!F449/'收盘价(元)'!F448)</f>
        <v>1.7554141014431333E-3</v>
      </c>
      <c r="G449" s="18">
        <f>LOG('收盘价(元)'!G449/'收盘价(元)'!G448)</f>
        <v>-4.1103416477536177E-4</v>
      </c>
      <c r="H449" s="18">
        <f>LOG('收盘价(元)'!H449/'收盘价(元)'!H448)</f>
        <v>8.1396457687636405E-3</v>
      </c>
    </row>
    <row r="450" spans="1:8" x14ac:dyDescent="0.3">
      <c r="A450" s="14">
        <v>42947</v>
      </c>
      <c r="B450" s="18">
        <f>LOG('收盘价(元)'!B450/'收盘价(元)'!B449)</f>
        <v>-1.0975493291227186E-3</v>
      </c>
      <c r="C450" s="18">
        <f>LOG('收盘价(元)'!C450/'收盘价(元)'!C449)</f>
        <v>-7.3512485875589645E-3</v>
      </c>
      <c r="D450" s="18">
        <f>LOG('收盘价(元)'!D450/'收盘价(元)'!D449)</f>
        <v>-2.3530594619781339E-3</v>
      </c>
      <c r="E450" s="18">
        <f>LOG('收盘价(元)'!E450/'收盘价(元)'!E449)</f>
        <v>7.5395074558761996E-3</v>
      </c>
      <c r="F450" s="18">
        <f>LOG('收盘价(元)'!F450/'收盘价(元)'!F449)</f>
        <v>2.552105049501226E-2</v>
      </c>
      <c r="G450" s="18">
        <f>LOG('收盘价(元)'!G450/'收盘价(元)'!G449)</f>
        <v>-8.9725713110075226E-4</v>
      </c>
      <c r="H450" s="18">
        <f>LOG('收盘价(元)'!H450/'收盘价(元)'!H449)</f>
        <v>1.9783101232597562E-3</v>
      </c>
    </row>
    <row r="451" spans="1:8" x14ac:dyDescent="0.3">
      <c r="A451" s="14">
        <v>42978</v>
      </c>
      <c r="B451" s="18">
        <f>LOG('收盘价(元)'!B451/'收盘价(元)'!B450)</f>
        <v>1.945732449113775E-3</v>
      </c>
      <c r="C451" s="18">
        <f>LOG('收盘价(元)'!C451/'收盘价(元)'!C450)</f>
        <v>-2.2424321936159743E-3</v>
      </c>
      <c r="D451" s="18">
        <f>LOG('收盘价(元)'!D451/'收盘价(元)'!D450)</f>
        <v>-6.1228082949577973E-3</v>
      </c>
      <c r="E451" s="18">
        <f>LOG('收盘价(元)'!E451/'收盘价(元)'!E450)</f>
        <v>-3.3507529646616355E-3</v>
      </c>
      <c r="F451" s="18">
        <f>LOG('收盘价(元)'!F451/'收盘价(元)'!F450)</f>
        <v>1.015300677233986E-2</v>
      </c>
      <c r="G451" s="18">
        <f>LOG('收盘价(元)'!G451/'收盘价(元)'!G450)</f>
        <v>3.2278551661478814E-3</v>
      </c>
      <c r="H451" s="18">
        <f>LOG('收盘价(元)'!H451/'收盘价(元)'!H450)</f>
        <v>-7.2027156808489035E-3</v>
      </c>
    </row>
    <row r="452" spans="1:8" x14ac:dyDescent="0.3">
      <c r="A452" s="14">
        <v>43007</v>
      </c>
      <c r="B452" s="18">
        <f>LOG('收盘价(元)'!B452/'收盘价(元)'!B451)</f>
        <v>1.1913613658520776E-2</v>
      </c>
      <c r="C452" s="18">
        <f>LOG('收盘价(元)'!C452/'收盘价(元)'!C451)</f>
        <v>2.6990590178410826E-2</v>
      </c>
      <c r="D452" s="18">
        <f>LOG('收盘价(元)'!D452/'收盘价(元)'!D451)</f>
        <v>1.5418970831050548E-2</v>
      </c>
      <c r="E452" s="18">
        <f>LOG('收盘价(元)'!E452/'收盘价(元)'!E451)</f>
        <v>1.202657709293653E-2</v>
      </c>
      <c r="F452" s="18">
        <f>LOG('收盘价(元)'!F452/'收盘价(元)'!F451)</f>
        <v>-6.5077419744528874E-3</v>
      </c>
      <c r="G452" s="18">
        <f>LOG('收盘价(元)'!G452/'收盘价(元)'!G451)</f>
        <v>-4.3273010527040594E-3</v>
      </c>
      <c r="H452" s="18">
        <f>LOG('收盘价(元)'!H452/'收盘价(元)'!H451)</f>
        <v>5.7107599692342945E-3</v>
      </c>
    </row>
    <row r="453" spans="1:8" x14ac:dyDescent="0.3">
      <c r="A453" s="14">
        <v>43039</v>
      </c>
      <c r="B453" s="18">
        <f>LOG('收盘价(元)'!B453/'收盘价(元)'!B452)</f>
        <v>1.0717808570161127E-2</v>
      </c>
      <c r="C453" s="18">
        <f>LOG('收盘价(元)'!C453/'收盘价(元)'!C452)</f>
        <v>1.3357662815888498E-2</v>
      </c>
      <c r="D453" s="18">
        <f>LOG('收盘价(元)'!D453/'收盘价(元)'!D452)</f>
        <v>3.3953393461845657E-2</v>
      </c>
      <c r="E453" s="18">
        <f>LOG('收盘价(元)'!E453/'收盘价(元)'!E452)</f>
        <v>4.6656266849274906E-3</v>
      </c>
      <c r="F453" s="18">
        <f>LOG('收盘价(元)'!F453/'收盘价(元)'!F452)</f>
        <v>1.0760499502649838E-2</v>
      </c>
      <c r="G453" s="18">
        <f>LOG('收盘价(元)'!G453/'收盘价(元)'!G452)</f>
        <v>-1.8990729454769683E-3</v>
      </c>
      <c r="H453" s="18">
        <f>LOG('收盘价(元)'!H453/'收盘价(元)'!H452)</f>
        <v>2.278186170474095E-2</v>
      </c>
    </row>
    <row r="454" spans="1:8" x14ac:dyDescent="0.3">
      <c r="A454" s="14">
        <v>43069</v>
      </c>
      <c r="B454" s="18">
        <f>LOG('收盘价(元)'!B454/'收盘价(元)'!B453)</f>
        <v>1.1342810606933664E-3</v>
      </c>
      <c r="C454" s="18">
        <f>LOG('收盘价(元)'!C454/'收盘价(元)'!C453)</f>
        <v>-6.8020079363001369E-3</v>
      </c>
      <c r="D454" s="18">
        <f>LOG('收盘价(元)'!D454/'收盘价(元)'!D453)</f>
        <v>1.3851318047285569E-2</v>
      </c>
      <c r="E454" s="18">
        <f>LOG('收盘价(元)'!E454/'收盘价(元)'!E453)</f>
        <v>9.9764667910389477E-3</v>
      </c>
      <c r="F454" s="18">
        <f>LOG('收盘价(元)'!F454/'收盘价(元)'!F453)</f>
        <v>1.4095963019891635E-2</v>
      </c>
      <c r="G454" s="18">
        <f>LOG('收盘价(元)'!G454/'收盘价(元)'!G453)</f>
        <v>-7.5337843155599748E-3</v>
      </c>
      <c r="H454" s="18">
        <f>LOG('收盘价(元)'!H454/'收盘价(元)'!H453)</f>
        <v>-8.1757277894623764E-3</v>
      </c>
    </row>
    <row r="455" spans="1:8" x14ac:dyDescent="0.3">
      <c r="A455" s="14">
        <v>43098</v>
      </c>
      <c r="B455" s="18">
        <f>LOG('收盘价(元)'!B455/'收盘价(元)'!B454)</f>
        <v>3.8113968065485648E-3</v>
      </c>
      <c r="C455" s="18">
        <f>LOG('收盘价(元)'!C455/'收盘价(元)'!C454)</f>
        <v>-3.5605435501567433E-3</v>
      </c>
      <c r="D455" s="18">
        <f>LOG('收盘价(元)'!D455/'收盘价(元)'!D454)</f>
        <v>7.6338254676529878E-4</v>
      </c>
      <c r="E455" s="18">
        <f>LOG('收盘价(元)'!E455/'收盘价(元)'!E454)</f>
        <v>6.1822778230609145E-3</v>
      </c>
      <c r="F455" s="18">
        <f>LOG('收盘价(元)'!F455/'收盘价(元)'!F454)</f>
        <v>1.0903406065079368E-2</v>
      </c>
      <c r="G455" s="18">
        <f>LOG('收盘价(元)'!G455/'收盘价(元)'!G454)</f>
        <v>1.9514388604429146E-2</v>
      </c>
      <c r="H455" s="18">
        <f>LOG('收盘价(元)'!H455/'收盘价(元)'!H454)</f>
        <v>-1.5601328300756348E-3</v>
      </c>
    </row>
    <row r="456" spans="1:8" x14ac:dyDescent="0.3">
      <c r="A456" s="14">
        <v>43131</v>
      </c>
      <c r="B456" s="18">
        <f>LOG('收盘价(元)'!B456/'收盘价(元)'!B455)</f>
        <v>-6.9535487908548993E-3</v>
      </c>
      <c r="C456" s="18">
        <f>LOG('收盘价(元)'!C456/'收盘价(元)'!C455)</f>
        <v>9.0444965871678256E-3</v>
      </c>
      <c r="D456" s="18">
        <f>LOG('收盘价(元)'!D456/'收盘价(元)'!D455)</f>
        <v>6.3133196247494479E-3</v>
      </c>
      <c r="E456" s="18">
        <f>LOG('收盘价(元)'!E456/'收盘价(元)'!E455)</f>
        <v>1.8554849311732475E-2</v>
      </c>
      <c r="F456" s="18">
        <f>LOG('收盘价(元)'!F456/'收盘价(元)'!F455)</f>
        <v>4.1078572722176743E-2</v>
      </c>
      <c r="G456" s="18">
        <f>LOG('收盘价(元)'!G456/'收盘价(元)'!G455)</f>
        <v>1.700954019119939E-2</v>
      </c>
      <c r="H456" s="18">
        <f>LOG('收盘价(元)'!H456/'收盘价(元)'!H455)</f>
        <v>1.7052022672560514E-2</v>
      </c>
    </row>
    <row r="457" spans="1:8" x14ac:dyDescent="0.3">
      <c r="A457" s="14">
        <v>43159</v>
      </c>
      <c r="B457" s="18">
        <f>LOG('收盘价(元)'!B457/'收盘价(元)'!B456)</f>
        <v>-1.4083484418987643E-2</v>
      </c>
      <c r="C457" s="18">
        <f>LOG('收盘价(元)'!C457/'收盘价(元)'!C456)</f>
        <v>-2.5552198682088394E-2</v>
      </c>
      <c r="D457" s="18">
        <f>LOG('收盘价(元)'!D457/'收盘价(元)'!D456)</f>
        <v>-1.9812131210967306E-2</v>
      </c>
      <c r="E457" s="18">
        <f>LOG('收盘价(元)'!E457/'收盘价(元)'!E456)</f>
        <v>-2.3886735441479307E-2</v>
      </c>
      <c r="F457" s="18">
        <f>LOG('收盘价(元)'!F457/'收盘价(元)'!F456)</f>
        <v>-2.7846991637515795E-2</v>
      </c>
      <c r="G457" s="18">
        <f>LOG('收盘价(元)'!G457/'收盘价(元)'!G456)</f>
        <v>-2.8869278100739399E-3</v>
      </c>
      <c r="H457" s="18">
        <f>LOG('收盘价(元)'!H457/'收盘价(元)'!H456)</f>
        <v>-2.4173232943845976E-2</v>
      </c>
    </row>
    <row r="458" spans="1:8" x14ac:dyDescent="0.3">
      <c r="A458" s="14">
        <v>43188</v>
      </c>
      <c r="B458" s="18">
        <f>LOG('收盘价(元)'!B458/'收盘价(元)'!B457)</f>
        <v>-2.1253851488547974E-3</v>
      </c>
      <c r="C458" s="18">
        <f>LOG('收盘价(元)'!C458/'收盘价(元)'!C457)</f>
        <v>-1.2007487717365288E-2</v>
      </c>
      <c r="D458" s="18">
        <f>LOG('收盘价(元)'!D458/'收盘价(元)'!D457)</f>
        <v>-1.8270917835276502E-2</v>
      </c>
      <c r="E458" s="18">
        <f>LOG('收盘价(元)'!E458/'收盘价(元)'!E457)</f>
        <v>-6.9366716013986671E-3</v>
      </c>
      <c r="F458" s="18">
        <f>LOG('收盘价(元)'!F458/'收盘价(元)'!F457)</f>
        <v>-1.0709863030927655E-2</v>
      </c>
      <c r="G458" s="18">
        <f>LOG('收盘价(元)'!G458/'收盘价(元)'!G457)</f>
        <v>3.5094030960369847E-5</v>
      </c>
      <c r="H458" s="18">
        <f>LOG('收盘价(元)'!H458/'收盘价(元)'!H457)</f>
        <v>1.6090522122093084E-3</v>
      </c>
    </row>
    <row r="459" spans="1:8" x14ac:dyDescent="0.3">
      <c r="A459" s="14">
        <v>43220</v>
      </c>
      <c r="B459" s="18">
        <f>LOG('收盘价(元)'!B459/'收盘价(元)'!B458)</f>
        <v>6.7471868352017086E-3</v>
      </c>
      <c r="C459" s="18">
        <f>LOG('收盘价(元)'!C459/'收盘价(元)'!C458)</f>
        <v>1.8119762643592247E-2</v>
      </c>
      <c r="D459" s="18">
        <f>LOG('收盘价(元)'!D459/'收盘价(元)'!D458)</f>
        <v>2.6065121782152988E-2</v>
      </c>
      <c r="E459" s="18">
        <f>LOG('收盘价(元)'!E459/'收盘价(元)'!E458)</f>
        <v>2.202103434644634E-3</v>
      </c>
      <c r="F459" s="18">
        <f>LOG('收盘价(元)'!F459/'收盘价(元)'!F458)</f>
        <v>1.0198879972771895E-2</v>
      </c>
      <c r="G459" s="18">
        <f>LOG('收盘价(元)'!G459/'收盘价(元)'!G458)</f>
        <v>3.2676655939269301E-3</v>
      </c>
      <c r="H459" s="18">
        <f>LOG('收盘价(元)'!H459/'收盘价(元)'!H458)</f>
        <v>1.3860360261768193E-2</v>
      </c>
    </row>
    <row r="460" spans="1:8" x14ac:dyDescent="0.3">
      <c r="A460" s="14">
        <v>43251</v>
      </c>
      <c r="B460" s="18">
        <f>LOG('收盘价(元)'!B460/'收盘价(元)'!B459)</f>
        <v>1.2441628179444424E-2</v>
      </c>
      <c r="C460" s="18">
        <f>LOG('收盘价(元)'!C460/'收盘价(元)'!C459)</f>
        <v>-2.4868987151711571E-4</v>
      </c>
      <c r="D460" s="18">
        <f>LOG('收盘价(元)'!D460/'收盘价(元)'!D459)</f>
        <v>-5.1733250523724158E-3</v>
      </c>
      <c r="E460" s="18">
        <f>LOG('收盘价(元)'!E460/'收盘价(元)'!E459)</f>
        <v>4.0854988789986298E-4</v>
      </c>
      <c r="F460" s="18">
        <f>LOG('收盘价(元)'!F460/'收盘价(元)'!F459)</f>
        <v>-4.8179199779128873E-3</v>
      </c>
      <c r="G460" s="18">
        <f>LOG('收盘价(元)'!G460/'收盘价(元)'!G459)</f>
        <v>-3.1223558633271184E-2</v>
      </c>
      <c r="H460" s="18">
        <f>LOG('收盘价(元)'!H460/'收盘价(元)'!H459)</f>
        <v>-1.6248396964967354E-2</v>
      </c>
    </row>
    <row r="461" spans="1:8" x14ac:dyDescent="0.3">
      <c r="A461" s="14">
        <v>43280</v>
      </c>
      <c r="B461" s="18">
        <f>LOG('收盘价(元)'!B461/'收盘价(元)'!B460)</f>
        <v>5.8069434097603014E-3</v>
      </c>
      <c r="C461" s="18">
        <f>LOG('收盘价(元)'!C461/'收盘价(元)'!C460)</f>
        <v>-1.0422149288105843E-2</v>
      </c>
      <c r="D461" s="18">
        <f>LOG('收盘价(元)'!D461/'收盘价(元)'!D460)</f>
        <v>2.0041095047979309E-3</v>
      </c>
      <c r="E461" s="18">
        <f>LOG('收盘价(元)'!E461/'收盘价(元)'!E460)</f>
        <v>-7.9424830694638238E-4</v>
      </c>
      <c r="F461" s="18">
        <f>LOG('收盘价(元)'!F461/'收盘价(元)'!F460)</f>
        <v>-2.2126710004019973E-2</v>
      </c>
      <c r="G461" s="18">
        <f>LOG('收盘价(元)'!G461/'收盘价(元)'!G460)</f>
        <v>-1.2431967203487684E-2</v>
      </c>
      <c r="H461" s="18">
        <f>LOG('收盘价(元)'!H461/'收盘价(元)'!H460)</f>
        <v>-1.7721224110532879E-2</v>
      </c>
    </row>
    <row r="462" spans="1:8" x14ac:dyDescent="0.3">
      <c r="A462" s="14">
        <v>43312</v>
      </c>
      <c r="B462" s="18">
        <f>LOG('收盘价(元)'!B462/'收盘价(元)'!B461)</f>
        <v>4.1502371829096702E-3</v>
      </c>
      <c r="C462" s="18">
        <f>LOG('收盘价(元)'!C462/'收盘价(元)'!C461)</f>
        <v>1.7279629725344584E-2</v>
      </c>
      <c r="D462" s="18">
        <f>LOG('收盘价(元)'!D462/'收盘价(元)'!D461)</f>
        <v>4.8254976318584291E-3</v>
      </c>
      <c r="E462" s="18">
        <f>LOG('收盘价(元)'!E462/'收盘价(元)'!E461)</f>
        <v>1.5657253628218591E-2</v>
      </c>
      <c r="F462" s="18">
        <f>LOG('收盘价(元)'!F462/'收盘价(元)'!F461)</f>
        <v>-5.61725790188206E-3</v>
      </c>
      <c r="G462" s="18">
        <f>LOG('收盘价(元)'!G462/'收盘价(元)'!G461)</f>
        <v>2.3183703304966916E-2</v>
      </c>
      <c r="H462" s="18">
        <f>LOG('收盘价(元)'!H462/'收盘价(元)'!H461)</f>
        <v>-5.8020942023343227E-3</v>
      </c>
    </row>
    <row r="463" spans="1:8" x14ac:dyDescent="0.3">
      <c r="A463" s="14">
        <v>43343</v>
      </c>
      <c r="B463" s="18">
        <f>LOG('收盘价(元)'!B463/'收盘价(元)'!B462)</f>
        <v>-4.5452804087836923E-3</v>
      </c>
      <c r="C463" s="18">
        <f>LOG('收盘价(元)'!C463/'收盘价(元)'!C462)</f>
        <v>-1.5235436547613529E-2</v>
      </c>
      <c r="D463" s="18">
        <f>LOG('收盘价(元)'!D463/'收盘价(元)'!D462)</f>
        <v>5.9558703352137086E-3</v>
      </c>
      <c r="E463" s="18">
        <f>LOG('收盘价(元)'!E463/'收盘价(元)'!E462)</f>
        <v>1.7923331695469584E-3</v>
      </c>
      <c r="F463" s="18">
        <f>LOG('收盘价(元)'!F463/'收盘价(元)'!F462)</f>
        <v>-1.0682026522333774E-2</v>
      </c>
      <c r="G463" s="18">
        <f>LOG('收盘价(元)'!G463/'收盘价(元)'!G462)</f>
        <v>8.5345430407270349E-3</v>
      </c>
      <c r="H463" s="18">
        <f>LOG('收盘价(元)'!H463/'收盘价(元)'!H462)</f>
        <v>5.1948865189291316E-3</v>
      </c>
    </row>
    <row r="464" spans="1:8" x14ac:dyDescent="0.3">
      <c r="A464" s="14">
        <v>43371</v>
      </c>
      <c r="B464" s="18">
        <f>LOG('收盘价(元)'!B464/'收盘价(元)'!B463)</f>
        <v>-5.0983663260638842E-3</v>
      </c>
      <c r="C464" s="18">
        <f>LOG('收盘价(元)'!C464/'收盘价(元)'!C463)</f>
        <v>-4.1409607422650133E-3</v>
      </c>
      <c r="D464" s="18">
        <f>LOG('收盘价(元)'!D464/'收盘价(元)'!D463)</f>
        <v>2.3203968905015544E-2</v>
      </c>
      <c r="E464" s="18">
        <f>LOG('收盘价(元)'!E464/'收盘价(元)'!E463)</f>
        <v>2.1841725100015209E-3</v>
      </c>
      <c r="F464" s="18">
        <f>LOG('收盘价(元)'!F464/'收盘价(元)'!F463)</f>
        <v>-1.5605175978623898E-3</v>
      </c>
      <c r="G464" s="18">
        <f>LOG('收盘价(元)'!G464/'收盘价(元)'!G463)</f>
        <v>-6.3736279273097279E-3</v>
      </c>
      <c r="H464" s="18">
        <f>LOG('收盘价(元)'!H464/'收盘价(元)'!H463)</f>
        <v>3.7584887604915733E-3</v>
      </c>
    </row>
    <row r="465" spans="1:8" x14ac:dyDescent="0.3">
      <c r="A465" s="14">
        <v>43404</v>
      </c>
      <c r="B465" s="18">
        <f>LOG('收盘价(元)'!B465/'收盘价(元)'!B464)</f>
        <v>-2.9218685077071548E-2</v>
      </c>
      <c r="C465" s="18">
        <f>LOG('收盘价(元)'!C465/'收盘价(元)'!C464)</f>
        <v>-2.930911160858201E-2</v>
      </c>
      <c r="D465" s="18">
        <f>LOG('收盘价(元)'!D465/'收盘价(元)'!D464)</f>
        <v>-4.1528360129779333E-2</v>
      </c>
      <c r="E465" s="18">
        <f>LOG('收盘价(元)'!E465/'收盘价(元)'!E464)</f>
        <v>-3.0044752262732382E-2</v>
      </c>
      <c r="F465" s="18">
        <f>LOG('收盘价(元)'!F465/'收盘价(元)'!F464)</f>
        <v>-4.6278372686794217E-2</v>
      </c>
      <c r="G465" s="18">
        <f>LOG('收盘价(元)'!G465/'收盘价(元)'!G464)</f>
        <v>-2.0805950303599528E-2</v>
      </c>
      <c r="H465" s="18">
        <f>LOG('收盘价(元)'!H465/'收盘价(元)'!H464)</f>
        <v>-6.2355551467115779E-2</v>
      </c>
    </row>
    <row r="466" spans="1:8" x14ac:dyDescent="0.3">
      <c r="A466" s="14">
        <v>43434</v>
      </c>
      <c r="B466" s="18">
        <f>LOG('收盘价(元)'!B466/'收盘价(元)'!B465)</f>
        <v>4.8997684426008783E-3</v>
      </c>
      <c r="C466" s="18">
        <f>LOG('收盘价(元)'!C466/'收盘价(元)'!C465)</f>
        <v>-7.2791064008863211E-3</v>
      </c>
      <c r="D466" s="18">
        <f>LOG('收盘价(元)'!D466/'收盘价(元)'!D465)</f>
        <v>8.4484608304421591E-3</v>
      </c>
      <c r="E466" s="18">
        <f>LOG('收盘价(元)'!E466/'收盘价(元)'!E465)</f>
        <v>8.7859838636737478E-3</v>
      </c>
      <c r="F466" s="18">
        <f>LOG('收盘价(元)'!F466/'收盘价(元)'!F465)</f>
        <v>2.576943758843056E-2</v>
      </c>
      <c r="G466" s="18">
        <f>LOG('收盘价(元)'!G466/'收盘价(元)'!G465)</f>
        <v>-7.5375812277972834E-3</v>
      </c>
      <c r="H466" s="18">
        <f>LOG('收盘价(元)'!H466/'收盘价(元)'!H465)</f>
        <v>1.4139723094847321E-2</v>
      </c>
    </row>
    <row r="467" spans="1:8" x14ac:dyDescent="0.3">
      <c r="A467" s="14">
        <v>43465</v>
      </c>
      <c r="B467" s="18">
        <f>LOG('收盘价(元)'!B467/'收盘价(元)'!B466)</f>
        <v>-2.5749747374045073E-2</v>
      </c>
      <c r="C467" s="18">
        <f>LOG('收盘价(元)'!C467/'收盘价(元)'!C466)</f>
        <v>-2.781078051276923E-2</v>
      </c>
      <c r="D467" s="18">
        <f>LOG('收盘价(元)'!D467/'收盘价(元)'!D466)</f>
        <v>-4.7947520622310891E-2</v>
      </c>
      <c r="E467" s="18">
        <f>LOG('收盘价(元)'!E467/'收盘价(元)'!E466)</f>
        <v>-3.9504523877571439E-2</v>
      </c>
      <c r="F467" s="18">
        <f>LOG('收盘价(元)'!F467/'收盘价(元)'!F466)</f>
        <v>-1.0968183018122078E-2</v>
      </c>
      <c r="G467" s="18">
        <f>LOG('收盘价(元)'!G467/'收盘价(元)'!G466)</f>
        <v>2.7626378426427616E-3</v>
      </c>
      <c r="H467" s="18">
        <f>LOG('收盘价(元)'!H467/'收盘价(元)'!H466)</f>
        <v>-1.1717919072940834E-2</v>
      </c>
    </row>
    <row r="468" spans="1:8" x14ac:dyDescent="0.3">
      <c r="A468" s="14">
        <v>43496</v>
      </c>
      <c r="B468" s="18">
        <f>LOG('收盘价(元)'!B468/'收盘价(元)'!B467)</f>
        <v>3.5436799195347743E-2</v>
      </c>
      <c r="C468" s="18">
        <f>LOG('收盘价(元)'!C468/'收盘价(元)'!C467)</f>
        <v>2.4552541083133275E-2</v>
      </c>
      <c r="D468" s="18">
        <f>LOG('收盘价(元)'!D468/'收盘价(元)'!D467)</f>
        <v>1.6158861491052064E-2</v>
      </c>
      <c r="E468" s="18">
        <f>LOG('收盘价(元)'!E468/'收盘价(元)'!E467)</f>
        <v>3.3942745782711219E-2</v>
      </c>
      <c r="F468" s="18">
        <f>LOG('收盘价(元)'!F468/'收盘价(元)'!F467)</f>
        <v>3.3876494318211443E-2</v>
      </c>
      <c r="G468" s="18">
        <f>LOG('收盘价(元)'!G468/'收盘价(元)'!G467)</f>
        <v>-1.8148670630705357E-3</v>
      </c>
      <c r="H468" s="18">
        <f>LOG('收盘价(元)'!H468/'收盘价(元)'!H467)</f>
        <v>3.3527532918126671E-2</v>
      </c>
    </row>
    <row r="469" spans="1:8" x14ac:dyDescent="0.3">
      <c r="A469" s="14">
        <v>43524</v>
      </c>
      <c r="B469" s="18">
        <f>LOG('收盘价(元)'!B469/'收盘价(元)'!B468)</f>
        <v>1.262506731294959E-2</v>
      </c>
      <c r="C469" s="18">
        <f>LOG('收盘价(元)'!C469/'收盘价(元)'!C468)</f>
        <v>1.3114393828870075E-2</v>
      </c>
      <c r="D469" s="18">
        <f>LOG('收盘价(元)'!D469/'收盘价(元)'!D468)</f>
        <v>1.260303865985362E-2</v>
      </c>
      <c r="E469" s="18">
        <f>LOG('收盘价(元)'!E469/'收盘价(元)'!E468)</f>
        <v>1.2041447202774435E-2</v>
      </c>
      <c r="F469" s="18">
        <f>LOG('收盘价(元)'!F469/'收盘价(元)'!F468)</f>
        <v>1.0604790100627016E-2</v>
      </c>
      <c r="G469" s="18">
        <f>LOG('收盘价(元)'!G469/'收盘价(元)'!G468)</f>
        <v>6.1983480265604182E-3</v>
      </c>
      <c r="H469" s="18">
        <f>LOG('收盘价(元)'!H469/'收盘价(元)'!H468)</f>
        <v>-1.8574763501760733E-3</v>
      </c>
    </row>
    <row r="470" spans="1:8" x14ac:dyDescent="0.3">
      <c r="A470" s="14">
        <v>43553</v>
      </c>
      <c r="B470" s="18">
        <f>LOG('收盘价(元)'!B470/'收盘价(元)'!B469)</f>
        <v>2.789670253072557E-3</v>
      </c>
      <c r="C470" s="18">
        <f>LOG('收盘价(元)'!C470/'收盘价(元)'!C469)</f>
        <v>3.9204284744079511E-4</v>
      </c>
      <c r="D470" s="18">
        <f>LOG('收盘价(元)'!D470/'收盘价(元)'!D469)</f>
        <v>-3.6576380265994288E-3</v>
      </c>
      <c r="E470" s="18">
        <f>LOG('收盘价(元)'!E470/'收盘价(元)'!E469)</f>
        <v>1.7847069786406506E-3</v>
      </c>
      <c r="F470" s="18">
        <f>LOG('收盘价(元)'!F470/'收盘价(元)'!F469)</f>
        <v>6.2968846785480242E-3</v>
      </c>
      <c r="G470" s="18">
        <f>LOG('收盘价(元)'!G470/'收盘价(元)'!G469)</f>
        <v>-1.6615148289129633E-2</v>
      </c>
      <c r="H470" s="18">
        <f>LOG('收盘价(元)'!H470/'收盘价(元)'!H469)</f>
        <v>-1.0971849835659428E-2</v>
      </c>
    </row>
    <row r="471" spans="1:8" x14ac:dyDescent="0.3">
      <c r="A471" s="14">
        <v>43585</v>
      </c>
      <c r="B471" s="18">
        <f>LOG('收盘价(元)'!B471/'收盘价(元)'!B470)</f>
        <v>1.2720331931326189E-2</v>
      </c>
      <c r="C471" s="18">
        <f>LOG('收盘价(元)'!C471/'收盘价(元)'!C470)</f>
        <v>2.9778605232318685E-2</v>
      </c>
      <c r="D471" s="18">
        <f>LOG('收盘价(元)'!D471/'收盘价(元)'!D470)</f>
        <v>2.1045515591274076E-2</v>
      </c>
      <c r="E471" s="18">
        <f>LOG('收盘价(元)'!E471/'收盘价(元)'!E470)</f>
        <v>1.2267776333276028E-2</v>
      </c>
      <c r="F471" s="18">
        <f>LOG('收盘价(元)'!F471/'收盘价(元)'!F470)</f>
        <v>9.5769668013239162E-3</v>
      </c>
      <c r="G471" s="18">
        <f>LOG('收盘价(元)'!G471/'收盘价(元)'!G470)</f>
        <v>-3.5421108122559141E-4</v>
      </c>
      <c r="H471" s="18">
        <f>LOG('收盘价(元)'!H471/'收盘价(元)'!H470)</f>
        <v>1.2581070085219984E-2</v>
      </c>
    </row>
    <row r="472" spans="1:8" x14ac:dyDescent="0.3">
      <c r="A472" s="14">
        <v>43616</v>
      </c>
      <c r="B472" s="18">
        <f>LOG('收盘价(元)'!B472/'收盘价(元)'!B471)</f>
        <v>-1.4466171203952986E-2</v>
      </c>
      <c r="C472" s="18">
        <f>LOG('收盘价(元)'!C472/'收盘价(元)'!C471)</f>
        <v>-2.227772794136177E-2</v>
      </c>
      <c r="D472" s="18">
        <f>LOG('收盘价(元)'!D472/'收盘价(元)'!D471)</f>
        <v>-3.3608073954794981E-2</v>
      </c>
      <c r="E472" s="18">
        <f>LOG('收盘价(元)'!E472/'收盘价(元)'!E471)</f>
        <v>-2.7315297915747123E-2</v>
      </c>
      <c r="F472" s="18">
        <f>LOG('收盘价(元)'!F472/'收盘价(元)'!F471)</f>
        <v>-4.2973557458440934E-2</v>
      </c>
      <c r="G472" s="18">
        <f>LOG('收盘价(元)'!G472/'收盘价(元)'!G471)</f>
        <v>2.23408838222411E-3</v>
      </c>
      <c r="H472" s="18">
        <f>LOG('收盘价(元)'!H472/'收盘价(元)'!H471)</f>
        <v>-3.3130355670493224E-2</v>
      </c>
    </row>
    <row r="473" spans="1:8" x14ac:dyDescent="0.3">
      <c r="A473" s="14">
        <v>43644</v>
      </c>
      <c r="B473" s="18">
        <f>LOG('收盘价(元)'!B473/'收盘价(元)'!B472)</f>
        <v>9.2355595768236105E-3</v>
      </c>
      <c r="C473" s="18">
        <f>LOG('收盘价(元)'!C473/'收盘价(元)'!C472)</f>
        <v>2.4198654914578746E-2</v>
      </c>
      <c r="D473" s="18">
        <f>LOG('收盘价(元)'!D473/'收盘价(元)'!D472)</f>
        <v>1.3996041122821618E-2</v>
      </c>
      <c r="E473" s="18">
        <f>LOG('收盘价(元)'!E473/'收盘价(元)'!E472)</f>
        <v>2.6951367130415151E-2</v>
      </c>
      <c r="F473" s="18">
        <f>LOG('收盘价(元)'!F473/'收盘价(元)'!F472)</f>
        <v>2.5723958156238905E-2</v>
      </c>
      <c r="G473" s="18">
        <f>LOG('收盘价(元)'!G473/'收盘价(元)'!G472)</f>
        <v>5.586101876827199E-3</v>
      </c>
      <c r="H473" s="18">
        <f>LOG('收盘价(元)'!H473/'收盘价(元)'!H472)</f>
        <v>1.8505562214704226E-2</v>
      </c>
    </row>
    <row r="474" spans="1:8" x14ac:dyDescent="0.3">
      <c r="A474" s="14">
        <v>43677</v>
      </c>
      <c r="B474" s="18">
        <f>LOG('收盘价(元)'!B474/'收盘价(元)'!B473)</f>
        <v>6.4635038807762317E-4</v>
      </c>
      <c r="C474" s="18">
        <f>LOG('收盘价(元)'!C474/'收盘价(元)'!C473)</f>
        <v>-7.4101523851308341E-3</v>
      </c>
      <c r="D474" s="18">
        <f>LOG('收盘价(元)'!D474/'收盘价(元)'!D473)</f>
        <v>4.9847941289187254E-3</v>
      </c>
      <c r="E474" s="18">
        <f>LOG('收盘价(元)'!E474/'收盘价(元)'!E473)</f>
        <v>5.6165283590271114E-4</v>
      </c>
      <c r="F474" s="18">
        <f>LOG('收盘价(元)'!F474/'收盘价(元)'!F473)</f>
        <v>-1.1796770670251425E-2</v>
      </c>
      <c r="G474" s="18">
        <f>LOG('收盘价(元)'!G474/'收盘价(元)'!G473)</f>
        <v>-9.7868141421011343E-3</v>
      </c>
      <c r="H474" s="18">
        <f>LOG('收盘价(元)'!H474/'收盘价(元)'!H473)</f>
        <v>-2.2177492459297881E-2</v>
      </c>
    </row>
    <row r="475" spans="1:8" x14ac:dyDescent="0.3">
      <c r="A475" s="14">
        <v>43707</v>
      </c>
      <c r="B475" s="18">
        <f>LOG('收盘价(元)'!B475/'收盘价(元)'!B474)</f>
        <v>9.3869532037891851E-4</v>
      </c>
      <c r="C475" s="18">
        <f>LOG('收盘价(元)'!C475/'收盘价(元)'!C474)</f>
        <v>-8.9913648533492142E-3</v>
      </c>
      <c r="D475" s="18">
        <f>LOG('收盘价(元)'!D475/'收盘价(元)'!D474)</f>
        <v>-1.6811122610308631E-2</v>
      </c>
      <c r="E475" s="18">
        <f>LOG('收盘价(元)'!E475/'收盘价(元)'!E474)</f>
        <v>-1.1099524467790564E-2</v>
      </c>
      <c r="F475" s="18">
        <f>LOG('收盘价(元)'!F475/'收盘价(元)'!F474)</f>
        <v>-3.3346239720276831E-2</v>
      </c>
      <c r="G475" s="18">
        <f>LOG('收盘价(元)'!G475/'收盘价(元)'!G474)</f>
        <v>-6.0804708493773854E-3</v>
      </c>
      <c r="H475" s="18">
        <f>LOG('收盘价(元)'!H475/'收盘价(元)'!H474)</f>
        <v>-1.2349757717283825E-2</v>
      </c>
    </row>
    <row r="476" spans="1:8" x14ac:dyDescent="0.3">
      <c r="A476" s="14">
        <v>43738</v>
      </c>
      <c r="B476" s="18">
        <f>LOG('收盘价(元)'!B476/'收盘价(元)'!B475)</f>
        <v>5.681215106271763E-3</v>
      </c>
      <c r="C476" s="18">
        <f>LOG('收盘价(元)'!C476/'收盘价(元)'!C475)</f>
        <v>1.7425902769467913E-2</v>
      </c>
      <c r="D476" s="18">
        <f>LOG('收盘价(元)'!D476/'收盘价(元)'!D475)</f>
        <v>2.1513836031384119E-2</v>
      </c>
      <c r="E476" s="18">
        <f>LOG('收盘价(元)'!E476/'收盘价(元)'!E475)</f>
        <v>9.0386849482122222E-3</v>
      </c>
      <c r="F476" s="18">
        <f>LOG('收盘价(元)'!F476/'收盘价(元)'!F475)</f>
        <v>6.1610386884934469E-3</v>
      </c>
      <c r="G476" s="18">
        <f>LOG('收盘价(元)'!G476/'收盘价(元)'!G475)</f>
        <v>-7.6722529847419937E-3</v>
      </c>
      <c r="H476" s="18">
        <f>LOG('收盘价(元)'!H476/'收盘价(元)'!H475)</f>
        <v>2.0531004421339972E-2</v>
      </c>
    </row>
    <row r="477" spans="1:8" x14ac:dyDescent="0.3">
      <c r="A477" s="14">
        <v>43769</v>
      </c>
      <c r="B477" s="18">
        <f>LOG('收盘价(元)'!B477/'收盘价(元)'!B476)</f>
        <v>-4.5969826522160593E-3</v>
      </c>
      <c r="C477" s="18">
        <f>LOG('收盘价(元)'!C477/'收盘价(元)'!C476)</f>
        <v>1.5066172697315755E-2</v>
      </c>
      <c r="D477" s="18">
        <f>LOG('收盘价(元)'!D477/'收盘价(元)'!D476)</f>
        <v>2.2772132472237312E-2</v>
      </c>
      <c r="E477" s="18">
        <f>LOG('收盘价(元)'!E477/'收盘价(元)'!E476)</f>
        <v>5.5436649055510198E-3</v>
      </c>
      <c r="F477" s="18">
        <f>LOG('收盘价(元)'!F477/'收盘价(元)'!F476)</f>
        <v>1.3348895443499591E-2</v>
      </c>
      <c r="G477" s="18">
        <f>LOG('收盘价(元)'!G477/'收盘价(元)'!G476)</f>
        <v>3.8408387389950558E-3</v>
      </c>
      <c r="H477" s="18">
        <f>LOG('收盘价(元)'!H477/'收盘价(元)'!H476)</f>
        <v>4.2795822348061906E-3</v>
      </c>
    </row>
    <row r="478" spans="1:8" x14ac:dyDescent="0.3">
      <c r="A478" s="14">
        <v>43798</v>
      </c>
      <c r="B478" s="18">
        <f>LOG('收盘价(元)'!B478/'收盘价(元)'!B477)</f>
        <v>1.4433160242347195E-2</v>
      </c>
      <c r="C478" s="18">
        <f>LOG('收盘价(元)'!C478/'收盘价(元)'!C477)</f>
        <v>1.2299013862458493E-2</v>
      </c>
      <c r="D478" s="18">
        <f>LOG('收盘价(元)'!D478/'收盘价(元)'!D477)</f>
        <v>6.8944044928280759E-3</v>
      </c>
      <c r="E478" s="18">
        <f>LOG('收盘价(元)'!E478/'收盘价(元)'!E477)</f>
        <v>1.2140320401584E-2</v>
      </c>
      <c r="F478" s="18">
        <f>LOG('收盘价(元)'!F478/'收盘价(元)'!F477)</f>
        <v>-9.1379946462872477E-3</v>
      </c>
      <c r="G478" s="18">
        <f>LOG('收盘价(元)'!G478/'收盘价(元)'!G477)</f>
        <v>-9.9626056789111975E-3</v>
      </c>
      <c r="H478" s="18">
        <f>LOG('收盘价(元)'!H478/'收盘价(元)'!H477)</f>
        <v>9.3283855309796973E-4</v>
      </c>
    </row>
    <row r="479" spans="1:8" x14ac:dyDescent="0.3">
      <c r="A479" s="14">
        <v>43830</v>
      </c>
      <c r="B479" s="18">
        <f>LOG('收盘价(元)'!B479/'收盘价(元)'!B478)</f>
        <v>5.9091443755082782E-4</v>
      </c>
      <c r="C479" s="18">
        <f>LOG('收盘价(元)'!C479/'收盘价(元)'!C478)</f>
        <v>4.1420116692373097E-4</v>
      </c>
      <c r="D479" s="18">
        <f>LOG('收盘价(元)'!D479/'收盘价(元)'!D478)</f>
        <v>6.7103006235134958E-3</v>
      </c>
      <c r="E479" s="18">
        <f>LOG('收盘价(元)'!E479/'收盘价(元)'!E478)</f>
        <v>1.1635999947395677E-2</v>
      </c>
      <c r="F479" s="18">
        <f>LOG('收盘价(元)'!F479/'收盘价(元)'!F478)</f>
        <v>2.9368459656917686E-2</v>
      </c>
      <c r="G479" s="18">
        <f>LOG('收盘价(元)'!G479/'收盘价(元)'!G478)</f>
        <v>7.4495633246445927E-3</v>
      </c>
      <c r="H479" s="18">
        <f>LOG('收盘价(元)'!H479/'收盘价(元)'!H478)</f>
        <v>2.2240305311255208E-2</v>
      </c>
    </row>
    <row r="480" spans="1:8" x14ac:dyDescent="0.3">
      <c r="A480" s="14"/>
    </row>
    <row r="481" spans="1:1" x14ac:dyDescent="0.3">
      <c r="A481" s="17"/>
    </row>
    <row r="482" spans="1:1" x14ac:dyDescent="0.3">
      <c r="A482" s="14"/>
    </row>
    <row r="483" spans="1:1" x14ac:dyDescent="0.3">
      <c r="A483" s="14"/>
    </row>
    <row r="484" spans="1:1" x14ac:dyDescent="0.3">
      <c r="A484" s="14"/>
    </row>
    <row r="485" spans="1:1" x14ac:dyDescent="0.3">
      <c r="A485" s="14"/>
    </row>
    <row r="486" spans="1:1" x14ac:dyDescent="0.3">
      <c r="A486" s="14"/>
    </row>
    <row r="487" spans="1:1" x14ac:dyDescent="0.3">
      <c r="A487" s="14"/>
    </row>
    <row r="488" spans="1:1" x14ac:dyDescent="0.3">
      <c r="A488" s="14"/>
    </row>
    <row r="489" spans="1:1" x14ac:dyDescent="0.3">
      <c r="A489" s="1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B4A2-9303-4CC6-88D9-223D9573622C}">
  <sheetPr codeName="Sheet4"/>
  <dimension ref="A1"/>
  <sheetViews>
    <sheetView workbookViewId="0">
      <selection activeCell="F28" sqref="F28"/>
    </sheetView>
  </sheetViews>
  <sheetFormatPr defaultRowHeight="14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F570-E28E-4FE6-A149-2202B4C61829}">
  <sheetPr codeName="Sheet3"/>
  <dimension ref="A1:H3"/>
  <sheetViews>
    <sheetView workbookViewId="0">
      <selection activeCell="F31" sqref="F31"/>
    </sheetView>
  </sheetViews>
  <sheetFormatPr defaultRowHeight="14" x14ac:dyDescent="0.3"/>
  <sheetData>
    <row r="1" spans="1:8" x14ac:dyDescent="0.3">
      <c r="B1" s="13" t="str">
        <f>对数收益率!B1</f>
        <v>多伦多综指</v>
      </c>
      <c r="C1" s="21" t="str">
        <f>对数收益率!C1</f>
        <v>德国DAX</v>
      </c>
      <c r="D1" s="21" t="str">
        <f>对数收益率!D1</f>
        <v>日经225</v>
      </c>
      <c r="E1" s="21" t="str">
        <f>对数收益率!E1</f>
        <v>纽交所综指</v>
      </c>
      <c r="F1" s="21" t="str">
        <f>对数收益率!F1</f>
        <v>恒生指数</v>
      </c>
      <c r="G1" s="21" t="str">
        <f>对数收益率!G1</f>
        <v>马来西亚综指</v>
      </c>
      <c r="H1" s="21" t="str">
        <f>对数收益率!H1</f>
        <v>韩国综指</v>
      </c>
    </row>
    <row r="2" spans="1:8" x14ac:dyDescent="0.3">
      <c r="A2" s="13" t="s">
        <v>5</v>
      </c>
      <c r="B2" s="19">
        <f>AVERAGE(对数收益率!B3:B479)</f>
        <v>1.9393330831007595E-3</v>
      </c>
      <c r="C2" s="19">
        <f>AVERAGE(对数收益率!C3:C479)</f>
        <v>2.9764211560636853E-3</v>
      </c>
      <c r="D2" s="19">
        <f>AVERAGE(对数收益率!D3:D479)</f>
        <v>1.1393754232126431E-3</v>
      </c>
      <c r="E2" s="19">
        <f>AVERAGE(对数收益率!E3:E479)</f>
        <v>2.7300312854600796E-3</v>
      </c>
      <c r="F2" s="19">
        <f>AVERAGE(对数收益率!F3:F479)</f>
        <v>3.1283953682436304E-3</v>
      </c>
      <c r="G2" s="19">
        <f>AVERAGE(对数收益率!G3:G479)</f>
        <v>1.7567963897822763E-3</v>
      </c>
      <c r="H2" s="19">
        <f>AVERAGE(对数收益率!H3:H479)</f>
        <v>2.7612317220945706E-3</v>
      </c>
    </row>
    <row r="3" spans="1:8" x14ac:dyDescent="0.3">
      <c r="A3" s="13" t="s">
        <v>6</v>
      </c>
      <c r="B3">
        <f>_xlfn.VAR.S(对数收益率!B3:B479)</f>
        <v>3.6249528533048993E-4</v>
      </c>
      <c r="C3" s="10">
        <f>_xlfn.VAR.S(对数收益率!C3:C479)</f>
        <v>6.4900629438233073E-4</v>
      </c>
      <c r="D3" s="10">
        <f>_xlfn.VAR.S(对数收益率!D3:D479)</f>
        <v>6.0719793703420768E-4</v>
      </c>
      <c r="E3" s="10">
        <f>_xlfn.VAR.S(对数收益率!E3:E479)</f>
        <v>3.4206231079961762E-4</v>
      </c>
      <c r="F3" s="10">
        <f>_xlfn.VAR.S(对数收益率!F3:F479)</f>
        <v>1.1926617426305359E-3</v>
      </c>
      <c r="G3" s="20">
        <f>_xlfn.VAR.S(对数收益率!G3:G479)</f>
        <v>9.4055959971807814E-4</v>
      </c>
      <c r="H3" s="20">
        <f>_xlfn.VAR.S(对数收益率!H3:H479)</f>
        <v>1.0036317513789047E-3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收盘价(元)</vt:lpstr>
      <vt:lpstr>对数收益率</vt:lpstr>
      <vt:lpstr>累计收益率</vt:lpstr>
      <vt:lpstr>描述性统计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</dc:creator>
  <cp:lastModifiedBy>lca</cp:lastModifiedBy>
  <dcterms:created xsi:type="dcterms:W3CDTF">2022-05-15T09:42:01Z</dcterms:created>
  <dcterms:modified xsi:type="dcterms:W3CDTF">2022-05-25T12:20:01Z</dcterms:modified>
</cp:coreProperties>
</file>