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250058\notebooks\CreditCardUCI\docs\"/>
    </mc:Choice>
  </mc:AlternateContent>
  <xr:revisionPtr revIDLastSave="0" documentId="13_ncr:1_{8565B9F7-36CA-4386-8F96-53FD69E8B137}" xr6:coauthVersionLast="46" xr6:coauthVersionMax="46" xr10:uidLastSave="{00000000-0000-0000-0000-000000000000}"/>
  <bookViews>
    <workbookView xWindow="-120" yWindow="-120" windowWidth="29040" windowHeight="15840" activeTab="1" xr2:uid="{C57DAE6A-A207-4630-833E-6F8359DFD9D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2" l="1"/>
  <c r="F16" i="2"/>
  <c r="F15" i="2"/>
  <c r="F14" i="2"/>
  <c r="F13" i="2"/>
  <c r="F12" i="2"/>
  <c r="F11" i="2"/>
  <c r="F10" i="2"/>
  <c r="F9" i="2"/>
  <c r="F8" i="2"/>
  <c r="F7" i="2"/>
</calcChain>
</file>

<file path=xl/sharedStrings.xml><?xml version="1.0" encoding="utf-8"?>
<sst xmlns="http://schemas.openxmlformats.org/spreadsheetml/2006/main" count="110" uniqueCount="106">
  <si>
    <t>Driver</t>
  </si>
  <si>
    <t>Importancia</t>
  </si>
  <si>
    <t>PAY_1</t>
  </si>
  <si>
    <t>SUM_PAY_REC</t>
  </si>
  <si>
    <t>AGE</t>
  </si>
  <si>
    <t>LIMIT_BAL</t>
  </si>
  <si>
    <t>SUM_PAY_TOT</t>
  </si>
  <si>
    <t>CANT_PAY_MAY0</t>
  </si>
  <si>
    <t>SUM_LPAY_REC</t>
  </si>
  <si>
    <t>STD_LBILL_TOT</t>
  </si>
  <si>
    <t>STD_LPAY_TOT</t>
  </si>
  <si>
    <t>CV_LPAY_TOT</t>
  </si>
  <si>
    <t>CV_LBILL_TOT</t>
  </si>
  <si>
    <t>RATE_PAY_BILL1</t>
  </si>
  <si>
    <t>BILL_AMT1</t>
  </si>
  <si>
    <t>RATE_PAY_BILL2</t>
  </si>
  <si>
    <t>PAY_AMT3</t>
  </si>
  <si>
    <t>PAY_2</t>
  </si>
  <si>
    <t>PAY_AMT6</t>
  </si>
  <si>
    <t>LOG_PAY_AMT6</t>
  </si>
  <si>
    <t>AVG_LPAY_TOT</t>
  </si>
  <si>
    <t>AVG_LBILL_TOT</t>
  </si>
  <si>
    <t>LOG_BILL_AMT1</t>
  </si>
  <si>
    <t>SUM_LBILL_REC</t>
  </si>
  <si>
    <t>BILL_AMT3</t>
  </si>
  <si>
    <t>LOG_PAY_AMT1</t>
  </si>
  <si>
    <t>BILL_AMT5</t>
  </si>
  <si>
    <t>LOG_PAY_AMT3</t>
  </si>
  <si>
    <t>BILL_AMT2</t>
  </si>
  <si>
    <t>BILL_AMT4</t>
  </si>
  <si>
    <t>PAY_AMT1</t>
  </si>
  <si>
    <t>LOG_PAY_AMT2</t>
  </si>
  <si>
    <t>BILL_AMT6</t>
  </si>
  <si>
    <t>PAY_AMT2</t>
  </si>
  <si>
    <t>STD_PAY_TOT</t>
  </si>
  <si>
    <t>PAY_AMT5</t>
  </si>
  <si>
    <t>PAY_AMT4</t>
  </si>
  <si>
    <t>LOG_PAY_AMT5</t>
  </si>
  <si>
    <t>LOG_PAY_AMT4</t>
  </si>
  <si>
    <t>LOG_BILL_AMT6</t>
  </si>
  <si>
    <t>LOG_BILL_AMT3</t>
  </si>
  <si>
    <t>LOG_BILL_AMT4</t>
  </si>
  <si>
    <t>LOG_BILL_AMT2</t>
  </si>
  <si>
    <t>LOG_BILL_AMT5</t>
  </si>
  <si>
    <t>PAY_4</t>
  </si>
  <si>
    <t>PAY_3</t>
  </si>
  <si>
    <t>EDUCATION</t>
  </si>
  <si>
    <t>PAY_6</t>
  </si>
  <si>
    <t>MARRIAGE</t>
  </si>
  <si>
    <t>PAY_5</t>
  </si>
  <si>
    <t>SEX</t>
  </si>
  <si>
    <t>CANT_LBILL_MAY0</t>
  </si>
  <si>
    <t>CANT_LPAY_MAY0</t>
  </si>
  <si>
    <t>0        LIMIT_BAL     1</t>
  </si>
  <si>
    <t xml:space="preserve">          features  rank</t>
  </si>
  <si>
    <t>1     SUM_LPAY_REC     1</t>
  </si>
  <si>
    <t>2      CV_LPAY_TOT     1</t>
  </si>
  <si>
    <t>3     STD_LPAY_TOT     1</t>
  </si>
  <si>
    <t>4              AGE     1</t>
  </si>
  <si>
    <t>5            PAY_1     1</t>
  </si>
  <si>
    <t>6            PAY_2     1</t>
  </si>
  <si>
    <t>7     CV_LBILL_TOT     1</t>
  </si>
  <si>
    <t>8    STD_LBILL_TOT     1</t>
  </si>
  <si>
    <t>9    CANT_PAY_MAY0     1</t>
  </si>
  <si>
    <t>10     SUM_PAY_REC     1</t>
  </si>
  <si>
    <t>11     STD_PAY_TOT     1</t>
  </si>
  <si>
    <t>12     SUM_PAY_TOT     1</t>
  </si>
  <si>
    <t>13  RATE_PAY_BILL1     1</t>
  </si>
  <si>
    <t>0             (PAY_1, 225452.67065429688)</t>
  </si>
  <si>
    <t>1      (CANT_PAY_MAY0, 94544.22115135193)</t>
  </si>
  <si>
    <t>2       (STD_PAY_TOT, 10341.091157913208)</t>
  </si>
  <si>
    <t>3     (STD_LBILL_TOT, 2574.7487926483154)</t>
  </si>
  <si>
    <t>4      (AVG_LPAY_TOT, 2457.0039672851562)</t>
  </si>
  <si>
    <t>5       (CV_LBILL_TOT, 1130.947494506836)</t>
  </si>
  <si>
    <t>6         (BILL_AMT1, 301.94189834594727)</t>
  </si>
  <si>
    <t>7      (LOG_BILL_AMT1, 227.4995994567871)</t>
  </si>
  <si>
    <t>8        (CV_LPAY_TOT, 69.82720184326172)</t>
  </si>
  <si>
    <t>LightGBM</t>
  </si>
  <si>
    <t>1      STD_PAY_TOT     1</t>
  </si>
  <si>
    <t>2      SUM_PAY_REC     1</t>
  </si>
  <si>
    <t>3    CANT_PAY_MAY0     1</t>
  </si>
  <si>
    <t>4    STD_LBILL_TOT     1</t>
  </si>
  <si>
    <t>5     CV_LBILL_TOT     1</t>
  </si>
  <si>
    <t>6      SUM_PAY_TOT     1</t>
  </si>
  <si>
    <t>7     AVG_LPAY_TOT     1</t>
  </si>
  <si>
    <t>8            PAY_2     1</t>
  </si>
  <si>
    <t>9            PAY_1     1</t>
  </si>
  <si>
    <t>10             AGE     1</t>
  </si>
  <si>
    <t>11    STD_LPAY_TOT     1</t>
  </si>
  <si>
    <t>12     CV_LPAY_TOT     1</t>
  </si>
  <si>
    <t>13    SUM_LPAY_REC     1</t>
  </si>
  <si>
    <t>14  RATE_PAY_BILL1     1</t>
  </si>
  <si>
    <t>Modelo</t>
  </si>
  <si>
    <t>Accuracy</t>
  </si>
  <si>
    <t>Precision</t>
  </si>
  <si>
    <t>Recall</t>
  </si>
  <si>
    <t>F1</t>
  </si>
  <si>
    <t>XGBoost</t>
  </si>
  <si>
    <t>Regresion Logistica Binaria</t>
  </si>
  <si>
    <t>Arbol de Clasificacion CART</t>
  </si>
  <si>
    <t>K-NN</t>
  </si>
  <si>
    <t>SVM</t>
  </si>
  <si>
    <t>Random Forest</t>
  </si>
  <si>
    <t>AdaBoost</t>
  </si>
  <si>
    <t>CatBoost</t>
  </si>
  <si>
    <t>GridSearchCV 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</si>
</sst>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sz val="10"/>
      <color theme="1"/>
      <name val="Var(--jp-code-font-family)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0B18-7DBA-413B-81CA-4FAFCBFCDB68}">
  <dimension ref="B1:K53"/>
  <sheetViews>
    <sheetView workbookViewId="0">
      <selection activeCell="F1" sqref="F1"/>
    </sheetView>
  </sheetViews>
  <sheetFormatPr baseColWidth="10" defaultRowHeight="15"/>
  <cols>
    <col min="3" max="3" width="31" customWidth="1"/>
  </cols>
  <sheetData>
    <row r="1" spans="2:11">
      <c r="K1" t="s">
        <v>77</v>
      </c>
    </row>
    <row r="2" spans="2:11">
      <c r="B2" s="2" t="s">
        <v>0</v>
      </c>
      <c r="C2" s="2" t="s">
        <v>1</v>
      </c>
      <c r="D2" s="1"/>
    </row>
    <row r="3" spans="2:11">
      <c r="B3" s="2">
        <v>0</v>
      </c>
      <c r="C3" s="3" t="s">
        <v>3</v>
      </c>
      <c r="D3" s="3">
        <v>4.684E-2</v>
      </c>
      <c r="G3" s="4" t="s">
        <v>54</v>
      </c>
      <c r="K3" s="4" t="s">
        <v>68</v>
      </c>
    </row>
    <row r="4" spans="2:11">
      <c r="B4" s="2">
        <v>1</v>
      </c>
      <c r="C4" s="3" t="s">
        <v>4</v>
      </c>
      <c r="D4" s="3">
        <v>4.1577000000000003E-2</v>
      </c>
      <c r="G4" s="4" t="s">
        <v>53</v>
      </c>
      <c r="K4" s="4" t="s">
        <v>69</v>
      </c>
    </row>
    <row r="5" spans="2:11">
      <c r="B5" s="2">
        <v>2</v>
      </c>
      <c r="C5" s="3" t="s">
        <v>2</v>
      </c>
      <c r="D5" s="3">
        <v>4.0721E-2</v>
      </c>
      <c r="G5" s="4" t="s">
        <v>55</v>
      </c>
      <c r="K5" s="4" t="s">
        <v>70</v>
      </c>
    </row>
    <row r="6" spans="2:11">
      <c r="B6" s="2">
        <v>3</v>
      </c>
      <c r="C6" s="3" t="s">
        <v>5</v>
      </c>
      <c r="D6" s="3">
        <v>3.6707999999999998E-2</v>
      </c>
      <c r="G6" s="4" t="s">
        <v>56</v>
      </c>
      <c r="K6" s="4" t="s">
        <v>71</v>
      </c>
    </row>
    <row r="7" spans="2:11">
      <c r="B7" s="2">
        <v>4</v>
      </c>
      <c r="C7" s="3" t="s">
        <v>6</v>
      </c>
      <c r="D7" s="3">
        <v>3.2336999999999998E-2</v>
      </c>
      <c r="G7" s="4" t="s">
        <v>57</v>
      </c>
      <c r="K7" s="4" t="s">
        <v>72</v>
      </c>
    </row>
    <row r="8" spans="2:11">
      <c r="B8" s="2">
        <v>5</v>
      </c>
      <c r="C8" s="3" t="s">
        <v>7</v>
      </c>
      <c r="D8" s="3">
        <v>2.8105000000000002E-2</v>
      </c>
      <c r="G8" s="4" t="s">
        <v>58</v>
      </c>
      <c r="K8" s="4" t="s">
        <v>73</v>
      </c>
    </row>
    <row r="9" spans="2:11">
      <c r="B9" s="2">
        <v>6</v>
      </c>
      <c r="C9" s="3" t="s">
        <v>12</v>
      </c>
      <c r="D9" s="3">
        <v>2.7982E-2</v>
      </c>
      <c r="G9" s="4" t="s">
        <v>59</v>
      </c>
      <c r="K9" s="4" t="s">
        <v>74</v>
      </c>
    </row>
    <row r="10" spans="2:11">
      <c r="B10" s="2">
        <v>7</v>
      </c>
      <c r="C10" s="3" t="s">
        <v>9</v>
      </c>
      <c r="D10" s="3">
        <v>2.7515000000000001E-2</v>
      </c>
      <c r="G10" s="4" t="s">
        <v>60</v>
      </c>
      <c r="K10" s="4" t="s">
        <v>75</v>
      </c>
    </row>
    <row r="11" spans="2:11">
      <c r="B11" s="2">
        <v>8</v>
      </c>
      <c r="C11" s="3" t="s">
        <v>20</v>
      </c>
      <c r="D11" s="3">
        <v>2.7415999999999999E-2</v>
      </c>
      <c r="G11" s="4" t="s">
        <v>61</v>
      </c>
      <c r="K11" s="4" t="s">
        <v>76</v>
      </c>
    </row>
    <row r="12" spans="2:11">
      <c r="B12" s="2">
        <v>9</v>
      </c>
      <c r="C12" s="3" t="s">
        <v>10</v>
      </c>
      <c r="D12" s="3">
        <v>2.6536000000000001E-2</v>
      </c>
      <c r="G12" s="4" t="s">
        <v>62</v>
      </c>
    </row>
    <row r="13" spans="2:11">
      <c r="B13" s="2">
        <v>10</v>
      </c>
      <c r="C13" s="3" t="s">
        <v>11</v>
      </c>
      <c r="D13" s="3">
        <v>2.6138000000000002E-2</v>
      </c>
      <c r="G13" s="4" t="s">
        <v>63</v>
      </c>
    </row>
    <row r="14" spans="2:11">
      <c r="B14" s="2">
        <v>11</v>
      </c>
      <c r="C14" s="3" t="s">
        <v>8</v>
      </c>
      <c r="D14" s="3">
        <v>2.5020000000000001E-2</v>
      </c>
      <c r="G14" s="4" t="s">
        <v>64</v>
      </c>
    </row>
    <row r="15" spans="2:11">
      <c r="B15" s="2">
        <v>12</v>
      </c>
      <c r="C15" s="3" t="s">
        <v>21</v>
      </c>
      <c r="D15" s="3">
        <v>2.2006999999999999E-2</v>
      </c>
      <c r="G15" s="4" t="s">
        <v>65</v>
      </c>
    </row>
    <row r="16" spans="2:11">
      <c r="B16" s="2">
        <v>13</v>
      </c>
      <c r="C16" s="3" t="s">
        <v>14</v>
      </c>
      <c r="D16" s="3">
        <v>2.1964000000000001E-2</v>
      </c>
      <c r="G16" s="4" t="s">
        <v>66</v>
      </c>
    </row>
    <row r="17" spans="2:7">
      <c r="B17" s="2">
        <v>14</v>
      </c>
      <c r="C17" s="3" t="s">
        <v>17</v>
      </c>
      <c r="D17" s="3">
        <v>2.0445000000000001E-2</v>
      </c>
      <c r="G17" s="4" t="s">
        <v>67</v>
      </c>
    </row>
    <row r="18" spans="2:7">
      <c r="B18" s="2">
        <v>15</v>
      </c>
      <c r="C18" s="3" t="s">
        <v>22</v>
      </c>
      <c r="D18" s="3">
        <v>2.0399E-2</v>
      </c>
    </row>
    <row r="19" spans="2:7">
      <c r="B19" s="2">
        <v>16</v>
      </c>
      <c r="C19" s="3" t="s">
        <v>23</v>
      </c>
      <c r="D19" s="3">
        <v>2.0397999999999999E-2</v>
      </c>
    </row>
    <row r="20" spans="2:7">
      <c r="B20" s="2">
        <v>17</v>
      </c>
      <c r="C20" s="3" t="s">
        <v>13</v>
      </c>
      <c r="D20" s="3">
        <v>2.0313999999999999E-2</v>
      </c>
    </row>
    <row r="21" spans="2:7">
      <c r="B21" s="2">
        <v>18</v>
      </c>
      <c r="C21" s="3" t="s">
        <v>15</v>
      </c>
      <c r="D21" s="3">
        <v>1.9355000000000001E-2</v>
      </c>
      <c r="G21" s="4" t="s">
        <v>54</v>
      </c>
    </row>
    <row r="22" spans="2:7">
      <c r="B22" s="2">
        <v>19</v>
      </c>
      <c r="C22" s="3" t="s">
        <v>32</v>
      </c>
      <c r="D22" s="3">
        <v>1.9036999999999998E-2</v>
      </c>
      <c r="G22" s="4" t="s">
        <v>53</v>
      </c>
    </row>
    <row r="23" spans="2:7">
      <c r="B23" s="2">
        <v>20</v>
      </c>
      <c r="C23" s="3" t="s">
        <v>29</v>
      </c>
      <c r="D23" s="3">
        <v>1.8946999999999999E-2</v>
      </c>
      <c r="G23" s="4" t="s">
        <v>78</v>
      </c>
    </row>
    <row r="24" spans="2:7">
      <c r="B24" s="2">
        <v>21</v>
      </c>
      <c r="C24" s="3" t="s">
        <v>24</v>
      </c>
      <c r="D24" s="3">
        <v>1.8943999999999999E-2</v>
      </c>
      <c r="G24" s="4" t="s">
        <v>79</v>
      </c>
    </row>
    <row r="25" spans="2:7">
      <c r="B25" s="2">
        <v>22</v>
      </c>
      <c r="C25" s="3" t="s">
        <v>28</v>
      </c>
      <c r="D25" s="3">
        <v>1.8808999999999999E-2</v>
      </c>
      <c r="G25" s="4" t="s">
        <v>80</v>
      </c>
    </row>
    <row r="26" spans="2:7">
      <c r="B26" s="2">
        <v>23</v>
      </c>
      <c r="C26" s="3" t="s">
        <v>26</v>
      </c>
      <c r="D26" s="3">
        <v>1.8724999999999999E-2</v>
      </c>
      <c r="G26" s="4" t="s">
        <v>81</v>
      </c>
    </row>
    <row r="27" spans="2:7">
      <c r="B27" s="2">
        <v>24</v>
      </c>
      <c r="C27" s="3" t="s">
        <v>27</v>
      </c>
      <c r="D27" s="3">
        <v>1.8259999999999998E-2</v>
      </c>
      <c r="G27" s="4" t="s">
        <v>82</v>
      </c>
    </row>
    <row r="28" spans="2:7">
      <c r="B28" s="2">
        <v>25</v>
      </c>
      <c r="C28" s="3" t="s">
        <v>18</v>
      </c>
      <c r="D28" s="3">
        <v>1.7833000000000002E-2</v>
      </c>
      <c r="G28" s="4" t="s">
        <v>83</v>
      </c>
    </row>
    <row r="29" spans="2:7">
      <c r="B29" s="2">
        <v>26</v>
      </c>
      <c r="C29" s="3" t="s">
        <v>42</v>
      </c>
      <c r="D29" s="3">
        <v>1.7642999999999999E-2</v>
      </c>
      <c r="G29" s="4" t="s">
        <v>84</v>
      </c>
    </row>
    <row r="30" spans="2:7">
      <c r="B30" s="2">
        <v>27</v>
      </c>
      <c r="C30" s="3" t="s">
        <v>16</v>
      </c>
      <c r="D30" s="3">
        <v>1.7439E-2</v>
      </c>
      <c r="G30" s="4" t="s">
        <v>85</v>
      </c>
    </row>
    <row r="31" spans="2:7">
      <c r="B31" s="2">
        <v>28</v>
      </c>
      <c r="C31" s="3" t="s">
        <v>41</v>
      </c>
      <c r="D31" s="3">
        <v>1.7382999999999999E-2</v>
      </c>
      <c r="G31" s="4" t="s">
        <v>86</v>
      </c>
    </row>
    <row r="32" spans="2:7">
      <c r="B32" s="2">
        <v>29</v>
      </c>
      <c r="C32" s="3" t="s">
        <v>25</v>
      </c>
      <c r="D32" s="3">
        <v>1.7267999999999999E-2</v>
      </c>
      <c r="G32" s="4" t="s">
        <v>87</v>
      </c>
    </row>
    <row r="33" spans="2:7">
      <c r="B33" s="2">
        <v>30</v>
      </c>
      <c r="C33" s="3" t="s">
        <v>40</v>
      </c>
      <c r="D33" s="3">
        <v>1.7226999999999999E-2</v>
      </c>
      <c r="G33" s="4" t="s">
        <v>88</v>
      </c>
    </row>
    <row r="34" spans="2:7">
      <c r="B34" s="2">
        <v>31</v>
      </c>
      <c r="C34" s="3" t="s">
        <v>19</v>
      </c>
      <c r="D34" s="3">
        <v>1.7084999999999999E-2</v>
      </c>
      <c r="G34" s="4" t="s">
        <v>89</v>
      </c>
    </row>
    <row r="35" spans="2:7">
      <c r="B35" s="2">
        <v>32</v>
      </c>
      <c r="C35" s="3" t="s">
        <v>43</v>
      </c>
      <c r="D35" s="3">
        <v>1.6985E-2</v>
      </c>
      <c r="G35" s="4" t="s">
        <v>90</v>
      </c>
    </row>
    <row r="36" spans="2:7">
      <c r="B36" s="2">
        <v>33</v>
      </c>
      <c r="C36" s="3" t="s">
        <v>30</v>
      </c>
      <c r="D36" s="3">
        <v>1.6858000000000001E-2</v>
      </c>
      <c r="G36" s="4" t="s">
        <v>91</v>
      </c>
    </row>
    <row r="37" spans="2:7">
      <c r="B37" s="2">
        <v>34</v>
      </c>
      <c r="C37" s="3" t="s">
        <v>39</v>
      </c>
      <c r="D37" s="3">
        <v>1.6823000000000001E-2</v>
      </c>
    </row>
    <row r="38" spans="2:7">
      <c r="B38" s="2">
        <v>35</v>
      </c>
      <c r="C38" s="3" t="s">
        <v>36</v>
      </c>
      <c r="D38" s="3">
        <v>1.6799999999999999E-2</v>
      </c>
    </row>
    <row r="39" spans="2:7">
      <c r="B39" s="2">
        <v>36</v>
      </c>
      <c r="C39" s="3" t="s">
        <v>37</v>
      </c>
      <c r="D39" s="3">
        <v>1.6428000000000002E-2</v>
      </c>
    </row>
    <row r="40" spans="2:7">
      <c r="B40" s="2">
        <v>37</v>
      </c>
      <c r="C40" s="3" t="s">
        <v>31</v>
      </c>
      <c r="D40" s="3">
        <v>1.6414000000000002E-2</v>
      </c>
    </row>
    <row r="41" spans="2:7">
      <c r="B41" s="2">
        <v>38</v>
      </c>
      <c r="C41" s="3" t="s">
        <v>33</v>
      </c>
      <c r="D41" s="3">
        <v>1.6330999999999998E-2</v>
      </c>
    </row>
    <row r="42" spans="2:7">
      <c r="B42" s="2">
        <v>39</v>
      </c>
      <c r="C42" s="3" t="s">
        <v>35</v>
      </c>
      <c r="D42" s="3">
        <v>1.6156E-2</v>
      </c>
    </row>
    <row r="43" spans="2:7">
      <c r="B43" s="2">
        <v>40</v>
      </c>
      <c r="C43" s="3" t="s">
        <v>38</v>
      </c>
      <c r="D43" s="3">
        <v>1.6071999999999999E-2</v>
      </c>
    </row>
    <row r="44" spans="2:7">
      <c r="B44" s="2">
        <v>41</v>
      </c>
      <c r="C44" s="3" t="s">
        <v>34</v>
      </c>
      <c r="D44" s="3">
        <v>1.5133000000000001E-2</v>
      </c>
    </row>
    <row r="45" spans="2:7">
      <c r="B45" s="2">
        <v>42</v>
      </c>
      <c r="C45" s="3" t="s">
        <v>45</v>
      </c>
      <c r="D45" s="3">
        <v>1.1728000000000001E-2</v>
      </c>
    </row>
    <row r="46" spans="2:7">
      <c r="B46" s="2">
        <v>43</v>
      </c>
      <c r="C46" s="3" t="s">
        <v>46</v>
      </c>
      <c r="D46" s="3">
        <v>1.1152E-2</v>
      </c>
    </row>
    <row r="47" spans="2:7">
      <c r="B47" s="2">
        <v>44</v>
      </c>
      <c r="C47" s="3" t="s">
        <v>44</v>
      </c>
      <c r="D47" s="3">
        <v>8.8999999999999999E-3</v>
      </c>
    </row>
    <row r="48" spans="2:7">
      <c r="B48" s="2">
        <v>45</v>
      </c>
      <c r="C48" s="3" t="s">
        <v>47</v>
      </c>
      <c r="D48" s="3">
        <v>8.7139999999999995E-3</v>
      </c>
    </row>
    <row r="49" spans="2:4">
      <c r="B49" s="2">
        <v>46</v>
      </c>
      <c r="C49" s="3" t="s">
        <v>48</v>
      </c>
      <c r="D49" s="3">
        <v>7.6680000000000003E-3</v>
      </c>
    </row>
    <row r="50" spans="2:4">
      <c r="B50" s="2">
        <v>47</v>
      </c>
      <c r="C50" s="3" t="s">
        <v>49</v>
      </c>
      <c r="D50" s="3">
        <v>6.5820000000000002E-3</v>
      </c>
    </row>
    <row r="51" spans="2:4">
      <c r="B51" s="2">
        <v>48</v>
      </c>
      <c r="C51" s="3" t="s">
        <v>50</v>
      </c>
      <c r="D51" s="3">
        <v>6.2870000000000001E-3</v>
      </c>
    </row>
    <row r="52" spans="2:4">
      <c r="B52" s="2">
        <v>49</v>
      </c>
      <c r="C52" s="3" t="s">
        <v>52</v>
      </c>
      <c r="D52" s="3">
        <v>6.2659999999999999E-3</v>
      </c>
    </row>
    <row r="53" spans="2:4">
      <c r="B53" s="2">
        <v>50</v>
      </c>
      <c r="C53" s="3" t="s">
        <v>51</v>
      </c>
      <c r="D53" s="3">
        <v>2.32E-3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E624-44EC-46BC-9E9C-08DA7D933A15}">
  <dimension ref="B6:F18"/>
  <sheetViews>
    <sheetView tabSelected="1" zoomScale="140" zoomScaleNormal="140" workbookViewId="0">
      <selection activeCell="E13" sqref="E13"/>
    </sheetView>
  </sheetViews>
  <sheetFormatPr baseColWidth="10" defaultRowHeight="15"/>
  <cols>
    <col min="2" max="2" width="25.28515625" bestFit="1" customWidth="1"/>
  </cols>
  <sheetData>
    <row r="6" spans="2:6">
      <c r="B6" s="5" t="s">
        <v>92</v>
      </c>
      <c r="C6" s="5" t="s">
        <v>93</v>
      </c>
      <c r="D6" s="5" t="s">
        <v>94</v>
      </c>
      <c r="E6" s="5" t="s">
        <v>95</v>
      </c>
      <c r="F6" s="5" t="s">
        <v>96</v>
      </c>
    </row>
    <row r="7" spans="2:6">
      <c r="B7" s="6" t="s">
        <v>98</v>
      </c>
      <c r="C7" s="7">
        <v>0.77633188744299797</v>
      </c>
      <c r="D7" s="7">
        <v>0.373665480427046</v>
      </c>
      <c r="E7" s="7">
        <v>5.4123711340206097E-2</v>
      </c>
      <c r="F7" s="7">
        <f>2*D7*E7/(D7+E7)</f>
        <v>9.4552003601980947E-2</v>
      </c>
    </row>
    <row r="8" spans="2:6">
      <c r="B8" s="6" t="s">
        <v>99</v>
      </c>
      <c r="C8" s="7">
        <v>0.79946613279946599</v>
      </c>
      <c r="D8" s="7">
        <v>0.60458015267175502</v>
      </c>
      <c r="E8" s="7">
        <v>0.20412371134020599</v>
      </c>
      <c r="F8" s="7">
        <f t="shared" ref="F8:F16" si="0">2*D8*E8/(D8+E8)</f>
        <v>0.305202312138728</v>
      </c>
    </row>
    <row r="9" spans="2:6">
      <c r="B9" s="6" t="s">
        <v>100</v>
      </c>
      <c r="C9" s="7">
        <v>0.81270159047936796</v>
      </c>
      <c r="D9" s="7">
        <v>0.63763440860215004</v>
      </c>
      <c r="E9" s="7">
        <v>0.30567010309278297</v>
      </c>
      <c r="F9" s="7">
        <f t="shared" si="0"/>
        <v>0.41324041811846629</v>
      </c>
    </row>
    <row r="10" spans="2:6">
      <c r="B10" s="6" t="s">
        <v>101</v>
      </c>
      <c r="C10" s="7">
        <v>0.81158936714492202</v>
      </c>
      <c r="D10" s="7">
        <v>0.69339622641509402</v>
      </c>
      <c r="E10" s="7">
        <v>0.22731958762886501</v>
      </c>
      <c r="F10" s="7">
        <f t="shared" si="0"/>
        <v>0.34239130434782494</v>
      </c>
    </row>
    <row r="11" spans="2:6">
      <c r="B11" s="6" t="s">
        <v>102</v>
      </c>
      <c r="C11" s="7">
        <v>0.80380380380380301</v>
      </c>
      <c r="D11" s="7">
        <v>0.75581395348837199</v>
      </c>
      <c r="E11" s="7">
        <v>0.134020618556701</v>
      </c>
      <c r="F11" s="7">
        <f t="shared" si="0"/>
        <v>0.22767075306479853</v>
      </c>
    </row>
    <row r="12" spans="2:6">
      <c r="B12" s="6" t="s">
        <v>103</v>
      </c>
      <c r="C12" s="7">
        <v>0.82282282282282204</v>
      </c>
      <c r="D12" s="7">
        <v>0.69086908690868998</v>
      </c>
      <c r="E12" s="7">
        <v>0.32371134020618503</v>
      </c>
      <c r="F12" s="7">
        <f t="shared" si="0"/>
        <v>0.44085644085644016</v>
      </c>
    </row>
    <row r="13" spans="2:6">
      <c r="B13" s="6" t="s">
        <v>97</v>
      </c>
      <c r="C13" s="7">
        <v>0.82282282282282204</v>
      </c>
      <c r="D13" s="7">
        <v>0.69086908690868998</v>
      </c>
      <c r="E13" s="7">
        <v>0.32371134020618503</v>
      </c>
      <c r="F13" s="7">
        <f t="shared" si="0"/>
        <v>0.44085644085644016</v>
      </c>
    </row>
    <row r="14" spans="2:6">
      <c r="B14" s="6" t="s">
        <v>77</v>
      </c>
      <c r="C14" s="7">
        <v>0.80213546880213504</v>
      </c>
      <c r="D14" s="7">
        <v>0.77104377104377098</v>
      </c>
      <c r="E14" s="7">
        <v>0.118041237113402</v>
      </c>
      <c r="F14" s="7">
        <f t="shared" si="0"/>
        <v>0.20473848904783185</v>
      </c>
    </row>
    <row r="15" spans="2:6">
      <c r="B15" s="6" t="s">
        <v>104</v>
      </c>
      <c r="C15" s="7">
        <v>0.82282282282282204</v>
      </c>
      <c r="D15" s="7">
        <v>0.69086908690868998</v>
      </c>
      <c r="E15" s="7">
        <v>0.32371134020618503</v>
      </c>
      <c r="F15" s="7">
        <f t="shared" si="0"/>
        <v>0.44085644085644016</v>
      </c>
    </row>
    <row r="16" spans="2:6">
      <c r="B16" s="6" t="s">
        <v>105</v>
      </c>
      <c r="C16" s="7">
        <v>0.82260037815593301</v>
      </c>
      <c r="D16" s="7">
        <v>0.65898617511520696</v>
      </c>
      <c r="E16" s="7">
        <v>0.36855670103092703</v>
      </c>
      <c r="F16" s="7">
        <f t="shared" si="0"/>
        <v>0.47272727272727194</v>
      </c>
    </row>
    <row r="18" spans="2:6">
      <c r="B18" s="6" t="s">
        <v>105</v>
      </c>
      <c r="C18" s="8">
        <v>0.81299999999999994</v>
      </c>
      <c r="D18" s="8">
        <v>0.64611260100000001</v>
      </c>
      <c r="E18" s="8">
        <v>0.35970000000000002</v>
      </c>
      <c r="F18" s="8">
        <f t="shared" ref="F18" si="1">2*D18*E18/(D18+E18)</f>
        <v>0.46212724387949872</v>
      </c>
    </row>
  </sheetData>
  <conditionalFormatting sqref="E15:E16 E7 E9:E13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D16 D7 D9:D13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C16 C7:C13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7:F16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C1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D16 D7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E16 E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Cajachahua, Luis</dc:creator>
  <cp:lastModifiedBy>Cajachahua, Luis</cp:lastModifiedBy>
  <dcterms:created xsi:type="dcterms:W3CDTF">2021-09-24T05:53:16Z</dcterms:created>
  <dcterms:modified xsi:type="dcterms:W3CDTF">2021-09-25T11:36:16Z</dcterms:modified>
</cp:coreProperties>
</file>