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yucao\Desktop\LA City\LA Data\"/>
    </mc:Choice>
  </mc:AlternateContent>
  <bookViews>
    <workbookView xWindow="0" yWindow="0" windowWidth="19160" windowHeight="7030" activeTab="2"/>
  </bookViews>
  <sheets>
    <sheet name="HS" sheetId="2" r:id="rId1"/>
    <sheet name="MH" sheetId="3" r:id="rId2"/>
    <sheet name="P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F5" i="4"/>
  <c r="D5" i="4"/>
  <c r="H4" i="4"/>
  <c r="F4" i="4"/>
  <c r="D4" i="4"/>
  <c r="H3" i="4"/>
  <c r="F3" i="4"/>
  <c r="D3" i="4"/>
  <c r="H2" i="4"/>
  <c r="F2" i="4"/>
  <c r="D2" i="4"/>
  <c r="H5" i="3"/>
  <c r="F5" i="3"/>
  <c r="D5" i="3"/>
  <c r="H4" i="3"/>
  <c r="F4" i="3"/>
  <c r="D4" i="3"/>
  <c r="H3" i="3"/>
  <c r="F3" i="3"/>
  <c r="D3" i="3"/>
  <c r="H2" i="3"/>
  <c r="F2" i="3"/>
  <c r="D2" i="3"/>
  <c r="H3" i="2" l="1"/>
  <c r="H4" i="2"/>
  <c r="H5" i="2"/>
  <c r="H6" i="2"/>
  <c r="H2" i="2"/>
  <c r="F3" i="2"/>
  <c r="F4" i="2"/>
  <c r="F5" i="2"/>
  <c r="F6" i="2"/>
  <c r="F2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<sst xmlns="http://schemas.openxmlformats.org/spreadsheetml/2006/main" count="37" uniqueCount="14">
  <si>
    <t>Name</t>
  </si>
  <si>
    <t>Total</t>
  </si>
  <si>
    <t>FY18</t>
  </si>
  <si>
    <t>FY19</t>
  </si>
  <si>
    <t>FY20</t>
  </si>
  <si>
    <t>FY21</t>
  </si>
  <si>
    <t>Services &amp; Supplies</t>
  </si>
  <si>
    <t>Other Charges</t>
  </si>
  <si>
    <t>Capital Assets - B&amp; I</t>
  </si>
  <si>
    <t>Capital Assets - Equipment</t>
  </si>
  <si>
    <t>Services and Supplies</t>
  </si>
  <si>
    <t>FY18-19 Change %</t>
  </si>
  <si>
    <t>FY19-20 Change %</t>
  </si>
  <si>
    <t>FY20-21 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</si>
</sst>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24292E"/>
      <name val="Calibri Light"/>
      <family val="2"/>
      <scheme val="major"/>
    </font>
    <font>
      <b/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44" fontId="3" fillId="0" borderId="0" xfId="1" applyFont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wrapText="1"/>
    </xf>
    <xf numFmtId="164" fontId="3" fillId="0" borderId="1" xfId="1" applyNumberFormat="1" applyFont="1" applyBorder="1" applyAlignment="1">
      <alignment horizontal="right" wrapText="1"/>
    </xf>
    <xf numFmtId="9" fontId="3" fillId="0" borderId="1" xfId="2" applyFont="1" applyBorder="1" applyAlignment="1">
      <alignment horizontal="right" wrapText="1"/>
    </xf>
    <xf numFmtId="164" fontId="4" fillId="0" borderId="1" xfId="1" applyNumberFormat="1" applyFont="1" applyFill="1" applyBorder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12" sqref="A12:H16"/>
    </sheetView>
  </sheetViews>
  <sheetFormatPr defaultRowHeight="12" x14ac:dyDescent="0.3"/>
  <cols>
    <col min="1" max="1" width="20.54296875" style="2" customWidth="1"/>
    <col min="2" max="2" width="12.08984375" style="2" customWidth="1"/>
    <col min="3" max="3" width="11.7265625" style="2" customWidth="1"/>
    <col min="4" max="4" width="8" style="2" customWidth="1"/>
    <col min="5" max="5" width="11.54296875" style="2" customWidth="1"/>
    <col min="6" max="6" width="8.7265625" style="2" customWidth="1"/>
    <col min="7" max="7" width="11.7265625" style="2" customWidth="1"/>
    <col min="8" max="16384" width="8.7265625" style="2"/>
  </cols>
  <sheetData>
    <row r="1" spans="1:10" ht="24" x14ac:dyDescent="0.3">
      <c r="A1" s="1" t="s">
        <v>0</v>
      </c>
      <c r="B1" s="6" t="s">
        <v>2</v>
      </c>
      <c r="C1" s="6" t="s">
        <v>3</v>
      </c>
      <c r="D1" s="7" t="s">
        <v>11</v>
      </c>
      <c r="E1" s="6" t="s">
        <v>4</v>
      </c>
      <c r="F1" s="7" t="s">
        <v>12</v>
      </c>
      <c r="G1" s="6" t="s">
        <v>5</v>
      </c>
      <c r="H1" s="8" t="s">
        <v>13</v>
      </c>
    </row>
    <row r="2" spans="1:10" x14ac:dyDescent="0.3">
      <c r="A2" s="3" t="s">
        <v>6</v>
      </c>
      <c r="B2" s="9">
        <v>2196190000</v>
      </c>
      <c r="C2" s="9">
        <v>2532450000</v>
      </c>
      <c r="D2" s="10">
        <f>(C2-B2)/B2</f>
        <v>0.15311061429111325</v>
      </c>
      <c r="E2" s="9">
        <v>2838716000</v>
      </c>
      <c r="F2" s="10">
        <f>(E2-C2)/C2</f>
        <v>0.12093664238188316</v>
      </c>
      <c r="G2" s="9">
        <v>2916619000</v>
      </c>
      <c r="H2" s="10">
        <f>(G2-E2)/E2</f>
        <v>2.7443041149590168E-2</v>
      </c>
    </row>
    <row r="3" spans="1:10" x14ac:dyDescent="0.3">
      <c r="A3" s="3" t="s">
        <v>7</v>
      </c>
      <c r="B3" s="9">
        <v>656466000</v>
      </c>
      <c r="C3" s="9">
        <v>849284000</v>
      </c>
      <c r="D3" s="10">
        <f>(C3-B3)/B3</f>
        <v>0.29372122851754701</v>
      </c>
      <c r="E3" s="9">
        <v>1556280000</v>
      </c>
      <c r="F3" s="10">
        <f>(E3-C3)/C3</f>
        <v>0.83246122616227314</v>
      </c>
      <c r="G3" s="9">
        <v>1456291000</v>
      </c>
      <c r="H3" s="10">
        <f>(G3-E3)/E3</f>
        <v>-6.4248721309790008E-2</v>
      </c>
    </row>
    <row r="4" spans="1:10" x14ac:dyDescent="0.3">
      <c r="A4" s="3" t="s">
        <v>8</v>
      </c>
      <c r="B4" s="9">
        <v>51545000</v>
      </c>
      <c r="C4" s="9">
        <v>60363000</v>
      </c>
      <c r="D4" s="10">
        <f>(C4-B4)/B4</f>
        <v>0.1710738189931128</v>
      </c>
      <c r="E4" s="9">
        <v>79360000</v>
      </c>
      <c r="F4" s="10">
        <f>(E4-C4)/C4</f>
        <v>0.31471265510329177</v>
      </c>
      <c r="G4" s="9">
        <v>85804000</v>
      </c>
      <c r="H4" s="10">
        <f>(G4-E4)/E4</f>
        <v>8.1199596774193541E-2</v>
      </c>
    </row>
    <row r="5" spans="1:10" x14ac:dyDescent="0.3">
      <c r="A5" s="3" t="s">
        <v>9</v>
      </c>
      <c r="B5" s="9">
        <v>31011000</v>
      </c>
      <c r="C5" s="9">
        <v>60530000</v>
      </c>
      <c r="D5" s="10">
        <f>(C5-B5)/B5</f>
        <v>0.95188803972783853</v>
      </c>
      <c r="E5" s="9">
        <v>48828000</v>
      </c>
      <c r="F5" s="10">
        <f>(E5-C5)/C5</f>
        <v>-0.1933256236576904</v>
      </c>
      <c r="G5" s="9">
        <v>47422000</v>
      </c>
      <c r="H5" s="10">
        <f>(G5-E5)/E5</f>
        <v>-2.8794953715081509E-2</v>
      </c>
    </row>
    <row r="6" spans="1:10" x14ac:dyDescent="0.3">
      <c r="A6" s="3" t="s">
        <v>1</v>
      </c>
      <c r="B6" s="9">
        <v>6199908000</v>
      </c>
      <c r="C6" s="9">
        <v>6700117000</v>
      </c>
      <c r="D6" s="10">
        <f>(C6-B6)/B6</f>
        <v>8.0680068155850049E-2</v>
      </c>
      <c r="E6" s="9">
        <v>8156273000</v>
      </c>
      <c r="F6" s="10">
        <f>(E6-C6)/C6</f>
        <v>0.2173329212012268</v>
      </c>
      <c r="G6" s="9">
        <v>852535900</v>
      </c>
      <c r="H6" s="10">
        <f>(G6-E6)/E6</f>
        <v>-0.89547482042349491</v>
      </c>
      <c r="J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1" sqref="J1"/>
    </sheetView>
  </sheetViews>
  <sheetFormatPr defaultRowHeight="14.5" x14ac:dyDescent="0.35"/>
  <cols>
    <col min="2" max="2" width="11.81640625" customWidth="1"/>
    <col min="3" max="3" width="15.81640625" customWidth="1"/>
    <col min="5" max="5" width="12.6328125" customWidth="1"/>
    <col min="7" max="7" width="16.08984375" customWidth="1"/>
  </cols>
  <sheetData>
    <row r="1" spans="1:10" ht="24.5" x14ac:dyDescent="0.35">
      <c r="A1" s="1" t="s">
        <v>0</v>
      </c>
      <c r="B1" s="6" t="s">
        <v>2</v>
      </c>
      <c r="C1" s="6" t="s">
        <v>3</v>
      </c>
      <c r="D1" s="7" t="s">
        <v>11</v>
      </c>
      <c r="E1" s="6" t="s">
        <v>4</v>
      </c>
      <c r="F1" s="7" t="s">
        <v>12</v>
      </c>
      <c r="G1" s="6" t="s">
        <v>5</v>
      </c>
      <c r="H1" s="8" t="s">
        <v>13</v>
      </c>
      <c r="I1" s="2"/>
      <c r="J1" s="2"/>
    </row>
    <row r="2" spans="1:10" ht="36" x14ac:dyDescent="0.35">
      <c r="A2" s="5" t="s">
        <v>10</v>
      </c>
      <c r="B2" s="11">
        <v>1765293000</v>
      </c>
      <c r="C2" s="11">
        <v>2029470000</v>
      </c>
      <c r="D2" s="10">
        <f>(C2-B2)/B2</f>
        <v>0.14965051127489884</v>
      </c>
      <c r="E2" s="11">
        <v>1985957000</v>
      </c>
      <c r="F2" s="10">
        <f>(E2-C2)/C2</f>
        <v>-2.144057315456745E-2</v>
      </c>
      <c r="G2" s="11">
        <v>1966734000</v>
      </c>
      <c r="H2" s="10">
        <f>(G2-E2)/E2</f>
        <v>-9.6794643589966957E-3</v>
      </c>
      <c r="I2" s="2"/>
      <c r="J2" s="2"/>
    </row>
    <row r="3" spans="1:10" ht="24" x14ac:dyDescent="0.35">
      <c r="A3" s="5" t="s">
        <v>7</v>
      </c>
      <c r="B3" s="11">
        <v>79457000</v>
      </c>
      <c r="C3" s="11">
        <v>106097000</v>
      </c>
      <c r="D3" s="10">
        <f>(C3-B3)/B3</f>
        <v>0.33527568370313504</v>
      </c>
      <c r="E3" s="11">
        <v>121364000</v>
      </c>
      <c r="F3" s="10">
        <f>(E3-C3)/C3</f>
        <v>0.14389662290168431</v>
      </c>
      <c r="G3" s="11">
        <v>123483000</v>
      </c>
      <c r="H3" s="10">
        <f>(G3-E3)/E3</f>
        <v>1.7459872779407401E-2</v>
      </c>
      <c r="I3" s="2"/>
      <c r="J3" s="2"/>
    </row>
    <row r="4" spans="1:10" ht="36" x14ac:dyDescent="0.35">
      <c r="A4" s="5" t="s">
        <v>9</v>
      </c>
      <c r="B4" s="11">
        <v>1559000</v>
      </c>
      <c r="C4" s="11">
        <v>3600000</v>
      </c>
      <c r="D4" s="10">
        <f>(C4-B4)/B4</f>
        <v>1.3091725465041693</v>
      </c>
      <c r="E4" s="11">
        <v>4056000</v>
      </c>
      <c r="F4" s="10">
        <f>(E4-C4)/C4</f>
        <v>0.12666666666666668</v>
      </c>
      <c r="G4" s="11">
        <v>2775000</v>
      </c>
      <c r="H4" s="10">
        <f>(G4-E4)/E4</f>
        <v>-0.31582840236686388</v>
      </c>
      <c r="I4" s="2"/>
      <c r="J4" s="2"/>
    </row>
    <row r="5" spans="1:10" x14ac:dyDescent="0.35">
      <c r="A5" s="5" t="s">
        <v>1</v>
      </c>
      <c r="B5" s="11">
        <v>2278937000</v>
      </c>
      <c r="C5" s="11">
        <v>2614023000</v>
      </c>
      <c r="D5" s="10">
        <f>(C5-B5)/B5</f>
        <v>0.14703609621503358</v>
      </c>
      <c r="E5" s="11">
        <v>2680568000</v>
      </c>
      <c r="F5" s="10">
        <f>(E5-C5)/C5</f>
        <v>2.5456929797480741E-2</v>
      </c>
      <c r="G5" s="11">
        <v>2886957000</v>
      </c>
      <c r="H5" s="10">
        <f>(G5-E5)/E5</f>
        <v>7.6994502657645694E-2</v>
      </c>
      <c r="I5" s="2"/>
      <c r="J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8" sqref="D8"/>
    </sheetView>
  </sheetViews>
  <sheetFormatPr defaultRowHeight="14.5" x14ac:dyDescent="0.35"/>
  <cols>
    <col min="2" max="2" width="15.1796875" customWidth="1"/>
    <col min="3" max="3" width="13.54296875" customWidth="1"/>
    <col min="5" max="5" width="12.453125" customWidth="1"/>
    <col min="7" max="7" width="13.08984375" customWidth="1"/>
  </cols>
  <sheetData>
    <row r="1" spans="1:8" ht="24.5" x14ac:dyDescent="0.35">
      <c r="A1" s="1" t="s">
        <v>0</v>
      </c>
      <c r="B1" s="6" t="s">
        <v>2</v>
      </c>
      <c r="C1" s="6" t="s">
        <v>3</v>
      </c>
      <c r="D1" s="7" t="s">
        <v>11</v>
      </c>
      <c r="E1" s="6" t="s">
        <v>4</v>
      </c>
      <c r="F1" s="7" t="s">
        <v>12</v>
      </c>
      <c r="G1" s="6" t="s">
        <v>5</v>
      </c>
      <c r="H1" s="8" t="s">
        <v>13</v>
      </c>
    </row>
    <row r="2" spans="1:8" ht="36" x14ac:dyDescent="0.35">
      <c r="A2" s="5" t="s">
        <v>10</v>
      </c>
      <c r="B2" s="9">
        <v>584770000</v>
      </c>
      <c r="C2" s="9">
        <v>708348000</v>
      </c>
      <c r="D2" s="10">
        <f>(C2-B2)/B2</f>
        <v>0.21132753048206987</v>
      </c>
      <c r="E2" s="9">
        <v>565031000</v>
      </c>
      <c r="F2" s="10">
        <f>(E2-C2)/C2</f>
        <v>-0.2023256930209445</v>
      </c>
      <c r="G2" s="9">
        <v>592992000</v>
      </c>
      <c r="H2" s="10">
        <f>(G2-E2)/E2</f>
        <v>4.9485780426206702E-2</v>
      </c>
    </row>
    <row r="3" spans="1:8" ht="24" x14ac:dyDescent="0.35">
      <c r="A3" s="5" t="s">
        <v>7</v>
      </c>
      <c r="B3" s="9">
        <v>10013000</v>
      </c>
      <c r="C3" s="9">
        <v>9194000</v>
      </c>
      <c r="D3" s="10">
        <f>(C3-B3)/B3</f>
        <v>-8.1793668231299313E-2</v>
      </c>
      <c r="E3" s="9">
        <v>9613000</v>
      </c>
      <c r="F3" s="10">
        <f>(E3-C3)/C3</f>
        <v>4.557319991298673E-2</v>
      </c>
      <c r="G3" s="9">
        <v>7959000</v>
      </c>
      <c r="H3" s="10">
        <f>(G3-E3)/E3</f>
        <v>-0.17205867055029647</v>
      </c>
    </row>
    <row r="4" spans="1:8" ht="36" x14ac:dyDescent="0.35">
      <c r="A4" s="5" t="s">
        <v>9</v>
      </c>
      <c r="B4" s="9">
        <v>5035000</v>
      </c>
      <c r="C4" s="9">
        <v>4471000</v>
      </c>
      <c r="D4" s="10">
        <f>(C4-B4)/B4</f>
        <v>-0.11201588877855015</v>
      </c>
      <c r="E4" s="9">
        <v>2400000</v>
      </c>
      <c r="F4" s="10">
        <f>(E4-C4)/C4</f>
        <v>-0.46320733616640575</v>
      </c>
      <c r="G4" s="9">
        <v>2010000</v>
      </c>
      <c r="H4" s="10">
        <f>(G4-E4)/E4</f>
        <v>-0.16250000000000001</v>
      </c>
    </row>
    <row r="5" spans="1:8" x14ac:dyDescent="0.35">
      <c r="A5" s="5" t="s">
        <v>1</v>
      </c>
      <c r="B5" s="9">
        <v>1092296000</v>
      </c>
      <c r="C5" s="9">
        <v>1206297000</v>
      </c>
      <c r="D5" s="10">
        <f>(C5-B5)/B5</f>
        <v>0.10436822985710834</v>
      </c>
      <c r="E5" s="9">
        <v>1129792000</v>
      </c>
      <c r="F5" s="10">
        <f>(E5-C5)/C5</f>
        <v>-6.3421363063988392E-2</v>
      </c>
      <c r="G5" s="9">
        <v>1207287000</v>
      </c>
      <c r="H5" s="10">
        <f>(G5-E5)/E5</f>
        <v>6.8592271851809897E-2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</vt:lpstr>
      <vt:lpstr>MH</vt:lpstr>
      <vt:lpstr>PH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Lily</dc:creator>
  <cp:lastModifiedBy>Cao, Lily</cp:lastModifiedBy>
  <dcterms:created xsi:type="dcterms:W3CDTF">2020-07-22T01:00:47Z</dcterms:created>
  <dcterms:modified xsi:type="dcterms:W3CDTF">2020-07-22T02:34:09Z</dcterms:modified>
</cp:coreProperties>
</file>