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solisr\Desktop\"/>
    </mc:Choice>
  </mc:AlternateContent>
  <xr:revisionPtr revIDLastSave="0" documentId="8_{ACB4701F-C4E4-4E5F-A527-B748471E1C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Hoja1!$A$1:$AX$648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648" i="1" l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 l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 l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</calcChain>
</file>

<file path=xl/sharedStrings.xml><?xml version="1.0" encoding="utf-8"?>
<sst xmlns="http://schemas.openxmlformats.org/spreadsheetml/2006/main" count="3287" uniqueCount="768">
  <si>
    <t>PELAEZ DIAZ JUAN PABLO</t>
  </si>
  <si>
    <t>PEÑA  GARIBAY ROBERTO ADRIANNO</t>
  </si>
  <si>
    <t>0</t>
  </si>
  <si>
    <t>DIRECTOR REGIONAL</t>
  </si>
  <si>
    <t>JAL ZAPOPAN ANDARES CORP. PATRIA</t>
  </si>
  <si>
    <t>AGUIRRE ARAUJO JOSE DE JESUS</t>
  </si>
  <si>
    <t>DIRECTOR DE CENTRO FINANCIERO</t>
  </si>
  <si>
    <t>JAL GDL FORUM TLAQUEPAQUE</t>
  </si>
  <si>
    <t>ROBLES GUEVARA ELVIA MARITZA</t>
  </si>
  <si>
    <t>JAL ZAPOPAN PLAZA PATRIA</t>
  </si>
  <si>
    <t>AVIÑA FERNANDEZ MARTIN NAPOLEON</t>
  </si>
  <si>
    <t>JAL GDL PLAZA MEXICO</t>
  </si>
  <si>
    <t>DURAN GONZALEZ ESMERALDA CELINA</t>
  </si>
  <si>
    <t>JAL ZAPOPAN PLAZA ANDARES</t>
  </si>
  <si>
    <t>VIDAL GUTIERREZ GODOFREDO</t>
  </si>
  <si>
    <t>JAL MARINA VALLARTA</t>
  </si>
  <si>
    <t>CHESA MARTINEZ JUAN ANTONIO</t>
  </si>
  <si>
    <t>JAL GDL MARIANO OTERO GWTC</t>
  </si>
  <si>
    <t>GARCIA ROJAS COLLAZO CAROLINA</t>
  </si>
  <si>
    <t>JAL CHAPALA AJIJIC</t>
  </si>
  <si>
    <t>OCEGUERA CONTRERAS PRISCILA</t>
  </si>
  <si>
    <t>MARTINEZ BECERRA GRISELDA</t>
  </si>
  <si>
    <t>BANQUERO DE APOYO</t>
  </si>
  <si>
    <t>IBARRA BECERRA NOEMI</t>
  </si>
  <si>
    <t>LEON BRAMBILA ALIN ELIZABETH</t>
  </si>
  <si>
    <t>MORAGREGA CANUDAS JUAN PABLO</t>
  </si>
  <si>
    <t>CARRILLO TORRES MONICA</t>
  </si>
  <si>
    <t>NUÑEZ OLMEDO KAREN ANDREA</t>
  </si>
  <si>
    <t>REYES RIVAS ERIKA SUGEY</t>
  </si>
  <si>
    <t>VALENZUELA GONZALEZ RENE JOSE</t>
  </si>
  <si>
    <t>CONSULTOR FINANCIERO A</t>
  </si>
  <si>
    <t>OCHOA PADILLA LOURDES NOEMI</t>
  </si>
  <si>
    <t>LIZARRARAS VIRGEN PATRICIA</t>
  </si>
  <si>
    <t>BRECEDA LOUSTAUNAU MARIO ALFREDO</t>
  </si>
  <si>
    <t>GONZALEZ RAMIREZ GUILLERMO</t>
  </si>
  <si>
    <t>HERNANDEZ FLORES MAYRA NAHYELY</t>
  </si>
  <si>
    <t>ASCENCIO DELGADO ROSA GUADALUPE</t>
  </si>
  <si>
    <t>SANCHEZ HUIZAR MARITZA</t>
  </si>
  <si>
    <t>ORTIZ SOTO ANDRES</t>
  </si>
  <si>
    <t>FIGUEROA QUIÑONES ITZEL</t>
  </si>
  <si>
    <t>ALVITER NOLASCO VICTOR</t>
  </si>
  <si>
    <t>SOTO CONTRERAS CAROLINA</t>
  </si>
  <si>
    <t>BANQUERO PRIVADO SENIOR</t>
  </si>
  <si>
    <t>PIÑA MARIN MARIA LORENA</t>
  </si>
  <si>
    <t>BANQUERO PRIVADO</t>
  </si>
  <si>
    <t>RIVERO MORAGREGA MARIA JOSE</t>
  </si>
  <si>
    <t>MORALES DE SANTIAGO SAMAIRA BITALY</t>
  </si>
  <si>
    <t>CANOVAS LASTRA MAURICIO</t>
  </si>
  <si>
    <t>MARTINEZ CABRAL TOLEDANO RUBEN JAVIER</t>
  </si>
  <si>
    <t>RODRIGUEZ LOPEZ LAURA CECILIA</t>
  </si>
  <si>
    <t>TORRES CARRILLO ADRIANA ALEJANDRA</t>
  </si>
  <si>
    <t>TROPIANO . CARMELA ANGELA</t>
  </si>
  <si>
    <t>MORALES GARCIA MIGUEL</t>
  </si>
  <si>
    <t>MARTINEZ RODRIGUEZ LUIS JAVIER</t>
  </si>
  <si>
    <t>BERBER LOPEZ MARGARITA</t>
  </si>
  <si>
    <t>BECERRA RAMIREZ REBECA</t>
  </si>
  <si>
    <t>GUTIERREZ GONZALEZ DANIEL</t>
  </si>
  <si>
    <t>NAVARRO SANDOVAL JOSE</t>
  </si>
  <si>
    <t>CERVANTES GONZALEZ MA. GUADALUPE ELENA</t>
  </si>
  <si>
    <t>NAVARRO CISNEROS LUIS FERNANDO</t>
  </si>
  <si>
    <t>ALATORRE RODRIGUEZ MARIA ESTHER</t>
  </si>
  <si>
    <t>HERNANDEZ GUTIERREZ CARLOS</t>
  </si>
  <si>
    <t>SILVA RINCON MARIA DEL ROSARIO</t>
  </si>
  <si>
    <t>FERNANDEZ ACEVES CRISTINA ELIZABETH</t>
  </si>
  <si>
    <t>HINOJOSA FREGOSO LUZ EUGENIA</t>
  </si>
  <si>
    <t>NAVARRO ENRIQUEZ ANABELL</t>
  </si>
  <si>
    <t>PEREZ DE ANDA ARACELI GRACIELA</t>
  </si>
  <si>
    <t>ZENDEJAS HERNANDEZ PRISCILA</t>
  </si>
  <si>
    <t>HERNANDEZ MARTIN CLAUDIA</t>
  </si>
  <si>
    <t>DE LA MORA SANCHEZ MARIO ALEJANDRO</t>
  </si>
  <si>
    <t>TINAJERO SOLIS BELVETH LIZETHE</t>
  </si>
  <si>
    <t>IÑIGUEZ MONTES MOISES ARMANDO</t>
  </si>
  <si>
    <t>PEREZ GARCIA VICTOR MANUEL</t>
  </si>
  <si>
    <t>RAMOS CAMACHO MARISA</t>
  </si>
  <si>
    <t>HERNANDEZ HERNANDEZ JOSE GERARDO</t>
  </si>
  <si>
    <t>RODRIGUEZ FIGUEROA GUILLERMO</t>
  </si>
  <si>
    <t>DE LA TORRE DE LA TORRE FABIOLA</t>
  </si>
  <si>
    <t>DURON NUNGARAY VERONICA</t>
  </si>
  <si>
    <t>LOPEZ  ESCAMILLA JOSE RAMON</t>
  </si>
  <si>
    <t>OLIVARES ALVAREZ MARGARITA</t>
  </si>
  <si>
    <t>HERNANDEZ PADILLA SUSANA</t>
  </si>
  <si>
    <t>ZAPATA MARTINEZ MONICA</t>
  </si>
  <si>
    <t>MORENO CONTRERAS RODRIGO</t>
  </si>
  <si>
    <t>ASTORGA SARABIA SILVIA PATRICIA</t>
  </si>
  <si>
    <t>AVELAR AVIÑA ARCELIA</t>
  </si>
  <si>
    <t>GODINEZ RUIZ ANA KARINA</t>
  </si>
  <si>
    <t>URRUTIA CASTILLO ALEJANDRA YESSYHUARA</t>
  </si>
  <si>
    <t>BRAVO RAMIREZ MARIA DE LA PAZ</t>
  </si>
  <si>
    <t>AGUIRRE CALDERON ANA LILIA</t>
  </si>
  <si>
    <t>ARMENTA LIZARRAGA DORA LETICIA</t>
  </si>
  <si>
    <t>ALVAREZ ROBLES PATRICIA EUGENIA</t>
  </si>
  <si>
    <t>RUIZ FUENTES MARIA DE LOURDES</t>
  </si>
  <si>
    <t>RODRIGUEZ SANCHEZ LAURA VERONICA</t>
  </si>
  <si>
    <t>DE LA MORA BARRERA CARLOS IVAN</t>
  </si>
  <si>
    <t>GALINDO FLORES YAMMIN</t>
  </si>
  <si>
    <t>FERADO VILLA CLAUDIA</t>
  </si>
  <si>
    <t>IBARRA GONZALEZ SUSANA PATRICIA</t>
  </si>
  <si>
    <t>OLMEDO CUEVAS AMANDA GABRIELA</t>
  </si>
  <si>
    <t>ORTIZ JIMENEZ MARTHA SUSANA</t>
  </si>
  <si>
    <t>GODINEZ LOZANO LUIS DANIEL</t>
  </si>
  <si>
    <t>MAGAÑA ESPINOSA ERIKA GABRIELA</t>
  </si>
  <si>
    <t>ELIZALDE MENDOZA MARIO ANDRE</t>
  </si>
  <si>
    <t>NAVARRO CISNEROS HUGO SALVADOR</t>
  </si>
  <si>
    <t>HERNANDEZ GUTIERREZ EDUARDO</t>
  </si>
  <si>
    <t>SUBDIRECTOR DE BANCA PRIVADA</t>
  </si>
  <si>
    <t>VALDES CAUDILLO FRANCISCO JAVIER</t>
  </si>
  <si>
    <t>DIRECTOR BANCA PRIVADA</t>
  </si>
  <si>
    <t>BARBA QUEZADA JOSE GABRIEL</t>
  </si>
  <si>
    <t>LLAMAS VELAZQUEZ AIDA GUADALUPE EUGENIA</t>
  </si>
  <si>
    <t>CONSULTOR FINANCIERO B</t>
  </si>
  <si>
    <t>MORAN AMARAL DIANA LAURA</t>
  </si>
  <si>
    <t>MORA  REYES  JOSUE ABRAHAM</t>
  </si>
  <si>
    <t>SANTIAGO SAAVEDRA CRISTIAN AMADO</t>
  </si>
  <si>
    <t>RODRIGUEZ PIMENTEL TANIA GUADALUPE</t>
  </si>
  <si>
    <t>PALOMINO GARCIA CRISTIAN</t>
  </si>
  <si>
    <t>RIVERA BANUELOS MARIA ELENA</t>
  </si>
  <si>
    <t>BARRERA RODRIGUEZ JENIFER PAULINA</t>
  </si>
  <si>
    <t>VERDIN MADRIGAL KARLA</t>
  </si>
  <si>
    <t>GALINDO CORREA LUIS ALBERTO</t>
  </si>
  <si>
    <t>CURIEL CUADROS ANTONIO</t>
  </si>
  <si>
    <t>GOMEZ FLORES DANIEL ALEJANDRO</t>
  </si>
  <si>
    <t>CASTRO COLINA ADRIANA</t>
  </si>
  <si>
    <t>No. Nómina</t>
  </si>
  <si>
    <t>Nombre completo</t>
  </si>
  <si>
    <t>Reporta a</t>
  </si>
  <si>
    <t>Nomina Reporta a</t>
  </si>
  <si>
    <t>Nombre del puesto</t>
  </si>
  <si>
    <t>DEPARTAMENTO</t>
  </si>
  <si>
    <t>CENTRO FINANCIERO</t>
  </si>
  <si>
    <t>Clave Sucursa</t>
  </si>
  <si>
    <t>Sueldo mensual</t>
  </si>
  <si>
    <t>Banco</t>
  </si>
  <si>
    <t>CB</t>
  </si>
  <si>
    <t>Cambios</t>
  </si>
  <si>
    <t>Securities</t>
  </si>
  <si>
    <t>Total Generación</t>
  </si>
  <si>
    <t>Fondos</t>
  </si>
  <si>
    <t>Clientes del mes</t>
  </si>
  <si>
    <t>FACTOR</t>
  </si>
  <si>
    <t>Penalización créditos /seguros</t>
  </si>
  <si>
    <t>Generación</t>
  </si>
  <si>
    <t>Real fondos</t>
  </si>
  <si>
    <t>Meta fondos</t>
  </si>
  <si>
    <t>Excedente</t>
  </si>
  <si>
    <t>% Cumplimiento</t>
  </si>
  <si>
    <t>Real clientes</t>
  </si>
  <si>
    <t>Meta clientes</t>
  </si>
  <si>
    <t>Alcance fondos</t>
  </si>
  <si>
    <t>Alcance clientes</t>
  </si>
  <si>
    <t>Alcance créditos</t>
  </si>
  <si>
    <t>Alcance segros</t>
  </si>
  <si>
    <t>Pago fondos</t>
  </si>
  <si>
    <t>Pago clientes</t>
  </si>
  <si>
    <t>Referenciados</t>
  </si>
  <si>
    <t>Seguros</t>
  </si>
  <si>
    <t>Arrendamientos</t>
  </si>
  <si>
    <t>Crédito</t>
  </si>
  <si>
    <t>ETF´s</t>
  </si>
  <si>
    <t>Creditos</t>
  </si>
  <si>
    <t>Real créditos</t>
  </si>
  <si>
    <t>Meta créditos</t>
  </si>
  <si>
    <t>Real Primas</t>
  </si>
  <si>
    <t>Alcance Total Scorecard</t>
  </si>
  <si>
    <t>Comisión</t>
  </si>
  <si>
    <t>GONZALEZ MOLINA BERNARDO</t>
  </si>
  <si>
    <t>BCS LOS CABOS P PENINSULA</t>
  </si>
  <si>
    <t>FRANZ ZULBARAN GRETEL</t>
  </si>
  <si>
    <t>SIN MAZATLAN AV DEL MAR</t>
  </si>
  <si>
    <t>IBARRA CABALLERO ERIKA MARIA</t>
  </si>
  <si>
    <t>SIN CULIACAN TORRE STA MARIA</t>
  </si>
  <si>
    <t>SIN LOS MOCHIS PLAZA ROSALES</t>
  </si>
  <si>
    <t>SANCHEZ GARZA ANA VELIA</t>
  </si>
  <si>
    <t>GARCIA QUIROZ VICTORIA</t>
  </si>
  <si>
    <t>DIAZ SAMAYOA JESUS</t>
  </si>
  <si>
    <t>MEZA VALDEZ JESUS MANUEL</t>
  </si>
  <si>
    <t>MURILLO LOPEZ EDUARDO ALBERTO</t>
  </si>
  <si>
    <t>LOPEZ SAUCEDA JULIO CESAR</t>
  </si>
  <si>
    <t>FAVELA BARRAZA HECTOR RENE</t>
  </si>
  <si>
    <t>CORONEL PADILLA BRENDA</t>
  </si>
  <si>
    <t>ARMENTA  ARAMBURO OSWALDO</t>
  </si>
  <si>
    <t>COPPEL  GOMEZ RUBIO ARMANDO</t>
  </si>
  <si>
    <t>HERNANDEZ MALDONADO ABRAHAM</t>
  </si>
  <si>
    <t>ORDOÑEZ GOMEZ NIDRA ZUZET</t>
  </si>
  <si>
    <t>DEL VALLE COPPEL LORENZA</t>
  </si>
  <si>
    <t>LOPEZ MARTINEZ BERENICE</t>
  </si>
  <si>
    <t>CHAIDEZ NUÑEZ ANA MINERVA</t>
  </si>
  <si>
    <t>ARREDONDO MUÑOZ SELENE LIZETH</t>
  </si>
  <si>
    <t>PORTUGAL LUGO MARISOL</t>
  </si>
  <si>
    <t>LEYVA ROBLES  MANUEL GUILLERMO</t>
  </si>
  <si>
    <t>HERNANDEZ IBARRA FRANCISCO JAVIER</t>
  </si>
  <si>
    <t>NORIS BALDENEBRO BLANCA LORENA</t>
  </si>
  <si>
    <t>CALLES GODOY GUILLERMO</t>
  </si>
  <si>
    <t>RINCON SUASTEGUI HECTOR MARTIN</t>
  </si>
  <si>
    <t>BANCK HERNANDEZ FRANCISCO</t>
  </si>
  <si>
    <t>BC TIJUANA PASEO</t>
  </si>
  <si>
    <t>CHAVIRA MENDOZA BEATRIZ ALEJANDRA</t>
  </si>
  <si>
    <t>CHIH CHIH AV DE LA JUVENTUD</t>
  </si>
  <si>
    <t>ORNELAS VALENZUELA OMAR ARTURO</t>
  </si>
  <si>
    <t>RODRIGUEZ OROZCO ILSE ALEJANDRA</t>
  </si>
  <si>
    <t>COAH TORREON B INDEPENDENCIA</t>
  </si>
  <si>
    <t>ACUÑA VALENZUELA ALMA YAMILETH</t>
  </si>
  <si>
    <t>SON HERMOSILLO PLAZA ANDENES</t>
  </si>
  <si>
    <t>CHIH CD JUAREZ PLAZA ODORE</t>
  </si>
  <si>
    <t>OSTOS RUIZ ROGELIO</t>
  </si>
  <si>
    <t>CASTANEDA LOPEZ JORGE HUGO</t>
  </si>
  <si>
    <t>AGUILERA GARCIA GONZALO ALBERTO</t>
  </si>
  <si>
    <t>MEZA VILLARREAL JOSE LUIS</t>
  </si>
  <si>
    <t>REYES HERNANDEZ MARIA GABRIELA</t>
  </si>
  <si>
    <t>SUBDIRECTOR DE CENTRO FINANCIERO</t>
  </si>
  <si>
    <t>TREJO PONCE JUAN ISRAEL</t>
  </si>
  <si>
    <t>ARZAGA GOMEZ CESAR JERONIMO</t>
  </si>
  <si>
    <t>GAYOSSO SANTILLAN PEDRO ALEJANDRO</t>
  </si>
  <si>
    <t>LEON CAMARGO LUIS GUSTAVO</t>
  </si>
  <si>
    <t>DIAZ CARRILLO ANTONIO ALBERTO</t>
  </si>
  <si>
    <t>REYES CHAVEZ PAULINA JEANNETH</t>
  </si>
  <si>
    <t>JACQUEZ TELLEZ BRENDA EMILIA</t>
  </si>
  <si>
    <t>NAVARRO MUÑOZ CESAR GABRIEL</t>
  </si>
  <si>
    <t>ROBLES MALDONADO CLAUDIA MARCELA</t>
  </si>
  <si>
    <t>ORTIZ BORBOA GUILLERMO ALBERTO</t>
  </si>
  <si>
    <t>CASTAÑEDA SALAZAR HUGO</t>
  </si>
  <si>
    <t>MORALES LICONA LUIS ALBERTO</t>
  </si>
  <si>
    <t>CASTRO VALDES TANIA JOCELYN</t>
  </si>
  <si>
    <t>LEAL MARQUEZ JOSE BAUDILIO</t>
  </si>
  <si>
    <t>GIRON TELLEZ CESAR GERARDO</t>
  </si>
  <si>
    <t>RAMOS ROCHA MANUEL ARTURO</t>
  </si>
  <si>
    <t>VAZQUEZ VALADEZ LUIS ABRAHAM</t>
  </si>
  <si>
    <t>ALMEIDA  VELASCO ESTEFANIA</t>
  </si>
  <si>
    <t>ORTIZ VIVO DIEGO</t>
  </si>
  <si>
    <t>ITURRALDE FIERRO IDANIA YARELLY</t>
  </si>
  <si>
    <t>HERNANDEZ RODRIGUEZ ERIKA</t>
  </si>
  <si>
    <t>CARDENAS GUERRERO MARGARITA</t>
  </si>
  <si>
    <t>CORDOVA  MUÑIZ MARIA EUGENIA</t>
  </si>
  <si>
    <t>FLORES CORDERO ROSSANA</t>
  </si>
  <si>
    <t>TREVIÑO MARROQUIN BARBARA</t>
  </si>
  <si>
    <t>BURRUEL MARQUEZ ALEJANDRO</t>
  </si>
  <si>
    <t>QUIROGA BORCHARDT DIANA JOSEFINA</t>
  </si>
  <si>
    <t>TAPIA CAMOU MONICA SOFIA</t>
  </si>
  <si>
    <t>ANDUEZA ROMO CLAUDIA</t>
  </si>
  <si>
    <t>DURAZO VALENCIA CARLOS GERARDO</t>
  </si>
  <si>
    <t>VIZCAINO QUIROGA IVAN</t>
  </si>
  <si>
    <t>CAMARGO DELGADO ENRIQUE OCTAVIO</t>
  </si>
  <si>
    <t>BACA FERNANDEZ JULIO MARIO</t>
  </si>
  <si>
    <t>SCHRAIDT MEXIA JUAN ADOLFO</t>
  </si>
  <si>
    <t>RUENES MOSCOSO GERARDO JESUS</t>
  </si>
  <si>
    <t>VILLARREAL CAVAZOS JORGE ARTURO</t>
  </si>
  <si>
    <t>NL SAN PEDRO SAN AGUSTIN</t>
  </si>
  <si>
    <t>RIVERA SEPULVEDA ALEJANDRO JOSE</t>
  </si>
  <si>
    <t>VELASCO MUÑIZ BRENDA DENISSE</t>
  </si>
  <si>
    <t>CONSULTOR FINANCIERO B JUNIOR</t>
  </si>
  <si>
    <t>TAMPS NUEVO LAREDO AV COLON</t>
  </si>
  <si>
    <t>CEDILLO PEREZ GERARDO</t>
  </si>
  <si>
    <t>COAH SALTILLO PARQUE CENTRO</t>
  </si>
  <si>
    <t>VARGAS OCHOA GRISELDA DANIELA</t>
  </si>
  <si>
    <t>CARVAJAL  SALAZAR  ROLANDO IBAR</t>
  </si>
  <si>
    <t>NL MTY VISTA HERMOSA</t>
  </si>
  <si>
    <t>JURGENSEN GUERRA NORA</t>
  </si>
  <si>
    <t>TAMPS TAMPICO AV HIDALGO</t>
  </si>
  <si>
    <t>VILLARREAL  RODRIGUEZ JESUS ANGEL</t>
  </si>
  <si>
    <t>SILLER VILLARREAL CARLOS ALEJANDRO</t>
  </si>
  <si>
    <t>RAMOS CAZARES FRANCISCO JOSE</t>
  </si>
  <si>
    <t>CARRILLO MARTINEZ OSCAR MARIO</t>
  </si>
  <si>
    <t>CAVAZOS TREVIÑO MAYRA</t>
  </si>
  <si>
    <t>VAZQUEZ MANRIQUE DE LARA JOSE MANUEL</t>
  </si>
  <si>
    <t>GARZA  CRUZ  GENARO MANUEL</t>
  </si>
  <si>
    <t>HERNANDEZ RIOS HERVEY XAVIER</t>
  </si>
  <si>
    <t>SOTELO MENDEZ JUAN ERNESTO</t>
  </si>
  <si>
    <t>SEGURA MEDELLIN DANIEL</t>
  </si>
  <si>
    <t>MARTINEZ  GUERRERO  ESTRELLA LUCIA</t>
  </si>
  <si>
    <t>RODRIGUEZ GUEVARA MARIO PATRICIO</t>
  </si>
  <si>
    <t>AMADOR PADILLA ALONSO</t>
  </si>
  <si>
    <t>GARCIA OLIVERAS CONSTANZA MARIA</t>
  </si>
  <si>
    <t>MARTINEZ GONZALEZ JULIETA</t>
  </si>
  <si>
    <t>MASANTE  MUÑIZ  ANDREA</t>
  </si>
  <si>
    <t>ECHARTEA PINEDA OLGA LIDIA</t>
  </si>
  <si>
    <t>VILLANUEVA HERNANDEZ RICARDO</t>
  </si>
  <si>
    <t>GARZA LAGUERA BUSTINDUI TERINA</t>
  </si>
  <si>
    <t>MACIAS DE ALBA GONZALO</t>
  </si>
  <si>
    <t>FLORES ZARATE SAMUEL</t>
  </si>
  <si>
    <t>CALDERA BAEZ ESTEBAN</t>
  </si>
  <si>
    <t>GARZA CARRILLO DELIA TERESITA</t>
  </si>
  <si>
    <t>MONTOYA CORONADO ORALIA</t>
  </si>
  <si>
    <t>DE LA GARZA AYALA MARCELA CECILIA</t>
  </si>
  <si>
    <t>CUELLAR VALLE JOSE LUIS</t>
  </si>
  <si>
    <t>LOZANO DORADO ROBERTO JULIO</t>
  </si>
  <si>
    <t>PONS GARZA SERGIO GABRIEL</t>
  </si>
  <si>
    <t>LEAL  MARTINEZ  ALEJANDRO</t>
  </si>
  <si>
    <t>MERCADO VILLARREAL JAVIER OMAR</t>
  </si>
  <si>
    <t>DE LA GARZA GARCIA ALEJANDRO</t>
  </si>
  <si>
    <t>PEREZ SALINAS MANCERA MAURICIO</t>
  </si>
  <si>
    <t>GODOY MARTINEZ KARL</t>
  </si>
  <si>
    <t xml:space="preserve">GARZA  CRUZ  GENARO MANUEL </t>
  </si>
  <si>
    <t>PORTILLA ESCALANTE JAIME</t>
  </si>
  <si>
    <t>DAVENPORT FLORES JACQUELINE</t>
  </si>
  <si>
    <t>MANCILLA GUTIERREZ CESAR EDUARDO</t>
  </si>
  <si>
    <t>RODRIGUEZ ELIZONDO GERARDO GUADALUPE</t>
  </si>
  <si>
    <t>CANTU MIRELES GABRIELA</t>
  </si>
  <si>
    <t>GUZMAN GOMEZ HECTOR ARMANDO</t>
  </si>
  <si>
    <t>HINOJOSA JUAREZ SCHEDAR</t>
  </si>
  <si>
    <t>GARZA CAVAZOS OTONIEL</t>
  </si>
  <si>
    <t>RODRIGUEZ FLORES MARIA ALICIA</t>
  </si>
  <si>
    <t>RICARDEZ SANTIAGO ELIZABETH</t>
  </si>
  <si>
    <t>SOMEYERA YAÑEZ AMERICA</t>
  </si>
  <si>
    <t>GALLARDO GARCIA DAVID</t>
  </si>
  <si>
    <t>FLORES TREVIÑO  VERONICA CECILIA</t>
  </si>
  <si>
    <t>CERVANTES ZARDENETTA ERENDIDA</t>
  </si>
  <si>
    <t>CALIFA  ASSAD RAUL GERARDO</t>
  </si>
  <si>
    <t>LAZO GARZA MARCELA</t>
  </si>
  <si>
    <t>PEÑA ORTEGA ROSALINDA</t>
  </si>
  <si>
    <t>KALIFA ASSAD MARTIN FRANCISCO</t>
  </si>
  <si>
    <t>DELGADO BUSTILLOS MARIA DE LOURDES</t>
  </si>
  <si>
    <t>CASTELLANOS SERNA ANA LAURA</t>
  </si>
  <si>
    <t>LOZANO LEDEZMA DELIA YOLANDA</t>
  </si>
  <si>
    <t>MARTINEZ GARZA SERGIO GERARDO</t>
  </si>
  <si>
    <t>CAIRE ROMERO FERNANDO</t>
  </si>
  <si>
    <t>SENDRA ARIAS JORDI</t>
  </si>
  <si>
    <t>CD MX TERRAZA PEDREGAL</t>
  </si>
  <si>
    <t>FONSECA CONSTANTINO ANA KAREN</t>
  </si>
  <si>
    <t>AMBRIZ CERVANTES JESUS ALBERTO</t>
  </si>
  <si>
    <t>CD MX XOLA</t>
  </si>
  <si>
    <t>AVILA VALDES ERNESTO</t>
  </si>
  <si>
    <t>PEREZ MAGANA GLORIA AMPARO</t>
  </si>
  <si>
    <t>CD MX PATIO UNIVERSIDAD</t>
  </si>
  <si>
    <t>SANCHEZ ZUÑIGA ITZEL JOCELYN</t>
  </si>
  <si>
    <t>ARCOS TEJEDA OLAF GASPAR</t>
  </si>
  <si>
    <t>CD MX ALTAVISTA</t>
  </si>
  <si>
    <t>MATA LONA RAUL</t>
  </si>
  <si>
    <t>CRUZ ALVAREZ PAOLA GABRIELA</t>
  </si>
  <si>
    <t>FERADO MONREAL ADRIANA</t>
  </si>
  <si>
    <t>MELGAREJO DE LA TORRE GUSTAVO</t>
  </si>
  <si>
    <t>VIESCA GARCIA RODRIGO</t>
  </si>
  <si>
    <t>GOMEZ ARRANGOIZ RODRIGO</t>
  </si>
  <si>
    <t>ABARCA MONROY JUDITH</t>
  </si>
  <si>
    <t>BOLAÑOS MONTES DE OCA JESSICA</t>
  </si>
  <si>
    <t>CHANONA PEREZ MARCOS OSWALDO</t>
  </si>
  <si>
    <t>PAREYON  VALERO DIEGO IGNACIO</t>
  </si>
  <si>
    <t>MARTINEZ ALI JUAN PABLO</t>
  </si>
  <si>
    <t>OROPEZA DEL AGUILA MARCO ANTONIO</t>
  </si>
  <si>
    <t>HERRERA GUERRERO SANTIAGO</t>
  </si>
  <si>
    <t>DEL VILLAR Y CORTINA JORGE ANTONIO</t>
  </si>
  <si>
    <t>SILVA URCID BRISA JIMENA</t>
  </si>
  <si>
    <t>CHACON HERNANDEZ JESUS ALEJANDRO</t>
  </si>
  <si>
    <t>NORIEGA FERNANDEZ FRANCISCO</t>
  </si>
  <si>
    <t>VELAZQUEZ ZALDIVAR JULIO</t>
  </si>
  <si>
    <t>LOPEZ MANJARREZ BLANCA DELIA</t>
  </si>
  <si>
    <t>LORENZO  MORENO  ARLETTE</t>
  </si>
  <si>
    <t>LANDEROS ROJAS EVANGELINA</t>
  </si>
  <si>
    <t>ZARATE NAVA GEORGINA PATRICIA</t>
  </si>
  <si>
    <t>MORALES RODRIGUEZ PATRICIA</t>
  </si>
  <si>
    <t>CEJA GARCIA RAFAEL</t>
  </si>
  <si>
    <t>DELGADO TERAN MONICA</t>
  </si>
  <si>
    <t>GUTIERREZ ROJAS MARIA TERESA</t>
  </si>
  <si>
    <t>SANCHEZ SAINZ RENE</t>
  </si>
  <si>
    <t>MACOTELA MORA LUZ PATRICIA</t>
  </si>
  <si>
    <t>VEGA URIBE ESTELA GUADALUPE</t>
  </si>
  <si>
    <t>VARGAS ALVAREZ ARTURO</t>
  </si>
  <si>
    <t>FIGUEROA GARCIA HUGO</t>
  </si>
  <si>
    <t>EGUILUZ HACES ALEJANDRA</t>
  </si>
  <si>
    <t>MONZON SANDOVAL BERTHA ISELA</t>
  </si>
  <si>
    <t>GONZALEZ VEGA RAMON ALEJANDRO</t>
  </si>
  <si>
    <t>DELGADO GONZALEZ SHALEM</t>
  </si>
  <si>
    <t>LUNA MONTIEL MARIA GUADALUPE</t>
  </si>
  <si>
    <t>CORDOBA HERNANDEZ CATALINA</t>
  </si>
  <si>
    <t>RAMOS MEDRANO DANIEL</t>
  </si>
  <si>
    <t>NORIEGA FERRER RICARDO</t>
  </si>
  <si>
    <t>SASTRIAS Y BORDES MARIA MARGARITA</t>
  </si>
  <si>
    <t>SANTOYO DEL CASTILLO ARIADNA AIDA</t>
  </si>
  <si>
    <t>INOSTROSA MEADE CLAUDIA DOLORES</t>
  </si>
  <si>
    <t>PEREZ TEJADA CABRERA JOSE LUIS</t>
  </si>
  <si>
    <t>BAÑUELOS BARRERA LLUVIA AMPARO</t>
  </si>
  <si>
    <t>LOPEZ SALCIDO LAURA</t>
  </si>
  <si>
    <t>PEREZ GROTEWOLD RODRIGO</t>
  </si>
  <si>
    <t>IÑARRA RAUH-HAIN IKER</t>
  </si>
  <si>
    <t>RAMIREZ VILLANUEVA LILIAN DOLORES</t>
  </si>
  <si>
    <t>PARDINAS GALVAN ANA ELENA</t>
  </si>
  <si>
    <t>YAÑEZ GUADARRAMA ROBERTO CARLO</t>
  </si>
  <si>
    <t>CRUZ TERAN ANA MARIA</t>
  </si>
  <si>
    <t>RAMIREZ FERNANDEZ JAVIER</t>
  </si>
  <si>
    <t>MORALES SANTIAGO ROBERTO VLADIMIR</t>
  </si>
  <si>
    <t>EDO MEX SATELITE</t>
  </si>
  <si>
    <t>VALDES AGUILAR JORGE ARMANDO</t>
  </si>
  <si>
    <t>EDO MEX TOLUCA V CARRANZA</t>
  </si>
  <si>
    <t>SEGOVIA HERNANDEZ GABRIEL</t>
  </si>
  <si>
    <t>NAVARRETE GAYTAN DANIELA</t>
  </si>
  <si>
    <t>VERA CERVANTES DANIA ILIANE</t>
  </si>
  <si>
    <t>CD MX LINDAVISTA</t>
  </si>
  <si>
    <t>ROJAS MARTINEZ SILVIA ADRIANA</t>
  </si>
  <si>
    <t>EDO MEX VALLE DORADO</t>
  </si>
  <si>
    <t>ROBLES MUÑOZ SANDRA CONSUELO</t>
  </si>
  <si>
    <t>ALANIZ  MOCTEZUMA  SAIRA</t>
  </si>
  <si>
    <t>EDO MEX GT LOMAS VERDES</t>
  </si>
  <si>
    <t>VENEGAS GUTIERREZ VICTOR</t>
  </si>
  <si>
    <t>OGAZ VIRAMONTES SALVADOR</t>
  </si>
  <si>
    <t>EDO MEX PLAZA ESMERALDA</t>
  </si>
  <si>
    <t>SANCHEZ OJEDA ERICK</t>
  </si>
  <si>
    <t>JIRASH MEDINA CARLOS GABRIEL</t>
  </si>
  <si>
    <t>GAMBOA BELLO RAUL MANELIK</t>
  </si>
  <si>
    <t>MORENO JUAREZ EDUARDO</t>
  </si>
  <si>
    <t>GUZMAN SOLORZA EFREN IVAN</t>
  </si>
  <si>
    <t>HERNANDEZ LOPEZ RODOLFO</t>
  </si>
  <si>
    <t>PEREZ MENDEZ FRANCISCO JAVIER</t>
  </si>
  <si>
    <t>GALLARDO PARRA SANDRA LIZETH</t>
  </si>
  <si>
    <t>RODRIGUEZ PEREZ MANUEL ALEJANDRO</t>
  </si>
  <si>
    <t>VILLALOBOS SANCHEZ ANIA KRISTELL</t>
  </si>
  <si>
    <t>MANZO REYES GRETCHEN MARIANA</t>
  </si>
  <si>
    <t>LUI PEREZ LYN</t>
  </si>
  <si>
    <t>ARELLANO IRINEO ISABEL</t>
  </si>
  <si>
    <t>SANCHEZ  DINORIN FERNANDO</t>
  </si>
  <si>
    <t>REYES  FLORES  TANIA GUILLERMINA</t>
  </si>
  <si>
    <t>SANCHEZ GODINEZ VICTOR</t>
  </si>
  <si>
    <t>RUBIN MIRANDA JESSICA</t>
  </si>
  <si>
    <t>CABELLO GONZALEZ ANDRES</t>
  </si>
  <si>
    <t>DIAZ GARCIA CLAUDIA</t>
  </si>
  <si>
    <t>OJEDA LOPEZ MARIANA</t>
  </si>
  <si>
    <t>GUERRERO MARTINEZ GUADALUPE ALONSO</t>
  </si>
  <si>
    <t>AGUILAR HERNANDEZ MIGUEL</t>
  </si>
  <si>
    <t>VARGAS GONZALEZ MARLENE</t>
  </si>
  <si>
    <t>MORENO VELAZQUEZ AMERICA ESCANDINAVIA</t>
  </si>
  <si>
    <t>DAVILA CAMACHO CARLOS EDUARDO</t>
  </si>
  <si>
    <t>ZALDIVAR BUSTAMANTE RICARDO</t>
  </si>
  <si>
    <t>CUBRIA GONZALEZ JOSE HUMBERTO</t>
  </si>
  <si>
    <t>VERA CHAPA FEDERICO</t>
  </si>
  <si>
    <t>GUZMAN CAMARILLO CARMEN MINERVA</t>
  </si>
  <si>
    <t>BOTELLO RENDON JOSE RICARDO</t>
  </si>
  <si>
    <t>QUIZAMAN BAZAN ALDO ARTURO</t>
  </si>
  <si>
    <t>SANCHEZ FLORES RICARDO</t>
  </si>
  <si>
    <t>LAZCANO SANCHEZ GABRIELA</t>
  </si>
  <si>
    <t>ROSAL BALDUC AMARO</t>
  </si>
  <si>
    <t>TELLEZ MONDRAGON ALFONSO</t>
  </si>
  <si>
    <t>VELASCO DAVILA SAUL</t>
  </si>
  <si>
    <t>MARTINEZ SAUCEDO MARIANA</t>
  </si>
  <si>
    <t>MACIAS FRIAS KARLA ANABEL</t>
  </si>
  <si>
    <t>VALENCIA ROSAS FERNANDO</t>
  </si>
  <si>
    <t>SOLLANO SUAREZ JESUS GERARDO</t>
  </si>
  <si>
    <t>LOZANO RODRIGUEZ VERONICA DE GUADALUPE</t>
  </si>
  <si>
    <t>SANCHEZ RIOFRIO ISAAC</t>
  </si>
  <si>
    <t>LOPEZ AVILES ANA LUISA</t>
  </si>
  <si>
    <t>LOPEZ ZUNIGA ERIKA REYNA</t>
  </si>
  <si>
    <t>OROZCO ORTEGA MARIA DE JESUS</t>
  </si>
  <si>
    <t>SILVA FLORES JAQUELINE ELIZABETH</t>
  </si>
  <si>
    <t>ROJAS ORTEGA MARIA GUADALUPE</t>
  </si>
  <si>
    <t>VIEYRA MARTIÑON CARLOS FRANCISCO</t>
  </si>
  <si>
    <t>AGUILAR FLORES ADRIANA</t>
  </si>
  <si>
    <t>INIESTA JARDON DINORATH LEONOR</t>
  </si>
  <si>
    <t>ESPINOSA LAGUNA DAVID ALEJANDRO</t>
  </si>
  <si>
    <t>ZUÑIGA SANCHEZ HECTOR</t>
  </si>
  <si>
    <t>SERNA BLANCO ELIZABETH</t>
  </si>
  <si>
    <t>VELA ROMERO MARCO ANTONIO</t>
  </si>
  <si>
    <t>HERNANDEZ CHIQUITO JOSE ALBERTO</t>
  </si>
  <si>
    <t>CRUZ GUTIERREZ YURIMA</t>
  </si>
  <si>
    <t>ROJAS ANTILLON JORGE ANTONIO</t>
  </si>
  <si>
    <t>BAUTISTA HERNANDEZ MIGUEL ANGEL</t>
  </si>
  <si>
    <t>PEREZ VEGA SAMUEL ABRAHAM</t>
  </si>
  <si>
    <t>MERINO RODRIGUEZ JORGE RAMSES</t>
  </si>
  <si>
    <t>CASAS LUGO BRENDA CARMINA</t>
  </si>
  <si>
    <t>SEGURA OSORIO BEATRIZ</t>
  </si>
  <si>
    <t>PASILLAS MORENO ARNULFO</t>
  </si>
  <si>
    <t>CORTES PALMA JOSE DAVID</t>
  </si>
  <si>
    <t>GARCIA DAVILA LUIS ISAAC</t>
  </si>
  <si>
    <t>VENTURA RIVAS ADRIANA</t>
  </si>
  <si>
    <t>ORDONANA AGUILAR JOSE ANTONIO</t>
  </si>
  <si>
    <t>CD MX MONTES URALES</t>
  </si>
  <si>
    <t>BERNAL GONZALEZ JONATHAN</t>
  </si>
  <si>
    <t>HERNANDEZ GUERRA SONIA</t>
  </si>
  <si>
    <t>CD MX JULIO VERNE POLANCO</t>
  </si>
  <si>
    <t>EDO MEX TECAMACHALCO</t>
  </si>
  <si>
    <t>TAPIA BENAVIDES IRIS ADRIANA</t>
  </si>
  <si>
    <t>FLANDES HERNANDEZ MARIA DANIELA</t>
  </si>
  <si>
    <t>GAULT YAÑEZ VIRIDIANA</t>
  </si>
  <si>
    <t>ALCALA ARELLANO JOSE</t>
  </si>
  <si>
    <t>ALVAREZ JIMENEZ CHRISTIAN GERARDO</t>
  </si>
  <si>
    <t>CD MX CORPORATIVO</t>
  </si>
  <si>
    <t>BAIDON ROMANO ABRAHAM</t>
  </si>
  <si>
    <t>CORTINA Y CORTINA JOSE CARLOS</t>
  </si>
  <si>
    <t>MANCILLA ESPINOSA JOSE MARIA</t>
  </si>
  <si>
    <t>DIRECTOR DE ASESORIA</t>
  </si>
  <si>
    <t>BISOGNO DE HOYOS MARCO ISRAEL</t>
  </si>
  <si>
    <t>CASTAÑEDA GARCIA JUAN MANUEL</t>
  </si>
  <si>
    <t>PARRA MIRANDA HUGO ALBERTO</t>
  </si>
  <si>
    <t>GALVAN MUNOZ ISABEL</t>
  </si>
  <si>
    <t>FLORES BORDON SERGIO RUBEN</t>
  </si>
  <si>
    <t>PEREZ LOPEZ DE LA CERDA JULIAN</t>
  </si>
  <si>
    <t>BELTRAN ROJAS OSCAR ABRAHAM</t>
  </si>
  <si>
    <t>HURTADO FREYRE DAVID</t>
  </si>
  <si>
    <t>CUELLAR HERNANDEZ HUGO ERNESTO</t>
  </si>
  <si>
    <t>VAZQUEZ SALDIVAR YOSELIN KAREN</t>
  </si>
  <si>
    <t>MORENO CHAVEZ SERGIO</t>
  </si>
  <si>
    <t>LARA CANO CLAUDIA ELIZABETH</t>
  </si>
  <si>
    <t>AGUILAR BOBADILLA FRANCISCO JAVIER</t>
  </si>
  <si>
    <t>ESTRADA DALLOZ ANA GABRIELA GUADALUPE</t>
  </si>
  <si>
    <t>MENDIOLA MARIN KARLA BIBIANA</t>
  </si>
  <si>
    <t>NIETO TETLALMATZIN ALFONSO</t>
  </si>
  <si>
    <t>ESPINOSA MARTINEZ VICTOR DAVID</t>
  </si>
  <si>
    <t>JOHNSTON PIMENTEL MARIA EVELINA</t>
  </si>
  <si>
    <t>MARIN HERRERA JULIAN FELIPE</t>
  </si>
  <si>
    <t>VARGAS BERMUDEZ JANIN</t>
  </si>
  <si>
    <t>POUCEL GARCIA VERONICA</t>
  </si>
  <si>
    <t>CALDERON PANIAGUA FERMIN</t>
  </si>
  <si>
    <t>WALKER COS NANCY MARIA</t>
  </si>
  <si>
    <t>LEON ESTRADA EDUARDO</t>
  </si>
  <si>
    <t>LARRONDO SCHOELLY CARLOS ALBERTO</t>
  </si>
  <si>
    <t>GUTIERREZ TREVIÑO LUIS MARTIN</t>
  </si>
  <si>
    <t>ROMAY GARCIA DE QUEVEDO RAMON HUMBERTO</t>
  </si>
  <si>
    <t>NESME MILAN CARLA</t>
  </si>
  <si>
    <t>RODRIGUEZ DE LA VEGA FAMILIAR RAMON</t>
  </si>
  <si>
    <t>ABADI SMEKE BELORA</t>
  </si>
  <si>
    <t>BALP BORREGO JOSE GERARDO</t>
  </si>
  <si>
    <t>BRISENO ALCANTARA JESUS ERNESTO</t>
  </si>
  <si>
    <t>HERNANDEZ VILLARRUEL ALMA WENDY</t>
  </si>
  <si>
    <t>CARRILLO JIMENEZ MARIO ALBERTO</t>
  </si>
  <si>
    <t>HERMOSILLO MILLAN ALINA</t>
  </si>
  <si>
    <t>ESCALANTE GONZALEZ LAURA ELENA</t>
  </si>
  <si>
    <t>CERVANTES RAMIREZ ERICKA DOLORES</t>
  </si>
  <si>
    <t>ROSAS ROSAS BARBARA MONSERRAT</t>
  </si>
  <si>
    <t>NUÑO ARREOLA ALFREDO FLAVIO</t>
  </si>
  <si>
    <t>GALGUERA MARTINEZ MARIA VICTORIA</t>
  </si>
  <si>
    <t>SOTOMAYOR ROMANO MAURICIO ISRAEL</t>
  </si>
  <si>
    <t>TORRES LARA URIEL RICARDO</t>
  </si>
  <si>
    <t>CARRASCO ARIAS IK BALAM</t>
  </si>
  <si>
    <t>SEDANO JEREZ GUILLERMO</t>
  </si>
  <si>
    <t>BARCENA GUTIERREZ MARIA ALEJANDRA</t>
  </si>
  <si>
    <t>PEREZ CASTILLA AUREA LORENA</t>
  </si>
  <si>
    <t>HERNANDEZ VALDES MIGUEL ANGEL</t>
  </si>
  <si>
    <t>ALCAZAR ESTRADA  MARICELA</t>
  </si>
  <si>
    <t>CARDENAS LOPEZ KARLA ALMIRA</t>
  </si>
  <si>
    <t>CUELLAR LOPEZ CARLOS FELIPE</t>
  </si>
  <si>
    <t>TREJO ESCALANTE VICTOR MANUEL</t>
  </si>
  <si>
    <t>DE LA LLAVE DARUICH VICTOR AMADO</t>
  </si>
  <si>
    <t>GARCIAGALAN ROSAS ANA CECILIA</t>
  </si>
  <si>
    <t>PIECK MICHELSEN RAFAEL</t>
  </si>
  <si>
    <t>CERVANTES LEBRIJA LUIS</t>
  </si>
  <si>
    <t>TREVINO NOYE MARGARITA</t>
  </si>
  <si>
    <t>ARCE ZOZAYACORREA ARTURO MALCOLM</t>
  </si>
  <si>
    <t>MOLINA MONTALVA EDAENA</t>
  </si>
  <si>
    <t>SLEMAN TORRES LOURDES NAYIBI</t>
  </si>
  <si>
    <t>KRIEGER FLORES DANIEL</t>
  </si>
  <si>
    <t>ESCAREÑO MUÑOZ MARIA DEL CARMEN</t>
  </si>
  <si>
    <t>VALLE ANDRES MARIA DEL CONSUELO</t>
  </si>
  <si>
    <t>CANO PEREZ GABRIELA</t>
  </si>
  <si>
    <t>SANCHEZ GONZALEZ VICTOR MANUEL</t>
  </si>
  <si>
    <t>PALACIOS BELTRAN RICARDO</t>
  </si>
  <si>
    <t>CASTILLO CRUZ JESSICA</t>
  </si>
  <si>
    <t>GOMEZ MORIN MARTINEZ DEL RIO CASILDA</t>
  </si>
  <si>
    <t>PATRON RAUPACH MONICA MARIA</t>
  </si>
  <si>
    <t>VILLAVERDE HERNANDEZ MARISOL</t>
  </si>
  <si>
    <t>DIAZ HERNANDEZ LUCIA</t>
  </si>
  <si>
    <t>BERNAL GONZALEZ CHRISTIAN ALFREDO</t>
  </si>
  <si>
    <t>TEJEDA REYES ANA CLAUDIA</t>
  </si>
  <si>
    <t>MAYORGA GONZALEZ DULCE JENIFFER</t>
  </si>
  <si>
    <t>D ABBADIE MIER LAURA</t>
  </si>
  <si>
    <t>JIMENEZ VELAZQUEZ LUIS ANTONIO</t>
  </si>
  <si>
    <t>ARGUELLES GONZALEZ MARCO ANTONIO</t>
  </si>
  <si>
    <t>TREVIÑO TORRES TAYDE PATRICIA</t>
  </si>
  <si>
    <t>PERALTA GOMEZ KARINA ELIZABETH</t>
  </si>
  <si>
    <t>ASCENCION SOTO MARIA EUGENIA</t>
  </si>
  <si>
    <t>DEL ANGEL FIGUEROA PAOLA INDIRA</t>
  </si>
  <si>
    <t>TABARES ESPINOSA MARIBEL EDITH</t>
  </si>
  <si>
    <t>ARISTOY MAAWAD KAY MARIANA</t>
  </si>
  <si>
    <t>AGUILAR HORTA RODRIGO DE JESUS</t>
  </si>
  <si>
    <t>MARTINEZ CAMPERO LUIS ADRIAN</t>
  </si>
  <si>
    <t>GUILLEN AGUILAR MARCO AURELIO</t>
  </si>
  <si>
    <t>LUNA Y PARRA GOMEZ URQUIZA JOSE</t>
  </si>
  <si>
    <t>DURAN CORIA ALEJANDRO</t>
  </si>
  <si>
    <t>CERVANTES SALAS MARCO</t>
  </si>
  <si>
    <t>LLAMA ESTEINOU SANTIAGO</t>
  </si>
  <si>
    <t>ROJAS SANDOVAL CLAUDIA PATRICIA</t>
  </si>
  <si>
    <t>MALDONADO CHAVEZ DAVID ANTONIO</t>
  </si>
  <si>
    <t>GARCIA HERNANDEZ DULCE</t>
  </si>
  <si>
    <t>TREJO FLORES CLAUDIA CRISTINA</t>
  </si>
  <si>
    <t>MARTINEZ OTEO RAFAEL</t>
  </si>
  <si>
    <t>DOMINGUEZ VAZQUEZ FABIOLA DENIS</t>
  </si>
  <si>
    <t>CHALITA GONZALEZ ANTONIO</t>
  </si>
  <si>
    <t>ORTEGA SENTIES JOSE ALEJANDRO</t>
  </si>
  <si>
    <t>AGS AGUASCALIENTES NTE 509</t>
  </si>
  <si>
    <t>JIMENEZ PACHECO RICARDO</t>
  </si>
  <si>
    <t>QRO QUERETARO BERNARDO QUINTANA</t>
  </si>
  <si>
    <t>GUZMAN PADILLA GEMMA IRAIDA</t>
  </si>
  <si>
    <t>GTO LEON CERRO GORDO</t>
  </si>
  <si>
    <t>DE LA ROSA BUENO ELDER</t>
  </si>
  <si>
    <t>CORTEZ AVALOS HECTOR</t>
  </si>
  <si>
    <t>CORDERO SOLEDAD MARCOS ALEXIS</t>
  </si>
  <si>
    <t>ALTAMIRANO OROZCO HILARIO</t>
  </si>
  <si>
    <t>GTO IRAPUATO</t>
  </si>
  <si>
    <t>PADILLA VAZQUEZ CESAR GIBRAN</t>
  </si>
  <si>
    <t>GTO SMA CENTRO</t>
  </si>
  <si>
    <t>FAZ ROBLES MARIA ESTHER</t>
  </si>
  <si>
    <t>SLP SAN LUIS POTOSI PEDREGAL</t>
  </si>
  <si>
    <t>CASTILLO ESPINOSA LUIS GERARDO</t>
  </si>
  <si>
    <t>MICH MOR AV LAZARO CARDENAS</t>
  </si>
  <si>
    <t>LOZA GARCIA VALERIA</t>
  </si>
  <si>
    <t>TORRES RAMIREZ CLAUDIA MARCELA</t>
  </si>
  <si>
    <t>ARRIAGA ABRAHAM GILDA DEL CARMEN</t>
  </si>
  <si>
    <t>SANTANDER FRANCO IVAN JESUS</t>
  </si>
  <si>
    <t>FIGUEROA RAMOS JOSE ANTONIO</t>
  </si>
  <si>
    <t>HERNANDEZ HINOJOSA RICARDO</t>
  </si>
  <si>
    <t>DE LA GARZA TREVIÑO JESUS FELIX</t>
  </si>
  <si>
    <t>MEJIA RUIZ ALEJANDRO</t>
  </si>
  <si>
    <t>MACIAS NEGRETE LAURA ICELA</t>
  </si>
  <si>
    <t>ROBLES GARNICA ALEJANDRO</t>
  </si>
  <si>
    <t>MOHAMED WABI AMAL</t>
  </si>
  <si>
    <t>NAVARRO TREJO CRISTIAN ALEJANDRO</t>
  </si>
  <si>
    <t>DELGADO RODRIGUEZ PAMELA MARIANA</t>
  </si>
  <si>
    <t>MUÑOZ ORGAMBIDE MARIA JOSE</t>
  </si>
  <si>
    <t>LEAL VILLALON JUAN CRISTOBAL</t>
  </si>
  <si>
    <t>GONZALEZ CALDERON MARIA</t>
  </si>
  <si>
    <t>MORA HERNANDEZ JOAQUIN ALBERTO</t>
  </si>
  <si>
    <t>GARCIA DURAN DE HUERTA HUMBERTO</t>
  </si>
  <si>
    <t>OROZCO MAGAÑA JOSE ANTONIO</t>
  </si>
  <si>
    <t>VAZQUEZ ROUGON YOLANDA</t>
  </si>
  <si>
    <t>ESCOBAR PESCINA JESHUA</t>
  </si>
  <si>
    <t>BRISEÑO  QUINTANA  JOSE MARIA</t>
  </si>
  <si>
    <t>CEJA MANZUR RAUL EDUARDO</t>
  </si>
  <si>
    <t>ZENTENO SERNA RAQUEL MARIA</t>
  </si>
  <si>
    <t>VISUETT MORENO JUAN ANTONIO</t>
  </si>
  <si>
    <t>FRANCO JASSO OCTAVIO</t>
  </si>
  <si>
    <t>GONZALEZ ESPARZA LUIS RODRIGO</t>
  </si>
  <si>
    <t>AGUILAR GARCIA REYNA ELIZABETH</t>
  </si>
  <si>
    <t>SOSA SERNA CLAUDIA ELENA</t>
  </si>
  <si>
    <t>PEREZ GARCIA ROCIO DEL CARMEN</t>
  </si>
  <si>
    <t>VERDIN GONZALEZ MARIA GUADALUPE</t>
  </si>
  <si>
    <t>DE LA SERNA HERNANDEZ ROBERTO</t>
  </si>
  <si>
    <t>OSORIO MORALES FERNANDO</t>
  </si>
  <si>
    <t>GUTIERREZ GUTIERREZ JORGE CARLOS</t>
  </si>
  <si>
    <t>JASSO GUERRERO JUAN JOSE</t>
  </si>
  <si>
    <t>ALONSO TORRES EDGAR OSWALDO</t>
  </si>
  <si>
    <t>TORRES MARQUEZ ANDRES</t>
  </si>
  <si>
    <t>REYNA BELTRAN BRENDA</t>
  </si>
  <si>
    <t>VAZQUEZ GUILLEN OSCAR</t>
  </si>
  <si>
    <t>LEIJA GUTIERREZ JOSE LUIS RAUL</t>
  </si>
  <si>
    <t>IBARRA CHAVEZ ABRAHAM</t>
  </si>
  <si>
    <t>AGUILAR AYALA ARTURO</t>
  </si>
  <si>
    <t>AGUILERA AREVALO  EDUARDO</t>
  </si>
  <si>
    <t>ARELLANO  AYALA ROCIO</t>
  </si>
  <si>
    <t>FRANCO UGALDE ANGELICA</t>
  </si>
  <si>
    <t>BELMONT OGARRIO OSCAR</t>
  </si>
  <si>
    <t>BREMAUNTZ GONZALEZ SERGIO EUGENIO</t>
  </si>
  <si>
    <t>ESTRADA ESPINOZA SILVIA</t>
  </si>
  <si>
    <t>DEL CASTILLO PONS ROSENDO ALEJANDRO</t>
  </si>
  <si>
    <t>GONZALEZ DURAN SUSANA IVONNE</t>
  </si>
  <si>
    <t>SANCHEZ LOPEZ SANDRA CATALINA</t>
  </si>
  <si>
    <t>HERNANDEZ GOMEZ JOSE ELOY</t>
  </si>
  <si>
    <t>VELAZQUEZ GARCIA MA SOCORRO</t>
  </si>
  <si>
    <t>DE GIOVANNINI  SALDIVAR ROSSANA</t>
  </si>
  <si>
    <t>ESTRADA GUERRERO ELIZABETH ELVIRA</t>
  </si>
  <si>
    <t>MERCENARIO OTERO MIGUEL AGUSTIN</t>
  </si>
  <si>
    <t>ROJAS HERRERA JORGE</t>
  </si>
  <si>
    <t>TRUJILLO PERALTA MAGALY</t>
  </si>
  <si>
    <t>DIAZ ASCENCIO MARIBEL</t>
  </si>
  <si>
    <t>VAZQUEZ TREJO UBALDO</t>
  </si>
  <si>
    <t>GONZALEZ QUINTERO FERNANDO</t>
  </si>
  <si>
    <t>VAZQUEZ JIMENEZ MARIA MERCEDES</t>
  </si>
  <si>
    <t>RODRIGUEZ HERNANDEZ BLANCA ESTELA</t>
  </si>
  <si>
    <t>RAMOS BALANDRA ANA BELL</t>
  </si>
  <si>
    <t>ESCOBAR CUEVAS JOSE ANTONIO</t>
  </si>
  <si>
    <t>PLIEGO MARRON GABRIELA</t>
  </si>
  <si>
    <t>LEAL TENORIO YOLANDA</t>
  </si>
  <si>
    <t>SUAREZ RIVERO ROBERTO</t>
  </si>
  <si>
    <t>GARCIA URQUIZA MARINES</t>
  </si>
  <si>
    <t>ARMAS DEL POZZO MAGALY</t>
  </si>
  <si>
    <t>MARINEZ VARELA CELIA ALIETA</t>
  </si>
  <si>
    <t>TREJO OSORNIO JOSE LUIS</t>
  </si>
  <si>
    <t>CABEZA DE VACA APPENDINI ANA ELENA</t>
  </si>
  <si>
    <t>GAYA REAL MANUEL RICARDO</t>
  </si>
  <si>
    <t>LLAMAS ANDRADE ERIKA</t>
  </si>
  <si>
    <t>VER BOCA DEL RIO LAS AMERICAS</t>
  </si>
  <si>
    <t>QROO CANCUN PLAZA HOLLYWOOD</t>
  </si>
  <si>
    <t>CHIS TUX GUT BEL. DOMINGUEZ</t>
  </si>
  <si>
    <t>PEÑALOZA MARTINEZ NOELIA</t>
  </si>
  <si>
    <t>PUE CHOLULA CITY ANGELOPOLIS</t>
  </si>
  <si>
    <t>YUC MERIDA PLAZA LUXUS ALTABRISA</t>
  </si>
  <si>
    <t>GOMEZ CASTILLEJOS MARIA FERNANDA</t>
  </si>
  <si>
    <t>FLORES BENITEZ GILA HAYDEE</t>
  </si>
  <si>
    <t>LOPEZ ROMAN ZELTZIN MARIANA</t>
  </si>
  <si>
    <t>MOR CUERNAVACA DOMINGO DIEZ</t>
  </si>
  <si>
    <t>PEREZ MARTINEZ EMMA LILIANA</t>
  </si>
  <si>
    <t>MEDINA CORZA IRERI</t>
  </si>
  <si>
    <t>LOPEZ RAMIREZ CLAUDIA</t>
  </si>
  <si>
    <t>ZIOLKOWSKI  . JACQUES KLAUDIUSZ</t>
  </si>
  <si>
    <t>AVILA  RIVERO MAURICIO</t>
  </si>
  <si>
    <t>PASTRANA SANCHEZ ROBERTO</t>
  </si>
  <si>
    <t>POPOCA CHAVEZ  CARLOS ALBERTO</t>
  </si>
  <si>
    <t>SANCHEZ ALCOCER FELIPE</t>
  </si>
  <si>
    <t>ALMARAZ KLADIANO EDUARDO</t>
  </si>
  <si>
    <t>MARTINEZ SEVERO LUCILA</t>
  </si>
  <si>
    <t>RANGEL OLVERA DANIEL</t>
  </si>
  <si>
    <t>FIERRO SANCHEZ ALEJANDRO</t>
  </si>
  <si>
    <t>DE LEON MERCADO BRAULIO</t>
  </si>
  <si>
    <t>CASTILLA ALTAMIRANO MARIO FABIAN</t>
  </si>
  <si>
    <t>DAVISON MENDOZA JENNIFFER KATYA ROXANA</t>
  </si>
  <si>
    <t>SOLIS BAEZA MARIA BARBARA</t>
  </si>
  <si>
    <t>REYES GARCIA GUILLERMO</t>
  </si>
  <si>
    <t>BARRON GONZALEZ JAVIER ADOLFO</t>
  </si>
  <si>
    <t>REYES HERNANDEZ AMEYALZITL ABRIL</t>
  </si>
  <si>
    <t>SUAREZ MARTINEZ ANGELICA BEATRIZ</t>
  </si>
  <si>
    <t>ORTIZ REYES MARIA ANTONIETA</t>
  </si>
  <si>
    <t>SALDAÑA PRIGADAA MANUEL ALEJANDRO</t>
  </si>
  <si>
    <t>GUZMAN  VILLEGAS KARLA ISELA</t>
  </si>
  <si>
    <t>CARRILLO SANCHEZ AMAURY</t>
  </si>
  <si>
    <t>ARANDA NUÑEZ ALICIA</t>
  </si>
  <si>
    <t>CORONA RUIZ DANIEL IBRAHIM</t>
  </si>
  <si>
    <t>PIÑA CHAVEZ CONCEPCION</t>
  </si>
  <si>
    <t>DEL CASTILLO LEON MARCO ANTONIO</t>
  </si>
  <si>
    <t>RAMIREZ RUIZ JOSE ENRIQUE</t>
  </si>
  <si>
    <t>VEGA DIAZ  YADIRA</t>
  </si>
  <si>
    <t>GARCIA GOMEZ LAURA MAYELA</t>
  </si>
  <si>
    <t>CAPITAINE DROUAILLET DENISSE</t>
  </si>
  <si>
    <t>PINTO  GENOVEZ CLAUDIA ALEJANDRA</t>
  </si>
  <si>
    <t>ZAVALA MORENO MARGARITA</t>
  </si>
  <si>
    <t>AVILA LOPEZ CRISTHIAN ENRIQUE</t>
  </si>
  <si>
    <t>FIGUERAS CABRERA JOSE JORGE</t>
  </si>
  <si>
    <t>ESPINOSA MARTINEZ ANTONIO</t>
  </si>
  <si>
    <t>AVENDANO ESTEVEZ LUIS GERARDO</t>
  </si>
  <si>
    <t>GUZMAN RAMIREZ JOSE ANTONIO</t>
  </si>
  <si>
    <t>LUNA MORALES MARIA DEL PILAR</t>
  </si>
  <si>
    <t>MARIN MARTINEZ ROBERTO SAMUEL</t>
  </si>
  <si>
    <t>CASTILLO TORRES FRANCISCO JAVIER</t>
  </si>
  <si>
    <t>ROMERO DIAZ ESTEBAN</t>
  </si>
  <si>
    <t>MARTINEZ RIVERA JOEL</t>
  </si>
  <si>
    <t>PARDO TORRES MARIANA</t>
  </si>
  <si>
    <t>CEREZO  RUIZ JUAN MARIANO</t>
  </si>
  <si>
    <t>ARJONILLA CARBALLO AZUCENA DEL ROSARIO</t>
  </si>
  <si>
    <t>GOROSTIZA ECHEVERRIA LUIS GUILLERMO</t>
  </si>
  <si>
    <t>COB CASTRO DANIEL HUMBERTO</t>
  </si>
  <si>
    <t>VARGAS CORREA PATRICIA PILAR DEL SOCORRO</t>
  </si>
  <si>
    <t>CANTO GONGORA ENRIQUE JAVIER</t>
  </si>
  <si>
    <t>HERRERA LASSO  JIMENEZ PABLO</t>
  </si>
  <si>
    <t>GARCIA MALDONADO JOSE EDUARDO</t>
  </si>
  <si>
    <t>MARTINEZ SANDIEL MARIA EUGENIA</t>
  </si>
  <si>
    <t>VELASCO ARBOLEYA EDUARDO</t>
  </si>
  <si>
    <t>ASESOR ENLACE</t>
  </si>
  <si>
    <t>ESCOBAR VARGAS MARIA OGARITA</t>
  </si>
  <si>
    <t>ASESOR REFERENCIADOR</t>
  </si>
  <si>
    <t>VARGAS IBARRECHE ANE</t>
  </si>
  <si>
    <t>RICO CERMENO SERGIO ADAN</t>
  </si>
  <si>
    <t>ESPECIALISTA</t>
  </si>
  <si>
    <t>CAMARENA DE SANTIAGO AMIRA ALEJANDRA</t>
  </si>
  <si>
    <t>GOMEZ LUNA LAURA ELIZABETH</t>
  </si>
  <si>
    <t>GONZALEZ PACHECO LEONARDO ADRIAN</t>
  </si>
  <si>
    <t>ROSAS  JUAREZ MARIO ANTONIO</t>
  </si>
  <si>
    <t>AGUILAR GUTIERREZ SILVIA</t>
  </si>
  <si>
    <t>BANQUERO TRANSACCIONAL</t>
  </si>
  <si>
    <t>CASSEREAU AMERENA CARLOS</t>
  </si>
  <si>
    <t>DIRECTOR</t>
  </si>
  <si>
    <t>SANCHEZ DUCOING GABRIEL</t>
  </si>
  <si>
    <t>SUBDIRECTOR DE PROMOCION</t>
  </si>
  <si>
    <t>RAMIREZ PICKETT MARTHA ELIA</t>
  </si>
  <si>
    <t>LEDEZMA AVILA LEONARDO MANUEL</t>
  </si>
  <si>
    <t>SUBDIRECTOR</t>
  </si>
  <si>
    <t>ESCALANTE MAURY JOSE GABRIEL</t>
  </si>
  <si>
    <t>TAFICH SAENZ DAVID JESUS</t>
  </si>
  <si>
    <t>RAMOS LUCERO ALEJANDRA</t>
  </si>
  <si>
    <t>CAÑEZ SANCHEZ CESAR</t>
  </si>
  <si>
    <t>CERVANTES LOPEZ CARLA</t>
  </si>
  <si>
    <t>FERNANDEZ ENRIQUEZ MERARI</t>
  </si>
  <si>
    <t>MARISCAL GOROZPE ERNESTO</t>
  </si>
  <si>
    <t>RIZO MORALES GUSTAVO</t>
  </si>
  <si>
    <t>GONZALEZ DOMINGUEZ RENE</t>
  </si>
  <si>
    <t>LIDER</t>
  </si>
  <si>
    <t>MEZZO . GABRIELA PAULA</t>
  </si>
  <si>
    <t>HERNANDEZ CAREAGA DANIEL</t>
  </si>
  <si>
    <t>EJECUTIVO TELEFONICO BANCA SOLUCIONES</t>
  </si>
  <si>
    <t>RESENDIZ LULE ALHELI DE ABRIL</t>
  </si>
  <si>
    <t>REYES PEDRAZA CARLOS</t>
  </si>
  <si>
    <t>ZAMUDIO PEREZ ANGEL ABEL</t>
  </si>
  <si>
    <t>TORRES HERNANDEZ JAIME DAVID</t>
  </si>
  <si>
    <t>PROMOCION Y ASESORIA</t>
  </si>
  <si>
    <t>WEALTH MANAGEMENT</t>
  </si>
  <si>
    <t>BANCA SOLUCIONES PATRIMONIAL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</si>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</sst>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[Red]\-0\ "/>
    <numFmt numFmtId="166" formatCode="#,##0_ ;[Red]\-#,##0\ "/>
    <numFmt numFmtId="167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Calibri"/>
      <family val="2"/>
      <scheme val="minor"/>
    </font>
    <font>
      <b/>
      <sz val="9"/>
      <name val="Arial"/>
      <family val="2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2345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 wrapText="1"/>
    </xf>
    <xf numFmtId="1" fontId="4" fillId="2" borderId="0" xfId="2" applyNumberFormat="1" applyFont="1" applyFill="1" applyBorder="1" applyAlignment="1">
      <alignment horizontal="center" vertical="center" wrapText="1"/>
    </xf>
    <xf numFmtId="4" fontId="3" fillId="2" borderId="0" xfId="2" applyNumberFormat="1" applyFont="1" applyFill="1" applyBorder="1" applyAlignment="1">
      <alignment horizontal="center" vertical="center" wrapText="1"/>
    </xf>
    <xf numFmtId="164" fontId="3" fillId="3" borderId="0" xfId="2" applyNumberFormat="1" applyFont="1" applyFill="1" applyBorder="1" applyAlignment="1">
      <alignment horizontal="center" vertical="center" wrapText="1"/>
    </xf>
    <xf numFmtId="164" fontId="3" fillId="4" borderId="0" xfId="2" applyNumberFormat="1" applyFont="1" applyFill="1" applyBorder="1" applyAlignment="1">
      <alignment horizontal="center" vertical="center" wrapText="1"/>
    </xf>
    <xf numFmtId="164" fontId="3" fillId="2" borderId="0" xfId="2" applyNumberFormat="1" applyFont="1" applyFill="1" applyBorder="1" applyAlignment="1">
      <alignment horizontal="center" vertical="center" wrapText="1"/>
    </xf>
    <xf numFmtId="165" fontId="3" fillId="2" borderId="0" xfId="2" applyNumberFormat="1" applyFont="1" applyFill="1" applyBorder="1" applyAlignment="1">
      <alignment horizontal="center" vertical="center" wrapText="1"/>
    </xf>
    <xf numFmtId="9" fontId="3" fillId="2" borderId="0" xfId="1" applyFont="1" applyFill="1" applyBorder="1" applyAlignment="1">
      <alignment horizontal="center" vertical="center" wrapText="1"/>
    </xf>
    <xf numFmtId="10" fontId="4" fillId="5" borderId="0" xfId="1" applyNumberFormat="1" applyFont="1" applyFill="1" applyBorder="1" applyAlignment="1">
      <alignment horizontal="center" vertical="center" wrapText="1"/>
    </xf>
    <xf numFmtId="164" fontId="5" fillId="6" borderId="0" xfId="2" applyNumberFormat="1" applyFont="1" applyFill="1" applyBorder="1" applyAlignment="1">
      <alignment horizontal="center" vertical="center" wrapText="1"/>
    </xf>
    <xf numFmtId="166" fontId="5" fillId="6" borderId="0" xfId="2" applyNumberFormat="1" applyFont="1" applyFill="1" applyBorder="1" applyAlignment="1">
      <alignment horizontal="center" vertical="center" wrapText="1"/>
    </xf>
    <xf numFmtId="164" fontId="4" fillId="2" borderId="0" xfId="2" applyNumberFormat="1" applyFont="1" applyFill="1" applyBorder="1" applyAlignment="1">
      <alignment horizontal="center" vertical="center" wrapText="1"/>
    </xf>
    <xf numFmtId="9" fontId="4" fillId="2" borderId="0" xfId="1" applyFont="1" applyFill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wrapText="1"/>
    </xf>
    <xf numFmtId="0" fontId="0" fillId="0" borderId="0" xfId="0" applyFill="1" applyBorder="1"/>
    <xf numFmtId="10" fontId="0" fillId="0" borderId="0" xfId="0" applyNumberFormat="1" applyFill="1" applyBorder="1"/>
    <xf numFmtId="4" fontId="0" fillId="0" borderId="0" xfId="0" applyNumberFormat="1" applyFill="1" applyBorder="1"/>
    <xf numFmtId="43" fontId="0" fillId="0" borderId="0" xfId="0" applyNumberFormat="1" applyFill="1" applyBorder="1"/>
    <xf numFmtId="9" fontId="0" fillId="0" borderId="0" xfId="0" applyNumberFormat="1" applyFill="1" applyBorder="1"/>
    <xf numFmtId="44" fontId="0" fillId="0" borderId="0" xfId="0" applyNumberFormat="1" applyFill="1" applyBorder="1"/>
    <xf numFmtId="167" fontId="0" fillId="0" borderId="0" xfId="0" applyNumberFormat="1" applyFill="1" applyBorder="1"/>
    <xf numFmtId="43" fontId="0" fillId="0" borderId="0" xfId="3" applyFont="1" applyFill="1" applyBorder="1"/>
    <xf numFmtId="44" fontId="0" fillId="0" borderId="0" xfId="0" applyNumberFormat="1"/>
    <xf numFmtId="0" fontId="0" fillId="0" borderId="0" xfId="0" applyNumberFormat="1" applyFill="1" applyBorder="1"/>
    <xf numFmtId="0" fontId="0" fillId="7" borderId="0" xfId="0" applyFill="1" applyBorder="1"/>
    <xf numFmtId="43" fontId="0" fillId="0" borderId="0" xfId="0" applyNumberFormat="1"/>
    <xf numFmtId="9" fontId="0" fillId="0" borderId="0" xfId="0" applyNumberFormat="1"/>
    <xf numFmtId="4" fontId="0" fillId="0" borderId="0" xfId="0" applyNumberFormat="1"/>
    <xf numFmtId="9" fontId="0" fillId="0" borderId="0" xfId="0" applyNumberFormat="1" applyFill="1"/>
    <xf numFmtId="0" fontId="0" fillId="0" borderId="0" xfId="0" applyFill="1"/>
    <xf numFmtId="43" fontId="0" fillId="0" borderId="0" xfId="0" applyNumberFormat="1" applyFill="1"/>
  </cellXfs>
  <cellStyles count="4">
    <cellStyle name="Millares" xfId="3" builtinId="3"/>
    <cellStyle name="Normal" xfId="0" builtinId="0"/>
    <cellStyle name="Normal 2" xfId="2" xr:uid="{00000000-0005-0000-0000-000002000000}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5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5" x14ac:dyDescent="0.25"/>
  <cols>
    <col min="1" max="1" width="10.140625" bestFit="1" customWidth="1"/>
    <col min="2" max="2" width="43" bestFit="1" customWidth="1"/>
    <col min="3" max="3" width="43.7109375" bestFit="1" customWidth="1"/>
    <col min="4" max="4" width="15.140625" bestFit="1" customWidth="1"/>
    <col min="5" max="5" width="32" bestFit="1" customWidth="1"/>
    <col min="6" max="6" width="32.28515625" bestFit="1" customWidth="1"/>
    <col min="7" max="7" width="35.140625" bestFit="1" customWidth="1"/>
    <col min="8" max="8" width="11.42578125" bestFit="1" customWidth="1"/>
    <col min="9" max="9" width="14" bestFit="1" customWidth="1"/>
    <col min="10" max="11" width="12" bestFit="1" customWidth="1"/>
    <col min="12" max="12" width="10" bestFit="1" customWidth="1"/>
    <col min="13" max="13" width="12" bestFit="1" customWidth="1"/>
    <col min="14" max="14" width="14.7109375" bestFit="1" customWidth="1"/>
    <col min="15" max="15" width="15.140625" bestFit="1" customWidth="1"/>
    <col min="16" max="16" width="14.42578125" bestFit="1" customWidth="1"/>
    <col min="17" max="17" width="7.5703125" bestFit="1" customWidth="1"/>
    <col min="18" max="18" width="24.7109375" bestFit="1" customWidth="1"/>
    <col min="19" max="19" width="14.85546875" bestFit="1" customWidth="1"/>
    <col min="20" max="20" width="15.140625" bestFit="1" customWidth="1"/>
    <col min="21" max="21" width="15.5703125" bestFit="1" customWidth="1"/>
    <col min="22" max="22" width="15.140625" bestFit="1" customWidth="1"/>
    <col min="23" max="23" width="13.85546875" bestFit="1" customWidth="1"/>
    <col min="24" max="24" width="11.42578125" bestFit="1" customWidth="1"/>
    <col min="25" max="25" width="11.85546875" bestFit="1" customWidth="1"/>
    <col min="26" max="26" width="9.5703125" bestFit="1" customWidth="1"/>
    <col min="27" max="27" width="18.42578125" bestFit="1" customWidth="1"/>
    <col min="28" max="28" width="18.140625" bestFit="1" customWidth="1"/>
    <col min="29" max="29" width="14.42578125" bestFit="1" customWidth="1"/>
    <col min="30" max="30" width="14.7109375" bestFit="1" customWidth="1"/>
    <col min="31" max="31" width="13.7109375" bestFit="1" customWidth="1"/>
    <col min="32" max="32" width="10.42578125" bestFit="1" customWidth="1"/>
    <col min="33" max="33" width="11.140625" bestFit="1" customWidth="1"/>
    <col min="34" max="34" width="13.7109375" bestFit="1" customWidth="1"/>
    <col min="35" max="35" width="8" bestFit="1" customWidth="1"/>
    <col min="36" max="36" width="15.42578125" bestFit="1" customWidth="1"/>
    <col min="37" max="37" width="7.5703125" bestFit="1" customWidth="1"/>
    <col min="38" max="38" width="5.5703125" bestFit="1" customWidth="1"/>
    <col min="39" max="39" width="7.85546875" bestFit="1" customWidth="1"/>
    <col min="40" max="40" width="11.5703125" bestFit="1" customWidth="1"/>
    <col min="41" max="41" width="11.7109375" bestFit="1" customWidth="1"/>
    <col min="42" max="42" width="12.140625" bestFit="1" customWidth="1"/>
    <col min="43" max="43" width="9.5703125" bestFit="1" customWidth="1"/>
    <col min="44" max="44" width="13.85546875" bestFit="1" customWidth="1"/>
    <col min="45" max="45" width="15.42578125" bestFit="1" customWidth="1"/>
    <col min="46" max="46" width="16.7109375" bestFit="1" customWidth="1"/>
    <col min="47" max="47" width="14.140625" bestFit="1" customWidth="1"/>
    <col min="48" max="48" width="13.85546875" bestFit="1" customWidth="1"/>
    <col min="49" max="49" width="11.140625" bestFit="1" customWidth="1"/>
    <col min="50" max="50" width="12" bestFit="1" customWidth="1"/>
  </cols>
  <sheetData>
    <row r="1" spans="1:52" ht="25.5" x14ac:dyDescent="0.25">
      <c r="A1" s="1" t="s">
        <v>122</v>
      </c>
      <c r="B1" s="1" t="s">
        <v>123</v>
      </c>
      <c r="C1" s="1" t="s">
        <v>124</v>
      </c>
      <c r="D1" s="2" t="s">
        <v>125</v>
      </c>
      <c r="E1" s="1" t="s">
        <v>126</v>
      </c>
      <c r="F1" s="1" t="s">
        <v>127</v>
      </c>
      <c r="G1" s="1" t="s">
        <v>128</v>
      </c>
      <c r="H1" s="3" t="s">
        <v>129</v>
      </c>
      <c r="I1" s="4" t="s">
        <v>130</v>
      </c>
      <c r="J1" s="5" t="s">
        <v>131</v>
      </c>
      <c r="K1" s="5" t="s">
        <v>132</v>
      </c>
      <c r="L1" s="6" t="s">
        <v>133</v>
      </c>
      <c r="M1" s="5" t="s">
        <v>134</v>
      </c>
      <c r="N1" s="7" t="s">
        <v>135</v>
      </c>
      <c r="O1" s="7" t="s">
        <v>136</v>
      </c>
      <c r="P1" s="8" t="s">
        <v>137</v>
      </c>
      <c r="Q1" s="9" t="s">
        <v>138</v>
      </c>
      <c r="R1" s="10" t="s">
        <v>139</v>
      </c>
      <c r="S1" s="7" t="s">
        <v>140</v>
      </c>
      <c r="T1" s="11" t="s">
        <v>141</v>
      </c>
      <c r="U1" s="11" t="s">
        <v>142</v>
      </c>
      <c r="V1" s="12" t="s">
        <v>143</v>
      </c>
      <c r="W1" s="9" t="s">
        <v>144</v>
      </c>
      <c r="X1" s="12" t="s">
        <v>145</v>
      </c>
      <c r="Y1" s="12" t="s">
        <v>146</v>
      </c>
      <c r="Z1" s="12" t="s">
        <v>143</v>
      </c>
      <c r="AA1" s="9" t="s">
        <v>144</v>
      </c>
      <c r="AB1" s="9" t="s">
        <v>147</v>
      </c>
      <c r="AC1" s="9" t="s">
        <v>148</v>
      </c>
      <c r="AD1" s="9" t="s">
        <v>149</v>
      </c>
      <c r="AE1" s="9" t="s">
        <v>150</v>
      </c>
      <c r="AF1" s="13" t="s">
        <v>151</v>
      </c>
      <c r="AG1" s="13" t="s">
        <v>152</v>
      </c>
      <c r="AH1" s="15" t="s">
        <v>153</v>
      </c>
      <c r="AI1" s="15" t="s">
        <v>154</v>
      </c>
      <c r="AJ1" s="15" t="s">
        <v>155</v>
      </c>
      <c r="AK1" s="15" t="s">
        <v>156</v>
      </c>
      <c r="AL1" s="15" t="s">
        <v>157</v>
      </c>
      <c r="AM1" s="7" t="s">
        <v>158</v>
      </c>
      <c r="AN1" s="8" t="s">
        <v>154</v>
      </c>
      <c r="AO1" s="12" t="s">
        <v>159</v>
      </c>
      <c r="AP1" s="12" t="s">
        <v>160</v>
      </c>
      <c r="AQ1" s="12" t="s">
        <v>143</v>
      </c>
      <c r="AR1" s="9" t="s">
        <v>144</v>
      </c>
      <c r="AS1" s="12" t="s">
        <v>161</v>
      </c>
      <c r="AT1" s="12" t="s">
        <v>160</v>
      </c>
      <c r="AU1" s="12" t="s">
        <v>143</v>
      </c>
      <c r="AV1" s="9" t="s">
        <v>144</v>
      </c>
      <c r="AW1" s="14" t="s">
        <v>162</v>
      </c>
      <c r="AX1" s="13" t="s">
        <v>163</v>
      </c>
    </row>
    <row r="2" spans="1:52" x14ac:dyDescent="0.25">
      <c r="A2" s="16">
        <v>52885</v>
      </c>
      <c r="B2" s="16" t="s">
        <v>164</v>
      </c>
      <c r="C2" s="16" t="s">
        <v>1</v>
      </c>
      <c r="D2" s="16">
        <v>53953</v>
      </c>
      <c r="E2" s="16" t="s">
        <v>3</v>
      </c>
      <c r="F2" s="16" t="s">
        <v>764</v>
      </c>
      <c r="G2" s="16" t="s">
        <v>165</v>
      </c>
      <c r="H2" s="25">
        <v>5</v>
      </c>
      <c r="I2" s="16">
        <v>140000</v>
      </c>
      <c r="J2" s="16">
        <v>778.56992969234886</v>
      </c>
      <c r="K2" s="16">
        <v>2892.5</v>
      </c>
      <c r="L2" s="16">
        <v>5263.2399999999989</v>
      </c>
      <c r="M2" s="16">
        <v>0</v>
      </c>
      <c r="N2" s="16">
        <f>+J2+K2+L2+M2</f>
        <v>8934.3099296923483</v>
      </c>
      <c r="O2" s="16">
        <v>0</v>
      </c>
      <c r="P2" s="16">
        <v>0</v>
      </c>
      <c r="Q2" s="17">
        <v>2.4E-2</v>
      </c>
      <c r="R2" s="16">
        <v>0</v>
      </c>
      <c r="S2" s="18">
        <v>7028371.1445851512</v>
      </c>
      <c r="T2" s="19">
        <v>-58730654.580000021</v>
      </c>
      <c r="U2" s="19">
        <v>56000000</v>
      </c>
      <c r="V2" s="19">
        <v>138071714.7806772</v>
      </c>
      <c r="W2" s="20">
        <v>1.2</v>
      </c>
      <c r="X2" s="16">
        <v>7</v>
      </c>
      <c r="Y2" s="16">
        <v>92</v>
      </c>
      <c r="Z2" s="16">
        <v>0</v>
      </c>
      <c r="AA2" s="20">
        <v>8.689839572192512E-2</v>
      </c>
      <c r="AB2" s="20">
        <v>0.42</v>
      </c>
      <c r="AC2" s="20">
        <v>3.041443850267379E-2</v>
      </c>
      <c r="AD2" s="20">
        <v>7.4999999999999997E-2</v>
      </c>
      <c r="AE2" s="20">
        <v>3.6247582258064515E-2</v>
      </c>
      <c r="AF2" s="16">
        <v>0</v>
      </c>
      <c r="AG2" s="16">
        <v>0</v>
      </c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6</v>
      </c>
      <c r="AP2" s="16">
        <v>12</v>
      </c>
      <c r="AQ2" s="16">
        <v>0</v>
      </c>
      <c r="AR2" s="20">
        <v>0.5</v>
      </c>
      <c r="AS2" s="21">
        <v>74911.67</v>
      </c>
      <c r="AT2" s="19">
        <v>310000</v>
      </c>
      <c r="AU2" s="21">
        <v>0</v>
      </c>
      <c r="AV2" s="20">
        <v>0.24165054838709676</v>
      </c>
      <c r="AW2" s="28">
        <v>0.56166202076073801</v>
      </c>
      <c r="AX2" s="19">
        <v>94741.65935337983</v>
      </c>
      <c r="AZ2" s="27"/>
    </row>
    <row r="3" spans="1:52" x14ac:dyDescent="0.25">
      <c r="A3" s="16">
        <v>62659</v>
      </c>
      <c r="B3" s="16" t="s">
        <v>313</v>
      </c>
      <c r="C3" s="16" t="s">
        <v>314</v>
      </c>
      <c r="D3" s="16">
        <v>64474</v>
      </c>
      <c r="E3" s="16" t="s">
        <v>3</v>
      </c>
      <c r="F3" s="16" t="s">
        <v>764</v>
      </c>
      <c r="G3" s="16" t="s">
        <v>315</v>
      </c>
      <c r="H3" s="25">
        <v>26</v>
      </c>
      <c r="I3" s="16">
        <v>130000</v>
      </c>
      <c r="J3" s="16">
        <v>100283.55853099287</v>
      </c>
      <c r="K3" s="16">
        <v>323785.02</v>
      </c>
      <c r="L3" s="16">
        <v>507.03</v>
      </c>
      <c r="M3" s="16">
        <v>41971.117137056775</v>
      </c>
      <c r="N3" s="16">
        <f t="shared" ref="N3:N66" si="0">+J3+K3+L3+M3</f>
        <v>466546.72566804971</v>
      </c>
      <c r="O3" s="16">
        <v>0</v>
      </c>
      <c r="P3" s="16">
        <v>0</v>
      </c>
      <c r="Q3" s="17">
        <v>1.6E-2</v>
      </c>
      <c r="R3" s="16">
        <v>0</v>
      </c>
      <c r="S3" s="18">
        <v>15925616.069693442</v>
      </c>
      <c r="T3" s="19">
        <v>-209018101.55999967</v>
      </c>
      <c r="U3" s="19">
        <v>172000000</v>
      </c>
      <c r="V3" s="19">
        <v>0</v>
      </c>
      <c r="W3" s="20">
        <v>0</v>
      </c>
      <c r="X3" s="16">
        <v>22</v>
      </c>
      <c r="Y3" s="16">
        <v>159</v>
      </c>
      <c r="Z3" s="16">
        <v>0</v>
      </c>
      <c r="AA3" s="20">
        <v>8.1339432324653987E-2</v>
      </c>
      <c r="AB3" s="20">
        <v>0</v>
      </c>
      <c r="AC3" s="20">
        <v>2.8468801313628892E-2</v>
      </c>
      <c r="AD3" s="20">
        <v>7.2972972972972977E-2</v>
      </c>
      <c r="AE3" s="20">
        <v>0.16390431789473683</v>
      </c>
      <c r="AF3" s="16">
        <v>0</v>
      </c>
      <c r="AG3" s="16">
        <v>0</v>
      </c>
      <c r="AH3" s="16">
        <v>8394.2234274113598</v>
      </c>
      <c r="AI3" s="16">
        <v>299.14335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18</v>
      </c>
      <c r="AP3" s="16">
        <v>37</v>
      </c>
      <c r="AQ3" s="16">
        <v>0</v>
      </c>
      <c r="AR3" s="20">
        <v>0.48648648648648651</v>
      </c>
      <c r="AS3" s="21">
        <v>1038060.6799999999</v>
      </c>
      <c r="AT3" s="19">
        <v>950000</v>
      </c>
      <c r="AU3" s="21">
        <v>0</v>
      </c>
      <c r="AV3" s="20">
        <v>1.1585498660714284</v>
      </c>
      <c r="AW3" s="28">
        <v>0.27939413836720028</v>
      </c>
      <c r="AX3" s="19">
        <v>71192.380476141407</v>
      </c>
      <c r="AZ3" s="27"/>
    </row>
    <row r="4" spans="1:52" x14ac:dyDescent="0.25">
      <c r="A4" s="16">
        <v>25</v>
      </c>
      <c r="B4" s="16" t="s">
        <v>571</v>
      </c>
      <c r="C4" s="16" t="s">
        <v>193</v>
      </c>
      <c r="D4" s="16">
        <v>63925</v>
      </c>
      <c r="E4" s="16" t="s">
        <v>3</v>
      </c>
      <c r="F4" s="16" t="s">
        <v>764</v>
      </c>
      <c r="G4" s="16" t="s">
        <v>572</v>
      </c>
      <c r="H4" s="25">
        <v>1</v>
      </c>
      <c r="I4" s="16">
        <v>218400</v>
      </c>
      <c r="J4" s="16">
        <v>295085.83968971076</v>
      </c>
      <c r="K4" s="16">
        <v>318065.03000000003</v>
      </c>
      <c r="L4" s="16">
        <v>5167.0400000000009</v>
      </c>
      <c r="M4" s="16">
        <v>46064.310355628229</v>
      </c>
      <c r="N4" s="16">
        <f t="shared" si="0"/>
        <v>664382.22004533908</v>
      </c>
      <c r="O4" s="16">
        <v>0</v>
      </c>
      <c r="P4" s="16">
        <v>0</v>
      </c>
      <c r="Q4" s="17">
        <v>1.2999999999999999E-2</v>
      </c>
      <c r="R4" s="16">
        <v>0</v>
      </c>
      <c r="S4" s="18">
        <v>20682514.71873188</v>
      </c>
      <c r="T4" s="19">
        <v>-825087894.50299954</v>
      </c>
      <c r="U4" s="19">
        <v>236000000</v>
      </c>
      <c r="V4" s="19">
        <v>0</v>
      </c>
      <c r="W4" s="20">
        <v>0</v>
      </c>
      <c r="X4" s="16">
        <v>12</v>
      </c>
      <c r="Y4" s="16">
        <v>281</v>
      </c>
      <c r="Z4" s="16">
        <v>0</v>
      </c>
      <c r="AA4" s="20">
        <v>7.7282688093498905E-2</v>
      </c>
      <c r="AB4" s="20">
        <v>0</v>
      </c>
      <c r="AC4" s="20">
        <v>2.7048940832724615E-2</v>
      </c>
      <c r="AD4" s="20">
        <v>0.108</v>
      </c>
      <c r="AE4" s="20">
        <v>4.6287457582938389E-2</v>
      </c>
      <c r="AF4" s="16">
        <v>0</v>
      </c>
      <c r="AG4" s="16">
        <v>0</v>
      </c>
      <c r="AH4" s="16">
        <v>9212.8620711256499</v>
      </c>
      <c r="AI4" s="16">
        <v>390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36</v>
      </c>
      <c r="AP4" s="16">
        <v>50</v>
      </c>
      <c r="AQ4" s="16">
        <v>0</v>
      </c>
      <c r="AR4" s="20">
        <v>0.72</v>
      </c>
      <c r="AS4" s="21">
        <v>390666.14200000005</v>
      </c>
      <c r="AT4" s="19">
        <v>1266000</v>
      </c>
      <c r="AU4" s="21">
        <v>0</v>
      </c>
      <c r="AV4" s="20">
        <v>0.32048083839212471</v>
      </c>
      <c r="AW4" s="28">
        <v>0.18762106659154329</v>
      </c>
      <c r="AX4" s="19">
        <v>50446.181127208984</v>
      </c>
      <c r="AZ4" s="27"/>
    </row>
    <row r="5" spans="1:52" x14ac:dyDescent="0.25">
      <c r="A5" s="16">
        <v>388</v>
      </c>
      <c r="B5" s="16" t="s">
        <v>244</v>
      </c>
      <c r="C5" s="16" t="s">
        <v>193</v>
      </c>
      <c r="D5" s="16">
        <v>63925</v>
      </c>
      <c r="E5" s="16" t="s">
        <v>3</v>
      </c>
      <c r="F5" s="16" t="s">
        <v>764</v>
      </c>
      <c r="G5" s="16" t="s">
        <v>245</v>
      </c>
      <c r="H5" s="25">
        <v>107</v>
      </c>
      <c r="I5" s="16">
        <v>220500</v>
      </c>
      <c r="J5" s="16">
        <v>567.06892631900212</v>
      </c>
      <c r="K5" s="16">
        <v>0</v>
      </c>
      <c r="L5" s="16">
        <v>-446.23</v>
      </c>
      <c r="M5" s="16">
        <v>34114.461644804003</v>
      </c>
      <c r="N5" s="16">
        <f t="shared" si="0"/>
        <v>34235.300571123007</v>
      </c>
      <c r="O5" s="16">
        <v>0</v>
      </c>
      <c r="P5" s="16">
        <v>0</v>
      </c>
      <c r="Q5" s="17">
        <v>1.6E-2</v>
      </c>
      <c r="R5" s="16">
        <v>0</v>
      </c>
      <c r="S5" s="18">
        <v>18191210.461983882</v>
      </c>
      <c r="T5" s="19">
        <v>-1958903.9899998261</v>
      </c>
      <c r="U5" s="19">
        <v>212000000</v>
      </c>
      <c r="V5" s="19">
        <v>0</v>
      </c>
      <c r="W5" s="20">
        <v>0</v>
      </c>
      <c r="X5" s="16">
        <v>1</v>
      </c>
      <c r="Y5" s="16">
        <v>134</v>
      </c>
      <c r="Z5" s="16">
        <v>0</v>
      </c>
      <c r="AA5" s="20">
        <v>8.8669950738916259E-2</v>
      </c>
      <c r="AB5" s="20">
        <v>0</v>
      </c>
      <c r="AC5" s="20">
        <v>3.1034482758620689E-2</v>
      </c>
      <c r="AD5" s="20">
        <v>6.0714285714285714E-2</v>
      </c>
      <c r="AE5" s="20">
        <v>2.0123405024630545E-2</v>
      </c>
      <c r="AF5" s="16">
        <v>0</v>
      </c>
      <c r="AG5" s="16">
        <v>0</v>
      </c>
      <c r="AH5" s="16">
        <v>6822.8923289608001</v>
      </c>
      <c r="AI5" s="16">
        <v>33.175350000000002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17</v>
      </c>
      <c r="AP5" s="16">
        <v>42</v>
      </c>
      <c r="AQ5" s="16">
        <v>0</v>
      </c>
      <c r="AR5" s="20">
        <v>0.40476190476190477</v>
      </c>
      <c r="AS5" s="21">
        <v>136168.37400000001</v>
      </c>
      <c r="AT5" s="19">
        <v>1015000</v>
      </c>
      <c r="AU5" s="21">
        <v>0</v>
      </c>
      <c r="AV5" s="20">
        <v>0.15113027081021088</v>
      </c>
      <c r="AW5" s="28">
        <v>0.12262294229907124</v>
      </c>
      <c r="AX5" s="19">
        <v>35690.55601328177</v>
      </c>
      <c r="AZ5" s="27"/>
    </row>
    <row r="6" spans="1:52" x14ac:dyDescent="0.25">
      <c r="A6" s="16">
        <v>64318</v>
      </c>
      <c r="B6" s="16" t="s">
        <v>192</v>
      </c>
      <c r="C6" s="16" t="s">
        <v>193</v>
      </c>
      <c r="D6" s="16">
        <v>63925</v>
      </c>
      <c r="E6" s="16" t="s">
        <v>3</v>
      </c>
      <c r="F6" s="16" t="s">
        <v>764</v>
      </c>
      <c r="G6" s="16" t="s">
        <v>194</v>
      </c>
      <c r="H6" s="25">
        <v>4</v>
      </c>
      <c r="I6" s="16">
        <v>136500</v>
      </c>
      <c r="J6" s="16">
        <v>0</v>
      </c>
      <c r="K6" s="16">
        <v>0</v>
      </c>
      <c r="L6" s="16">
        <v>0</v>
      </c>
      <c r="M6" s="16">
        <v>0</v>
      </c>
      <c r="N6" s="16">
        <f t="shared" si="0"/>
        <v>0</v>
      </c>
      <c r="O6" s="16">
        <v>0</v>
      </c>
      <c r="P6" s="16">
        <v>0</v>
      </c>
      <c r="Q6" s="17">
        <v>0.01</v>
      </c>
      <c r="R6" s="16">
        <v>0</v>
      </c>
      <c r="S6" s="18">
        <v>16429972.732215079</v>
      </c>
      <c r="T6" s="19">
        <v>-552874016.50000036</v>
      </c>
      <c r="U6" s="19">
        <v>164000000</v>
      </c>
      <c r="V6" s="19">
        <v>0</v>
      </c>
      <c r="W6" s="20">
        <v>0</v>
      </c>
      <c r="X6" s="16">
        <v>11</v>
      </c>
      <c r="Y6" s="16">
        <v>98</v>
      </c>
      <c r="Z6" s="16">
        <v>0</v>
      </c>
      <c r="AA6" s="20">
        <v>0.10714285714285714</v>
      </c>
      <c r="AB6" s="20">
        <v>0</v>
      </c>
      <c r="AC6" s="20">
        <v>3.7499999999999999E-2</v>
      </c>
      <c r="AD6" s="20">
        <v>6.5000000000000002E-2</v>
      </c>
      <c r="AE6" s="20">
        <v>2.3184498347107438E-2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13</v>
      </c>
      <c r="AP6" s="16">
        <v>30</v>
      </c>
      <c r="AQ6" s="16">
        <v>0</v>
      </c>
      <c r="AR6" s="20">
        <v>0.43333333333333335</v>
      </c>
      <c r="AS6" s="21">
        <v>112212.97200000001</v>
      </c>
      <c r="AT6" s="19">
        <v>726000</v>
      </c>
      <c r="AU6" s="21">
        <v>0</v>
      </c>
      <c r="AV6" s="20">
        <v>0.17397360000000001</v>
      </c>
      <c r="AW6" s="28">
        <v>0.13581826222222221</v>
      </c>
      <c r="AX6" s="19">
        <v>22314.903448479483</v>
      </c>
      <c r="AZ6" s="27"/>
    </row>
    <row r="7" spans="1:52" x14ac:dyDescent="0.25">
      <c r="A7" s="16">
        <v>52246</v>
      </c>
      <c r="B7" s="16" t="s">
        <v>377</v>
      </c>
      <c r="C7" s="16" t="s">
        <v>314</v>
      </c>
      <c r="D7" s="16">
        <v>64474</v>
      </c>
      <c r="E7" s="16" t="s">
        <v>3</v>
      </c>
      <c r="F7" s="16" t="s">
        <v>764</v>
      </c>
      <c r="G7" s="16" t="s">
        <v>378</v>
      </c>
      <c r="H7" s="25">
        <v>92</v>
      </c>
      <c r="I7" s="16">
        <v>185000</v>
      </c>
      <c r="J7" s="16">
        <v>2414.9075628396249</v>
      </c>
      <c r="K7" s="16">
        <v>16.27</v>
      </c>
      <c r="L7" s="16">
        <v>171.17</v>
      </c>
      <c r="M7" s="16">
        <v>73606.270753626406</v>
      </c>
      <c r="N7" s="16">
        <f t="shared" si="0"/>
        <v>76208.618316466032</v>
      </c>
      <c r="O7" s="16">
        <v>0</v>
      </c>
      <c r="P7" s="16">
        <v>0</v>
      </c>
      <c r="Q7" s="17">
        <v>1.4E-2</v>
      </c>
      <c r="R7" s="16">
        <v>0</v>
      </c>
      <c r="S7" s="18">
        <v>19126995.490128104</v>
      </c>
      <c r="T7" s="19">
        <v>-299979707.14999974</v>
      </c>
      <c r="U7" s="19">
        <v>212000000</v>
      </c>
      <c r="V7" s="19">
        <v>0</v>
      </c>
      <c r="W7" s="20">
        <v>0</v>
      </c>
      <c r="X7" s="16">
        <v>43</v>
      </c>
      <c r="Y7" s="16">
        <v>187</v>
      </c>
      <c r="Z7" s="16">
        <v>0</v>
      </c>
      <c r="AA7" s="20">
        <v>0.16850616535273905</v>
      </c>
      <c r="AB7" s="20">
        <v>0</v>
      </c>
      <c r="AC7" s="20">
        <v>5.8977157873458662E-2</v>
      </c>
      <c r="AD7" s="20">
        <v>7.4999999999999997E-2</v>
      </c>
      <c r="AE7" s="20">
        <v>7.3881668296795933E-2</v>
      </c>
      <c r="AF7" s="16">
        <v>0</v>
      </c>
      <c r="AG7" s="16">
        <v>0</v>
      </c>
      <c r="AH7" s="16">
        <v>14721.254150725301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23</v>
      </c>
      <c r="AP7" s="16">
        <v>46</v>
      </c>
      <c r="AQ7" s="16">
        <v>0</v>
      </c>
      <c r="AR7" s="20">
        <v>0.5</v>
      </c>
      <c r="AS7" s="21">
        <v>584157.72399999993</v>
      </c>
      <c r="AT7" s="19">
        <v>1186000</v>
      </c>
      <c r="AU7" s="21">
        <v>0</v>
      </c>
      <c r="AV7" s="20">
        <v>0.55581134538534727</v>
      </c>
      <c r="AW7" s="28">
        <v>0.22649520114467536</v>
      </c>
      <c r="AX7" s="19">
        <v>60650.417671618088</v>
      </c>
      <c r="AZ7" s="27"/>
    </row>
    <row r="8" spans="1:52" x14ac:dyDescent="0.25">
      <c r="A8" s="16">
        <v>5412</v>
      </c>
      <c r="B8" s="16" t="s">
        <v>459</v>
      </c>
      <c r="C8" s="16" t="s">
        <v>314</v>
      </c>
      <c r="D8" s="16">
        <v>64474</v>
      </c>
      <c r="E8" s="16" t="s">
        <v>3</v>
      </c>
      <c r="F8" s="16" t="s">
        <v>764</v>
      </c>
      <c r="G8" s="16" t="s">
        <v>460</v>
      </c>
      <c r="H8" s="25">
        <v>93</v>
      </c>
      <c r="I8" s="16">
        <v>130000</v>
      </c>
      <c r="J8" s="16">
        <v>56763.800573978944</v>
      </c>
      <c r="K8" s="16">
        <v>184468.15</v>
      </c>
      <c r="L8" s="16">
        <v>9688.27</v>
      </c>
      <c r="M8" s="16">
        <v>74447.50219810706</v>
      </c>
      <c r="N8" s="16">
        <f t="shared" si="0"/>
        <v>325367.72277208598</v>
      </c>
      <c r="O8" s="16">
        <v>0</v>
      </c>
      <c r="P8" s="16">
        <v>0</v>
      </c>
      <c r="Q8" s="17">
        <v>6.4999999999999997E-3</v>
      </c>
      <c r="R8" s="16">
        <v>0</v>
      </c>
      <c r="S8" s="18">
        <v>34852665.315120086</v>
      </c>
      <c r="T8" s="19">
        <v>-321906160.19999963</v>
      </c>
      <c r="U8" s="19">
        <v>392000000</v>
      </c>
      <c r="V8" s="19">
        <v>0</v>
      </c>
      <c r="W8" s="20">
        <v>0</v>
      </c>
      <c r="X8" s="16">
        <v>12</v>
      </c>
      <c r="Y8" s="16">
        <v>219</v>
      </c>
      <c r="Z8" s="16">
        <v>0</v>
      </c>
      <c r="AA8" s="20">
        <v>5.3242855278611514E-2</v>
      </c>
      <c r="AB8" s="20">
        <v>0</v>
      </c>
      <c r="AC8" s="20">
        <v>1.8634999347514027E-2</v>
      </c>
      <c r="AD8" s="20">
        <v>3.6585365853658534E-2</v>
      </c>
      <c r="AE8" s="20">
        <v>1.5453348337595908E-2</v>
      </c>
      <c r="AF8" s="16">
        <v>0</v>
      </c>
      <c r="AG8" s="16">
        <v>0</v>
      </c>
      <c r="AH8" s="16">
        <v>14889.500439621401</v>
      </c>
      <c r="AI8" s="16">
        <v>36.285299999999999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20</v>
      </c>
      <c r="AP8" s="16">
        <v>82</v>
      </c>
      <c r="AQ8" s="16">
        <v>0</v>
      </c>
      <c r="AR8" s="20">
        <v>0.24390243902439024</v>
      </c>
      <c r="AS8" s="21">
        <v>201408.64000000001</v>
      </c>
      <c r="AT8" s="19">
        <v>1955000</v>
      </c>
      <c r="AU8" s="21">
        <v>0</v>
      </c>
      <c r="AV8" s="20">
        <v>0.12533207218419415</v>
      </c>
      <c r="AW8" s="28">
        <v>8.2889355629688605E-2</v>
      </c>
      <c r="AX8" s="19">
        <v>18777.947304658759</v>
      </c>
      <c r="AZ8" s="27"/>
    </row>
    <row r="9" spans="1:52" s="31" customFormat="1" x14ac:dyDescent="0.25">
      <c r="A9" s="16">
        <v>5044</v>
      </c>
      <c r="B9" s="16" t="s">
        <v>0</v>
      </c>
      <c r="C9" s="16" t="s">
        <v>1</v>
      </c>
      <c r="D9" s="16">
        <v>53953</v>
      </c>
      <c r="E9" s="16" t="s">
        <v>3</v>
      </c>
      <c r="F9" s="16" t="s">
        <v>764</v>
      </c>
      <c r="G9" s="16" t="s">
        <v>4</v>
      </c>
      <c r="H9" s="25">
        <v>49</v>
      </c>
      <c r="I9" s="16">
        <v>218000</v>
      </c>
      <c r="J9" s="16">
        <v>10.862010411289821</v>
      </c>
      <c r="K9" s="16">
        <v>12980.4</v>
      </c>
      <c r="L9" s="16">
        <v>1332.88</v>
      </c>
      <c r="M9" s="16">
        <v>263879.26622778585</v>
      </c>
      <c r="N9" s="16">
        <f t="shared" si="0"/>
        <v>278203.40823819715</v>
      </c>
      <c r="O9" s="16">
        <v>0</v>
      </c>
      <c r="P9" s="16">
        <v>0</v>
      </c>
      <c r="Q9" s="17">
        <v>0.01</v>
      </c>
      <c r="R9" s="16">
        <v>0</v>
      </c>
      <c r="S9" s="18">
        <v>32159191.816035744</v>
      </c>
      <c r="T9" s="19">
        <v>-137359185.96999958</v>
      </c>
      <c r="U9" s="19">
        <v>292000000</v>
      </c>
      <c r="V9" s="19">
        <v>0</v>
      </c>
      <c r="W9" s="20">
        <v>0</v>
      </c>
      <c r="X9" s="16">
        <v>80</v>
      </c>
      <c r="Y9" s="16">
        <v>364</v>
      </c>
      <c r="Z9" s="16">
        <v>0</v>
      </c>
      <c r="AA9" s="20">
        <v>0.1278868885251864</v>
      </c>
      <c r="AB9" s="20">
        <v>0</v>
      </c>
      <c r="AC9" s="20">
        <v>4.4760410983815238E-2</v>
      </c>
      <c r="AD9" s="20">
        <v>0.16846153846153847</v>
      </c>
      <c r="AE9" s="20">
        <v>6.3810838728663916E-2</v>
      </c>
      <c r="AF9" s="16">
        <v>0</v>
      </c>
      <c r="AG9" s="16">
        <v>0</v>
      </c>
      <c r="AH9" s="16">
        <v>52775.853245557199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73</v>
      </c>
      <c r="AP9" s="16">
        <v>65</v>
      </c>
      <c r="AQ9" s="16">
        <v>0</v>
      </c>
      <c r="AR9" s="20">
        <v>1.1230769230769231</v>
      </c>
      <c r="AS9" s="21">
        <v>722764.1</v>
      </c>
      <c r="AT9" s="19">
        <v>1699000</v>
      </c>
      <c r="AU9" s="21">
        <v>0</v>
      </c>
      <c r="AV9" s="20">
        <v>0.43227517942583732</v>
      </c>
      <c r="AW9" s="30">
        <v>0.2806954378976908</v>
      </c>
      <c r="AX9" s="19">
        <v>90269.384292379866</v>
      </c>
      <c r="AZ9" s="32"/>
    </row>
    <row r="10" spans="1:52" x14ac:dyDescent="0.25">
      <c r="A10" s="16">
        <v>52557</v>
      </c>
      <c r="B10" s="16" t="s">
        <v>5</v>
      </c>
      <c r="C10" s="16" t="s">
        <v>0</v>
      </c>
      <c r="D10" s="16">
        <v>5044</v>
      </c>
      <c r="E10" s="16" t="s">
        <v>6</v>
      </c>
      <c r="F10" s="16" t="s">
        <v>764</v>
      </c>
      <c r="G10" s="16" t="s">
        <v>7</v>
      </c>
      <c r="H10" s="25">
        <v>43</v>
      </c>
      <c r="I10" s="16">
        <v>74550</v>
      </c>
      <c r="J10" s="16">
        <v>192405.23310884726</v>
      </c>
      <c r="K10" s="16">
        <v>280728.76</v>
      </c>
      <c r="L10" s="16">
        <v>348.5</v>
      </c>
      <c r="M10" s="16">
        <v>12009.253251735294</v>
      </c>
      <c r="N10" s="16">
        <f t="shared" si="0"/>
        <v>485491.74636058259</v>
      </c>
      <c r="O10" s="16">
        <v>0</v>
      </c>
      <c r="P10" s="16">
        <v>0</v>
      </c>
      <c r="Q10" s="17">
        <v>0.114</v>
      </c>
      <c r="R10" s="16">
        <v>0</v>
      </c>
      <c r="S10" s="19">
        <v>1820705.0666596198</v>
      </c>
      <c r="T10" s="19">
        <v>-4690109.3299998045</v>
      </c>
      <c r="U10" s="19">
        <v>12000000</v>
      </c>
      <c r="V10" s="19">
        <v>0</v>
      </c>
      <c r="W10" s="20">
        <v>0</v>
      </c>
      <c r="X10" s="16">
        <v>13</v>
      </c>
      <c r="Y10" s="16">
        <v>38</v>
      </c>
      <c r="Z10" s="16">
        <v>0</v>
      </c>
      <c r="AA10" s="20">
        <v>0.265625</v>
      </c>
      <c r="AB10" s="20">
        <v>0</v>
      </c>
      <c r="AC10" s="20">
        <v>9.2968749999999989E-2</v>
      </c>
      <c r="AD10" s="20">
        <v>0.18</v>
      </c>
      <c r="AE10" s="20">
        <v>0.11934311111111111</v>
      </c>
      <c r="AF10" s="16">
        <v>0</v>
      </c>
      <c r="AG10" s="16">
        <v>0</v>
      </c>
      <c r="AH10" s="16">
        <v>2401.8506503470599</v>
      </c>
      <c r="AI10" s="16">
        <v>0</v>
      </c>
      <c r="AJ10" s="16">
        <v>0</v>
      </c>
      <c r="AK10" s="16">
        <v>0</v>
      </c>
      <c r="AL10" s="16">
        <v>120.49</v>
      </c>
      <c r="AM10" s="16">
        <v>0</v>
      </c>
      <c r="AN10" s="16">
        <v>0</v>
      </c>
      <c r="AO10" s="16">
        <v>9</v>
      </c>
      <c r="AP10" s="16">
        <v>3</v>
      </c>
      <c r="AQ10" s="16">
        <v>1</v>
      </c>
      <c r="AR10" s="20">
        <v>1.2</v>
      </c>
      <c r="AS10" s="21">
        <v>64445.279999999999</v>
      </c>
      <c r="AT10" s="19">
        <v>81000</v>
      </c>
      <c r="AU10" s="21">
        <v>0</v>
      </c>
      <c r="AV10" s="20">
        <v>0.79562074074074074</v>
      </c>
      <c r="AW10" s="20">
        <v>0.3923118611111111</v>
      </c>
      <c r="AX10" s="29">
        <v>81428.39802886582</v>
      </c>
    </row>
    <row r="11" spans="1:52" x14ac:dyDescent="0.25">
      <c r="A11" s="16">
        <v>97013</v>
      </c>
      <c r="B11" s="16" t="s">
        <v>8</v>
      </c>
      <c r="C11" s="16" t="s">
        <v>0</v>
      </c>
      <c r="D11" s="16">
        <v>5044</v>
      </c>
      <c r="E11" s="16" t="s">
        <v>6</v>
      </c>
      <c r="F11" s="16" t="s">
        <v>764</v>
      </c>
      <c r="G11" s="16" t="s">
        <v>9</v>
      </c>
      <c r="H11" s="25">
        <v>53</v>
      </c>
      <c r="I11" s="16">
        <v>111300</v>
      </c>
      <c r="J11" s="16">
        <v>10569.560074947867</v>
      </c>
      <c r="K11" s="16">
        <v>10.99</v>
      </c>
      <c r="L11" s="16">
        <v>0</v>
      </c>
      <c r="M11" s="16">
        <v>0</v>
      </c>
      <c r="N11" s="16">
        <f t="shared" si="0"/>
        <v>10580.550074947867</v>
      </c>
      <c r="O11" s="16">
        <v>0</v>
      </c>
      <c r="P11" s="16">
        <v>0</v>
      </c>
      <c r="Q11" s="17">
        <v>0.04</v>
      </c>
      <c r="R11" s="16">
        <v>0</v>
      </c>
      <c r="S11" s="19">
        <v>4858843.248678253</v>
      </c>
      <c r="T11" s="19">
        <v>22928763.680000126</v>
      </c>
      <c r="U11" s="19">
        <v>48000000</v>
      </c>
      <c r="V11" s="19">
        <v>0</v>
      </c>
      <c r="W11" s="20">
        <v>0.4776825766666693</v>
      </c>
      <c r="X11" s="16">
        <v>23</v>
      </c>
      <c r="Y11" s="16">
        <v>56</v>
      </c>
      <c r="Z11" s="16">
        <v>0</v>
      </c>
      <c r="AA11" s="20">
        <v>0.1875</v>
      </c>
      <c r="AB11" s="20">
        <v>0.16718890183333424</v>
      </c>
      <c r="AC11" s="20">
        <v>6.5624999999999989E-2</v>
      </c>
      <c r="AD11" s="20">
        <v>0.18</v>
      </c>
      <c r="AE11" s="20">
        <v>4.0119055555555554E-2</v>
      </c>
      <c r="AF11" s="16">
        <v>0</v>
      </c>
      <c r="AG11" s="16">
        <v>0</v>
      </c>
      <c r="AH11" s="16">
        <v>0</v>
      </c>
      <c r="AI11" s="16">
        <v>407.23514999999998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21</v>
      </c>
      <c r="AP11" s="16">
        <v>12</v>
      </c>
      <c r="AQ11" s="16">
        <v>2</v>
      </c>
      <c r="AR11" s="20">
        <v>1.2</v>
      </c>
      <c r="AS11" s="21">
        <v>86657.159999999989</v>
      </c>
      <c r="AT11" s="19">
        <v>324000</v>
      </c>
      <c r="AU11" s="21">
        <v>0</v>
      </c>
      <c r="AV11" s="20">
        <v>0.26746037037037035</v>
      </c>
      <c r="AW11" s="20">
        <v>0.30825541542013923</v>
      </c>
      <c r="AX11" s="29">
        <v>59910.589763306154</v>
      </c>
    </row>
    <row r="12" spans="1:52" x14ac:dyDescent="0.25">
      <c r="A12" s="16">
        <v>60716</v>
      </c>
      <c r="B12" s="16" t="s">
        <v>10</v>
      </c>
      <c r="C12" s="16" t="s">
        <v>0</v>
      </c>
      <c r="D12" s="16">
        <v>5044</v>
      </c>
      <c r="E12" s="16" t="s">
        <v>6</v>
      </c>
      <c r="F12" s="16" t="s">
        <v>764</v>
      </c>
      <c r="G12" s="16" t="s">
        <v>11</v>
      </c>
      <c r="H12" s="25">
        <v>44</v>
      </c>
      <c r="I12" s="16">
        <v>65000</v>
      </c>
      <c r="J12" s="16">
        <v>216158.90082448427</v>
      </c>
      <c r="K12" s="16">
        <v>118862.59222222221</v>
      </c>
      <c r="L12" s="16">
        <v>6960.82</v>
      </c>
      <c r="M12" s="16">
        <v>9744.0271555755626</v>
      </c>
      <c r="N12" s="16">
        <f t="shared" si="0"/>
        <v>351726.34020228207</v>
      </c>
      <c r="O12" s="16">
        <v>0</v>
      </c>
      <c r="P12" s="16">
        <v>0</v>
      </c>
      <c r="Q12" s="17">
        <v>4.4999999999999998E-2</v>
      </c>
      <c r="R12" s="16">
        <v>0</v>
      </c>
      <c r="S12" s="19">
        <v>4506692.3489753306</v>
      </c>
      <c r="T12" s="19">
        <v>15182898.98999995</v>
      </c>
      <c r="U12" s="19">
        <v>40000000</v>
      </c>
      <c r="V12" s="19">
        <v>0</v>
      </c>
      <c r="W12" s="20">
        <v>0.37957247474999872</v>
      </c>
      <c r="X12" s="16">
        <v>13</v>
      </c>
      <c r="Y12" s="16">
        <v>39</v>
      </c>
      <c r="Z12" s="16">
        <v>0</v>
      </c>
      <c r="AA12" s="20">
        <v>0.22556390977443608</v>
      </c>
      <c r="AB12" s="20">
        <v>0.13285036616249954</v>
      </c>
      <c r="AC12" s="20">
        <v>7.8947368421052627E-2</v>
      </c>
      <c r="AD12" s="20">
        <v>0.18</v>
      </c>
      <c r="AE12" s="20">
        <v>0.13554674444444442</v>
      </c>
      <c r="AF12" s="16">
        <v>0</v>
      </c>
      <c r="AG12" s="16">
        <v>0</v>
      </c>
      <c r="AH12" s="16">
        <v>1948.80543111511</v>
      </c>
      <c r="AI12" s="16">
        <v>439.12347</v>
      </c>
      <c r="AJ12" s="16">
        <v>0</v>
      </c>
      <c r="AK12" s="16">
        <v>137.51</v>
      </c>
      <c r="AL12" s="16">
        <v>0</v>
      </c>
      <c r="AM12" s="16">
        <v>0</v>
      </c>
      <c r="AN12" s="16">
        <v>0</v>
      </c>
      <c r="AO12" s="16">
        <v>15</v>
      </c>
      <c r="AP12" s="16">
        <v>10</v>
      </c>
      <c r="AQ12" s="16">
        <v>7</v>
      </c>
      <c r="AR12" s="20">
        <v>1.2</v>
      </c>
      <c r="AS12" s="21">
        <v>243984.13999999998</v>
      </c>
      <c r="AT12" s="19">
        <v>270000</v>
      </c>
      <c r="AU12" s="21">
        <v>0</v>
      </c>
      <c r="AV12" s="20">
        <v>0.90364496296296293</v>
      </c>
      <c r="AW12" s="20">
        <v>0.41765885595299662</v>
      </c>
      <c r="AX12" s="29">
        <v>84701.698677232169</v>
      </c>
    </row>
    <row r="13" spans="1:52" x14ac:dyDescent="0.25">
      <c r="A13" s="16">
        <v>61119</v>
      </c>
      <c r="B13" s="16" t="s">
        <v>180</v>
      </c>
      <c r="C13" s="16" t="s">
        <v>164</v>
      </c>
      <c r="D13" s="16">
        <v>52885</v>
      </c>
      <c r="E13" s="16" t="s">
        <v>6</v>
      </c>
      <c r="F13" s="16" t="s">
        <v>764</v>
      </c>
      <c r="G13" s="16" t="s">
        <v>167</v>
      </c>
      <c r="H13" s="25">
        <v>74</v>
      </c>
      <c r="I13" s="16">
        <v>65000</v>
      </c>
      <c r="J13" s="16">
        <v>52.533937340298216</v>
      </c>
      <c r="K13" s="16">
        <v>0.98</v>
      </c>
      <c r="L13" s="16">
        <v>1550.28</v>
      </c>
      <c r="M13" s="16">
        <v>6282.9580838531501</v>
      </c>
      <c r="N13" s="16">
        <f t="shared" si="0"/>
        <v>7886.7520211934479</v>
      </c>
      <c r="O13" s="16">
        <v>0</v>
      </c>
      <c r="P13" s="16">
        <v>0</v>
      </c>
      <c r="Q13" s="17">
        <v>4.4999999999999998E-2</v>
      </c>
      <c r="R13" s="16">
        <v>0</v>
      </c>
      <c r="S13" s="19">
        <v>1600325.6404661103</v>
      </c>
      <c r="T13" s="19">
        <v>25825814.969999999</v>
      </c>
      <c r="U13" s="19">
        <v>12000000</v>
      </c>
      <c r="V13" s="19">
        <v>0</v>
      </c>
      <c r="W13" s="20">
        <v>1.2</v>
      </c>
      <c r="X13" s="16">
        <v>-1</v>
      </c>
      <c r="Y13" s="16">
        <v>38</v>
      </c>
      <c r="Z13" s="16">
        <v>0</v>
      </c>
      <c r="AA13" s="20">
        <v>0</v>
      </c>
      <c r="AB13" s="20">
        <v>0.42</v>
      </c>
      <c r="AC13" s="20">
        <v>0</v>
      </c>
      <c r="AD13" s="20">
        <v>4.9999999999999996E-2</v>
      </c>
      <c r="AE13" s="20">
        <v>1.6722537037037036E-2</v>
      </c>
      <c r="AF13" s="16">
        <v>0</v>
      </c>
      <c r="AG13" s="16">
        <v>0</v>
      </c>
      <c r="AH13" s="16">
        <v>1256.59161677063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1</v>
      </c>
      <c r="AP13" s="16">
        <v>3</v>
      </c>
      <c r="AQ13" s="16">
        <v>0</v>
      </c>
      <c r="AR13" s="20">
        <v>0.33333333333333331</v>
      </c>
      <c r="AS13" s="21">
        <v>9030.17</v>
      </c>
      <c r="AT13" s="19">
        <v>81000</v>
      </c>
      <c r="AU13" s="21">
        <v>0</v>
      </c>
      <c r="AV13" s="20">
        <v>0.11148358024691359</v>
      </c>
      <c r="AW13" s="20">
        <v>0.486722537037037</v>
      </c>
      <c r="AX13" s="29">
        <v>35051.155011588882</v>
      </c>
    </row>
    <row r="14" spans="1:52" x14ac:dyDescent="0.25">
      <c r="A14" s="16">
        <v>64775</v>
      </c>
      <c r="B14" s="16" t="s">
        <v>12</v>
      </c>
      <c r="C14" s="16" t="s">
        <v>0</v>
      </c>
      <c r="D14" s="16">
        <v>5044</v>
      </c>
      <c r="E14" s="16" t="s">
        <v>6</v>
      </c>
      <c r="F14" s="16" t="s">
        <v>764</v>
      </c>
      <c r="G14" s="16" t="s">
        <v>13</v>
      </c>
      <c r="H14" s="25">
        <v>48</v>
      </c>
      <c r="I14" s="16">
        <v>78000</v>
      </c>
      <c r="J14" s="16">
        <v>0</v>
      </c>
      <c r="K14" s="16">
        <v>0</v>
      </c>
      <c r="L14" s="16">
        <v>0</v>
      </c>
      <c r="M14" s="16">
        <v>0</v>
      </c>
      <c r="N14" s="16">
        <f t="shared" si="0"/>
        <v>0</v>
      </c>
      <c r="O14" s="16">
        <v>0</v>
      </c>
      <c r="P14" s="16">
        <v>0</v>
      </c>
      <c r="Q14" s="17">
        <v>7.0000000000000007E-2</v>
      </c>
      <c r="R14" s="16">
        <v>0</v>
      </c>
      <c r="S14" s="19">
        <v>1788407.9253558954</v>
      </c>
      <c r="T14" s="19">
        <v>12714950.959999979</v>
      </c>
      <c r="U14" s="19">
        <v>24000000</v>
      </c>
      <c r="V14" s="19">
        <v>0</v>
      </c>
      <c r="W14" s="20">
        <v>0.52978962333333246</v>
      </c>
      <c r="X14" s="16">
        <v>0</v>
      </c>
      <c r="Y14" s="16">
        <v>29</v>
      </c>
      <c r="Z14" s="16">
        <v>0</v>
      </c>
      <c r="AA14" s="20">
        <v>4.4117647058823532E-2</v>
      </c>
      <c r="AB14" s="20">
        <v>0.18542636816666636</v>
      </c>
      <c r="AC14" s="20">
        <v>1.5441176470588236E-2</v>
      </c>
      <c r="AD14" s="20">
        <v>7.4999999999999997E-2</v>
      </c>
      <c r="AE14" s="20">
        <v>4.7781074074074073E-2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3</v>
      </c>
      <c r="AP14" s="16">
        <v>6</v>
      </c>
      <c r="AQ14" s="16">
        <v>0</v>
      </c>
      <c r="AR14" s="20">
        <v>0.5</v>
      </c>
      <c r="AS14" s="21">
        <v>51603.56</v>
      </c>
      <c r="AT14" s="19">
        <v>162000</v>
      </c>
      <c r="AU14" s="21">
        <v>0</v>
      </c>
      <c r="AV14" s="20">
        <v>0.31854049382716049</v>
      </c>
      <c r="AW14" s="20">
        <v>0.2423777438571616</v>
      </c>
      <c r="AX14" s="29">
        <v>30342.919463082031</v>
      </c>
    </row>
    <row r="15" spans="1:52" x14ac:dyDescent="0.25">
      <c r="A15" s="16">
        <v>61001</v>
      </c>
      <c r="B15" s="16" t="s">
        <v>676</v>
      </c>
      <c r="C15" s="16" t="s">
        <v>1</v>
      </c>
      <c r="D15" s="16">
        <v>53953</v>
      </c>
      <c r="E15" s="16" t="s">
        <v>6</v>
      </c>
      <c r="F15" s="16" t="s">
        <v>764</v>
      </c>
      <c r="G15" s="16" t="s">
        <v>664</v>
      </c>
      <c r="H15" s="25">
        <v>71</v>
      </c>
      <c r="I15" s="16">
        <v>110000</v>
      </c>
      <c r="J15" s="16">
        <v>11829.23</v>
      </c>
      <c r="K15" s="16">
        <v>0</v>
      </c>
      <c r="L15" s="16">
        <v>0</v>
      </c>
      <c r="M15" s="16">
        <v>24392.984785351018</v>
      </c>
      <c r="N15" s="16">
        <f t="shared" si="0"/>
        <v>36222.214785351018</v>
      </c>
      <c r="O15" s="16">
        <v>0</v>
      </c>
      <c r="P15" s="16">
        <v>0</v>
      </c>
      <c r="Q15" s="17">
        <v>0.104</v>
      </c>
      <c r="R15" s="16">
        <v>0</v>
      </c>
      <c r="S15" s="19">
        <v>1829450.0949870469</v>
      </c>
      <c r="T15" s="19">
        <v>26291913.559999973</v>
      </c>
      <c r="U15" s="19">
        <v>28000000</v>
      </c>
      <c r="V15" s="19">
        <v>0</v>
      </c>
      <c r="W15" s="20">
        <v>0.93899691285714193</v>
      </c>
      <c r="X15" s="16">
        <v>8</v>
      </c>
      <c r="Y15" s="16">
        <v>18</v>
      </c>
      <c r="Z15" s="16">
        <v>0</v>
      </c>
      <c r="AA15" s="20">
        <v>0.44444444444444442</v>
      </c>
      <c r="AB15" s="20">
        <v>0.32864891949999964</v>
      </c>
      <c r="AC15" s="20">
        <v>0.15555555555555553</v>
      </c>
      <c r="AD15" s="20">
        <v>0.10714285714285714</v>
      </c>
      <c r="AE15" s="20">
        <v>0.12296797222222224</v>
      </c>
      <c r="AF15" s="16">
        <v>0</v>
      </c>
      <c r="AG15" s="16">
        <v>0</v>
      </c>
      <c r="AH15" s="16">
        <v>4878.5969570702</v>
      </c>
      <c r="AI15" s="16">
        <v>605.21190000000001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5</v>
      </c>
      <c r="AP15" s="16">
        <v>7</v>
      </c>
      <c r="AQ15" s="16">
        <v>0</v>
      </c>
      <c r="AR15" s="20">
        <v>0.7142857142857143</v>
      </c>
      <c r="AS15" s="21">
        <v>135315.22499999998</v>
      </c>
      <c r="AT15" s="19">
        <v>189000</v>
      </c>
      <c r="AU15" s="21">
        <v>19624.420000000042</v>
      </c>
      <c r="AV15" s="20">
        <v>0.81978648148148159</v>
      </c>
      <c r="AW15" s="20">
        <v>0.56377596954563458</v>
      </c>
      <c r="AX15" s="29">
        <v>107265.60010781426</v>
      </c>
    </row>
    <row r="16" spans="1:52" x14ac:dyDescent="0.25">
      <c r="A16" s="16">
        <v>64563</v>
      </c>
      <c r="B16" s="16" t="s">
        <v>677</v>
      </c>
      <c r="C16" s="16" t="s">
        <v>1</v>
      </c>
      <c r="D16" s="16">
        <v>53953</v>
      </c>
      <c r="E16" s="16" t="s">
        <v>6</v>
      </c>
      <c r="F16" s="16" t="s">
        <v>764</v>
      </c>
      <c r="G16" s="16" t="s">
        <v>668</v>
      </c>
      <c r="H16" s="25">
        <v>98</v>
      </c>
      <c r="I16" s="16">
        <v>135000</v>
      </c>
      <c r="J16" s="16">
        <v>0</v>
      </c>
      <c r="K16" s="16">
        <v>0</v>
      </c>
      <c r="L16" s="16">
        <v>0</v>
      </c>
      <c r="M16" s="16">
        <v>0</v>
      </c>
      <c r="N16" s="16">
        <f t="shared" si="0"/>
        <v>0</v>
      </c>
      <c r="O16" s="16">
        <v>0</v>
      </c>
      <c r="P16" s="16">
        <v>0</v>
      </c>
      <c r="Q16" s="17">
        <v>5.5E-2</v>
      </c>
      <c r="R16" s="16">
        <v>0</v>
      </c>
      <c r="S16" s="19">
        <v>3276319.365740295</v>
      </c>
      <c r="T16" s="19">
        <v>-49172159.730000161</v>
      </c>
      <c r="U16" s="19">
        <v>48000000</v>
      </c>
      <c r="V16" s="19">
        <v>0</v>
      </c>
      <c r="W16" s="20">
        <v>0</v>
      </c>
      <c r="X16" s="16">
        <v>13</v>
      </c>
      <c r="Y16" s="16">
        <v>58</v>
      </c>
      <c r="Z16" s="16">
        <v>0</v>
      </c>
      <c r="AA16" s="20">
        <v>0.20098039215686275</v>
      </c>
      <c r="AB16" s="20">
        <v>0</v>
      </c>
      <c r="AC16" s="20">
        <v>7.0343137254901961E-2</v>
      </c>
      <c r="AD16" s="20">
        <v>0.16666666666666666</v>
      </c>
      <c r="AE16" s="20">
        <v>4.9460202702702703E-2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10</v>
      </c>
      <c r="AP16" s="16">
        <v>9</v>
      </c>
      <c r="AQ16" s="16">
        <v>0</v>
      </c>
      <c r="AR16" s="20">
        <v>1.1111111111111112</v>
      </c>
      <c r="AS16" s="21">
        <v>73201.100000000006</v>
      </c>
      <c r="AT16" s="19">
        <v>222000</v>
      </c>
      <c r="AU16" s="21">
        <v>0</v>
      </c>
      <c r="AV16" s="20">
        <v>0.37539025641025642</v>
      </c>
      <c r="AW16" s="20">
        <v>0.6</v>
      </c>
      <c r="AX16" s="29">
        <v>108118.53906942974</v>
      </c>
    </row>
    <row r="17" spans="1:50" x14ac:dyDescent="0.25">
      <c r="A17" s="16">
        <v>60428</v>
      </c>
      <c r="B17" s="16" t="s">
        <v>258</v>
      </c>
      <c r="C17" s="16" t="s">
        <v>244</v>
      </c>
      <c r="D17" s="16">
        <v>388</v>
      </c>
      <c r="E17" s="16" t="s">
        <v>6</v>
      </c>
      <c r="F17" s="16" t="s">
        <v>764</v>
      </c>
      <c r="G17" s="16" t="s">
        <v>251</v>
      </c>
      <c r="H17" s="25">
        <v>10</v>
      </c>
      <c r="I17" s="16">
        <v>64400</v>
      </c>
      <c r="J17" s="16">
        <v>16748.724326992913</v>
      </c>
      <c r="K17" s="16">
        <v>235778.74</v>
      </c>
      <c r="L17" s="16">
        <v>5102.3599999999997</v>
      </c>
      <c r="M17" s="16">
        <v>14394.862392106437</v>
      </c>
      <c r="N17" s="16">
        <f t="shared" si="0"/>
        <v>272024.68671909929</v>
      </c>
      <c r="O17" s="16">
        <v>0</v>
      </c>
      <c r="P17" s="16">
        <v>0</v>
      </c>
      <c r="Q17" s="17">
        <v>0.1</v>
      </c>
      <c r="R17" s="16">
        <v>0</v>
      </c>
      <c r="S17" s="19">
        <v>1340669.5378867411</v>
      </c>
      <c r="T17" s="19">
        <v>12659761.389999956</v>
      </c>
      <c r="U17" s="19">
        <v>4000000</v>
      </c>
      <c r="V17" s="19">
        <v>0</v>
      </c>
      <c r="W17" s="20">
        <v>1.2</v>
      </c>
      <c r="X17" s="16">
        <v>3</v>
      </c>
      <c r="Y17" s="16">
        <v>21</v>
      </c>
      <c r="Z17" s="16">
        <v>0</v>
      </c>
      <c r="AA17" s="20">
        <v>0.60000000000000009</v>
      </c>
      <c r="AB17" s="20">
        <v>0.42</v>
      </c>
      <c r="AC17" s="20">
        <v>0.21000000000000002</v>
      </c>
      <c r="AD17" s="20">
        <v>0.18</v>
      </c>
      <c r="AE17" s="20">
        <v>0.18</v>
      </c>
      <c r="AF17" s="16">
        <v>0</v>
      </c>
      <c r="AG17" s="16">
        <v>0</v>
      </c>
      <c r="AH17" s="16">
        <v>2878.9724784212899</v>
      </c>
      <c r="AI17" s="16">
        <v>1493.4425699999999</v>
      </c>
      <c r="AJ17" s="16">
        <v>0</v>
      </c>
      <c r="AK17" s="16">
        <v>0</v>
      </c>
      <c r="AL17" s="16">
        <v>5.95</v>
      </c>
      <c r="AM17" s="16">
        <v>0</v>
      </c>
      <c r="AN17" s="16">
        <v>0</v>
      </c>
      <c r="AO17" s="16">
        <v>2</v>
      </c>
      <c r="AP17" s="16">
        <v>1</v>
      </c>
      <c r="AQ17" s="16">
        <v>0</v>
      </c>
      <c r="AR17" s="20">
        <v>1.2</v>
      </c>
      <c r="AS17" s="21">
        <v>37479.79</v>
      </c>
      <c r="AT17" s="19">
        <v>27000</v>
      </c>
      <c r="AU17" s="21">
        <v>0</v>
      </c>
      <c r="AV17" s="20">
        <v>1.2</v>
      </c>
      <c r="AW17" s="20">
        <v>0.99</v>
      </c>
      <c r="AX17" s="29">
        <v>132726.28425078737</v>
      </c>
    </row>
    <row r="18" spans="1:50" x14ac:dyDescent="0.25">
      <c r="A18" s="16">
        <v>60308</v>
      </c>
      <c r="B18" s="16" t="s">
        <v>391</v>
      </c>
      <c r="C18" s="16" t="s">
        <v>377</v>
      </c>
      <c r="D18" s="16">
        <v>52246</v>
      </c>
      <c r="E18" s="16" t="s">
        <v>6</v>
      </c>
      <c r="F18" s="16" t="s">
        <v>764</v>
      </c>
      <c r="G18" s="16" t="s">
        <v>392</v>
      </c>
      <c r="H18" s="25">
        <v>109</v>
      </c>
      <c r="I18" s="16">
        <v>125000</v>
      </c>
      <c r="J18" s="16">
        <v>269825.06610164413</v>
      </c>
      <c r="K18" s="16">
        <v>457340.47</v>
      </c>
      <c r="L18" s="16">
        <v>7274.7100000000009</v>
      </c>
      <c r="M18" s="16">
        <v>6158.6818067552094</v>
      </c>
      <c r="N18" s="16">
        <f t="shared" si="0"/>
        <v>740598.92790839938</v>
      </c>
      <c r="O18" s="16">
        <v>0</v>
      </c>
      <c r="P18" s="16">
        <v>0</v>
      </c>
      <c r="Q18" s="17">
        <v>0.1</v>
      </c>
      <c r="R18" s="16">
        <v>0</v>
      </c>
      <c r="S18" s="19">
        <v>1227670.3666124472</v>
      </c>
      <c r="T18" s="19">
        <v>-2017426.6599999964</v>
      </c>
      <c r="U18" s="19">
        <v>8000000</v>
      </c>
      <c r="V18" s="19">
        <v>0</v>
      </c>
      <c r="W18" s="20">
        <v>0</v>
      </c>
      <c r="X18" s="16">
        <v>0</v>
      </c>
      <c r="Y18" s="16">
        <v>6</v>
      </c>
      <c r="Z18" s="16">
        <v>0</v>
      </c>
      <c r="AA18" s="20">
        <v>0</v>
      </c>
      <c r="AB18" s="20">
        <v>0</v>
      </c>
      <c r="AC18" s="20">
        <v>0</v>
      </c>
      <c r="AD18" s="20">
        <v>0.18</v>
      </c>
      <c r="AE18" s="20">
        <v>1.5927888888888887E-2</v>
      </c>
      <c r="AF18" s="16">
        <v>0</v>
      </c>
      <c r="AG18" s="16">
        <v>0</v>
      </c>
      <c r="AH18" s="16">
        <v>1231.7363613510399</v>
      </c>
      <c r="AI18" s="16">
        <v>25.65615</v>
      </c>
      <c r="AJ18" s="16">
        <v>0</v>
      </c>
      <c r="AK18" s="16">
        <v>0</v>
      </c>
      <c r="AL18" s="16">
        <v>120.19</v>
      </c>
      <c r="AM18" s="16">
        <v>0</v>
      </c>
      <c r="AN18" s="16">
        <v>0</v>
      </c>
      <c r="AO18" s="16">
        <v>3</v>
      </c>
      <c r="AP18" s="16">
        <v>2</v>
      </c>
      <c r="AQ18" s="16">
        <v>0</v>
      </c>
      <c r="AR18" s="20">
        <v>1.2</v>
      </c>
      <c r="AS18" s="21">
        <v>5734.04</v>
      </c>
      <c r="AT18" s="19">
        <v>54000</v>
      </c>
      <c r="AU18" s="21">
        <v>0</v>
      </c>
      <c r="AV18" s="20">
        <v>0.10618592592592592</v>
      </c>
      <c r="AW18" s="20">
        <v>0.19592788888888887</v>
      </c>
      <c r="AX18" s="29">
        <v>24053.486318182506</v>
      </c>
    </row>
    <row r="19" spans="1:50" x14ac:dyDescent="0.25">
      <c r="A19" s="16">
        <v>384</v>
      </c>
      <c r="B19" s="16" t="s">
        <v>326</v>
      </c>
      <c r="C19" s="16" t="s">
        <v>313</v>
      </c>
      <c r="D19" s="16">
        <v>62659</v>
      </c>
      <c r="E19" s="16" t="s">
        <v>6</v>
      </c>
      <c r="F19" s="16" t="s">
        <v>764</v>
      </c>
      <c r="G19" s="16" t="s">
        <v>324</v>
      </c>
      <c r="H19" s="25">
        <v>20</v>
      </c>
      <c r="I19" s="16">
        <v>65000</v>
      </c>
      <c r="J19" s="16">
        <v>43326.135057092266</v>
      </c>
      <c r="K19" s="16">
        <v>177618.69</v>
      </c>
      <c r="L19" s="16">
        <v>-432.05999999999995</v>
      </c>
      <c r="M19" s="16">
        <v>213533.28535590996</v>
      </c>
      <c r="N19" s="16">
        <f t="shared" si="0"/>
        <v>434046.05041300226</v>
      </c>
      <c r="O19" s="16">
        <v>0</v>
      </c>
      <c r="P19" s="16">
        <v>0</v>
      </c>
      <c r="Q19" s="17">
        <v>0.04</v>
      </c>
      <c r="R19" s="16">
        <v>0</v>
      </c>
      <c r="S19" s="19">
        <v>6334034.7323789652</v>
      </c>
      <c r="T19" s="19">
        <v>-33840316.769999966</v>
      </c>
      <c r="U19" s="19">
        <v>64000000</v>
      </c>
      <c r="V19" s="19">
        <v>0</v>
      </c>
      <c r="W19" s="20">
        <v>0</v>
      </c>
      <c r="X19" s="16">
        <v>6</v>
      </c>
      <c r="Y19" s="16">
        <v>45</v>
      </c>
      <c r="Z19" s="16">
        <v>0</v>
      </c>
      <c r="AA19" s="20">
        <v>0.11011904761904762</v>
      </c>
      <c r="AB19" s="20">
        <v>0</v>
      </c>
      <c r="AC19" s="20">
        <v>3.8541666666666662E-2</v>
      </c>
      <c r="AD19" s="20">
        <v>7.4999999999999997E-2</v>
      </c>
      <c r="AE19" s="20">
        <v>0.18</v>
      </c>
      <c r="AF19" s="16">
        <v>0</v>
      </c>
      <c r="AG19" s="16">
        <v>0</v>
      </c>
      <c r="AH19" s="16">
        <v>42706.657071182002</v>
      </c>
      <c r="AI19" s="16">
        <v>24.530850000000001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6</v>
      </c>
      <c r="AP19" s="16">
        <v>12</v>
      </c>
      <c r="AQ19" s="16">
        <v>0</v>
      </c>
      <c r="AR19" s="20">
        <v>0.5</v>
      </c>
      <c r="AS19" s="21">
        <v>721343.11</v>
      </c>
      <c r="AT19" s="19">
        <v>296000</v>
      </c>
      <c r="AU19" s="21">
        <v>0</v>
      </c>
      <c r="AV19" s="20">
        <v>1.2</v>
      </c>
      <c r="AW19" s="20">
        <v>0.30234848484848481</v>
      </c>
      <c r="AX19" s="29">
        <v>76603.432172498331</v>
      </c>
    </row>
    <row r="20" spans="1:50" x14ac:dyDescent="0.25">
      <c r="A20" s="16">
        <v>52453</v>
      </c>
      <c r="B20" s="16" t="s">
        <v>327</v>
      </c>
      <c r="C20" s="16" t="s">
        <v>313</v>
      </c>
      <c r="D20" s="16">
        <v>62659</v>
      </c>
      <c r="E20" s="16" t="s">
        <v>6</v>
      </c>
      <c r="F20" s="16" t="s">
        <v>764</v>
      </c>
      <c r="G20" s="16" t="s">
        <v>318</v>
      </c>
      <c r="H20" s="25">
        <v>27</v>
      </c>
      <c r="I20" s="16">
        <v>80000</v>
      </c>
      <c r="J20" s="16">
        <v>241561.75394002366</v>
      </c>
      <c r="K20" s="16">
        <v>268252.08</v>
      </c>
      <c r="L20" s="16">
        <v>55950.240000000005</v>
      </c>
      <c r="M20" s="16">
        <v>60635.842224456464</v>
      </c>
      <c r="N20" s="16">
        <f t="shared" si="0"/>
        <v>626399.91616448015</v>
      </c>
      <c r="O20" s="16">
        <v>0</v>
      </c>
      <c r="P20" s="16">
        <v>0</v>
      </c>
      <c r="Q20" s="17">
        <v>7.0000000000000007E-2</v>
      </c>
      <c r="R20" s="16">
        <v>0</v>
      </c>
      <c r="S20" s="19">
        <v>4008368.9387957286</v>
      </c>
      <c r="T20" s="19">
        <v>-66666206.049999893</v>
      </c>
      <c r="U20" s="19">
        <v>44000000</v>
      </c>
      <c r="V20" s="19">
        <v>0</v>
      </c>
      <c r="W20" s="20">
        <v>0</v>
      </c>
      <c r="X20" s="16">
        <v>15</v>
      </c>
      <c r="Y20" s="16">
        <v>52</v>
      </c>
      <c r="Z20" s="16">
        <v>0</v>
      </c>
      <c r="AA20" s="20">
        <v>0.20192307692307693</v>
      </c>
      <c r="AB20" s="20">
        <v>0</v>
      </c>
      <c r="AC20" s="20">
        <v>7.0673076923076922E-2</v>
      </c>
      <c r="AD20" s="20">
        <v>0.09</v>
      </c>
      <c r="AE20" s="20">
        <v>2.5445372623574145E-2</v>
      </c>
      <c r="AF20" s="16">
        <v>0</v>
      </c>
      <c r="AG20" s="16">
        <v>0</v>
      </c>
      <c r="AH20" s="16">
        <v>12127.1684448913</v>
      </c>
      <c r="AI20" s="16">
        <v>88.767510000000001</v>
      </c>
      <c r="AJ20" s="16">
        <v>0</v>
      </c>
      <c r="AK20" s="16">
        <v>0</v>
      </c>
      <c r="AL20" s="16">
        <v>10.37</v>
      </c>
      <c r="AM20" s="16">
        <v>0</v>
      </c>
      <c r="AN20" s="16">
        <v>0</v>
      </c>
      <c r="AO20" s="16">
        <v>6</v>
      </c>
      <c r="AP20" s="16">
        <v>10</v>
      </c>
      <c r="AQ20" s="16">
        <v>0</v>
      </c>
      <c r="AR20" s="20">
        <v>0.6</v>
      </c>
      <c r="AS20" s="21">
        <v>44614.22</v>
      </c>
      <c r="AT20" s="19">
        <v>263000</v>
      </c>
      <c r="AU20" s="21">
        <v>0</v>
      </c>
      <c r="AV20" s="20">
        <v>0.18904330508474576</v>
      </c>
      <c r="AW20" s="20">
        <v>0.1990295726857888</v>
      </c>
      <c r="AX20" s="29">
        <v>55844.876993885184</v>
      </c>
    </row>
    <row r="21" spans="1:50" x14ac:dyDescent="0.25">
      <c r="A21" s="16">
        <v>64710</v>
      </c>
      <c r="B21" s="16" t="s">
        <v>328</v>
      </c>
      <c r="C21" s="16" t="s">
        <v>313</v>
      </c>
      <c r="D21" s="16">
        <v>62659</v>
      </c>
      <c r="E21" s="16" t="s">
        <v>6</v>
      </c>
      <c r="F21" s="16" t="s">
        <v>764</v>
      </c>
      <c r="G21" s="16" t="s">
        <v>315</v>
      </c>
      <c r="H21" s="25">
        <v>26</v>
      </c>
      <c r="I21" s="16">
        <v>80000</v>
      </c>
      <c r="J21" s="16">
        <v>0</v>
      </c>
      <c r="K21" s="16">
        <v>0</v>
      </c>
      <c r="L21" s="16">
        <v>0</v>
      </c>
      <c r="M21" s="16">
        <v>0</v>
      </c>
      <c r="N21" s="16">
        <f t="shared" si="0"/>
        <v>0</v>
      </c>
      <c r="O21" s="16">
        <v>0</v>
      </c>
      <c r="P21" s="16">
        <v>0</v>
      </c>
      <c r="Q21" s="17">
        <v>3.5000000000000003E-2</v>
      </c>
      <c r="R21" s="16">
        <v>0</v>
      </c>
      <c r="S21" s="19">
        <v>3696650.3755436544</v>
      </c>
      <c r="T21" s="19">
        <v>-46434964.879999921</v>
      </c>
      <c r="U21" s="19">
        <v>48000000</v>
      </c>
      <c r="V21" s="19">
        <v>0</v>
      </c>
      <c r="W21" s="20">
        <v>0</v>
      </c>
      <c r="X21" s="16">
        <v>0</v>
      </c>
      <c r="Y21" s="16">
        <v>39</v>
      </c>
      <c r="Z21" s="16">
        <v>0</v>
      </c>
      <c r="AA21" s="20">
        <v>1.680672268907563E-2</v>
      </c>
      <c r="AB21" s="20">
        <v>0</v>
      </c>
      <c r="AC21" s="20">
        <v>5.8823529411764696E-3</v>
      </c>
      <c r="AD21" s="20">
        <v>4.0909090909090902E-2</v>
      </c>
      <c r="AE21" s="20">
        <v>0.12894548793103447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3</v>
      </c>
      <c r="AP21" s="16">
        <v>11</v>
      </c>
      <c r="AQ21" s="16">
        <v>0</v>
      </c>
      <c r="AR21" s="20">
        <v>0.27272727272727271</v>
      </c>
      <c r="AS21" s="21">
        <v>249294.61</v>
      </c>
      <c r="AT21" s="19">
        <v>290000</v>
      </c>
      <c r="AU21" s="21">
        <v>0</v>
      </c>
      <c r="AV21" s="20">
        <v>0.85963658620689654</v>
      </c>
      <c r="AW21" s="20">
        <v>0.17573693178130184</v>
      </c>
      <c r="AX21" s="29">
        <v>22737.329820318369</v>
      </c>
    </row>
    <row r="22" spans="1:50" x14ac:dyDescent="0.25">
      <c r="A22" s="16">
        <v>332</v>
      </c>
      <c r="B22" s="16" t="s">
        <v>591</v>
      </c>
      <c r="C22" s="16" t="s">
        <v>571</v>
      </c>
      <c r="D22" s="16">
        <v>25</v>
      </c>
      <c r="E22" s="16" t="s">
        <v>6</v>
      </c>
      <c r="F22" s="16" t="s">
        <v>764</v>
      </c>
      <c r="G22" s="16" t="s">
        <v>574</v>
      </c>
      <c r="H22" s="25">
        <v>70</v>
      </c>
      <c r="I22" s="16">
        <v>128400</v>
      </c>
      <c r="J22" s="16">
        <v>214155.77003843</v>
      </c>
      <c r="K22" s="16">
        <v>456578.47</v>
      </c>
      <c r="L22" s="16">
        <v>25394.05</v>
      </c>
      <c r="M22" s="16">
        <v>108783.28107176465</v>
      </c>
      <c r="N22" s="16">
        <f t="shared" si="0"/>
        <v>804911.57111019467</v>
      </c>
      <c r="O22" s="16">
        <v>0</v>
      </c>
      <c r="P22" s="16">
        <v>0</v>
      </c>
      <c r="Q22" s="17">
        <v>4.4999999999999998E-2</v>
      </c>
      <c r="R22" s="16">
        <v>0</v>
      </c>
      <c r="S22" s="19">
        <v>5968948.8504571626</v>
      </c>
      <c r="T22" s="19">
        <v>-641951802.17999983</v>
      </c>
      <c r="U22" s="19">
        <v>52000000</v>
      </c>
      <c r="V22" s="19">
        <v>0</v>
      </c>
      <c r="W22" s="20">
        <v>0</v>
      </c>
      <c r="X22" s="16">
        <v>2</v>
      </c>
      <c r="Y22" s="16">
        <v>56</v>
      </c>
      <c r="Z22" s="16">
        <v>0</v>
      </c>
      <c r="AA22" s="20">
        <v>0.15789473684210525</v>
      </c>
      <c r="AB22" s="20">
        <v>0</v>
      </c>
      <c r="AC22" s="20">
        <v>5.5263157894736833E-2</v>
      </c>
      <c r="AD22" s="20">
        <v>0.18</v>
      </c>
      <c r="AE22" s="20">
        <v>2.5522144186046512E-2</v>
      </c>
      <c r="AF22" s="16">
        <v>0</v>
      </c>
      <c r="AG22" s="16">
        <v>0</v>
      </c>
      <c r="AH22" s="16">
        <v>21756.656214352901</v>
      </c>
      <c r="AI22" s="16">
        <v>635.95950000000005</v>
      </c>
      <c r="AJ22" s="16">
        <v>0</v>
      </c>
      <c r="AK22" s="16">
        <v>5000</v>
      </c>
      <c r="AL22" s="16">
        <v>9.6300000000000008</v>
      </c>
      <c r="AM22" s="16">
        <v>0</v>
      </c>
      <c r="AN22" s="16">
        <v>0</v>
      </c>
      <c r="AO22" s="16">
        <v>11</v>
      </c>
      <c r="AP22" s="16">
        <v>9</v>
      </c>
      <c r="AQ22" s="16">
        <v>0</v>
      </c>
      <c r="AR22" s="20">
        <v>1.2</v>
      </c>
      <c r="AS22" s="21">
        <v>36581.74</v>
      </c>
      <c r="AT22" s="19">
        <v>215000</v>
      </c>
      <c r="AU22" s="21">
        <v>0</v>
      </c>
      <c r="AV22" s="20">
        <v>0.18759866666666666</v>
      </c>
      <c r="AW22" s="20">
        <v>0.26340295789473683</v>
      </c>
      <c r="AX22" s="29">
        <v>70750.745222976257</v>
      </c>
    </row>
    <row r="23" spans="1:50" x14ac:dyDescent="0.25">
      <c r="A23" s="16">
        <v>51870</v>
      </c>
      <c r="B23" s="16" t="s">
        <v>14</v>
      </c>
      <c r="C23" s="16" t="s">
        <v>0</v>
      </c>
      <c r="D23" s="16">
        <v>5044</v>
      </c>
      <c r="E23" s="16" t="s">
        <v>6</v>
      </c>
      <c r="F23" s="16" t="s">
        <v>764</v>
      </c>
      <c r="G23" s="16" t="s">
        <v>15</v>
      </c>
      <c r="H23" s="25">
        <v>45</v>
      </c>
      <c r="I23" s="16">
        <v>160000</v>
      </c>
      <c r="J23" s="16">
        <v>48755.184122314808</v>
      </c>
      <c r="K23" s="16">
        <v>0</v>
      </c>
      <c r="L23" s="16">
        <v>43757.06</v>
      </c>
      <c r="M23" s="16">
        <v>11754.112123645022</v>
      </c>
      <c r="N23" s="16">
        <f t="shared" si="0"/>
        <v>104266.35624595983</v>
      </c>
      <c r="O23" s="16">
        <v>0</v>
      </c>
      <c r="P23" s="16">
        <v>0</v>
      </c>
      <c r="Q23" s="17">
        <v>7.0000000000000007E-2</v>
      </c>
      <c r="R23" s="16">
        <v>0</v>
      </c>
      <c r="S23" s="19">
        <v>4240328.6268047104</v>
      </c>
      <c r="T23" s="19">
        <v>-49362725.780000076</v>
      </c>
      <c r="U23" s="19">
        <v>32000000</v>
      </c>
      <c r="V23" s="19">
        <v>0</v>
      </c>
      <c r="W23" s="20">
        <v>0</v>
      </c>
      <c r="X23" s="16">
        <v>18</v>
      </c>
      <c r="Y23" s="16">
        <v>48</v>
      </c>
      <c r="Z23" s="16">
        <v>0</v>
      </c>
      <c r="AA23" s="20">
        <v>0.29679144385026734</v>
      </c>
      <c r="AB23" s="20">
        <v>0</v>
      </c>
      <c r="AC23" s="20">
        <v>0.10387700534759356</v>
      </c>
      <c r="AD23" s="20">
        <v>6.4285714285714279E-2</v>
      </c>
      <c r="AE23" s="20">
        <v>8.6769230769230751E-2</v>
      </c>
      <c r="AF23" s="16">
        <v>0</v>
      </c>
      <c r="AG23" s="16">
        <v>0</v>
      </c>
      <c r="AH23" s="16">
        <v>2350.822424729</v>
      </c>
      <c r="AI23" s="16">
        <v>2667.7165799999998</v>
      </c>
      <c r="AJ23" s="16">
        <v>0</v>
      </c>
      <c r="AK23" s="16">
        <v>379.25</v>
      </c>
      <c r="AL23" s="16">
        <v>0</v>
      </c>
      <c r="AM23" s="16">
        <v>0</v>
      </c>
      <c r="AN23" s="16">
        <v>0</v>
      </c>
      <c r="AO23" s="16">
        <v>3</v>
      </c>
      <c r="AP23" s="16">
        <v>7</v>
      </c>
      <c r="AQ23" s="16">
        <v>0</v>
      </c>
      <c r="AR23" s="20">
        <v>0.42857142857142855</v>
      </c>
      <c r="AS23" s="21">
        <v>105279.99999999999</v>
      </c>
      <c r="AT23" s="19">
        <v>182000</v>
      </c>
      <c r="AU23" s="21">
        <v>0</v>
      </c>
      <c r="AV23" s="20">
        <v>0.57846153846153836</v>
      </c>
      <c r="AW23" s="20">
        <v>0.25493195040253858</v>
      </c>
      <c r="AX23" s="29">
        <v>75669.667302533024</v>
      </c>
    </row>
    <row r="24" spans="1:50" x14ac:dyDescent="0.25">
      <c r="A24" s="16">
        <v>53645</v>
      </c>
      <c r="B24" s="16" t="s">
        <v>16</v>
      </c>
      <c r="C24" s="16" t="s">
        <v>0</v>
      </c>
      <c r="D24" s="16">
        <v>5044</v>
      </c>
      <c r="E24" s="16" t="s">
        <v>6</v>
      </c>
      <c r="F24" s="16" t="s">
        <v>764</v>
      </c>
      <c r="G24" s="16" t="s">
        <v>17</v>
      </c>
      <c r="H24" s="25">
        <v>51</v>
      </c>
      <c r="I24" s="16">
        <v>95850</v>
      </c>
      <c r="J24" s="16">
        <v>290258.88948059728</v>
      </c>
      <c r="K24" s="16">
        <v>28340.1</v>
      </c>
      <c r="L24" s="16">
        <v>1846.77</v>
      </c>
      <c r="M24" s="16">
        <v>67731.31529970323</v>
      </c>
      <c r="N24" s="16">
        <f t="shared" si="0"/>
        <v>388177.07478030049</v>
      </c>
      <c r="O24" s="16">
        <v>0</v>
      </c>
      <c r="P24" s="16">
        <v>0</v>
      </c>
      <c r="Q24" s="17">
        <v>2.5000000000000001E-2</v>
      </c>
      <c r="R24" s="16">
        <v>0</v>
      </c>
      <c r="S24" s="19">
        <v>6884684.576372141</v>
      </c>
      <c r="T24" s="19">
        <v>-44746142.17999962</v>
      </c>
      <c r="U24" s="19">
        <v>60000000</v>
      </c>
      <c r="V24" s="19">
        <v>0</v>
      </c>
      <c r="W24" s="20">
        <v>0</v>
      </c>
      <c r="X24" s="16">
        <v>11</v>
      </c>
      <c r="Y24" s="16">
        <v>107</v>
      </c>
      <c r="Z24" s="16">
        <v>0</v>
      </c>
      <c r="AA24" s="20">
        <v>7.1729957805907171E-2</v>
      </c>
      <c r="AB24" s="20">
        <v>0</v>
      </c>
      <c r="AC24" s="20">
        <v>2.5105485232067508E-2</v>
      </c>
      <c r="AD24" s="20">
        <v>0.1607142857142857</v>
      </c>
      <c r="AE24" s="20">
        <v>3.823793126684636E-2</v>
      </c>
      <c r="AF24" s="16">
        <v>0</v>
      </c>
      <c r="AG24" s="16">
        <v>0</v>
      </c>
      <c r="AH24" s="16">
        <v>13546.2630599406</v>
      </c>
      <c r="AI24" s="16">
        <v>2269.761</v>
      </c>
      <c r="AJ24" s="16">
        <v>0</v>
      </c>
      <c r="AK24" s="16">
        <v>725.81</v>
      </c>
      <c r="AL24" s="16">
        <v>0</v>
      </c>
      <c r="AM24" s="16">
        <v>0</v>
      </c>
      <c r="AN24" s="16">
        <v>0</v>
      </c>
      <c r="AO24" s="16">
        <v>15</v>
      </c>
      <c r="AP24" s="16">
        <v>14</v>
      </c>
      <c r="AQ24" s="16">
        <v>0</v>
      </c>
      <c r="AR24" s="20">
        <v>1.0714285714285714</v>
      </c>
      <c r="AS24" s="21">
        <v>94575.150000000009</v>
      </c>
      <c r="AT24" s="19">
        <v>371000</v>
      </c>
      <c r="AU24" s="21">
        <v>0</v>
      </c>
      <c r="AV24" s="20">
        <v>0.25491954177897574</v>
      </c>
      <c r="AW24" s="20">
        <v>0.22405770221319957</v>
      </c>
      <c r="AX24" s="29">
        <v>38564.16516611493</v>
      </c>
    </row>
    <row r="25" spans="1:50" x14ac:dyDescent="0.25">
      <c r="A25" s="16">
        <v>50723</v>
      </c>
      <c r="B25" s="16" t="s">
        <v>173</v>
      </c>
      <c r="C25" s="16" t="s">
        <v>164</v>
      </c>
      <c r="D25" s="16">
        <v>52885</v>
      </c>
      <c r="E25" s="16" t="s">
        <v>6</v>
      </c>
      <c r="F25" s="16" t="s">
        <v>764</v>
      </c>
      <c r="G25" s="16" t="s">
        <v>170</v>
      </c>
      <c r="H25" s="25">
        <v>73</v>
      </c>
      <c r="I25" s="16">
        <v>75000</v>
      </c>
      <c r="J25" s="16">
        <v>5424.4241509769799</v>
      </c>
      <c r="K25" s="16">
        <v>74075.66</v>
      </c>
      <c r="L25" s="16">
        <v>7012.3400000000011</v>
      </c>
      <c r="M25" s="16">
        <v>171172.22478792546</v>
      </c>
      <c r="N25" s="16">
        <f t="shared" si="0"/>
        <v>257684.64893890242</v>
      </c>
      <c r="O25" s="16">
        <v>0</v>
      </c>
      <c r="P25" s="16">
        <v>0</v>
      </c>
      <c r="Q25" s="17">
        <v>0.06</v>
      </c>
      <c r="R25" s="16">
        <v>0</v>
      </c>
      <c r="S25" s="19">
        <v>2384397.78364352</v>
      </c>
      <c r="T25" s="19">
        <v>-47024302.409999967</v>
      </c>
      <c r="U25" s="19">
        <v>20000000</v>
      </c>
      <c r="V25" s="19">
        <v>0</v>
      </c>
      <c r="W25" s="20">
        <v>0</v>
      </c>
      <c r="X25" s="16">
        <v>-2</v>
      </c>
      <c r="Y25" s="16">
        <v>8</v>
      </c>
      <c r="Z25" s="16">
        <v>0</v>
      </c>
      <c r="AA25" s="20">
        <v>0</v>
      </c>
      <c r="AB25" s="20">
        <v>0</v>
      </c>
      <c r="AC25" s="20">
        <v>0</v>
      </c>
      <c r="AD25" s="20">
        <v>0.11249999999999999</v>
      </c>
      <c r="AE25" s="20">
        <v>0</v>
      </c>
      <c r="AF25" s="16">
        <v>0</v>
      </c>
      <c r="AG25" s="16">
        <v>0</v>
      </c>
      <c r="AH25" s="16">
        <v>34234.444957585103</v>
      </c>
      <c r="AI25" s="16">
        <v>0</v>
      </c>
      <c r="AJ25" s="16">
        <v>0</v>
      </c>
      <c r="AK25" s="16">
        <v>7500</v>
      </c>
      <c r="AL25" s="16">
        <v>0</v>
      </c>
      <c r="AM25" s="16">
        <v>0</v>
      </c>
      <c r="AN25" s="16">
        <v>0</v>
      </c>
      <c r="AO25" s="16">
        <v>3</v>
      </c>
      <c r="AP25" s="16">
        <v>4</v>
      </c>
      <c r="AQ25" s="16">
        <v>0</v>
      </c>
      <c r="AR25" s="20">
        <v>0.75</v>
      </c>
      <c r="AS25" s="21">
        <v>0</v>
      </c>
      <c r="AT25" s="19">
        <v>101000</v>
      </c>
      <c r="AU25" s="21">
        <v>0</v>
      </c>
      <c r="AV25" s="20">
        <v>0</v>
      </c>
      <c r="AW25" s="20">
        <v>0.11249999999999999</v>
      </c>
      <c r="AX25" s="29">
        <v>16094.685039593758</v>
      </c>
    </row>
    <row r="26" spans="1:50" x14ac:dyDescent="0.25">
      <c r="A26" s="16">
        <v>5091</v>
      </c>
      <c r="B26" s="16" t="s">
        <v>203</v>
      </c>
      <c r="C26" s="16" t="s">
        <v>192</v>
      </c>
      <c r="D26" s="16">
        <v>64318</v>
      </c>
      <c r="E26" s="16" t="s">
        <v>6</v>
      </c>
      <c r="F26" s="16" t="s">
        <v>764</v>
      </c>
      <c r="G26" s="16" t="s">
        <v>202</v>
      </c>
      <c r="H26" s="25">
        <v>6</v>
      </c>
      <c r="I26" s="16">
        <v>156750</v>
      </c>
      <c r="J26" s="16">
        <v>459.1181096889182</v>
      </c>
      <c r="K26" s="16">
        <v>39691.91777777778</v>
      </c>
      <c r="L26" s="16">
        <v>7064.7800000000007</v>
      </c>
      <c r="M26" s="16">
        <v>646643.23844836955</v>
      </c>
      <c r="N26" s="16">
        <f t="shared" si="0"/>
        <v>693859.0543358362</v>
      </c>
      <c r="O26" s="16">
        <v>0</v>
      </c>
      <c r="P26" s="16">
        <v>0</v>
      </c>
      <c r="Q26" s="17">
        <v>8.6999999999999994E-2</v>
      </c>
      <c r="R26" s="16">
        <v>0</v>
      </c>
      <c r="S26" s="19">
        <v>2370439.1380260154</v>
      </c>
      <c r="T26" s="19">
        <v>-11807287.189999968</v>
      </c>
      <c r="U26" s="19">
        <v>20000000</v>
      </c>
      <c r="V26" s="19">
        <v>0</v>
      </c>
      <c r="W26" s="20">
        <v>0</v>
      </c>
      <c r="X26" s="16">
        <v>-4</v>
      </c>
      <c r="Y26" s="16">
        <v>8</v>
      </c>
      <c r="Z26" s="16">
        <v>0</v>
      </c>
      <c r="AA26" s="20">
        <v>0</v>
      </c>
      <c r="AB26" s="20">
        <v>0</v>
      </c>
      <c r="AC26" s="20">
        <v>0</v>
      </c>
      <c r="AD26" s="20">
        <v>0.11249999999999999</v>
      </c>
      <c r="AE26" s="20">
        <v>6.1015841584158414E-3</v>
      </c>
      <c r="AF26" s="16">
        <v>0</v>
      </c>
      <c r="AG26" s="16">
        <v>0</v>
      </c>
      <c r="AH26" s="16">
        <v>129328.64768967401</v>
      </c>
      <c r="AI26" s="16">
        <v>159.02886000000001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3</v>
      </c>
      <c r="AP26" s="16">
        <v>4</v>
      </c>
      <c r="AQ26" s="16">
        <v>0</v>
      </c>
      <c r="AR26" s="20">
        <v>0.75</v>
      </c>
      <c r="AS26" s="21">
        <v>4108.3999999999996</v>
      </c>
      <c r="AT26" s="19">
        <v>101000</v>
      </c>
      <c r="AU26" s="21">
        <v>0</v>
      </c>
      <c r="AV26" s="20">
        <v>5.5518918918918914E-2</v>
      </c>
      <c r="AW26" s="20">
        <v>0.57832783783783781</v>
      </c>
      <c r="AX26" s="29">
        <v>119267.51190360729</v>
      </c>
    </row>
    <row r="27" spans="1:50" x14ac:dyDescent="0.25">
      <c r="A27" s="16">
        <v>52198</v>
      </c>
      <c r="B27" s="16" t="s">
        <v>259</v>
      </c>
      <c r="C27" s="16" t="s">
        <v>244</v>
      </c>
      <c r="D27" s="16">
        <v>388</v>
      </c>
      <c r="E27" s="16" t="s">
        <v>6</v>
      </c>
      <c r="F27" s="16" t="s">
        <v>764</v>
      </c>
      <c r="G27" s="16" t="s">
        <v>249</v>
      </c>
      <c r="H27" s="25">
        <v>80</v>
      </c>
      <c r="I27" s="16">
        <v>86000</v>
      </c>
      <c r="J27" s="16">
        <v>167239.28907043542</v>
      </c>
      <c r="K27" s="16">
        <v>227717.98</v>
      </c>
      <c r="L27" s="16">
        <v>31005.439999999999</v>
      </c>
      <c r="M27" s="16">
        <v>1424.6593294204713</v>
      </c>
      <c r="N27" s="16">
        <f t="shared" si="0"/>
        <v>427387.36839985591</v>
      </c>
      <c r="O27" s="16">
        <v>0</v>
      </c>
      <c r="P27" s="16">
        <v>0</v>
      </c>
      <c r="Q27" s="17">
        <v>0.108</v>
      </c>
      <c r="R27" s="16">
        <v>0</v>
      </c>
      <c r="S27" s="19">
        <v>965679.46111303032</v>
      </c>
      <c r="T27" s="19">
        <v>4528252.1400000453</v>
      </c>
      <c r="U27" s="19">
        <v>8000000</v>
      </c>
      <c r="V27" s="19">
        <v>0</v>
      </c>
      <c r="W27" s="20">
        <v>0.56603151750000569</v>
      </c>
      <c r="X27" s="16">
        <v>2</v>
      </c>
      <c r="Y27" s="16">
        <v>6</v>
      </c>
      <c r="Z27" s="16">
        <v>0</v>
      </c>
      <c r="AA27" s="20">
        <v>0.5</v>
      </c>
      <c r="AB27" s="20">
        <v>0.19811103112500197</v>
      </c>
      <c r="AC27" s="20">
        <v>0.17499999999999999</v>
      </c>
      <c r="AD27" s="20">
        <v>0.18</v>
      </c>
      <c r="AE27" s="20">
        <v>1.7958138888888888E-2</v>
      </c>
      <c r="AF27" s="16">
        <v>0</v>
      </c>
      <c r="AG27" s="16">
        <v>0</v>
      </c>
      <c r="AH27" s="16">
        <v>284.93186588409401</v>
      </c>
      <c r="AI27" s="16">
        <v>352.84589999999997</v>
      </c>
      <c r="AJ27" s="16">
        <v>0</v>
      </c>
      <c r="AK27" s="16">
        <v>1250</v>
      </c>
      <c r="AL27" s="16">
        <v>1006.11</v>
      </c>
      <c r="AM27" s="16">
        <v>0</v>
      </c>
      <c r="AN27" s="16">
        <v>0</v>
      </c>
      <c r="AO27" s="16">
        <v>3</v>
      </c>
      <c r="AP27" s="16">
        <v>2</v>
      </c>
      <c r="AQ27" s="16">
        <v>1</v>
      </c>
      <c r="AR27" s="20">
        <v>1.2</v>
      </c>
      <c r="AS27" s="21">
        <v>6464.93</v>
      </c>
      <c r="AT27" s="19">
        <v>54000</v>
      </c>
      <c r="AU27" s="21">
        <v>0</v>
      </c>
      <c r="AV27" s="20">
        <v>0.11972092592592593</v>
      </c>
      <c r="AW27" s="20">
        <v>0.60820620832639083</v>
      </c>
      <c r="AX27" s="29">
        <v>63431.882298240693</v>
      </c>
    </row>
    <row r="28" spans="1:50" x14ac:dyDescent="0.25">
      <c r="A28" s="16">
        <v>52210</v>
      </c>
      <c r="B28" s="16" t="s">
        <v>204</v>
      </c>
      <c r="C28" s="16" t="s">
        <v>192</v>
      </c>
      <c r="D28" s="16">
        <v>64318</v>
      </c>
      <c r="E28" s="16" t="s">
        <v>6</v>
      </c>
      <c r="F28" s="16" t="s">
        <v>764</v>
      </c>
      <c r="G28" s="16" t="s">
        <v>201</v>
      </c>
      <c r="H28" s="25">
        <v>106</v>
      </c>
      <c r="I28" s="16">
        <v>153700</v>
      </c>
      <c r="J28" s="16">
        <v>903.49064725811911</v>
      </c>
      <c r="K28" s="16">
        <v>92952.709999999992</v>
      </c>
      <c r="L28" s="16">
        <v>18397.38</v>
      </c>
      <c r="M28" s="16">
        <v>10795.320225521469</v>
      </c>
      <c r="N28" s="16">
        <f t="shared" si="0"/>
        <v>123048.90087277959</v>
      </c>
      <c r="O28" s="16">
        <v>0</v>
      </c>
      <c r="P28" s="16">
        <v>0</v>
      </c>
      <c r="Q28" s="17">
        <v>0.08</v>
      </c>
      <c r="R28" s="16">
        <v>0</v>
      </c>
      <c r="S28" s="19">
        <v>4038822.0014848532</v>
      </c>
      <c r="T28" s="19">
        <v>-200764118.46000001</v>
      </c>
      <c r="U28" s="19">
        <v>48000000</v>
      </c>
      <c r="V28" s="19">
        <v>0</v>
      </c>
      <c r="W28" s="20">
        <v>0</v>
      </c>
      <c r="X28" s="16">
        <v>4</v>
      </c>
      <c r="Y28" s="16">
        <v>18</v>
      </c>
      <c r="Z28" s="16">
        <v>0</v>
      </c>
      <c r="AA28" s="20">
        <v>0.5</v>
      </c>
      <c r="AB28" s="20">
        <v>0</v>
      </c>
      <c r="AC28" s="20">
        <v>0.17499999999999999</v>
      </c>
      <c r="AD28" s="20">
        <v>9.375E-2</v>
      </c>
      <c r="AE28" s="20">
        <v>4.2044993617021277E-2</v>
      </c>
      <c r="AF28" s="16">
        <v>0</v>
      </c>
      <c r="AG28" s="16">
        <v>0</v>
      </c>
      <c r="AH28" s="16">
        <v>2159.06404510429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5</v>
      </c>
      <c r="AP28" s="16">
        <v>8</v>
      </c>
      <c r="AQ28" s="16">
        <v>0</v>
      </c>
      <c r="AR28" s="20">
        <v>0.625</v>
      </c>
      <c r="AS28" s="21">
        <v>52696.392</v>
      </c>
      <c r="AT28" s="19">
        <v>188000</v>
      </c>
      <c r="AU28" s="21">
        <v>0</v>
      </c>
      <c r="AV28" s="20">
        <v>0.28029995744680852</v>
      </c>
      <c r="AW28" s="20">
        <v>0.31079499361702129</v>
      </c>
      <c r="AX28" s="29">
        <v>100419.65265374161</v>
      </c>
    </row>
    <row r="29" spans="1:50" x14ac:dyDescent="0.25">
      <c r="A29" s="16">
        <v>52254</v>
      </c>
      <c r="B29" s="16" t="s">
        <v>592</v>
      </c>
      <c r="C29" s="16" t="s">
        <v>571</v>
      </c>
      <c r="D29" s="16">
        <v>25</v>
      </c>
      <c r="E29" s="16" t="s">
        <v>6</v>
      </c>
      <c r="F29" s="16" t="s">
        <v>764</v>
      </c>
      <c r="G29" s="16" t="s">
        <v>576</v>
      </c>
      <c r="H29" s="25">
        <v>35</v>
      </c>
      <c r="I29" s="16">
        <v>95850</v>
      </c>
      <c r="J29" s="16">
        <v>167490.9804357189</v>
      </c>
      <c r="K29" s="16">
        <v>134225.35999999999</v>
      </c>
      <c r="L29" s="16">
        <v>137.71</v>
      </c>
      <c r="M29" s="16">
        <v>0</v>
      </c>
      <c r="N29" s="16">
        <f t="shared" si="0"/>
        <v>301854.05043571891</v>
      </c>
      <c r="O29" s="16">
        <v>0</v>
      </c>
      <c r="P29" s="16">
        <v>0</v>
      </c>
      <c r="Q29" s="17">
        <v>3.7999999999999999E-2</v>
      </c>
      <c r="R29" s="16">
        <v>0</v>
      </c>
      <c r="S29" s="19">
        <v>4705652.5417906754</v>
      </c>
      <c r="T29" s="19">
        <v>-120439711.66999985</v>
      </c>
      <c r="U29" s="19">
        <v>60000000</v>
      </c>
      <c r="V29" s="19">
        <v>0</v>
      </c>
      <c r="W29" s="20">
        <v>0</v>
      </c>
      <c r="X29" s="16">
        <v>6</v>
      </c>
      <c r="Y29" s="16">
        <v>69</v>
      </c>
      <c r="Z29" s="16">
        <v>0</v>
      </c>
      <c r="AA29" s="20">
        <v>6.1702127659574467E-2</v>
      </c>
      <c r="AB29" s="20">
        <v>0</v>
      </c>
      <c r="AC29" s="20">
        <v>2.1595744680851063E-2</v>
      </c>
      <c r="AD29" s="20">
        <v>6.8181818181818177E-2</v>
      </c>
      <c r="AE29" s="20">
        <v>4.2689381040892191E-2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68.45</v>
      </c>
      <c r="AL29" s="16">
        <v>0</v>
      </c>
      <c r="AM29" s="16">
        <v>0</v>
      </c>
      <c r="AN29" s="16">
        <v>0</v>
      </c>
      <c r="AO29" s="16">
        <v>5</v>
      </c>
      <c r="AP29" s="16">
        <v>11</v>
      </c>
      <c r="AQ29" s="16">
        <v>0</v>
      </c>
      <c r="AR29" s="20">
        <v>0.45454545454545453</v>
      </c>
      <c r="AS29" s="21">
        <v>76556.289999999994</v>
      </c>
      <c r="AT29" s="19">
        <v>269000</v>
      </c>
      <c r="AU29" s="21">
        <v>0</v>
      </c>
      <c r="AV29" s="20">
        <v>0.28459587360594796</v>
      </c>
      <c r="AW29" s="20">
        <v>0.13246694390356145</v>
      </c>
      <c r="AX29" s="29">
        <v>23687.049628755398</v>
      </c>
    </row>
    <row r="30" spans="1:50" x14ac:dyDescent="0.25">
      <c r="A30" s="16">
        <v>52704</v>
      </c>
      <c r="B30" s="16" t="s">
        <v>593</v>
      </c>
      <c r="C30" s="16" t="s">
        <v>571</v>
      </c>
      <c r="D30" s="16">
        <v>25</v>
      </c>
      <c r="E30" s="16" t="s">
        <v>6</v>
      </c>
      <c r="F30" s="16" t="s">
        <v>764</v>
      </c>
      <c r="G30" s="16" t="s">
        <v>581</v>
      </c>
      <c r="H30" s="25">
        <v>33</v>
      </c>
      <c r="I30" s="16">
        <v>85200</v>
      </c>
      <c r="J30" s="16">
        <v>39092.729928814144</v>
      </c>
      <c r="K30" s="16">
        <v>313130.19555555552</v>
      </c>
      <c r="L30" s="16">
        <v>13646.02</v>
      </c>
      <c r="M30" s="16">
        <v>36920.136831829841</v>
      </c>
      <c r="N30" s="16">
        <f t="shared" si="0"/>
        <v>402789.08231619955</v>
      </c>
      <c r="O30" s="16">
        <v>0</v>
      </c>
      <c r="P30" s="16">
        <v>0</v>
      </c>
      <c r="Q30" s="17">
        <v>0.12</v>
      </c>
      <c r="R30" s="16">
        <v>0</v>
      </c>
      <c r="S30" s="19">
        <v>940570.0622970612</v>
      </c>
      <c r="T30" s="19">
        <v>4395157.9600000083</v>
      </c>
      <c r="U30" s="19">
        <v>8000000</v>
      </c>
      <c r="V30" s="19">
        <v>0</v>
      </c>
      <c r="W30" s="20">
        <v>0.54939474500000107</v>
      </c>
      <c r="X30" s="16">
        <v>3</v>
      </c>
      <c r="Y30" s="16">
        <v>21</v>
      </c>
      <c r="Z30" s="16">
        <v>0</v>
      </c>
      <c r="AA30" s="20">
        <v>0.10588235294117647</v>
      </c>
      <c r="AB30" s="20">
        <v>0.19228816075000035</v>
      </c>
      <c r="AC30" s="20">
        <v>3.7058823529411762E-2</v>
      </c>
      <c r="AD30" s="20">
        <v>0</v>
      </c>
      <c r="AE30" s="20">
        <v>5.4880416666666668E-2</v>
      </c>
      <c r="AF30" s="16">
        <v>0</v>
      </c>
      <c r="AG30" s="16">
        <v>0</v>
      </c>
      <c r="AH30" s="16">
        <v>7384.02736636597</v>
      </c>
      <c r="AI30" s="16">
        <v>2229.4029</v>
      </c>
      <c r="AJ30" s="16">
        <v>0</v>
      </c>
      <c r="AK30" s="16">
        <v>435</v>
      </c>
      <c r="AL30" s="16">
        <v>58.78</v>
      </c>
      <c r="AM30" s="16">
        <v>0</v>
      </c>
      <c r="AN30" s="16">
        <v>0</v>
      </c>
      <c r="AO30" s="16">
        <v>0</v>
      </c>
      <c r="AP30" s="16">
        <v>2</v>
      </c>
      <c r="AQ30" s="16">
        <v>0</v>
      </c>
      <c r="AR30" s="20">
        <v>0</v>
      </c>
      <c r="AS30" s="21">
        <v>19756.95</v>
      </c>
      <c r="AT30" s="19">
        <v>54000</v>
      </c>
      <c r="AU30" s="21">
        <v>0</v>
      </c>
      <c r="AV30" s="20">
        <v>0.36586944444444447</v>
      </c>
      <c r="AW30" s="20">
        <v>0.41449447932107875</v>
      </c>
      <c r="AX30" s="29">
        <v>46783.331788417796</v>
      </c>
    </row>
    <row r="31" spans="1:50" x14ac:dyDescent="0.25">
      <c r="A31" s="16">
        <v>53906</v>
      </c>
      <c r="B31" s="16" t="s">
        <v>594</v>
      </c>
      <c r="C31" s="16" t="s">
        <v>571</v>
      </c>
      <c r="D31" s="16">
        <v>25</v>
      </c>
      <c r="E31" s="16" t="s">
        <v>6</v>
      </c>
      <c r="F31" s="16" t="s">
        <v>764</v>
      </c>
      <c r="G31" s="16" t="s">
        <v>587</v>
      </c>
      <c r="H31" s="25">
        <v>54</v>
      </c>
      <c r="I31" s="16">
        <v>85200</v>
      </c>
      <c r="J31" s="16">
        <v>20875.48010962666</v>
      </c>
      <c r="K31" s="16">
        <v>67479.06</v>
      </c>
      <c r="L31" s="16">
        <v>1811.52</v>
      </c>
      <c r="M31" s="16">
        <v>0</v>
      </c>
      <c r="N31" s="16">
        <f t="shared" si="0"/>
        <v>90166.060109626662</v>
      </c>
      <c r="O31" s="16">
        <v>0</v>
      </c>
      <c r="P31" s="16">
        <v>0</v>
      </c>
      <c r="Q31" s="17">
        <v>4.7E-2</v>
      </c>
      <c r="R31" s="16">
        <v>0</v>
      </c>
      <c r="S31" s="19">
        <v>1901453.3459352076</v>
      </c>
      <c r="T31" s="19">
        <v>-21224229.909999967</v>
      </c>
      <c r="U31" s="19">
        <v>32000000</v>
      </c>
      <c r="V31" s="19">
        <v>0</v>
      </c>
      <c r="W31" s="20">
        <v>0</v>
      </c>
      <c r="X31" s="16">
        <v>-2</v>
      </c>
      <c r="Y31" s="16">
        <v>29</v>
      </c>
      <c r="Z31" s="16">
        <v>0</v>
      </c>
      <c r="AA31" s="20">
        <v>4.4117647058823532E-2</v>
      </c>
      <c r="AB31" s="20">
        <v>0</v>
      </c>
      <c r="AC31" s="20">
        <v>1.5441176470588236E-2</v>
      </c>
      <c r="AD31" s="20">
        <v>2.4999999999999998E-2</v>
      </c>
      <c r="AE31" s="20">
        <v>1.2446391891891891E-2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42.43</v>
      </c>
      <c r="AM31" s="16">
        <v>0</v>
      </c>
      <c r="AN31" s="16">
        <v>0</v>
      </c>
      <c r="AO31" s="16">
        <v>1</v>
      </c>
      <c r="AP31" s="16">
        <v>6</v>
      </c>
      <c r="AQ31" s="16">
        <v>0</v>
      </c>
      <c r="AR31" s="20">
        <v>0.16666666666666666</v>
      </c>
      <c r="AS31" s="21">
        <v>12280.439999999999</v>
      </c>
      <c r="AT31" s="19">
        <v>148000</v>
      </c>
      <c r="AU31" s="21">
        <v>0</v>
      </c>
      <c r="AV31" s="20">
        <v>0.10149123966942147</v>
      </c>
      <c r="AW31" s="20">
        <v>6.0664862421001456E-2</v>
      </c>
      <c r="AX31" s="29">
        <v>5421.5160646622762</v>
      </c>
    </row>
    <row r="32" spans="1:50" x14ac:dyDescent="0.25">
      <c r="A32" s="16">
        <v>63212</v>
      </c>
      <c r="B32" s="16" t="s">
        <v>260</v>
      </c>
      <c r="C32" s="16" t="s">
        <v>244</v>
      </c>
      <c r="D32" s="16">
        <v>388</v>
      </c>
      <c r="E32" s="16" t="s">
        <v>6</v>
      </c>
      <c r="F32" s="16" t="s">
        <v>764</v>
      </c>
      <c r="G32" s="16" t="s">
        <v>245</v>
      </c>
      <c r="H32" s="25">
        <v>107</v>
      </c>
      <c r="I32" s="16">
        <v>150000</v>
      </c>
      <c r="J32" s="16">
        <v>47701.525414610369</v>
      </c>
      <c r="K32" s="16">
        <v>188805.08</v>
      </c>
      <c r="L32" s="16">
        <v>39.080000000000013</v>
      </c>
      <c r="M32" s="16">
        <v>26050.007926819326</v>
      </c>
      <c r="N32" s="16">
        <f t="shared" si="0"/>
        <v>262595.69334142969</v>
      </c>
      <c r="O32" s="16">
        <v>0</v>
      </c>
      <c r="P32" s="16">
        <v>0</v>
      </c>
      <c r="Q32" s="17">
        <v>1.2999999999999999E-2</v>
      </c>
      <c r="R32" s="16">
        <v>0</v>
      </c>
      <c r="S32" s="19">
        <v>12942959.963188052</v>
      </c>
      <c r="T32" s="19">
        <v>15809341.51000008</v>
      </c>
      <c r="U32" s="19">
        <v>188000000</v>
      </c>
      <c r="V32" s="19">
        <v>310009700.48414588</v>
      </c>
      <c r="W32" s="20">
        <v>1.2</v>
      </c>
      <c r="X32" s="16">
        <v>-3</v>
      </c>
      <c r="Y32" s="16">
        <v>80</v>
      </c>
      <c r="Z32" s="16">
        <v>0</v>
      </c>
      <c r="AA32" s="20">
        <v>0.1</v>
      </c>
      <c r="AB32" s="20">
        <v>0.42</v>
      </c>
      <c r="AC32" s="20">
        <v>3.4999999999999996E-2</v>
      </c>
      <c r="AD32" s="20">
        <v>4.9999999999999996E-2</v>
      </c>
      <c r="AE32" s="20">
        <v>8.5805752532561522E-3</v>
      </c>
      <c r="AF32" s="16">
        <v>0</v>
      </c>
      <c r="AG32" s="16">
        <v>0</v>
      </c>
      <c r="AH32" s="16">
        <v>5210.0015853638697</v>
      </c>
      <c r="AI32" s="16">
        <v>838.82109000000003</v>
      </c>
      <c r="AJ32" s="16">
        <v>0</v>
      </c>
      <c r="AK32" s="16">
        <v>0</v>
      </c>
      <c r="AL32" s="16">
        <v>2652.47</v>
      </c>
      <c r="AM32" s="16">
        <v>0</v>
      </c>
      <c r="AN32" s="16">
        <v>0</v>
      </c>
      <c r="AO32" s="16">
        <v>10</v>
      </c>
      <c r="AP32" s="16">
        <v>30</v>
      </c>
      <c r="AQ32" s="16">
        <v>0</v>
      </c>
      <c r="AR32" s="20">
        <v>0.33333333333333331</v>
      </c>
      <c r="AS32" s="21">
        <v>39527.850000000006</v>
      </c>
      <c r="AT32" s="19">
        <v>691000</v>
      </c>
      <c r="AU32" s="21">
        <v>0</v>
      </c>
      <c r="AV32" s="20">
        <v>6.8505805892547664E-2</v>
      </c>
      <c r="AW32" s="20">
        <v>0.52527587088388206</v>
      </c>
      <c r="AX32" s="29">
        <v>92022.757832050062</v>
      </c>
    </row>
    <row r="33" spans="1:50" x14ac:dyDescent="0.25">
      <c r="A33" s="16">
        <v>64388</v>
      </c>
      <c r="B33" s="16" t="s">
        <v>595</v>
      </c>
      <c r="C33" s="16" t="s">
        <v>571</v>
      </c>
      <c r="D33" s="16">
        <v>25</v>
      </c>
      <c r="E33" s="16" t="s">
        <v>6</v>
      </c>
      <c r="F33" s="16" t="s">
        <v>764</v>
      </c>
      <c r="G33" s="16" t="s">
        <v>585</v>
      </c>
      <c r="H33" s="25">
        <v>76</v>
      </c>
      <c r="I33" s="16">
        <v>197286</v>
      </c>
      <c r="J33" s="16">
        <v>0</v>
      </c>
      <c r="K33" s="16">
        <v>0</v>
      </c>
      <c r="L33" s="16">
        <v>0</v>
      </c>
      <c r="M33" s="16">
        <v>0</v>
      </c>
      <c r="N33" s="16">
        <f t="shared" si="0"/>
        <v>0</v>
      </c>
      <c r="O33" s="16">
        <v>0</v>
      </c>
      <c r="P33" s="16">
        <v>0</v>
      </c>
      <c r="Q33" s="17">
        <v>6.9000000000000006E-2</v>
      </c>
      <c r="R33" s="16">
        <v>0</v>
      </c>
      <c r="S33" s="19">
        <v>1837760.7483276827</v>
      </c>
      <c r="T33" s="19">
        <v>-818451.95999998599</v>
      </c>
      <c r="U33" s="19">
        <v>40000000</v>
      </c>
      <c r="V33" s="19">
        <v>0</v>
      </c>
      <c r="W33" s="20">
        <v>0</v>
      </c>
      <c r="X33" s="16">
        <v>0</v>
      </c>
      <c r="Y33" s="16">
        <v>33</v>
      </c>
      <c r="Z33" s="16">
        <v>0</v>
      </c>
      <c r="AA33" s="20">
        <v>5.8823529411764712E-2</v>
      </c>
      <c r="AB33" s="20">
        <v>0</v>
      </c>
      <c r="AC33" s="20">
        <v>2.0588235294117647E-2</v>
      </c>
      <c r="AD33" s="20">
        <v>0.18</v>
      </c>
      <c r="AE33" s="20">
        <v>2.9656655940594061E-2</v>
      </c>
      <c r="AF33" s="16">
        <v>0</v>
      </c>
      <c r="AG33" s="16">
        <v>0</v>
      </c>
      <c r="AH33" s="16">
        <v>0</v>
      </c>
      <c r="AI33" s="16">
        <v>320.91654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8</v>
      </c>
      <c r="AP33" s="16">
        <v>8</v>
      </c>
      <c r="AQ33" s="16">
        <v>2</v>
      </c>
      <c r="AR33" s="20">
        <v>1.2</v>
      </c>
      <c r="AS33" s="21">
        <v>39937.630000000005</v>
      </c>
      <c r="AT33" s="19">
        <v>202000</v>
      </c>
      <c r="AU33" s="21">
        <v>0</v>
      </c>
      <c r="AV33" s="20">
        <v>0.19771103960396041</v>
      </c>
      <c r="AW33" s="20">
        <v>0.23400026995971171</v>
      </c>
      <c r="AX33" s="29">
        <v>29672.519274872735</v>
      </c>
    </row>
    <row r="34" spans="1:50" x14ac:dyDescent="0.25">
      <c r="A34" s="16">
        <v>62525</v>
      </c>
      <c r="B34" s="16" t="s">
        <v>471</v>
      </c>
      <c r="C34" s="16" t="s">
        <v>459</v>
      </c>
      <c r="D34" s="16">
        <v>5412</v>
      </c>
      <c r="E34" s="16" t="s">
        <v>6</v>
      </c>
      <c r="F34" s="16" t="s">
        <v>764</v>
      </c>
      <c r="G34" s="16" t="s">
        <v>463</v>
      </c>
      <c r="H34" s="25">
        <v>95</v>
      </c>
      <c r="I34" s="16">
        <v>120000</v>
      </c>
      <c r="J34" s="16">
        <v>148677.06780397543</v>
      </c>
      <c r="K34" s="16">
        <v>449269.17</v>
      </c>
      <c r="L34" s="16">
        <v>27381.75</v>
      </c>
      <c r="M34" s="16">
        <v>152254.3155645208</v>
      </c>
      <c r="N34" s="16">
        <f t="shared" si="0"/>
        <v>777582.30336849613</v>
      </c>
      <c r="O34" s="16">
        <v>0</v>
      </c>
      <c r="P34" s="16">
        <v>0</v>
      </c>
      <c r="Q34" s="17">
        <v>5.5E-2</v>
      </c>
      <c r="R34" s="16">
        <v>0</v>
      </c>
      <c r="S34" s="19">
        <v>5188422.0909461621</v>
      </c>
      <c r="T34" s="19">
        <v>-82405371.279999703</v>
      </c>
      <c r="U34" s="19">
        <v>52000000</v>
      </c>
      <c r="V34" s="19">
        <v>0</v>
      </c>
      <c r="W34" s="20">
        <v>0</v>
      </c>
      <c r="X34" s="16">
        <v>3</v>
      </c>
      <c r="Y34" s="16">
        <v>37</v>
      </c>
      <c r="Z34" s="16">
        <v>0</v>
      </c>
      <c r="AA34" s="20">
        <v>6.3492063492063489E-2</v>
      </c>
      <c r="AB34" s="20">
        <v>0</v>
      </c>
      <c r="AC34" s="20">
        <v>2.222222222222222E-2</v>
      </c>
      <c r="AD34" s="20">
        <v>7.4999999999999997E-2</v>
      </c>
      <c r="AE34" s="20">
        <v>3.1413024861878455E-2</v>
      </c>
      <c r="AF34" s="16">
        <v>0</v>
      </c>
      <c r="AG34" s="16">
        <v>0</v>
      </c>
      <c r="AH34" s="16">
        <v>30450.863112904201</v>
      </c>
      <c r="AI34" s="16">
        <v>58.025700000000001</v>
      </c>
      <c r="AJ34" s="16">
        <v>0</v>
      </c>
      <c r="AK34" s="16">
        <v>13500</v>
      </c>
      <c r="AL34" s="16">
        <v>2907.08</v>
      </c>
      <c r="AM34" s="16">
        <v>0</v>
      </c>
      <c r="AN34" s="16">
        <v>0</v>
      </c>
      <c r="AO34" s="16">
        <v>4</v>
      </c>
      <c r="AP34" s="16">
        <v>8</v>
      </c>
      <c r="AQ34" s="16">
        <v>0</v>
      </c>
      <c r="AR34" s="20">
        <v>0.5</v>
      </c>
      <c r="AS34" s="21">
        <v>37905.050000000003</v>
      </c>
      <c r="AT34" s="19">
        <v>181000</v>
      </c>
      <c r="AU34" s="21">
        <v>0</v>
      </c>
      <c r="AV34" s="20">
        <v>0.20942016574585637</v>
      </c>
      <c r="AW34" s="20">
        <v>0.12863524708410068</v>
      </c>
      <c r="AX34" s="29">
        <v>36707.767670500623</v>
      </c>
    </row>
    <row r="35" spans="1:50" x14ac:dyDescent="0.25">
      <c r="A35" s="16">
        <v>64904</v>
      </c>
      <c r="B35" s="16" t="s">
        <v>472</v>
      </c>
      <c r="C35" s="16" t="s">
        <v>459</v>
      </c>
      <c r="D35" s="16">
        <v>5412</v>
      </c>
      <c r="E35" s="16" t="s">
        <v>6</v>
      </c>
      <c r="F35" s="16" t="s">
        <v>764</v>
      </c>
      <c r="G35" s="16" t="s">
        <v>464</v>
      </c>
      <c r="H35" s="25">
        <v>105</v>
      </c>
      <c r="I35" s="16">
        <v>100000</v>
      </c>
      <c r="J35" s="16">
        <v>0</v>
      </c>
      <c r="K35" s="16">
        <v>0</v>
      </c>
      <c r="L35" s="16">
        <v>0</v>
      </c>
      <c r="M35" s="16">
        <v>0</v>
      </c>
      <c r="N35" s="16">
        <f t="shared" si="0"/>
        <v>0</v>
      </c>
      <c r="O35" s="16">
        <v>0</v>
      </c>
      <c r="P35" s="16">
        <v>0</v>
      </c>
      <c r="Q35" s="17">
        <v>0.08</v>
      </c>
      <c r="R35" s="16">
        <v>0</v>
      </c>
      <c r="S35" s="19">
        <v>2459026.3609049204</v>
      </c>
      <c r="T35" s="19">
        <v>-21739025.380000055</v>
      </c>
      <c r="U35" s="19">
        <v>28000000</v>
      </c>
      <c r="V35" s="19">
        <v>0</v>
      </c>
      <c r="W35" s="20">
        <v>0</v>
      </c>
      <c r="X35" s="16">
        <v>4</v>
      </c>
      <c r="Y35" s="16">
        <v>16</v>
      </c>
      <c r="Z35" s="16">
        <v>0</v>
      </c>
      <c r="AA35" s="20">
        <v>0.29629629629629628</v>
      </c>
      <c r="AB35" s="20">
        <v>0</v>
      </c>
      <c r="AC35" s="20">
        <v>0.10370370370370369</v>
      </c>
      <c r="AD35" s="20">
        <v>0.09</v>
      </c>
      <c r="AE35" s="20">
        <v>3.9669421487603307E-3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3</v>
      </c>
      <c r="AP35" s="16">
        <v>5</v>
      </c>
      <c r="AQ35" s="16">
        <v>0</v>
      </c>
      <c r="AR35" s="20">
        <v>0.6</v>
      </c>
      <c r="AS35" s="21">
        <v>3200</v>
      </c>
      <c r="AT35" s="19">
        <v>121000</v>
      </c>
      <c r="AU35" s="21">
        <v>0</v>
      </c>
      <c r="AV35" s="20">
        <v>3.1683168316831684E-2</v>
      </c>
      <c r="AW35" s="20">
        <v>0.22095617895122843</v>
      </c>
      <c r="AX35" s="29">
        <v>43466.965491671646</v>
      </c>
    </row>
    <row r="36" spans="1:50" x14ac:dyDescent="0.25">
      <c r="A36" s="16">
        <v>52672</v>
      </c>
      <c r="B36" s="16" t="s">
        <v>393</v>
      </c>
      <c r="C36" s="16" t="s">
        <v>377</v>
      </c>
      <c r="D36" s="16">
        <v>52246</v>
      </c>
      <c r="E36" s="16" t="s">
        <v>6</v>
      </c>
      <c r="F36" s="16" t="s">
        <v>764</v>
      </c>
      <c r="G36" s="16" t="s">
        <v>384</v>
      </c>
      <c r="H36" s="25">
        <v>18</v>
      </c>
      <c r="I36" s="16">
        <v>105000</v>
      </c>
      <c r="J36" s="16">
        <v>358306.33269748878</v>
      </c>
      <c r="K36" s="16">
        <v>308221.59999999998</v>
      </c>
      <c r="L36" s="16">
        <v>2576.9499999999998</v>
      </c>
      <c r="M36" s="16">
        <v>4597.8729538955686</v>
      </c>
      <c r="N36" s="16">
        <f t="shared" si="0"/>
        <v>673702.75565138424</v>
      </c>
      <c r="O36" s="16">
        <v>0</v>
      </c>
      <c r="P36" s="16">
        <v>0</v>
      </c>
      <c r="Q36" s="17">
        <v>7.0000000000000007E-2</v>
      </c>
      <c r="R36" s="16">
        <v>0</v>
      </c>
      <c r="S36" s="19">
        <v>4180695.9650191464</v>
      </c>
      <c r="T36" s="19">
        <v>-84289913.999999791</v>
      </c>
      <c r="U36" s="19">
        <v>40000000</v>
      </c>
      <c r="V36" s="19">
        <v>0</v>
      </c>
      <c r="W36" s="20">
        <v>0</v>
      </c>
      <c r="X36" s="16">
        <v>12</v>
      </c>
      <c r="Y36" s="16">
        <v>33</v>
      </c>
      <c r="Z36" s="16">
        <v>0</v>
      </c>
      <c r="AA36" s="20">
        <v>0.15294117647058825</v>
      </c>
      <c r="AB36" s="20">
        <v>0</v>
      </c>
      <c r="AC36" s="20">
        <v>5.3529411764705881E-2</v>
      </c>
      <c r="AD36" s="20">
        <v>0.13125000000000001</v>
      </c>
      <c r="AE36" s="20">
        <v>5.577250247524753E-2</v>
      </c>
      <c r="AF36" s="16">
        <v>0</v>
      </c>
      <c r="AG36" s="16">
        <v>0</v>
      </c>
      <c r="AH36" s="16">
        <v>919.57459077911403</v>
      </c>
      <c r="AI36" s="16">
        <v>1127.7888</v>
      </c>
      <c r="AJ36" s="16">
        <v>0</v>
      </c>
      <c r="AK36" s="16">
        <v>0</v>
      </c>
      <c r="AL36" s="16">
        <v>146.88999999999999</v>
      </c>
      <c r="AM36" s="16">
        <v>0</v>
      </c>
      <c r="AN36" s="16">
        <v>0</v>
      </c>
      <c r="AO36" s="16">
        <v>7</v>
      </c>
      <c r="AP36" s="16">
        <v>8</v>
      </c>
      <c r="AQ36" s="16">
        <v>0</v>
      </c>
      <c r="AR36" s="20">
        <v>0.875</v>
      </c>
      <c r="AS36" s="21">
        <v>75106.970000000016</v>
      </c>
      <c r="AT36" s="19">
        <v>202000</v>
      </c>
      <c r="AU36" s="21">
        <v>0</v>
      </c>
      <c r="AV36" s="20">
        <v>0.50747952702702714</v>
      </c>
      <c r="AW36" s="20">
        <v>0.30465134081876</v>
      </c>
      <c r="AX36" s="29">
        <v>89155.824190906409</v>
      </c>
    </row>
    <row r="37" spans="1:50" x14ac:dyDescent="0.25">
      <c r="A37" s="16">
        <v>62471</v>
      </c>
      <c r="B37" s="16" t="s">
        <v>394</v>
      </c>
      <c r="C37" s="16" t="s">
        <v>377</v>
      </c>
      <c r="D37" s="16">
        <v>52246</v>
      </c>
      <c r="E37" s="16" t="s">
        <v>6</v>
      </c>
      <c r="F37" s="16" t="s">
        <v>764</v>
      </c>
      <c r="G37" s="16" t="s">
        <v>378</v>
      </c>
      <c r="H37" s="25">
        <v>92</v>
      </c>
      <c r="I37" s="16">
        <v>50000</v>
      </c>
      <c r="J37" s="16">
        <v>339.61999999999995</v>
      </c>
      <c r="K37" s="16">
        <v>0</v>
      </c>
      <c r="L37" s="16">
        <v>292.35000000000002</v>
      </c>
      <c r="M37" s="16">
        <v>34643.294733944967</v>
      </c>
      <c r="N37" s="16">
        <f t="shared" si="0"/>
        <v>35275.264733944969</v>
      </c>
      <c r="O37" s="16">
        <v>0</v>
      </c>
      <c r="P37" s="16">
        <v>0</v>
      </c>
      <c r="Q37" s="17">
        <v>0.02</v>
      </c>
      <c r="R37" s="16">
        <v>0</v>
      </c>
      <c r="S37" s="19">
        <v>6697423.0735789053</v>
      </c>
      <c r="T37" s="19">
        <v>-80706066.099999845</v>
      </c>
      <c r="U37" s="19">
        <v>72000000</v>
      </c>
      <c r="V37" s="19">
        <v>0</v>
      </c>
      <c r="W37" s="20">
        <v>0</v>
      </c>
      <c r="X37" s="16">
        <v>4</v>
      </c>
      <c r="Y37" s="16">
        <v>66</v>
      </c>
      <c r="Z37" s="16">
        <v>0</v>
      </c>
      <c r="AA37" s="20">
        <v>3.968253968253968E-2</v>
      </c>
      <c r="AB37" s="20">
        <v>0</v>
      </c>
      <c r="AC37" s="20">
        <v>1.3888888888888886E-2</v>
      </c>
      <c r="AD37" s="20">
        <v>0.06</v>
      </c>
      <c r="AE37" s="20">
        <v>8.1984257812500003E-2</v>
      </c>
      <c r="AF37" s="16">
        <v>0</v>
      </c>
      <c r="AG37" s="16">
        <v>0</v>
      </c>
      <c r="AH37" s="16">
        <v>6928.6589467889899</v>
      </c>
      <c r="AI37" s="16">
        <v>2049.5227799999998</v>
      </c>
      <c r="AJ37" s="16">
        <v>0</v>
      </c>
      <c r="AK37" s="16">
        <v>23.5</v>
      </c>
      <c r="AL37" s="16">
        <v>0</v>
      </c>
      <c r="AM37" s="16">
        <v>0</v>
      </c>
      <c r="AN37" s="16">
        <v>0</v>
      </c>
      <c r="AO37" s="16">
        <v>6</v>
      </c>
      <c r="AP37" s="16">
        <v>15</v>
      </c>
      <c r="AQ37" s="16">
        <v>0</v>
      </c>
      <c r="AR37" s="20">
        <v>0.4</v>
      </c>
      <c r="AS37" s="21">
        <v>209879.7</v>
      </c>
      <c r="AT37" s="19">
        <v>384000</v>
      </c>
      <c r="AU37" s="21">
        <v>0</v>
      </c>
      <c r="AV37" s="20">
        <v>0.54656171875000004</v>
      </c>
      <c r="AW37" s="20">
        <v>0.15587314670138888</v>
      </c>
      <c r="AX37" s="29">
        <v>20878.96818538463</v>
      </c>
    </row>
    <row r="38" spans="1:50" x14ac:dyDescent="0.25">
      <c r="A38" s="16">
        <v>60513</v>
      </c>
      <c r="B38" s="16" t="s">
        <v>596</v>
      </c>
      <c r="C38" s="16" t="s">
        <v>571</v>
      </c>
      <c r="D38" s="16">
        <v>25</v>
      </c>
      <c r="E38" s="16" t="s">
        <v>6</v>
      </c>
      <c r="F38" s="16" t="s">
        <v>764</v>
      </c>
      <c r="G38" s="16" t="s">
        <v>572</v>
      </c>
      <c r="H38" s="25">
        <v>1</v>
      </c>
      <c r="I38" s="16">
        <v>53250</v>
      </c>
      <c r="J38" s="16">
        <v>150037.63178453525</v>
      </c>
      <c r="K38" s="16">
        <v>34403.440000000002</v>
      </c>
      <c r="L38" s="16">
        <v>3352.19</v>
      </c>
      <c r="M38" s="16">
        <v>22208.050347343062</v>
      </c>
      <c r="N38" s="16">
        <f t="shared" si="0"/>
        <v>210001.31213187831</v>
      </c>
      <c r="O38" s="16">
        <v>0</v>
      </c>
      <c r="P38" s="16">
        <v>0</v>
      </c>
      <c r="Q38" s="17">
        <v>3.5000000000000003E-2</v>
      </c>
      <c r="R38" s="16">
        <v>0</v>
      </c>
      <c r="S38" s="19">
        <v>3034389.9416962434</v>
      </c>
      <c r="T38" s="19">
        <v>14895360.290000007</v>
      </c>
      <c r="U38" s="19">
        <v>32000000</v>
      </c>
      <c r="V38" s="19">
        <v>0</v>
      </c>
      <c r="W38" s="20">
        <v>0.4654800090625002</v>
      </c>
      <c r="X38" s="16">
        <v>2</v>
      </c>
      <c r="Y38" s="16">
        <v>33</v>
      </c>
      <c r="Z38" s="16">
        <v>0</v>
      </c>
      <c r="AA38" s="20">
        <v>9.6256684491978606E-2</v>
      </c>
      <c r="AB38" s="20">
        <v>0.16291800317187505</v>
      </c>
      <c r="AC38" s="20">
        <v>3.3689839572192508E-2</v>
      </c>
      <c r="AD38" s="20">
        <v>7.4999999999999997E-2</v>
      </c>
      <c r="AE38" s="20">
        <v>9.5901125000000004E-2</v>
      </c>
      <c r="AF38" s="16">
        <v>0</v>
      </c>
      <c r="AG38" s="16">
        <v>0</v>
      </c>
      <c r="AH38" s="16">
        <v>4441.6100694686102</v>
      </c>
      <c r="AI38" s="16">
        <v>2157.5098800000001</v>
      </c>
      <c r="AJ38" s="16">
        <v>0</v>
      </c>
      <c r="AK38" s="16">
        <v>192.89</v>
      </c>
      <c r="AL38" s="16">
        <v>0</v>
      </c>
      <c r="AM38" s="16">
        <v>0</v>
      </c>
      <c r="AN38" s="16">
        <v>0</v>
      </c>
      <c r="AO38" s="16">
        <v>4</v>
      </c>
      <c r="AP38" s="16">
        <v>8</v>
      </c>
      <c r="AQ38" s="16">
        <v>0</v>
      </c>
      <c r="AR38" s="20">
        <v>0.5</v>
      </c>
      <c r="AS38" s="21">
        <v>138097.62</v>
      </c>
      <c r="AT38" s="19">
        <v>216000</v>
      </c>
      <c r="AU38" s="21">
        <v>0</v>
      </c>
      <c r="AV38" s="20">
        <v>0.63934083333333336</v>
      </c>
      <c r="AW38" s="20">
        <v>0.35939978263469252</v>
      </c>
      <c r="AX38" s="29">
        <v>38169.567991608455</v>
      </c>
    </row>
    <row r="39" spans="1:50" x14ac:dyDescent="0.25">
      <c r="A39" s="16">
        <v>64481</v>
      </c>
      <c r="B39" s="16" t="s">
        <v>261</v>
      </c>
      <c r="C39" s="16" t="s">
        <v>244</v>
      </c>
      <c r="D39" s="16">
        <v>388</v>
      </c>
      <c r="E39" s="16" t="s">
        <v>6</v>
      </c>
      <c r="F39" s="16" t="s">
        <v>764</v>
      </c>
      <c r="G39" s="16" t="s">
        <v>254</v>
      </c>
      <c r="H39" s="25">
        <v>60</v>
      </c>
      <c r="I39" s="16">
        <v>80000</v>
      </c>
      <c r="J39" s="16">
        <v>0</v>
      </c>
      <c r="K39" s="16">
        <v>0</v>
      </c>
      <c r="L39" s="16">
        <v>0</v>
      </c>
      <c r="M39" s="16">
        <v>0</v>
      </c>
      <c r="N39" s="16">
        <f t="shared" si="0"/>
        <v>0</v>
      </c>
      <c r="O39" s="16">
        <v>0</v>
      </c>
      <c r="P39" s="16">
        <v>0</v>
      </c>
      <c r="Q39" s="17">
        <v>6.6000000000000003E-2</v>
      </c>
      <c r="R39" s="16">
        <v>0</v>
      </c>
      <c r="S39" s="19">
        <v>1488050.1332570517</v>
      </c>
      <c r="T39" s="19">
        <v>-17710239.439999998</v>
      </c>
      <c r="U39" s="19">
        <v>28000000</v>
      </c>
      <c r="V39" s="19">
        <v>0</v>
      </c>
      <c r="W39" s="20">
        <v>0</v>
      </c>
      <c r="X39" s="16">
        <v>2</v>
      </c>
      <c r="Y39" s="16">
        <v>29</v>
      </c>
      <c r="Z39" s="16">
        <v>0</v>
      </c>
      <c r="AA39" s="20">
        <v>5.8333333333333334E-2</v>
      </c>
      <c r="AB39" s="20">
        <v>0</v>
      </c>
      <c r="AC39" s="20">
        <v>2.0416666666666666E-2</v>
      </c>
      <c r="AD39" s="20">
        <v>2.1428571428571425E-2</v>
      </c>
      <c r="AE39" s="20">
        <v>1.1585317460317461E-2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1</v>
      </c>
      <c r="AP39" s="16">
        <v>7</v>
      </c>
      <c r="AQ39" s="16">
        <v>0</v>
      </c>
      <c r="AR39" s="20">
        <v>0.14285714285714285</v>
      </c>
      <c r="AS39" s="21">
        <v>14597.5</v>
      </c>
      <c r="AT39" s="19">
        <v>189000</v>
      </c>
      <c r="AU39" s="21">
        <v>0</v>
      </c>
      <c r="AV39" s="20">
        <v>7.723544973544974E-2</v>
      </c>
      <c r="AW39" s="20">
        <v>5.3430555555555551E-2</v>
      </c>
      <c r="AX39" s="29">
        <v>5247.4847907532212</v>
      </c>
    </row>
    <row r="40" spans="1:50" x14ac:dyDescent="0.25">
      <c r="A40" s="16">
        <v>64714</v>
      </c>
      <c r="B40" s="16" t="s">
        <v>262</v>
      </c>
      <c r="C40" s="16" t="s">
        <v>244</v>
      </c>
      <c r="D40" s="16">
        <v>388</v>
      </c>
      <c r="E40" s="16" t="s">
        <v>6</v>
      </c>
      <c r="F40" s="16" t="s">
        <v>764</v>
      </c>
      <c r="G40" s="16" t="s">
        <v>256</v>
      </c>
      <c r="H40" s="25">
        <v>81</v>
      </c>
      <c r="I40" s="16">
        <v>80000</v>
      </c>
      <c r="J40" s="16">
        <v>0</v>
      </c>
      <c r="K40" s="16">
        <v>0</v>
      </c>
      <c r="L40" s="16">
        <v>0</v>
      </c>
      <c r="M40" s="16">
        <v>11924.382687924064</v>
      </c>
      <c r="N40" s="16">
        <f t="shared" si="0"/>
        <v>11924.382687924064</v>
      </c>
      <c r="O40" s="16">
        <v>0</v>
      </c>
      <c r="P40" s="16">
        <v>0</v>
      </c>
      <c r="Q40" s="17">
        <v>0.05</v>
      </c>
      <c r="R40" s="16">
        <v>0</v>
      </c>
      <c r="S40" s="19">
        <v>901025.18584753806</v>
      </c>
      <c r="T40" s="19">
        <v>-19741340.749999985</v>
      </c>
      <c r="U40" s="19">
        <v>8000000</v>
      </c>
      <c r="V40" s="19">
        <v>0</v>
      </c>
      <c r="W40" s="20">
        <v>0</v>
      </c>
      <c r="X40" s="16">
        <v>-3</v>
      </c>
      <c r="Y40" s="16">
        <v>4</v>
      </c>
      <c r="Z40" s="16">
        <v>0</v>
      </c>
      <c r="AA40" s="20">
        <v>0</v>
      </c>
      <c r="AB40" s="20">
        <v>0</v>
      </c>
      <c r="AC40" s="20">
        <v>0</v>
      </c>
      <c r="AD40" s="20">
        <v>7.4999999999999997E-2</v>
      </c>
      <c r="AE40" s="20">
        <v>0.10582862222222224</v>
      </c>
      <c r="AF40" s="16">
        <v>0</v>
      </c>
      <c r="AG40" s="16">
        <v>0</v>
      </c>
      <c r="AH40" s="16">
        <v>2384.8765375848102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1</v>
      </c>
      <c r="AP40" s="16">
        <v>2</v>
      </c>
      <c r="AQ40" s="16">
        <v>0</v>
      </c>
      <c r="AR40" s="20">
        <v>0.5</v>
      </c>
      <c r="AS40" s="21">
        <v>38098.304000000004</v>
      </c>
      <c r="AT40" s="19">
        <v>54000</v>
      </c>
      <c r="AU40" s="21">
        <v>0</v>
      </c>
      <c r="AV40" s="20">
        <v>0.70552414814814823</v>
      </c>
      <c r="AW40" s="20">
        <v>0.18082862222222224</v>
      </c>
      <c r="AX40" s="29">
        <v>8146.557147216603</v>
      </c>
    </row>
    <row r="41" spans="1:50" x14ac:dyDescent="0.25">
      <c r="A41" s="16">
        <v>64823</v>
      </c>
      <c r="B41" s="16" t="s">
        <v>205</v>
      </c>
      <c r="C41" s="16" t="s">
        <v>192</v>
      </c>
      <c r="D41" s="16">
        <v>64318</v>
      </c>
      <c r="E41" s="16" t="s">
        <v>6</v>
      </c>
      <c r="F41" s="16" t="s">
        <v>764</v>
      </c>
      <c r="G41" s="16" t="s">
        <v>196</v>
      </c>
      <c r="H41" s="25">
        <v>8</v>
      </c>
      <c r="I41" s="16">
        <v>170000</v>
      </c>
      <c r="J41" s="18">
        <v>0</v>
      </c>
      <c r="K41" s="18">
        <v>0</v>
      </c>
      <c r="L41" s="16">
        <v>0</v>
      </c>
      <c r="M41" s="16">
        <v>0</v>
      </c>
      <c r="N41" s="16">
        <f t="shared" si="0"/>
        <v>0</v>
      </c>
      <c r="O41" s="16">
        <v>0</v>
      </c>
      <c r="P41" s="16">
        <v>0</v>
      </c>
      <c r="Q41" s="17">
        <v>0.08</v>
      </c>
      <c r="R41" s="16">
        <v>0</v>
      </c>
      <c r="S41" s="19">
        <v>2727096.4002826279</v>
      </c>
      <c r="T41" s="19">
        <v>-403599204.61000031</v>
      </c>
      <c r="U41" s="19">
        <v>32000000</v>
      </c>
      <c r="V41" s="19">
        <v>0</v>
      </c>
      <c r="W41" s="20">
        <v>0</v>
      </c>
      <c r="X41" s="16">
        <v>0</v>
      </c>
      <c r="Y41" s="16">
        <v>18</v>
      </c>
      <c r="Z41" s="16">
        <v>0</v>
      </c>
      <c r="AA41" s="20">
        <v>0.33333333333333331</v>
      </c>
      <c r="AB41" s="20">
        <v>0</v>
      </c>
      <c r="AC41" s="20">
        <v>0.11666666666666665</v>
      </c>
      <c r="AD41" s="20">
        <v>2.4999999999999998E-2</v>
      </c>
      <c r="AE41" s="20">
        <v>3.2458398648648648E-2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1</v>
      </c>
      <c r="AP41" s="16">
        <v>6</v>
      </c>
      <c r="AQ41" s="16">
        <v>0</v>
      </c>
      <c r="AR41" s="20">
        <v>0.16666666666666666</v>
      </c>
      <c r="AS41" s="21">
        <v>32025.620000000003</v>
      </c>
      <c r="AT41" s="19">
        <v>148000</v>
      </c>
      <c r="AU41" s="21">
        <v>0</v>
      </c>
      <c r="AV41" s="20">
        <v>0.2646745454545455</v>
      </c>
      <c r="AW41" s="20">
        <v>0.1863678484848485</v>
      </c>
      <c r="AX41" s="29">
        <v>40659.447098515884</v>
      </c>
    </row>
    <row r="42" spans="1:50" x14ac:dyDescent="0.25">
      <c r="A42" s="16">
        <v>64959</v>
      </c>
      <c r="B42" s="16" t="s">
        <v>206</v>
      </c>
      <c r="C42" s="16" t="s">
        <v>192</v>
      </c>
      <c r="D42" s="16">
        <v>64318</v>
      </c>
      <c r="E42" s="16" t="s">
        <v>6</v>
      </c>
      <c r="F42" s="16" t="s">
        <v>764</v>
      </c>
      <c r="G42" s="16" t="s">
        <v>199</v>
      </c>
      <c r="H42" s="25">
        <v>11</v>
      </c>
      <c r="I42" s="16">
        <v>150000</v>
      </c>
      <c r="J42" s="16">
        <v>0</v>
      </c>
      <c r="K42" s="16">
        <v>0</v>
      </c>
      <c r="L42" s="16">
        <v>0</v>
      </c>
      <c r="M42" s="16">
        <v>0</v>
      </c>
      <c r="N42" s="16">
        <f t="shared" si="0"/>
        <v>0</v>
      </c>
      <c r="O42" s="16">
        <v>0</v>
      </c>
      <c r="P42" s="16">
        <v>0</v>
      </c>
      <c r="Q42" s="17">
        <v>6.5000000000000002E-2</v>
      </c>
      <c r="R42" s="16">
        <v>0</v>
      </c>
      <c r="S42" s="19">
        <v>4224842.2523286752</v>
      </c>
      <c r="T42" s="19">
        <v>71855710.650000036</v>
      </c>
      <c r="U42" s="19">
        <v>24000000</v>
      </c>
      <c r="V42" s="19">
        <v>0</v>
      </c>
      <c r="W42" s="20">
        <v>1.2</v>
      </c>
      <c r="X42" s="16">
        <v>8</v>
      </c>
      <c r="Y42" s="16">
        <v>25</v>
      </c>
      <c r="Z42" s="16">
        <v>0</v>
      </c>
      <c r="AA42" s="20">
        <v>0.47549019607843135</v>
      </c>
      <c r="AB42" s="20">
        <v>0.42</v>
      </c>
      <c r="AC42" s="20">
        <v>0.16642156862745097</v>
      </c>
      <c r="AD42" s="20">
        <v>3.7499999999999999E-2</v>
      </c>
      <c r="AE42" s="20">
        <v>9.3351382978723411E-3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1</v>
      </c>
      <c r="AP42" s="16">
        <v>4</v>
      </c>
      <c r="AQ42" s="16">
        <v>0</v>
      </c>
      <c r="AR42" s="20">
        <v>0.25</v>
      </c>
      <c r="AS42" s="21">
        <v>5850.02</v>
      </c>
      <c r="AT42" s="19">
        <v>94000</v>
      </c>
      <c r="AU42" s="21">
        <v>0</v>
      </c>
      <c r="AV42" s="20">
        <v>6.2234255319148939E-2</v>
      </c>
      <c r="AW42" s="20">
        <v>0.63325670692532332</v>
      </c>
      <c r="AX42" s="29">
        <v>173901.62997926047</v>
      </c>
    </row>
    <row r="43" spans="1:50" x14ac:dyDescent="0.25">
      <c r="A43" s="16">
        <v>64126</v>
      </c>
      <c r="B43" s="16" t="s">
        <v>395</v>
      </c>
      <c r="C43" s="16" t="s">
        <v>377</v>
      </c>
      <c r="D43" s="16">
        <v>52246</v>
      </c>
      <c r="E43" s="16" t="s">
        <v>6</v>
      </c>
      <c r="F43" s="16" t="s">
        <v>764</v>
      </c>
      <c r="G43" s="16" t="s">
        <v>386</v>
      </c>
      <c r="H43" s="25">
        <v>96</v>
      </c>
      <c r="I43" s="16">
        <v>106000</v>
      </c>
      <c r="J43" s="16">
        <v>10902.67118928775</v>
      </c>
      <c r="K43" s="16">
        <v>4376.21</v>
      </c>
      <c r="L43" s="16">
        <v>-45.5</v>
      </c>
      <c r="M43" s="16">
        <v>17180.014530172444</v>
      </c>
      <c r="N43" s="16">
        <f t="shared" si="0"/>
        <v>32413.395719460194</v>
      </c>
      <c r="O43" s="16">
        <v>0</v>
      </c>
      <c r="P43" s="16">
        <v>0</v>
      </c>
      <c r="Q43" s="17">
        <v>0.05</v>
      </c>
      <c r="R43" s="16">
        <v>0</v>
      </c>
      <c r="S43" s="19">
        <v>2005176.5597916446</v>
      </c>
      <c r="T43" s="19">
        <v>-36791331.720000051</v>
      </c>
      <c r="U43" s="19">
        <v>28000000</v>
      </c>
      <c r="V43" s="19">
        <v>0</v>
      </c>
      <c r="W43" s="20">
        <v>0</v>
      </c>
      <c r="X43" s="16">
        <v>12</v>
      </c>
      <c r="Y43" s="16">
        <v>33</v>
      </c>
      <c r="Z43" s="16">
        <v>0</v>
      </c>
      <c r="AA43" s="20">
        <v>0.30861244019138756</v>
      </c>
      <c r="AB43" s="20">
        <v>0</v>
      </c>
      <c r="AC43" s="20">
        <v>0.10801435406698565</v>
      </c>
      <c r="AD43" s="20">
        <v>4.2857142857142851E-2</v>
      </c>
      <c r="AE43" s="20">
        <v>0.18</v>
      </c>
      <c r="AF43" s="16">
        <v>0</v>
      </c>
      <c r="AG43" s="16">
        <v>0</v>
      </c>
      <c r="AH43" s="16">
        <v>3436.00290603449</v>
      </c>
      <c r="AI43" s="16">
        <v>665.16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2</v>
      </c>
      <c r="AP43" s="16">
        <v>7</v>
      </c>
      <c r="AQ43" s="16">
        <v>0</v>
      </c>
      <c r="AR43" s="20">
        <v>0.2857142857142857</v>
      </c>
      <c r="AS43" s="21">
        <v>227018.77399999998</v>
      </c>
      <c r="AT43" s="19">
        <v>189000</v>
      </c>
      <c r="AU43" s="21">
        <v>0</v>
      </c>
      <c r="AV43" s="20">
        <v>1.2</v>
      </c>
      <c r="AW43" s="20">
        <v>0.37096889952153106</v>
      </c>
      <c r="AX43" s="29">
        <v>37192.907086613799</v>
      </c>
    </row>
    <row r="44" spans="1:50" x14ac:dyDescent="0.25">
      <c r="A44" s="16">
        <v>63109</v>
      </c>
      <c r="B44" s="16" t="s">
        <v>678</v>
      </c>
      <c r="C44" s="16" t="s">
        <v>1</v>
      </c>
      <c r="D44" s="16">
        <v>53953</v>
      </c>
      <c r="E44" s="16" t="s">
        <v>6</v>
      </c>
      <c r="F44" s="16" t="s">
        <v>764</v>
      </c>
      <c r="G44" s="16" t="s">
        <v>665</v>
      </c>
      <c r="H44" s="25">
        <v>9</v>
      </c>
      <c r="I44" s="16">
        <v>100000</v>
      </c>
      <c r="J44" s="16">
        <v>0</v>
      </c>
      <c r="K44" s="16">
        <v>0</v>
      </c>
      <c r="L44" s="16">
        <v>0</v>
      </c>
      <c r="M44" s="16">
        <v>42600.94127799225</v>
      </c>
      <c r="N44" s="16">
        <f t="shared" si="0"/>
        <v>42600.94127799225</v>
      </c>
      <c r="O44" s="16">
        <v>0</v>
      </c>
      <c r="P44" s="16">
        <v>0</v>
      </c>
      <c r="Q44" s="17">
        <v>0.05</v>
      </c>
      <c r="R44" s="16">
        <v>0</v>
      </c>
      <c r="S44" s="19">
        <v>714556.52520296816</v>
      </c>
      <c r="T44" s="19">
        <v>3891019.9299999475</v>
      </c>
      <c r="U44" s="19">
        <v>8000000</v>
      </c>
      <c r="V44" s="19">
        <v>12211608.064804003</v>
      </c>
      <c r="W44" s="20">
        <v>1.2</v>
      </c>
      <c r="X44" s="16">
        <v>10</v>
      </c>
      <c r="Y44" s="16">
        <v>8</v>
      </c>
      <c r="Z44" s="16">
        <v>0</v>
      </c>
      <c r="AA44" s="20">
        <v>1.2000000000000002</v>
      </c>
      <c r="AB44" s="20">
        <v>0.42</v>
      </c>
      <c r="AC44" s="20">
        <v>0.42000000000000004</v>
      </c>
      <c r="AD44" s="20">
        <v>7.4999999999999997E-2</v>
      </c>
      <c r="AE44" s="20">
        <v>2.1319000000000001E-2</v>
      </c>
      <c r="AF44" s="16">
        <v>0</v>
      </c>
      <c r="AG44" s="16">
        <v>0</v>
      </c>
      <c r="AH44" s="16">
        <v>8520.1882555984503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1</v>
      </c>
      <c r="AP44" s="16">
        <v>2</v>
      </c>
      <c r="AQ44" s="16">
        <v>0</v>
      </c>
      <c r="AR44" s="20">
        <v>0.5</v>
      </c>
      <c r="AS44" s="21">
        <v>7674.84</v>
      </c>
      <c r="AT44" s="19">
        <v>54000</v>
      </c>
      <c r="AU44" s="21">
        <v>0</v>
      </c>
      <c r="AV44" s="20">
        <v>0.14212666666666668</v>
      </c>
      <c r="AW44" s="20">
        <v>0.93631900000000001</v>
      </c>
      <c r="AX44" s="29">
        <v>33452.642556075902</v>
      </c>
    </row>
    <row r="45" spans="1:50" x14ac:dyDescent="0.25">
      <c r="A45" s="16">
        <v>64865</v>
      </c>
      <c r="B45" s="16" t="s">
        <v>679</v>
      </c>
      <c r="C45" s="16" t="s">
        <v>1</v>
      </c>
      <c r="D45" s="16">
        <v>53953</v>
      </c>
      <c r="E45" s="16" t="s">
        <v>6</v>
      </c>
      <c r="F45" s="16" t="s">
        <v>764</v>
      </c>
      <c r="G45" s="16" t="s">
        <v>672</v>
      </c>
      <c r="H45" s="25">
        <v>55</v>
      </c>
      <c r="I45" s="16">
        <v>150000</v>
      </c>
      <c r="J45" s="16">
        <v>0</v>
      </c>
      <c r="K45" s="16">
        <v>0</v>
      </c>
      <c r="L45" s="16">
        <v>0</v>
      </c>
      <c r="M45" s="16">
        <v>0</v>
      </c>
      <c r="N45" s="16">
        <f t="shared" si="0"/>
        <v>0</v>
      </c>
      <c r="O45" s="16">
        <v>0</v>
      </c>
      <c r="P45" s="16">
        <v>0</v>
      </c>
      <c r="Q45" s="17">
        <v>0.05</v>
      </c>
      <c r="R45" s="16">
        <v>0</v>
      </c>
      <c r="S45" s="19">
        <v>810919.36579027656</v>
      </c>
      <c r="T45" s="19">
        <v>-3101460.4000000246</v>
      </c>
      <c r="U45" s="19">
        <v>16000000</v>
      </c>
      <c r="V45" s="19">
        <v>0</v>
      </c>
      <c r="W45" s="20">
        <v>0</v>
      </c>
      <c r="X45" s="16">
        <v>13</v>
      </c>
      <c r="Y45" s="16">
        <v>27</v>
      </c>
      <c r="Z45" s="16">
        <v>0</v>
      </c>
      <c r="AA45" s="20">
        <v>0.31578947368421051</v>
      </c>
      <c r="AB45" s="20">
        <v>0</v>
      </c>
      <c r="AC45" s="20">
        <v>0.11052631578947367</v>
      </c>
      <c r="AD45" s="20">
        <v>7.4999999999999997E-2</v>
      </c>
      <c r="AE45" s="20">
        <v>0.18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2</v>
      </c>
      <c r="AP45" s="16">
        <v>4</v>
      </c>
      <c r="AQ45" s="16">
        <v>0</v>
      </c>
      <c r="AR45" s="20">
        <v>0.5</v>
      </c>
      <c r="AS45" s="21">
        <v>7341.23</v>
      </c>
      <c r="AT45" s="19">
        <v>108000</v>
      </c>
      <c r="AU45" s="21">
        <v>194640.84999999998</v>
      </c>
      <c r="AV45" s="20">
        <v>1.2</v>
      </c>
      <c r="AW45" s="20">
        <v>0.44052631578947365</v>
      </c>
      <c r="AX45" s="29">
        <v>40545.968289513832</v>
      </c>
    </row>
    <row r="46" spans="1:50" x14ac:dyDescent="0.25">
      <c r="A46" s="16">
        <v>50359</v>
      </c>
      <c r="B46" s="16" t="s">
        <v>680</v>
      </c>
      <c r="C46" s="16" t="s">
        <v>1</v>
      </c>
      <c r="D46" s="16">
        <v>53953</v>
      </c>
      <c r="E46" s="16" t="s">
        <v>6</v>
      </c>
      <c r="F46" s="16" t="s">
        <v>764</v>
      </c>
      <c r="G46" s="16" t="s">
        <v>667</v>
      </c>
      <c r="H46" s="25">
        <v>67</v>
      </c>
      <c r="I46" s="16">
        <v>124000</v>
      </c>
      <c r="J46" s="16">
        <v>125.27384579739015</v>
      </c>
      <c r="K46" s="16">
        <v>129734.85</v>
      </c>
      <c r="L46" s="16">
        <v>33910.759999999995</v>
      </c>
      <c r="M46" s="16">
        <v>93512.164162265355</v>
      </c>
      <c r="N46" s="16">
        <f t="shared" si="0"/>
        <v>257283.04800806276</v>
      </c>
      <c r="O46" s="16">
        <v>0</v>
      </c>
      <c r="P46" s="16">
        <v>0</v>
      </c>
      <c r="Q46" s="17">
        <v>4.8000000000000001E-2</v>
      </c>
      <c r="R46" s="16">
        <v>0</v>
      </c>
      <c r="S46" s="19">
        <v>4129817.1324382494</v>
      </c>
      <c r="T46" s="19">
        <v>-71626174.049999923</v>
      </c>
      <c r="U46" s="19">
        <v>48000000</v>
      </c>
      <c r="V46" s="19">
        <v>0</v>
      </c>
      <c r="W46" s="20">
        <v>0</v>
      </c>
      <c r="X46" s="16">
        <v>3</v>
      </c>
      <c r="Y46" s="16">
        <v>43</v>
      </c>
      <c r="Z46" s="16">
        <v>0</v>
      </c>
      <c r="AA46" s="20">
        <v>6.5217391304347824E-2</v>
      </c>
      <c r="AB46" s="20">
        <v>0</v>
      </c>
      <c r="AC46" s="20">
        <v>2.2826086956521736E-2</v>
      </c>
      <c r="AD46" s="20">
        <v>0.13500000000000001</v>
      </c>
      <c r="AE46" s="20">
        <v>0.18</v>
      </c>
      <c r="AF46" s="16">
        <v>0</v>
      </c>
      <c r="AG46" s="16">
        <v>0</v>
      </c>
      <c r="AH46" s="16">
        <v>18702.432832453102</v>
      </c>
      <c r="AI46" s="16">
        <v>19625.744429999999</v>
      </c>
      <c r="AJ46" s="16">
        <v>0</v>
      </c>
      <c r="AK46" s="16">
        <v>52319.23</v>
      </c>
      <c r="AL46" s="16">
        <v>0</v>
      </c>
      <c r="AM46" s="16">
        <v>0</v>
      </c>
      <c r="AN46" s="16">
        <v>0</v>
      </c>
      <c r="AO46" s="16">
        <v>9</v>
      </c>
      <c r="AP46" s="16">
        <v>10</v>
      </c>
      <c r="AQ46" s="16">
        <v>0</v>
      </c>
      <c r="AR46" s="20">
        <v>0.9</v>
      </c>
      <c r="AS46" s="21">
        <v>541486.24200000009</v>
      </c>
      <c r="AT46" s="19">
        <v>256000</v>
      </c>
      <c r="AU46" s="21">
        <v>0</v>
      </c>
      <c r="AV46" s="20">
        <v>1.2</v>
      </c>
      <c r="AW46" s="20">
        <v>0.37157608695652172</v>
      </c>
      <c r="AX46" s="29">
        <v>73657.981916035598</v>
      </c>
    </row>
    <row r="47" spans="1:50" x14ac:dyDescent="0.25">
      <c r="A47" s="16">
        <v>64080</v>
      </c>
      <c r="B47" s="16" t="s">
        <v>681</v>
      </c>
      <c r="C47" s="16" t="s">
        <v>1</v>
      </c>
      <c r="D47" s="16">
        <v>53953</v>
      </c>
      <c r="E47" s="16" t="s">
        <v>6</v>
      </c>
      <c r="F47" s="16" t="s">
        <v>764</v>
      </c>
      <c r="G47" s="16" t="s">
        <v>663</v>
      </c>
      <c r="H47" s="25">
        <v>97</v>
      </c>
      <c r="I47" s="16">
        <v>130000</v>
      </c>
      <c r="J47" s="16">
        <v>0</v>
      </c>
      <c r="K47" s="16">
        <v>0</v>
      </c>
      <c r="L47" s="16">
        <v>0</v>
      </c>
      <c r="M47" s="16">
        <v>0</v>
      </c>
      <c r="N47" s="16">
        <f t="shared" si="0"/>
        <v>0</v>
      </c>
      <c r="O47" s="16">
        <v>0</v>
      </c>
      <c r="P47" s="16">
        <v>0</v>
      </c>
      <c r="Q47" s="17">
        <v>5.8999999999999997E-2</v>
      </c>
      <c r="R47" s="16">
        <v>0</v>
      </c>
      <c r="S47" s="19">
        <v>2122572.8211525921</v>
      </c>
      <c r="T47" s="19">
        <v>190814.12000000477</v>
      </c>
      <c r="U47" s="19">
        <v>16000000</v>
      </c>
      <c r="V47" s="19">
        <v>0</v>
      </c>
      <c r="W47" s="20">
        <v>1.1925882500000299E-2</v>
      </c>
      <c r="X47" s="16">
        <v>8</v>
      </c>
      <c r="Y47" s="16">
        <v>27</v>
      </c>
      <c r="Z47" s="16">
        <v>0</v>
      </c>
      <c r="AA47" s="20">
        <v>0.21768707482993194</v>
      </c>
      <c r="AB47" s="20">
        <v>4.1740588750001041E-3</v>
      </c>
      <c r="AC47" s="20">
        <v>7.619047619047617E-2</v>
      </c>
      <c r="AD47" s="20">
        <v>0</v>
      </c>
      <c r="AE47" s="20">
        <v>0.12281586486486487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3</v>
      </c>
      <c r="AQ47" s="16">
        <v>0</v>
      </c>
      <c r="AR47" s="20">
        <v>0</v>
      </c>
      <c r="AS47" s="21">
        <v>60589.16</v>
      </c>
      <c r="AT47" s="19">
        <v>74000</v>
      </c>
      <c r="AU47" s="21">
        <v>0</v>
      </c>
      <c r="AV47" s="20">
        <v>0.81877243243243247</v>
      </c>
      <c r="AW47" s="20">
        <v>0.22400634105534106</v>
      </c>
      <c r="AX47" s="29">
        <v>28052.716506104396</v>
      </c>
    </row>
    <row r="48" spans="1:50" x14ac:dyDescent="0.25">
      <c r="A48" s="16">
        <v>52483</v>
      </c>
      <c r="B48" s="16" t="s">
        <v>396</v>
      </c>
      <c r="C48" s="16" t="s">
        <v>377</v>
      </c>
      <c r="D48" s="16">
        <v>52246</v>
      </c>
      <c r="E48" s="16" t="s">
        <v>6</v>
      </c>
      <c r="F48" s="16" t="s">
        <v>764</v>
      </c>
      <c r="G48" s="16" t="s">
        <v>380</v>
      </c>
      <c r="H48" s="25">
        <v>32</v>
      </c>
      <c r="I48" s="16">
        <v>58000</v>
      </c>
      <c r="J48" s="16">
        <v>4907.0274975556895</v>
      </c>
      <c r="K48" s="16">
        <v>0</v>
      </c>
      <c r="L48" s="16">
        <v>4573.9799999999996</v>
      </c>
      <c r="M48" s="16">
        <v>0</v>
      </c>
      <c r="N48" s="16">
        <f t="shared" si="0"/>
        <v>9481.007497555689</v>
      </c>
      <c r="O48" s="16">
        <v>0</v>
      </c>
      <c r="P48" s="16">
        <v>0</v>
      </c>
      <c r="Q48" s="17">
        <v>7.9000000000000001E-2</v>
      </c>
      <c r="R48" s="16">
        <v>0</v>
      </c>
      <c r="S48" s="19">
        <v>3252088.0648562266</v>
      </c>
      <c r="T48" s="19">
        <v>17102284.000000089</v>
      </c>
      <c r="U48" s="19">
        <v>40000000</v>
      </c>
      <c r="V48" s="19">
        <v>0</v>
      </c>
      <c r="W48" s="20">
        <v>0.42755710000000224</v>
      </c>
      <c r="X48" s="16">
        <v>9</v>
      </c>
      <c r="Y48" s="16">
        <v>39</v>
      </c>
      <c r="Z48" s="16">
        <v>0</v>
      </c>
      <c r="AA48" s="20">
        <v>0.22916666666666666</v>
      </c>
      <c r="AB48" s="20">
        <v>0.14964498500000079</v>
      </c>
      <c r="AC48" s="20">
        <v>8.0208333333333326E-2</v>
      </c>
      <c r="AD48" s="20">
        <v>6.6666666666666666E-2</v>
      </c>
      <c r="AE48" s="20">
        <v>3.6795845338983051E-2</v>
      </c>
      <c r="AF48" s="16">
        <v>0</v>
      </c>
      <c r="AG48" s="16">
        <v>0</v>
      </c>
      <c r="AH48" s="16">
        <v>0</v>
      </c>
      <c r="AI48" s="16">
        <v>748.04511000000002</v>
      </c>
      <c r="AJ48" s="16">
        <v>0</v>
      </c>
      <c r="AK48" s="16">
        <v>219.92</v>
      </c>
      <c r="AL48" s="16">
        <v>0</v>
      </c>
      <c r="AM48" s="16">
        <v>0</v>
      </c>
      <c r="AN48" s="16">
        <v>0</v>
      </c>
      <c r="AO48" s="16">
        <v>4</v>
      </c>
      <c r="AP48" s="16">
        <v>9</v>
      </c>
      <c r="AQ48" s="16">
        <v>0</v>
      </c>
      <c r="AR48" s="20">
        <v>0.44444444444444442</v>
      </c>
      <c r="AS48" s="21">
        <v>57892.13</v>
      </c>
      <c r="AT48" s="19">
        <v>236000</v>
      </c>
      <c r="AU48" s="21">
        <v>0</v>
      </c>
      <c r="AV48" s="20">
        <v>0.24530563559322033</v>
      </c>
      <c r="AW48" s="20">
        <v>0.23977357217648376</v>
      </c>
      <c r="AX48" s="29">
        <v>61601.417015103783</v>
      </c>
    </row>
    <row r="49" spans="1:50" x14ac:dyDescent="0.25">
      <c r="A49" s="16">
        <v>61167</v>
      </c>
      <c r="B49" s="16" t="s">
        <v>329</v>
      </c>
      <c r="C49" s="16" t="s">
        <v>313</v>
      </c>
      <c r="D49" s="16">
        <v>62659</v>
      </c>
      <c r="E49" s="16" t="s">
        <v>6</v>
      </c>
      <c r="F49" s="16" t="s">
        <v>764</v>
      </c>
      <c r="G49" s="16" t="s">
        <v>321</v>
      </c>
      <c r="H49" s="25">
        <v>90</v>
      </c>
      <c r="I49" s="16">
        <v>54000</v>
      </c>
      <c r="J49" s="16">
        <v>147587.42846558636</v>
      </c>
      <c r="K49" s="16">
        <v>112278.81</v>
      </c>
      <c r="L49" s="16">
        <v>5102.84</v>
      </c>
      <c r="M49" s="16">
        <v>6953.7891387737282</v>
      </c>
      <c r="N49" s="16">
        <f t="shared" si="0"/>
        <v>271922.8676043601</v>
      </c>
      <c r="O49" s="16">
        <v>0</v>
      </c>
      <c r="P49" s="16">
        <v>0</v>
      </c>
      <c r="Q49" s="17">
        <v>7.4999999999999997E-2</v>
      </c>
      <c r="R49" s="16">
        <v>0</v>
      </c>
      <c r="S49" s="19">
        <v>1647410.2233930177</v>
      </c>
      <c r="T49" s="19">
        <v>-14631580.069999963</v>
      </c>
      <c r="U49" s="19">
        <v>20000000</v>
      </c>
      <c r="V49" s="19">
        <v>3689560.8029059842</v>
      </c>
      <c r="W49" s="20">
        <v>0</v>
      </c>
      <c r="X49" s="16">
        <v>0</v>
      </c>
      <c r="Y49" s="16">
        <v>25</v>
      </c>
      <c r="Z49" s="16">
        <v>0</v>
      </c>
      <c r="AA49" s="20">
        <v>1.9607843137254902E-2</v>
      </c>
      <c r="AB49" s="20">
        <v>0</v>
      </c>
      <c r="AC49" s="20">
        <v>6.8627450980392147E-3</v>
      </c>
      <c r="AD49" s="20">
        <v>0.11249999999999999</v>
      </c>
      <c r="AE49" s="20">
        <v>3.3874366336633668E-2</v>
      </c>
      <c r="AF49" s="16">
        <v>0</v>
      </c>
      <c r="AG49" s="16">
        <v>0</v>
      </c>
      <c r="AH49" s="16">
        <v>1390.75782775475</v>
      </c>
      <c r="AI49" s="16">
        <v>384.92622</v>
      </c>
      <c r="AJ49" s="16">
        <v>0</v>
      </c>
      <c r="AK49" s="16">
        <v>43.63</v>
      </c>
      <c r="AL49" s="16">
        <v>441.8</v>
      </c>
      <c r="AM49" s="16">
        <v>0</v>
      </c>
      <c r="AN49" s="16">
        <v>0</v>
      </c>
      <c r="AO49" s="16">
        <v>3</v>
      </c>
      <c r="AP49" s="16">
        <v>4</v>
      </c>
      <c r="AQ49" s="16">
        <v>0</v>
      </c>
      <c r="AR49" s="20">
        <v>0.75</v>
      </c>
      <c r="AS49" s="21">
        <v>22808.74</v>
      </c>
      <c r="AT49" s="19">
        <v>101000</v>
      </c>
      <c r="AU49" s="21">
        <v>0</v>
      </c>
      <c r="AV49" s="20">
        <v>0.22582910891089111</v>
      </c>
      <c r="AW49" s="20">
        <v>0.15323711143467289</v>
      </c>
      <c r="AX49" s="29">
        <v>18933.328798552138</v>
      </c>
    </row>
    <row r="50" spans="1:50" x14ac:dyDescent="0.25">
      <c r="A50" s="16">
        <v>60183</v>
      </c>
      <c r="B50" s="16" t="s">
        <v>597</v>
      </c>
      <c r="C50" s="16" t="s">
        <v>571</v>
      </c>
      <c r="D50" s="16">
        <v>25</v>
      </c>
      <c r="E50" s="16" t="s">
        <v>6</v>
      </c>
      <c r="F50" s="16" t="s">
        <v>764</v>
      </c>
      <c r="G50" s="16" t="s">
        <v>583</v>
      </c>
      <c r="H50" s="25">
        <v>37</v>
      </c>
      <c r="I50" s="16">
        <v>63000</v>
      </c>
      <c r="J50" s="16">
        <v>182.7551833062642</v>
      </c>
      <c r="K50" s="16">
        <v>0</v>
      </c>
      <c r="L50" s="16">
        <v>3130.02</v>
      </c>
      <c r="M50" s="16">
        <v>0</v>
      </c>
      <c r="N50" s="16">
        <f t="shared" si="0"/>
        <v>3312.7751833062644</v>
      </c>
      <c r="O50" s="16">
        <v>0</v>
      </c>
      <c r="P50" s="16">
        <v>0</v>
      </c>
      <c r="Q50" s="17">
        <v>0.08</v>
      </c>
      <c r="R50" s="16">
        <v>0</v>
      </c>
      <c r="S50" s="19">
        <v>2119892.0703325337</v>
      </c>
      <c r="T50" s="19">
        <v>-34251363.533000037</v>
      </c>
      <c r="U50" s="19">
        <v>24000000</v>
      </c>
      <c r="V50" s="19">
        <v>0</v>
      </c>
      <c r="W50" s="20">
        <v>0</v>
      </c>
      <c r="X50" s="16">
        <v>1</v>
      </c>
      <c r="Y50" s="16">
        <v>44</v>
      </c>
      <c r="Z50" s="16">
        <v>0</v>
      </c>
      <c r="AA50" s="20">
        <v>8.3333333333333329E-2</v>
      </c>
      <c r="AB50" s="20">
        <v>0</v>
      </c>
      <c r="AC50" s="20">
        <v>2.9166666666666664E-2</v>
      </c>
      <c r="AD50" s="20">
        <v>0.17500000000000002</v>
      </c>
      <c r="AE50" s="20">
        <v>6.2458770370370363E-2</v>
      </c>
      <c r="AF50" s="16">
        <v>0</v>
      </c>
      <c r="AG50" s="16">
        <v>0</v>
      </c>
      <c r="AH50" s="16">
        <v>0</v>
      </c>
      <c r="AI50" s="16">
        <v>560.00598000000002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7</v>
      </c>
      <c r="AP50" s="16">
        <v>6</v>
      </c>
      <c r="AQ50" s="16">
        <v>0</v>
      </c>
      <c r="AR50" s="20">
        <v>1.1666666666666667</v>
      </c>
      <c r="AS50" s="21">
        <v>67455.471999999994</v>
      </c>
      <c r="AT50" s="19">
        <v>162000</v>
      </c>
      <c r="AU50" s="21">
        <v>0</v>
      </c>
      <c r="AV50" s="20">
        <v>0.41639180246913576</v>
      </c>
      <c r="AW50" s="20">
        <v>0.26662543703703706</v>
      </c>
      <c r="AX50" s="29">
        <v>45217.37197790089</v>
      </c>
    </row>
    <row r="51" spans="1:50" x14ac:dyDescent="0.25">
      <c r="A51" s="16">
        <v>53200</v>
      </c>
      <c r="B51" s="16" t="s">
        <v>18</v>
      </c>
      <c r="C51" s="16" t="s">
        <v>0</v>
      </c>
      <c r="D51" s="16">
        <v>5044</v>
      </c>
      <c r="E51" s="16" t="s">
        <v>6</v>
      </c>
      <c r="F51" s="16" t="s">
        <v>764</v>
      </c>
      <c r="G51" s="16" t="s">
        <v>19</v>
      </c>
      <c r="H51" s="25">
        <v>39</v>
      </c>
      <c r="I51" s="16">
        <v>67576</v>
      </c>
      <c r="J51" s="16">
        <v>11391.554655342892</v>
      </c>
      <c r="K51" s="16">
        <v>4197.1499999999996</v>
      </c>
      <c r="L51" s="16">
        <v>6620.52</v>
      </c>
      <c r="M51" s="16">
        <v>58186.262393245197</v>
      </c>
      <c r="N51" s="16">
        <f t="shared" si="0"/>
        <v>80395.487048588082</v>
      </c>
      <c r="O51" s="16">
        <v>0</v>
      </c>
      <c r="P51" s="16">
        <v>0</v>
      </c>
      <c r="Q51" s="17">
        <v>7.1999999999999995E-2</v>
      </c>
      <c r="R51" s="16">
        <v>0</v>
      </c>
      <c r="S51" s="19">
        <v>2198397.4518912574</v>
      </c>
      <c r="T51" s="19">
        <v>-5052643.5200001001</v>
      </c>
      <c r="U51" s="19">
        <v>12000000</v>
      </c>
      <c r="V51" s="19">
        <v>0</v>
      </c>
      <c r="W51" s="20">
        <v>0</v>
      </c>
      <c r="X51" s="16">
        <v>7</v>
      </c>
      <c r="Y51" s="16">
        <v>25</v>
      </c>
      <c r="Z51" s="16">
        <v>0</v>
      </c>
      <c r="AA51" s="20">
        <v>0.2932330827067669</v>
      </c>
      <c r="AB51" s="20">
        <v>0</v>
      </c>
      <c r="AC51" s="20">
        <v>0.10263157894736841</v>
      </c>
      <c r="AD51" s="20">
        <v>9.9999999999999992E-2</v>
      </c>
      <c r="AE51" s="20">
        <v>5.1448240740740746E-2</v>
      </c>
      <c r="AF51" s="16">
        <v>0</v>
      </c>
      <c r="AG51" s="16">
        <v>0</v>
      </c>
      <c r="AH51" s="16">
        <v>11637.252478648999</v>
      </c>
      <c r="AI51" s="16">
        <v>825.29826000000003</v>
      </c>
      <c r="AJ51" s="16">
        <v>0</v>
      </c>
      <c r="AK51" s="16">
        <v>0</v>
      </c>
      <c r="AL51" s="16">
        <v>120</v>
      </c>
      <c r="AM51" s="16">
        <v>0</v>
      </c>
      <c r="AN51" s="16">
        <v>0</v>
      </c>
      <c r="AO51" s="16">
        <v>2</v>
      </c>
      <c r="AP51" s="16">
        <v>3</v>
      </c>
      <c r="AQ51" s="16">
        <v>0</v>
      </c>
      <c r="AR51" s="20">
        <v>0.66666666666666663</v>
      </c>
      <c r="AS51" s="21">
        <v>27782.050000000003</v>
      </c>
      <c r="AT51" s="19">
        <v>81000</v>
      </c>
      <c r="AU51" s="21">
        <v>0</v>
      </c>
      <c r="AV51" s="20">
        <v>0.34298827160493833</v>
      </c>
      <c r="AW51" s="20">
        <v>0.43867683543810276</v>
      </c>
      <c r="AX51" s="29">
        <v>69435.794680620864</v>
      </c>
    </row>
    <row r="52" spans="1:50" x14ac:dyDescent="0.25">
      <c r="A52" s="16">
        <v>60353</v>
      </c>
      <c r="B52" s="16" t="s">
        <v>473</v>
      </c>
      <c r="C52" s="16" t="s">
        <v>459</v>
      </c>
      <c r="D52" s="16">
        <v>5412</v>
      </c>
      <c r="E52" s="16" t="s">
        <v>474</v>
      </c>
      <c r="F52" s="16" t="s">
        <v>764</v>
      </c>
      <c r="G52" s="16" t="s">
        <v>460</v>
      </c>
      <c r="H52" s="25">
        <v>93</v>
      </c>
      <c r="I52" s="16">
        <v>56700</v>
      </c>
      <c r="J52" s="16">
        <v>234887.94004845084</v>
      </c>
      <c r="K52" s="16">
        <v>269317.92</v>
      </c>
      <c r="L52" s="16">
        <v>19352.48</v>
      </c>
      <c r="M52" s="16">
        <v>45361.3314977603</v>
      </c>
      <c r="N52" s="16">
        <f t="shared" si="0"/>
        <v>568919.67154621112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9072.2662995520604</v>
      </c>
      <c r="AI52" s="16">
        <v>2364.6160799999998</v>
      </c>
      <c r="AJ52" s="16">
        <v>0</v>
      </c>
      <c r="AK52" s="16">
        <v>93.98</v>
      </c>
      <c r="AL52" s="16">
        <v>12.1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</row>
    <row r="53" spans="1:50" x14ac:dyDescent="0.25">
      <c r="A53" s="16">
        <v>60372</v>
      </c>
      <c r="B53" s="16" t="s">
        <v>475</v>
      </c>
      <c r="C53" s="16" t="s">
        <v>473</v>
      </c>
      <c r="D53" s="16">
        <v>60353</v>
      </c>
      <c r="E53" s="26" t="s">
        <v>6</v>
      </c>
      <c r="F53" s="16" t="s">
        <v>764</v>
      </c>
      <c r="G53" s="16" t="s">
        <v>460</v>
      </c>
      <c r="H53" s="25">
        <v>93</v>
      </c>
      <c r="I53" s="16">
        <v>48150</v>
      </c>
      <c r="J53" s="16">
        <v>82212.056891478074</v>
      </c>
      <c r="K53" s="16">
        <v>310481.32</v>
      </c>
      <c r="L53" s="16">
        <v>5450.2199999999993</v>
      </c>
      <c r="M53" s="16">
        <v>0</v>
      </c>
      <c r="N53" s="16">
        <f t="shared" si="0"/>
        <v>398143.59689147805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</row>
    <row r="54" spans="1:50" x14ac:dyDescent="0.25">
      <c r="A54" s="16">
        <v>60346</v>
      </c>
      <c r="B54" s="16" t="s">
        <v>477</v>
      </c>
      <c r="C54" s="16" t="s">
        <v>473</v>
      </c>
      <c r="D54" s="16">
        <v>60353</v>
      </c>
      <c r="E54" s="26" t="s">
        <v>6</v>
      </c>
      <c r="F54" s="16" t="s">
        <v>764</v>
      </c>
      <c r="G54" s="16" t="s">
        <v>460</v>
      </c>
      <c r="H54" s="25">
        <v>93</v>
      </c>
      <c r="I54" s="16">
        <v>48600</v>
      </c>
      <c r="J54" s="16">
        <v>274043.44954090304</v>
      </c>
      <c r="K54" s="16">
        <v>255164.62</v>
      </c>
      <c r="L54" s="16">
        <v>33070.67</v>
      </c>
      <c r="M54" s="16">
        <v>0</v>
      </c>
      <c r="N54" s="16">
        <f t="shared" si="0"/>
        <v>562278.73954090301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179.07981000000001</v>
      </c>
      <c r="AJ54" s="16">
        <v>0</v>
      </c>
      <c r="AK54" s="16">
        <v>2500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</row>
    <row r="55" spans="1:50" x14ac:dyDescent="0.25">
      <c r="A55" s="16">
        <v>295</v>
      </c>
      <c r="B55" s="16" t="s">
        <v>478</v>
      </c>
      <c r="C55" s="16" t="s">
        <v>473</v>
      </c>
      <c r="D55" s="16">
        <v>60353</v>
      </c>
      <c r="E55" s="26" t="s">
        <v>6</v>
      </c>
      <c r="F55" s="16" t="s">
        <v>764</v>
      </c>
      <c r="G55" s="16" t="s">
        <v>460</v>
      </c>
      <c r="H55" s="25">
        <v>93</v>
      </c>
      <c r="I55" s="16">
        <v>55300</v>
      </c>
      <c r="J55" s="16">
        <v>29192.346741394827</v>
      </c>
      <c r="K55" s="16">
        <v>858930.99</v>
      </c>
      <c r="L55" s="16">
        <v>26963.300000000003</v>
      </c>
      <c r="M55" s="16">
        <v>330367.07197222405</v>
      </c>
      <c r="N55" s="16">
        <f t="shared" si="0"/>
        <v>1245453.708713619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66073.414394444801</v>
      </c>
      <c r="AI55" s="16">
        <v>0</v>
      </c>
      <c r="AJ55" s="16">
        <v>0</v>
      </c>
      <c r="AK55" s="16">
        <v>0</v>
      </c>
      <c r="AL55" s="16">
        <v>5528.97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</row>
    <row r="56" spans="1:50" x14ac:dyDescent="0.25">
      <c r="A56" s="16">
        <v>63644</v>
      </c>
      <c r="B56" s="16" t="s">
        <v>479</v>
      </c>
      <c r="C56" s="16" t="s">
        <v>459</v>
      </c>
      <c r="D56" s="16">
        <v>5412</v>
      </c>
      <c r="E56" s="26" t="s">
        <v>6</v>
      </c>
      <c r="F56" s="16" t="s">
        <v>764</v>
      </c>
      <c r="G56" s="16" t="s">
        <v>460</v>
      </c>
      <c r="H56" s="25">
        <v>93</v>
      </c>
      <c r="I56" s="16">
        <v>125000</v>
      </c>
      <c r="J56" s="16">
        <v>8579.3917824847231</v>
      </c>
      <c r="K56" s="16">
        <v>485493.03</v>
      </c>
      <c r="L56" s="16">
        <v>53288.799999999996</v>
      </c>
      <c r="M56" s="16">
        <v>16955.037394258976</v>
      </c>
      <c r="N56" s="16">
        <f t="shared" si="0"/>
        <v>564316.2591767438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3391.0074788518</v>
      </c>
      <c r="AI56" s="16">
        <v>539.92439999999999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</row>
    <row r="57" spans="1:50" x14ac:dyDescent="0.25">
      <c r="A57" s="16">
        <v>52366</v>
      </c>
      <c r="B57" s="16" t="s">
        <v>397</v>
      </c>
      <c r="C57" s="16" t="s">
        <v>394</v>
      </c>
      <c r="D57" s="16">
        <v>62471</v>
      </c>
      <c r="E57" s="26" t="s">
        <v>6</v>
      </c>
      <c r="F57" s="16" t="s">
        <v>764</v>
      </c>
      <c r="G57" s="16" t="s">
        <v>378</v>
      </c>
      <c r="H57" s="25">
        <v>92</v>
      </c>
      <c r="I57" s="16">
        <v>73800</v>
      </c>
      <c r="J57" s="16">
        <v>159619.86088107803</v>
      </c>
      <c r="K57" s="16">
        <v>81038.83</v>
      </c>
      <c r="L57" s="16">
        <v>0</v>
      </c>
      <c r="M57" s="16">
        <v>265613.7733781985</v>
      </c>
      <c r="N57" s="16">
        <f t="shared" si="0"/>
        <v>506272.46425927652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53122.754675639699</v>
      </c>
      <c r="AI57" s="16">
        <v>10362.012500000001</v>
      </c>
      <c r="AJ57" s="16">
        <v>0</v>
      </c>
      <c r="AK57" s="16">
        <v>0</v>
      </c>
      <c r="AL57" s="16">
        <v>538.76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</row>
    <row r="58" spans="1:50" x14ac:dyDescent="0.25">
      <c r="A58" s="16">
        <v>52373</v>
      </c>
      <c r="B58" s="16" t="s">
        <v>398</v>
      </c>
      <c r="C58" s="16" t="s">
        <v>377</v>
      </c>
      <c r="D58" s="16">
        <v>52246</v>
      </c>
      <c r="E58" s="26" t="s">
        <v>6</v>
      </c>
      <c r="F58" s="16" t="s">
        <v>764</v>
      </c>
      <c r="G58" s="16" t="s">
        <v>389</v>
      </c>
      <c r="H58" s="25">
        <v>28</v>
      </c>
      <c r="I58" s="16">
        <v>32700</v>
      </c>
      <c r="J58" s="16">
        <v>484845.53928738862</v>
      </c>
      <c r="K58" s="16">
        <v>233036.76</v>
      </c>
      <c r="L58" s="16">
        <v>71.91</v>
      </c>
      <c r="M58" s="16">
        <v>15988.267049456028</v>
      </c>
      <c r="N58" s="16">
        <f t="shared" si="0"/>
        <v>733942.47633684461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3197.6534098912098</v>
      </c>
      <c r="AI58" s="16">
        <v>27143.579440000001</v>
      </c>
      <c r="AJ58" s="16">
        <v>0</v>
      </c>
      <c r="AK58" s="16">
        <v>0</v>
      </c>
      <c r="AL58" s="16">
        <v>43.32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</row>
    <row r="59" spans="1:50" x14ac:dyDescent="0.25">
      <c r="A59" s="16">
        <v>61373</v>
      </c>
      <c r="B59" s="16" t="s">
        <v>20</v>
      </c>
      <c r="C59" s="16" t="s">
        <v>0</v>
      </c>
      <c r="D59" s="16">
        <v>5044</v>
      </c>
      <c r="E59" s="26" t="s">
        <v>6</v>
      </c>
      <c r="F59" s="16" t="s">
        <v>764</v>
      </c>
      <c r="G59" s="16" t="s">
        <v>4</v>
      </c>
      <c r="H59" s="25">
        <v>49</v>
      </c>
      <c r="I59" s="16">
        <v>49140</v>
      </c>
      <c r="J59" s="16">
        <v>13261.80770831669</v>
      </c>
      <c r="K59" s="16">
        <v>585374.81000000006</v>
      </c>
      <c r="L59" s="16">
        <v>7598.4</v>
      </c>
      <c r="M59" s="16">
        <v>0</v>
      </c>
      <c r="N59" s="16">
        <f t="shared" si="0"/>
        <v>606235.01770831679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639.46743000000004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</row>
    <row r="60" spans="1:50" x14ac:dyDescent="0.25">
      <c r="A60" s="16">
        <v>62539</v>
      </c>
      <c r="B60" s="16" t="s">
        <v>720</v>
      </c>
      <c r="C60" s="16" t="s">
        <v>677</v>
      </c>
      <c r="D60" s="16">
        <v>64563</v>
      </c>
      <c r="E60" s="16" t="s">
        <v>208</v>
      </c>
      <c r="F60" s="16" t="s">
        <v>764</v>
      </c>
      <c r="G60" s="16" t="s">
        <v>668</v>
      </c>
      <c r="H60" s="25">
        <v>98</v>
      </c>
      <c r="I60" s="16">
        <v>150000</v>
      </c>
      <c r="J60" s="16">
        <v>12100.494193993427</v>
      </c>
      <c r="K60" s="16">
        <v>167075.9</v>
      </c>
      <c r="L60" s="16">
        <v>6091.7300000000005</v>
      </c>
      <c r="M60" s="16">
        <v>339603.36794075603</v>
      </c>
      <c r="N60" s="16">
        <f t="shared" si="0"/>
        <v>524871.49213474942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67920.6735881512</v>
      </c>
      <c r="AI60" s="16">
        <v>446.63493</v>
      </c>
      <c r="AJ60" s="16">
        <v>0</v>
      </c>
      <c r="AK60" s="16">
        <v>2500</v>
      </c>
      <c r="AL60" s="16">
        <v>13104.63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</row>
    <row r="61" spans="1:50" x14ac:dyDescent="0.25">
      <c r="A61" s="16">
        <v>52377</v>
      </c>
      <c r="B61" s="16" t="s">
        <v>683</v>
      </c>
      <c r="C61" s="16" t="s">
        <v>680</v>
      </c>
      <c r="D61" s="16">
        <v>50359</v>
      </c>
      <c r="E61" s="16" t="s">
        <v>208</v>
      </c>
      <c r="F61" s="16" t="s">
        <v>764</v>
      </c>
      <c r="G61" s="16" t="s">
        <v>667</v>
      </c>
      <c r="H61" s="25">
        <v>67</v>
      </c>
      <c r="I61" s="16">
        <v>35000</v>
      </c>
      <c r="J61" s="16">
        <v>55682.749836048089</v>
      </c>
      <c r="K61" s="16">
        <v>359658.23999999999</v>
      </c>
      <c r="L61" s="16">
        <v>470.47000000000008</v>
      </c>
      <c r="M61" s="16">
        <v>0</v>
      </c>
      <c r="N61" s="16">
        <f t="shared" si="0"/>
        <v>415811.45983604807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1356.76395</v>
      </c>
      <c r="AJ61" s="16">
        <v>0</v>
      </c>
      <c r="AK61" s="16">
        <v>0</v>
      </c>
      <c r="AL61" s="16">
        <v>7500.85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</row>
    <row r="62" spans="1:50" x14ac:dyDescent="0.25">
      <c r="A62" s="16">
        <v>38</v>
      </c>
      <c r="B62" s="16" t="s">
        <v>687</v>
      </c>
      <c r="C62" s="16" t="s">
        <v>677</v>
      </c>
      <c r="D62" s="16">
        <v>64563</v>
      </c>
      <c r="E62" s="16" t="s">
        <v>208</v>
      </c>
      <c r="F62" s="16" t="s">
        <v>764</v>
      </c>
      <c r="G62" s="16" t="s">
        <v>668</v>
      </c>
      <c r="H62" s="25">
        <v>98</v>
      </c>
      <c r="I62" s="16">
        <v>70000</v>
      </c>
      <c r="J62" s="16">
        <v>91604.360549089964</v>
      </c>
      <c r="K62" s="16">
        <v>252317.19</v>
      </c>
      <c r="L62" s="16">
        <v>5505.34</v>
      </c>
      <c r="M62" s="16">
        <v>115588.64198307924</v>
      </c>
      <c r="N62" s="16">
        <f t="shared" si="0"/>
        <v>465015.53253216925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23117.728396615901</v>
      </c>
      <c r="AI62" s="16">
        <v>3008.8712099999998</v>
      </c>
      <c r="AJ62" s="16">
        <v>0</v>
      </c>
      <c r="AK62" s="16">
        <v>3000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</row>
    <row r="63" spans="1:50" x14ac:dyDescent="0.25">
      <c r="A63" s="16">
        <v>63135</v>
      </c>
      <c r="B63" s="16" t="s">
        <v>263</v>
      </c>
      <c r="C63" s="16" t="s">
        <v>260</v>
      </c>
      <c r="D63" s="16">
        <v>63212</v>
      </c>
      <c r="E63" s="26" t="s">
        <v>6</v>
      </c>
      <c r="F63" s="16" t="s">
        <v>764</v>
      </c>
      <c r="G63" s="16" t="s">
        <v>245</v>
      </c>
      <c r="H63" s="25">
        <v>107</v>
      </c>
      <c r="I63" s="16">
        <v>106000</v>
      </c>
      <c r="J63" s="16">
        <v>129.82763600053812</v>
      </c>
      <c r="K63" s="16">
        <v>315196.57</v>
      </c>
      <c r="L63" s="16">
        <v>19314.514999999999</v>
      </c>
      <c r="M63" s="16">
        <v>156067.40735127288</v>
      </c>
      <c r="N63" s="16">
        <f t="shared" si="0"/>
        <v>490708.31998727343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31213.481470254599</v>
      </c>
      <c r="AI63" s="16">
        <v>0</v>
      </c>
      <c r="AJ63" s="16">
        <v>0</v>
      </c>
      <c r="AK63" s="16">
        <v>50000</v>
      </c>
      <c r="AL63" s="16">
        <v>108.36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</row>
    <row r="64" spans="1:50" x14ac:dyDescent="0.25">
      <c r="A64" s="16">
        <v>61539</v>
      </c>
      <c r="B64" s="16" t="s">
        <v>325</v>
      </c>
      <c r="C64" s="16" t="s">
        <v>326</v>
      </c>
      <c r="D64" s="16">
        <v>384</v>
      </c>
      <c r="E64" s="16" t="s">
        <v>208</v>
      </c>
      <c r="F64" s="16" t="s">
        <v>764</v>
      </c>
      <c r="G64" s="16" t="s">
        <v>324</v>
      </c>
      <c r="H64" s="25">
        <v>20</v>
      </c>
      <c r="I64" s="16">
        <v>40000</v>
      </c>
      <c r="J64" s="16">
        <v>214978.04131525426</v>
      </c>
      <c r="K64" s="16">
        <v>206700.91</v>
      </c>
      <c r="L64" s="16">
        <v>252.4</v>
      </c>
      <c r="M64" s="16">
        <v>14996.40134940777</v>
      </c>
      <c r="N64" s="16">
        <f t="shared" si="0"/>
        <v>436927.75266466208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2999.2802698815499</v>
      </c>
      <c r="AI64" s="16">
        <v>195</v>
      </c>
      <c r="AJ64" s="16">
        <v>0</v>
      </c>
      <c r="AK64" s="16">
        <v>3500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</row>
    <row r="65" spans="1:50" x14ac:dyDescent="0.25">
      <c r="A65" s="16">
        <v>60281</v>
      </c>
      <c r="B65" s="16" t="s">
        <v>207</v>
      </c>
      <c r="C65" s="16" t="s">
        <v>192</v>
      </c>
      <c r="D65" s="16">
        <v>64318</v>
      </c>
      <c r="E65" s="16" t="s">
        <v>208</v>
      </c>
      <c r="F65" s="16" t="s">
        <v>764</v>
      </c>
      <c r="G65" s="16" t="s">
        <v>194</v>
      </c>
      <c r="H65" s="25">
        <v>4</v>
      </c>
      <c r="I65" s="16">
        <v>55000</v>
      </c>
      <c r="J65" s="16">
        <v>149111.28888828968</v>
      </c>
      <c r="K65" s="16">
        <v>181594.54</v>
      </c>
      <c r="L65" s="16">
        <v>6.81</v>
      </c>
      <c r="M65" s="16">
        <v>0</v>
      </c>
      <c r="N65" s="16">
        <f t="shared" si="0"/>
        <v>330712.63888828969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36.009</v>
      </c>
      <c r="AJ65" s="16">
        <v>0</v>
      </c>
      <c r="AK65" s="16">
        <v>0</v>
      </c>
      <c r="AL65" s="16">
        <v>1130.43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</row>
    <row r="66" spans="1:50" x14ac:dyDescent="0.25">
      <c r="A66" s="16">
        <v>61786</v>
      </c>
      <c r="B66" s="16" t="s">
        <v>480</v>
      </c>
      <c r="C66" s="16" t="s">
        <v>471</v>
      </c>
      <c r="D66" s="16">
        <v>62525</v>
      </c>
      <c r="E66" s="16" t="s">
        <v>208</v>
      </c>
      <c r="F66" s="16" t="s">
        <v>764</v>
      </c>
      <c r="G66" s="16" t="s">
        <v>463</v>
      </c>
      <c r="H66" s="25">
        <v>95</v>
      </c>
      <c r="I66" s="16">
        <v>37000</v>
      </c>
      <c r="J66" s="16">
        <v>40995.22574850887</v>
      </c>
      <c r="K66" s="16">
        <v>424784.39</v>
      </c>
      <c r="L66" s="16">
        <v>7601.42</v>
      </c>
      <c r="M66" s="16">
        <v>73685.010257695059</v>
      </c>
      <c r="N66" s="16">
        <f t="shared" si="0"/>
        <v>547066.04600620398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14737.002051539001</v>
      </c>
      <c r="AI66" s="16">
        <v>905.37120000000004</v>
      </c>
      <c r="AJ66" s="16">
        <v>0</v>
      </c>
      <c r="AK66" s="16">
        <v>0</v>
      </c>
      <c r="AL66" s="16">
        <v>30.79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</row>
    <row r="67" spans="1:50" x14ac:dyDescent="0.25">
      <c r="A67" s="16">
        <v>62852</v>
      </c>
      <c r="B67" s="16" t="s">
        <v>690</v>
      </c>
      <c r="C67" s="16" t="s">
        <v>680</v>
      </c>
      <c r="D67" s="16">
        <v>50359</v>
      </c>
      <c r="E67" s="16" t="s">
        <v>208</v>
      </c>
      <c r="F67" s="16" t="s">
        <v>764</v>
      </c>
      <c r="G67" s="16" t="s">
        <v>667</v>
      </c>
      <c r="H67" s="25">
        <v>67</v>
      </c>
      <c r="I67" s="16">
        <v>50000</v>
      </c>
      <c r="J67" s="16">
        <v>17379.842811001534</v>
      </c>
      <c r="K67" s="16">
        <v>180165.35</v>
      </c>
      <c r="L67" s="16">
        <v>16296.390000000001</v>
      </c>
      <c r="M67" s="16">
        <v>0</v>
      </c>
      <c r="N67" s="16">
        <f t="shared" ref="N67:N130" si="1">+J67+K67+L67+M67</f>
        <v>213841.58281100154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22245.9482842</v>
      </c>
      <c r="AJ67" s="16">
        <v>0</v>
      </c>
      <c r="AK67" s="16">
        <v>3843.98</v>
      </c>
      <c r="AL67" s="16">
        <v>837.77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</row>
    <row r="68" spans="1:50" x14ac:dyDescent="0.25">
      <c r="A68" s="16">
        <v>62497</v>
      </c>
      <c r="B68" s="16" t="s">
        <v>257</v>
      </c>
      <c r="C68" s="16" t="s">
        <v>260</v>
      </c>
      <c r="D68" s="16">
        <v>63212</v>
      </c>
      <c r="E68" s="26" t="s">
        <v>6</v>
      </c>
      <c r="F68" s="16" t="s">
        <v>764</v>
      </c>
      <c r="G68" s="16" t="s">
        <v>245</v>
      </c>
      <c r="H68" s="25">
        <v>107</v>
      </c>
      <c r="I68" s="16">
        <v>74000</v>
      </c>
      <c r="J68" s="16">
        <v>35156.733213214269</v>
      </c>
      <c r="K68" s="16">
        <v>117357.06222222223</v>
      </c>
      <c r="L68" s="16">
        <v>4665.08</v>
      </c>
      <c r="M68" s="16">
        <v>6000.6981005186572</v>
      </c>
      <c r="N68" s="16">
        <f t="shared" si="1"/>
        <v>163179.57353595516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1200.1396201037301</v>
      </c>
      <c r="AI68" s="16">
        <v>489.32895000000002</v>
      </c>
      <c r="AJ68" s="16">
        <v>0</v>
      </c>
      <c r="AK68" s="16">
        <v>41.08</v>
      </c>
      <c r="AL68" s="16">
        <v>108.28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</row>
    <row r="69" spans="1:50" x14ac:dyDescent="0.25">
      <c r="A69" s="16">
        <v>50650</v>
      </c>
      <c r="B69" s="16" t="s">
        <v>399</v>
      </c>
      <c r="C69" s="16" t="s">
        <v>396</v>
      </c>
      <c r="D69" s="16">
        <v>52483</v>
      </c>
      <c r="E69" s="26" t="s">
        <v>6</v>
      </c>
      <c r="F69" s="16" t="s">
        <v>764</v>
      </c>
      <c r="G69" s="16" t="s">
        <v>380</v>
      </c>
      <c r="H69" s="25">
        <v>32</v>
      </c>
      <c r="I69" s="16">
        <v>58026</v>
      </c>
      <c r="J69" s="16">
        <v>46545.380112186816</v>
      </c>
      <c r="K69" s="16">
        <v>337804.68</v>
      </c>
      <c r="L69" s="16">
        <v>6548.03</v>
      </c>
      <c r="M69" s="16">
        <v>85635.046429396825</v>
      </c>
      <c r="N69" s="16">
        <f t="shared" si="1"/>
        <v>476533.13654158369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17127.009285879401</v>
      </c>
      <c r="AI69" s="16">
        <v>24.422370000000001</v>
      </c>
      <c r="AJ69" s="16">
        <v>0</v>
      </c>
      <c r="AK69" s="16">
        <v>0</v>
      </c>
      <c r="AL69" s="16">
        <v>23.38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</row>
    <row r="70" spans="1:50" x14ac:dyDescent="0.25">
      <c r="A70" s="16">
        <v>64719</v>
      </c>
      <c r="B70" s="16" t="s">
        <v>400</v>
      </c>
      <c r="C70" s="16" t="s">
        <v>398</v>
      </c>
      <c r="D70" s="16">
        <v>52373</v>
      </c>
      <c r="E70" s="16" t="s">
        <v>208</v>
      </c>
      <c r="F70" s="16" t="s">
        <v>764</v>
      </c>
      <c r="G70" s="16" t="s">
        <v>389</v>
      </c>
      <c r="H70" s="25">
        <v>28</v>
      </c>
      <c r="I70" s="16">
        <v>60000</v>
      </c>
      <c r="J70" s="16">
        <v>86543.672312952316</v>
      </c>
      <c r="K70" s="16">
        <v>26713.11</v>
      </c>
      <c r="L70" s="16">
        <v>0</v>
      </c>
      <c r="M70" s="16">
        <v>0</v>
      </c>
      <c r="N70" s="16">
        <f t="shared" si="1"/>
        <v>113256.78231295232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1018.03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</row>
    <row r="71" spans="1:50" x14ac:dyDescent="0.25">
      <c r="A71" s="16">
        <v>5966</v>
      </c>
      <c r="B71" s="16" t="s">
        <v>726</v>
      </c>
      <c r="C71" s="16" t="s">
        <v>681</v>
      </c>
      <c r="D71" s="16">
        <v>64080</v>
      </c>
      <c r="E71" s="16" t="s">
        <v>208</v>
      </c>
      <c r="F71" s="16" t="s">
        <v>764</v>
      </c>
      <c r="G71" s="16" t="s">
        <v>663</v>
      </c>
      <c r="H71" s="25">
        <v>97</v>
      </c>
      <c r="I71" s="16">
        <v>50000</v>
      </c>
      <c r="J71" s="16">
        <v>5647.4101106397175</v>
      </c>
      <c r="K71" s="16">
        <v>892560.28</v>
      </c>
      <c r="L71" s="16">
        <v>10704.63</v>
      </c>
      <c r="M71" s="16">
        <v>532637.92938555335</v>
      </c>
      <c r="N71" s="16">
        <f t="shared" si="1"/>
        <v>1441550.2494961931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106527.58587711101</v>
      </c>
      <c r="AI71" s="16">
        <v>1623.95841</v>
      </c>
      <c r="AJ71" s="16">
        <v>0</v>
      </c>
      <c r="AK71" s="16">
        <v>0</v>
      </c>
      <c r="AL71" s="16">
        <v>93.28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</row>
    <row r="72" spans="1:50" x14ac:dyDescent="0.25">
      <c r="A72" s="16">
        <v>52335</v>
      </c>
      <c r="B72" s="16" t="s">
        <v>549</v>
      </c>
      <c r="C72" s="16" t="s">
        <v>473</v>
      </c>
      <c r="D72" s="16">
        <v>60353</v>
      </c>
      <c r="E72" s="26" t="s">
        <v>6</v>
      </c>
      <c r="F72" s="16" t="s">
        <v>764</v>
      </c>
      <c r="G72" s="16" t="s">
        <v>460</v>
      </c>
      <c r="H72" s="25">
        <v>93</v>
      </c>
      <c r="I72" s="16">
        <v>48150</v>
      </c>
      <c r="J72" s="16">
        <v>370061.68200377421</v>
      </c>
      <c r="K72" s="16">
        <v>81645.149999999994</v>
      </c>
      <c r="L72" s="16">
        <v>15896.02</v>
      </c>
      <c r="M72" s="16">
        <v>18999.651266793015</v>
      </c>
      <c r="N72" s="16">
        <f t="shared" si="1"/>
        <v>486602.50327056728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3799.9302533586001</v>
      </c>
      <c r="AI72" s="16">
        <v>21.49155</v>
      </c>
      <c r="AJ72" s="16">
        <v>0</v>
      </c>
      <c r="AK72" s="16">
        <v>652.5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</row>
    <row r="73" spans="1:50" x14ac:dyDescent="0.25">
      <c r="A73" s="16">
        <v>327</v>
      </c>
      <c r="B73" s="16" t="s">
        <v>191</v>
      </c>
      <c r="C73" s="16" t="s">
        <v>164</v>
      </c>
      <c r="D73" s="16">
        <v>52885</v>
      </c>
      <c r="E73" s="26" t="s">
        <v>6</v>
      </c>
      <c r="F73" s="16" t="s">
        <v>764</v>
      </c>
      <c r="G73" s="16" t="s">
        <v>169</v>
      </c>
      <c r="H73" s="25">
        <v>72</v>
      </c>
      <c r="I73" s="16">
        <v>102000</v>
      </c>
      <c r="J73" s="16">
        <v>1818.4163860633989</v>
      </c>
      <c r="K73" s="16">
        <v>718165.68</v>
      </c>
      <c r="L73" s="16">
        <v>87017.98</v>
      </c>
      <c r="M73" s="16">
        <v>479369.89477092499</v>
      </c>
      <c r="N73" s="16">
        <f t="shared" si="1"/>
        <v>1286371.9711569885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95873.978954185004</v>
      </c>
      <c r="AI73" s="16">
        <v>0</v>
      </c>
      <c r="AJ73" s="16">
        <v>0</v>
      </c>
      <c r="AK73" s="16">
        <v>2250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</row>
    <row r="74" spans="1:50" x14ac:dyDescent="0.25">
      <c r="A74" s="16">
        <v>62668</v>
      </c>
      <c r="B74" s="16" t="s">
        <v>21</v>
      </c>
      <c r="C74" s="16" t="s">
        <v>14</v>
      </c>
      <c r="D74" s="16">
        <v>51870</v>
      </c>
      <c r="E74" s="16" t="s">
        <v>22</v>
      </c>
      <c r="F74" s="16" t="s">
        <v>764</v>
      </c>
      <c r="G74" s="16" t="s">
        <v>15</v>
      </c>
      <c r="H74" s="25">
        <v>45</v>
      </c>
      <c r="I74" s="16">
        <v>15000</v>
      </c>
      <c r="J74" s="16">
        <v>575719.21</v>
      </c>
      <c r="K74" s="16">
        <v>92318.24</v>
      </c>
      <c r="L74" s="16">
        <v>51904.100000000006</v>
      </c>
      <c r="M74" s="16">
        <v>0</v>
      </c>
      <c r="N74" s="16">
        <f t="shared" si="1"/>
        <v>719941.54999999993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487.9341</v>
      </c>
      <c r="AJ74" s="16">
        <v>0</v>
      </c>
      <c r="AK74" s="16">
        <v>31.35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0</v>
      </c>
    </row>
    <row r="75" spans="1:50" x14ac:dyDescent="0.25">
      <c r="A75" s="16">
        <v>60895</v>
      </c>
      <c r="B75" s="16" t="s">
        <v>23</v>
      </c>
      <c r="C75" s="16" t="s">
        <v>18</v>
      </c>
      <c r="D75" s="16">
        <v>53200</v>
      </c>
      <c r="E75" s="16" t="s">
        <v>22</v>
      </c>
      <c r="F75" s="16" t="s">
        <v>764</v>
      </c>
      <c r="G75" s="16" t="s">
        <v>19</v>
      </c>
      <c r="H75" s="25">
        <v>39</v>
      </c>
      <c r="I75" s="16">
        <v>16000</v>
      </c>
      <c r="J75" s="16">
        <v>97482.87</v>
      </c>
      <c r="K75" s="16">
        <v>155430.41</v>
      </c>
      <c r="L75" s="16">
        <v>49833.97</v>
      </c>
      <c r="M75" s="16">
        <v>0</v>
      </c>
      <c r="N75" s="16">
        <f t="shared" si="1"/>
        <v>302747.25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1071.4639500000001</v>
      </c>
      <c r="AJ75" s="16">
        <v>0</v>
      </c>
      <c r="AK75" s="16">
        <v>1000</v>
      </c>
      <c r="AL75" s="16">
        <v>57.07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</row>
    <row r="76" spans="1:50" x14ac:dyDescent="0.25">
      <c r="A76" s="16">
        <v>64772</v>
      </c>
      <c r="B76" s="16" t="s">
        <v>24</v>
      </c>
      <c r="C76" s="16" t="s">
        <v>10</v>
      </c>
      <c r="D76" s="16">
        <v>60716</v>
      </c>
      <c r="E76" s="16" t="s">
        <v>22</v>
      </c>
      <c r="F76" s="16" t="s">
        <v>764</v>
      </c>
      <c r="G76" s="16" t="s">
        <v>11</v>
      </c>
      <c r="H76" s="25">
        <v>44</v>
      </c>
      <c r="I76" s="16">
        <v>10372</v>
      </c>
      <c r="J76" s="16">
        <v>0</v>
      </c>
      <c r="K76" s="16">
        <v>0</v>
      </c>
      <c r="L76" s="16">
        <v>0</v>
      </c>
      <c r="M76" s="16">
        <v>0</v>
      </c>
      <c r="N76" s="16">
        <f t="shared" si="1"/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</row>
    <row r="77" spans="1:50" x14ac:dyDescent="0.25">
      <c r="A77" s="16">
        <v>65021</v>
      </c>
      <c r="B77" s="16" t="s">
        <v>330</v>
      </c>
      <c r="C77" s="16" t="s">
        <v>329</v>
      </c>
      <c r="D77" s="16">
        <v>61167</v>
      </c>
      <c r="E77" s="16" t="s">
        <v>22</v>
      </c>
      <c r="F77" s="16" t="s">
        <v>764</v>
      </c>
      <c r="G77" s="16" t="s">
        <v>321</v>
      </c>
      <c r="H77" s="25">
        <v>90</v>
      </c>
      <c r="I77" s="16">
        <v>10000</v>
      </c>
      <c r="J77" s="16">
        <v>0</v>
      </c>
      <c r="K77" s="16">
        <v>0</v>
      </c>
      <c r="L77" s="16">
        <v>0</v>
      </c>
      <c r="M77" s="16">
        <v>0</v>
      </c>
      <c r="N77" s="16">
        <f t="shared" si="1"/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</row>
    <row r="78" spans="1:50" x14ac:dyDescent="0.25">
      <c r="A78" s="16">
        <v>64306</v>
      </c>
      <c r="B78" s="16" t="s">
        <v>401</v>
      </c>
      <c r="C78" s="16" t="s">
        <v>391</v>
      </c>
      <c r="D78" s="16">
        <v>60308</v>
      </c>
      <c r="E78" s="16" t="s">
        <v>22</v>
      </c>
      <c r="F78" s="16" t="s">
        <v>764</v>
      </c>
      <c r="G78" s="16" t="s">
        <v>392</v>
      </c>
      <c r="H78" s="25">
        <v>109</v>
      </c>
      <c r="I78" s="16">
        <v>32100</v>
      </c>
      <c r="J78" s="16">
        <v>0.12061364461683867</v>
      </c>
      <c r="K78" s="16">
        <v>23315.5</v>
      </c>
      <c r="L78" s="16">
        <v>0</v>
      </c>
      <c r="M78" s="16">
        <v>0</v>
      </c>
      <c r="N78" s="16">
        <f t="shared" si="1"/>
        <v>23315.620613644616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</row>
    <row r="79" spans="1:50" x14ac:dyDescent="0.25">
      <c r="A79" s="16">
        <v>50528</v>
      </c>
      <c r="B79" s="16" t="s">
        <v>273</v>
      </c>
      <c r="C79" s="16" t="s">
        <v>244</v>
      </c>
      <c r="D79" s="16">
        <v>388</v>
      </c>
      <c r="E79" s="16" t="s">
        <v>22</v>
      </c>
      <c r="F79" s="16" t="s">
        <v>764</v>
      </c>
      <c r="G79" s="16" t="s">
        <v>245</v>
      </c>
      <c r="H79" s="25">
        <v>107</v>
      </c>
      <c r="I79" s="16">
        <v>27250</v>
      </c>
      <c r="J79" s="16">
        <v>8599.8438241524218</v>
      </c>
      <c r="K79" s="16">
        <v>300026.25</v>
      </c>
      <c r="L79" s="16">
        <v>0</v>
      </c>
      <c r="M79" s="16">
        <v>0</v>
      </c>
      <c r="N79" s="16">
        <f t="shared" si="1"/>
        <v>308626.09382415243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111.47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</row>
    <row r="80" spans="1:50" x14ac:dyDescent="0.25">
      <c r="A80" s="16">
        <v>52618</v>
      </c>
      <c r="B80" s="16" t="s">
        <v>274</v>
      </c>
      <c r="C80" s="16" t="s">
        <v>259</v>
      </c>
      <c r="D80" s="16">
        <v>52198</v>
      </c>
      <c r="E80" s="16" t="s">
        <v>22</v>
      </c>
      <c r="F80" s="16" t="s">
        <v>764</v>
      </c>
      <c r="G80" s="16" t="s">
        <v>249</v>
      </c>
      <c r="H80" s="25">
        <v>80</v>
      </c>
      <c r="I80" s="16">
        <v>28000</v>
      </c>
      <c r="J80" s="16">
        <v>0</v>
      </c>
      <c r="K80" s="16">
        <v>0</v>
      </c>
      <c r="L80" s="16">
        <v>0</v>
      </c>
      <c r="M80" s="16">
        <v>0</v>
      </c>
      <c r="N80" s="16">
        <f t="shared" si="1"/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</row>
    <row r="81" spans="1:50" x14ac:dyDescent="0.25">
      <c r="A81" s="16">
        <v>60182</v>
      </c>
      <c r="B81" s="16" t="s">
        <v>275</v>
      </c>
      <c r="C81" s="16" t="s">
        <v>260</v>
      </c>
      <c r="D81" s="16">
        <v>63212</v>
      </c>
      <c r="E81" s="16" t="s">
        <v>22</v>
      </c>
      <c r="F81" s="16" t="s">
        <v>764</v>
      </c>
      <c r="G81" s="16" t="s">
        <v>245</v>
      </c>
      <c r="H81" s="25">
        <v>107</v>
      </c>
      <c r="I81" s="16">
        <v>37000</v>
      </c>
      <c r="J81" s="16">
        <v>150.45495743436331</v>
      </c>
      <c r="K81" s="16">
        <v>30000</v>
      </c>
      <c r="L81" s="16">
        <v>62036.5</v>
      </c>
      <c r="M81" s="16">
        <v>18388.234322388424</v>
      </c>
      <c r="N81" s="16">
        <f t="shared" si="1"/>
        <v>110575.18927982278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3677.6468644776901</v>
      </c>
      <c r="AI81" s="16">
        <v>390</v>
      </c>
      <c r="AJ81" s="16">
        <v>0</v>
      </c>
      <c r="AK81" s="16">
        <v>0</v>
      </c>
      <c r="AL81" s="16">
        <v>2560.0500000000002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</row>
    <row r="82" spans="1:50" x14ac:dyDescent="0.25">
      <c r="A82" s="16">
        <v>63357</v>
      </c>
      <c r="B82" s="16" t="s">
        <v>213</v>
      </c>
      <c r="C82" s="16" t="s">
        <v>203</v>
      </c>
      <c r="D82" s="16">
        <v>5091</v>
      </c>
      <c r="E82" s="16" t="s">
        <v>22</v>
      </c>
      <c r="F82" s="16" t="s">
        <v>764</v>
      </c>
      <c r="G82" s="16" t="s">
        <v>202</v>
      </c>
      <c r="H82" s="25">
        <v>6</v>
      </c>
      <c r="I82" s="16">
        <v>30000</v>
      </c>
      <c r="J82" s="16">
        <v>3100.42</v>
      </c>
      <c r="K82" s="16">
        <v>616373.35</v>
      </c>
      <c r="L82" s="16">
        <v>0</v>
      </c>
      <c r="M82" s="16">
        <v>0</v>
      </c>
      <c r="N82" s="16">
        <f t="shared" si="1"/>
        <v>619473.77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1479.4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</row>
    <row r="83" spans="1:50" x14ac:dyDescent="0.25">
      <c r="A83" s="16">
        <v>63906</v>
      </c>
      <c r="B83" s="16" t="s">
        <v>25</v>
      </c>
      <c r="C83" s="16" t="s">
        <v>20</v>
      </c>
      <c r="D83" s="16">
        <v>61373</v>
      </c>
      <c r="E83" s="16" t="s">
        <v>22</v>
      </c>
      <c r="F83" s="16" t="s">
        <v>764</v>
      </c>
      <c r="G83" s="16" t="s">
        <v>4</v>
      </c>
      <c r="H83" s="25">
        <v>49</v>
      </c>
      <c r="I83" s="16">
        <v>16200</v>
      </c>
      <c r="J83" s="16">
        <v>56220.138805665869</v>
      </c>
      <c r="K83" s="16">
        <v>134561.60000000001</v>
      </c>
      <c r="L83" s="16">
        <v>7657.18</v>
      </c>
      <c r="M83" s="16">
        <v>9531.0800599498762</v>
      </c>
      <c r="N83" s="16">
        <f t="shared" si="1"/>
        <v>207969.99886561575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1906.21601198998</v>
      </c>
      <c r="AI83" s="16">
        <v>0</v>
      </c>
      <c r="AJ83" s="16">
        <v>0</v>
      </c>
      <c r="AK83" s="16">
        <v>362.5</v>
      </c>
      <c r="AL83" s="16">
        <v>42.09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</row>
    <row r="84" spans="1:50" x14ac:dyDescent="0.25">
      <c r="A84" s="16">
        <v>63698</v>
      </c>
      <c r="B84" s="16" t="s">
        <v>26</v>
      </c>
      <c r="C84" s="16" t="s">
        <v>20</v>
      </c>
      <c r="D84" s="16">
        <v>61373</v>
      </c>
      <c r="E84" s="16" t="s">
        <v>22</v>
      </c>
      <c r="F84" s="16" t="s">
        <v>764</v>
      </c>
      <c r="G84" s="16" t="s">
        <v>4</v>
      </c>
      <c r="H84" s="25">
        <v>49</v>
      </c>
      <c r="I84" s="16">
        <v>16350</v>
      </c>
      <c r="J84" s="16">
        <v>78450.725017887584</v>
      </c>
      <c r="K84" s="16">
        <v>322104.46999999997</v>
      </c>
      <c r="L84" s="16">
        <v>18200.620000000006</v>
      </c>
      <c r="M84" s="16">
        <v>3827.5465646106727</v>
      </c>
      <c r="N84" s="16">
        <f t="shared" si="1"/>
        <v>422583.36158249824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765.509312922135</v>
      </c>
      <c r="AI84" s="16">
        <v>439.20209999999997</v>
      </c>
      <c r="AJ84" s="16">
        <v>0</v>
      </c>
      <c r="AK84" s="16">
        <v>1500</v>
      </c>
      <c r="AL84" s="16">
        <v>137.56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</row>
    <row r="85" spans="1:50" x14ac:dyDescent="0.25">
      <c r="A85" s="16">
        <v>62952</v>
      </c>
      <c r="B85" s="16" t="s">
        <v>27</v>
      </c>
      <c r="C85" s="16" t="s">
        <v>8</v>
      </c>
      <c r="D85" s="16">
        <v>97013</v>
      </c>
      <c r="E85" s="16" t="s">
        <v>22</v>
      </c>
      <c r="F85" s="16" t="s">
        <v>764</v>
      </c>
      <c r="G85" s="16" t="s">
        <v>9</v>
      </c>
      <c r="H85" s="25">
        <v>53</v>
      </c>
      <c r="I85" s="16">
        <v>15000</v>
      </c>
      <c r="J85" s="16">
        <v>362770.36</v>
      </c>
      <c r="K85" s="16">
        <v>4028.46</v>
      </c>
      <c r="L85" s="16">
        <v>3920.54</v>
      </c>
      <c r="M85" s="16">
        <v>0</v>
      </c>
      <c r="N85" s="16">
        <f t="shared" si="1"/>
        <v>370719.36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417.12824999999998</v>
      </c>
      <c r="AJ85" s="16">
        <v>0</v>
      </c>
      <c r="AK85" s="16">
        <v>977.5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</row>
    <row r="86" spans="1:50" x14ac:dyDescent="0.25">
      <c r="A86" s="16">
        <v>64845</v>
      </c>
      <c r="B86" s="16" t="s">
        <v>175</v>
      </c>
      <c r="C86" s="16" t="s">
        <v>173</v>
      </c>
      <c r="D86" s="16">
        <v>50723</v>
      </c>
      <c r="E86" s="16" t="s">
        <v>22</v>
      </c>
      <c r="F86" s="16" t="s">
        <v>764</v>
      </c>
      <c r="G86" s="16" t="s">
        <v>170</v>
      </c>
      <c r="H86" s="25">
        <v>73</v>
      </c>
      <c r="I86" s="16">
        <v>15000</v>
      </c>
      <c r="J86" s="16">
        <v>0</v>
      </c>
      <c r="K86" s="16">
        <v>0</v>
      </c>
      <c r="L86" s="16">
        <v>0</v>
      </c>
      <c r="M86" s="16">
        <v>0</v>
      </c>
      <c r="N86" s="16">
        <f t="shared" si="1"/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16">
        <v>0</v>
      </c>
    </row>
    <row r="87" spans="1:50" x14ac:dyDescent="0.25">
      <c r="A87" s="16">
        <v>60321</v>
      </c>
      <c r="B87" s="16" t="s">
        <v>682</v>
      </c>
      <c r="C87" s="16" t="s">
        <v>683</v>
      </c>
      <c r="D87" s="16">
        <v>52377</v>
      </c>
      <c r="E87" s="16" t="s">
        <v>22</v>
      </c>
      <c r="F87" s="16" t="s">
        <v>764</v>
      </c>
      <c r="G87" s="16" t="s">
        <v>667</v>
      </c>
      <c r="H87" s="25">
        <v>67</v>
      </c>
      <c r="I87" s="16">
        <v>20000</v>
      </c>
      <c r="J87" s="16">
        <v>92509.140587178248</v>
      </c>
      <c r="K87" s="16">
        <v>477286.22</v>
      </c>
      <c r="L87" s="16">
        <v>19938.830000000005</v>
      </c>
      <c r="M87" s="16">
        <v>0</v>
      </c>
      <c r="N87" s="16">
        <f t="shared" si="1"/>
        <v>589734.19058717822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517.30290000000002</v>
      </c>
      <c r="AJ87" s="16">
        <v>0</v>
      </c>
      <c r="AK87" s="16">
        <v>650</v>
      </c>
      <c r="AL87" s="16">
        <v>1598.3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</row>
    <row r="88" spans="1:50" x14ac:dyDescent="0.25">
      <c r="A88" s="16">
        <v>64516</v>
      </c>
      <c r="B88" s="16" t="s">
        <v>598</v>
      </c>
      <c r="C88" s="16" t="s">
        <v>596</v>
      </c>
      <c r="D88" s="16">
        <v>60513</v>
      </c>
      <c r="E88" s="16" t="s">
        <v>22</v>
      </c>
      <c r="F88" s="16" t="s">
        <v>764</v>
      </c>
      <c r="G88" s="16" t="s">
        <v>572</v>
      </c>
      <c r="H88" s="25">
        <v>1</v>
      </c>
      <c r="I88" s="16">
        <v>17000</v>
      </c>
      <c r="J88" s="16">
        <v>0</v>
      </c>
      <c r="K88" s="16">
        <v>712.2</v>
      </c>
      <c r="L88" s="16">
        <v>1225.58</v>
      </c>
      <c r="M88" s="16">
        <v>0</v>
      </c>
      <c r="N88" s="16">
        <f t="shared" si="1"/>
        <v>1937.78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</row>
    <row r="89" spans="1:50" x14ac:dyDescent="0.25">
      <c r="A89" s="16">
        <v>64747</v>
      </c>
      <c r="B89" s="16" t="s">
        <v>599</v>
      </c>
      <c r="C89" s="16" t="s">
        <v>593</v>
      </c>
      <c r="D89" s="16">
        <v>52704</v>
      </c>
      <c r="E89" s="16" t="s">
        <v>22</v>
      </c>
      <c r="F89" s="16" t="s">
        <v>764</v>
      </c>
      <c r="G89" s="16" t="s">
        <v>581</v>
      </c>
      <c r="H89" s="25">
        <v>33</v>
      </c>
      <c r="I89" s="16">
        <v>15000</v>
      </c>
      <c r="J89" s="16">
        <v>0</v>
      </c>
      <c r="K89" s="16">
        <v>0</v>
      </c>
      <c r="L89" s="16">
        <v>1700.8</v>
      </c>
      <c r="M89" s="16">
        <v>0</v>
      </c>
      <c r="N89" s="16">
        <f t="shared" si="1"/>
        <v>1700.8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</row>
    <row r="90" spans="1:50" x14ac:dyDescent="0.25">
      <c r="A90" s="16">
        <v>64776</v>
      </c>
      <c r="B90" s="16" t="s">
        <v>600</v>
      </c>
      <c r="C90" s="16" t="s">
        <v>597</v>
      </c>
      <c r="D90" s="16">
        <v>60183</v>
      </c>
      <c r="E90" s="16" t="s">
        <v>22</v>
      </c>
      <c r="F90" s="16" t="s">
        <v>764</v>
      </c>
      <c r="G90" s="16" t="s">
        <v>583</v>
      </c>
      <c r="H90" s="25">
        <v>37</v>
      </c>
      <c r="I90" s="16">
        <v>30000</v>
      </c>
      <c r="J90" s="16">
        <v>28616.052477680882</v>
      </c>
      <c r="K90" s="16">
        <v>284868.3</v>
      </c>
      <c r="L90" s="16">
        <v>42640.29</v>
      </c>
      <c r="M90" s="16">
        <v>0</v>
      </c>
      <c r="N90" s="16">
        <f t="shared" si="1"/>
        <v>356124.64247768087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</row>
    <row r="91" spans="1:50" x14ac:dyDescent="0.25">
      <c r="A91" s="16">
        <v>64773</v>
      </c>
      <c r="B91" s="16" t="s">
        <v>601</v>
      </c>
      <c r="C91" s="16" t="s">
        <v>591</v>
      </c>
      <c r="D91" s="16">
        <v>332</v>
      </c>
      <c r="E91" s="16" t="s">
        <v>22</v>
      </c>
      <c r="F91" s="16" t="s">
        <v>764</v>
      </c>
      <c r="G91" s="16" t="s">
        <v>574</v>
      </c>
      <c r="H91" s="25">
        <v>70</v>
      </c>
      <c r="I91" s="16">
        <v>15000</v>
      </c>
      <c r="J91" s="16">
        <v>0</v>
      </c>
      <c r="K91" s="16">
        <v>0</v>
      </c>
      <c r="L91" s="16">
        <v>0</v>
      </c>
      <c r="M91" s="16">
        <v>0</v>
      </c>
      <c r="N91" s="16">
        <f t="shared" si="1"/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</row>
    <row r="92" spans="1:50" x14ac:dyDescent="0.25">
      <c r="A92" s="16">
        <v>64778</v>
      </c>
      <c r="B92" s="16" t="s">
        <v>602</v>
      </c>
      <c r="C92" s="16" t="s">
        <v>594</v>
      </c>
      <c r="D92" s="16">
        <v>53906</v>
      </c>
      <c r="E92" s="16" t="s">
        <v>22</v>
      </c>
      <c r="F92" s="16" t="s">
        <v>764</v>
      </c>
      <c r="G92" s="16" t="s">
        <v>587</v>
      </c>
      <c r="H92" s="25">
        <v>54</v>
      </c>
      <c r="I92" s="16">
        <v>15000</v>
      </c>
      <c r="J92" s="16">
        <v>0</v>
      </c>
      <c r="K92" s="16">
        <v>712.62</v>
      </c>
      <c r="L92" s="16">
        <v>0</v>
      </c>
      <c r="M92" s="16">
        <v>0</v>
      </c>
      <c r="N92" s="16">
        <f t="shared" si="1"/>
        <v>712.62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0</v>
      </c>
      <c r="AV92" s="16">
        <v>0</v>
      </c>
      <c r="AW92" s="16">
        <v>0</v>
      </c>
      <c r="AX92" s="16">
        <v>0</v>
      </c>
    </row>
    <row r="93" spans="1:50" x14ac:dyDescent="0.25">
      <c r="A93" s="16">
        <v>64825</v>
      </c>
      <c r="B93" s="16" t="s">
        <v>603</v>
      </c>
      <c r="C93" s="16" t="s">
        <v>592</v>
      </c>
      <c r="D93" s="16">
        <v>52254</v>
      </c>
      <c r="E93" s="16" t="s">
        <v>22</v>
      </c>
      <c r="F93" s="16" t="s">
        <v>764</v>
      </c>
      <c r="G93" s="16" t="s">
        <v>576</v>
      </c>
      <c r="H93" s="25">
        <v>35</v>
      </c>
      <c r="I93" s="16">
        <v>13000</v>
      </c>
      <c r="J93" s="16">
        <v>0</v>
      </c>
      <c r="K93" s="16">
        <v>0</v>
      </c>
      <c r="L93" s="16">
        <v>0</v>
      </c>
      <c r="M93" s="16">
        <v>0</v>
      </c>
      <c r="N93" s="16">
        <f t="shared" si="1"/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</row>
    <row r="94" spans="1:50" x14ac:dyDescent="0.25">
      <c r="A94" s="16">
        <v>64576</v>
      </c>
      <c r="B94" s="16" t="s">
        <v>402</v>
      </c>
      <c r="C94" s="16" t="s">
        <v>393</v>
      </c>
      <c r="D94" s="16">
        <v>52672</v>
      </c>
      <c r="E94" s="16" t="s">
        <v>22</v>
      </c>
      <c r="F94" s="16" t="s">
        <v>764</v>
      </c>
      <c r="G94" s="16" t="s">
        <v>384</v>
      </c>
      <c r="H94" s="25">
        <v>18</v>
      </c>
      <c r="I94" s="16">
        <v>13200</v>
      </c>
      <c r="J94" s="16">
        <v>0</v>
      </c>
      <c r="K94" s="16">
        <v>0</v>
      </c>
      <c r="L94" s="16">
        <v>13970.45</v>
      </c>
      <c r="M94" s="16">
        <v>0</v>
      </c>
      <c r="N94" s="16">
        <f t="shared" si="1"/>
        <v>13970.45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</row>
    <row r="95" spans="1:50" x14ac:dyDescent="0.25">
      <c r="A95" s="16">
        <v>63712</v>
      </c>
      <c r="B95" s="16" t="s">
        <v>684</v>
      </c>
      <c r="C95" s="16" t="s">
        <v>683</v>
      </c>
      <c r="D95" s="16">
        <v>52377</v>
      </c>
      <c r="E95" s="16" t="s">
        <v>22</v>
      </c>
      <c r="F95" s="16" t="s">
        <v>764</v>
      </c>
      <c r="G95" s="16" t="s">
        <v>667</v>
      </c>
      <c r="H95" s="25">
        <v>67</v>
      </c>
      <c r="I95" s="16">
        <v>18000</v>
      </c>
      <c r="J95" s="16">
        <v>146399.86141797737</v>
      </c>
      <c r="K95" s="16">
        <v>147358.12</v>
      </c>
      <c r="L95" s="16">
        <v>2276.73</v>
      </c>
      <c r="M95" s="16">
        <v>0</v>
      </c>
      <c r="N95" s="16">
        <f t="shared" si="1"/>
        <v>296034.71141797735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1111.9000000000001</v>
      </c>
      <c r="AJ95" s="16">
        <v>0</v>
      </c>
      <c r="AK95" s="16">
        <v>2510.84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</row>
    <row r="96" spans="1:50" x14ac:dyDescent="0.25">
      <c r="A96" s="16">
        <v>63685</v>
      </c>
      <c r="B96" s="16" t="s">
        <v>276</v>
      </c>
      <c r="C96" s="16" t="s">
        <v>260</v>
      </c>
      <c r="D96" s="16">
        <v>63212</v>
      </c>
      <c r="E96" s="16" t="s">
        <v>22</v>
      </c>
      <c r="F96" s="16" t="s">
        <v>764</v>
      </c>
      <c r="G96" s="16" t="s">
        <v>245</v>
      </c>
      <c r="H96" s="25">
        <v>107</v>
      </c>
      <c r="I96" s="16">
        <v>16200</v>
      </c>
      <c r="J96" s="16">
        <v>3249.7919294677131</v>
      </c>
      <c r="K96" s="16">
        <v>4354.45</v>
      </c>
      <c r="L96" s="16">
        <v>0</v>
      </c>
      <c r="M96" s="16">
        <v>0</v>
      </c>
      <c r="N96" s="16">
        <f t="shared" si="1"/>
        <v>7604.2419294677129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10.25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</row>
    <row r="97" spans="1:50" x14ac:dyDescent="0.25">
      <c r="A97" s="16">
        <v>64934</v>
      </c>
      <c r="B97" s="16" t="s">
        <v>214</v>
      </c>
      <c r="C97" s="16" t="s">
        <v>205</v>
      </c>
      <c r="D97" s="16">
        <v>64823</v>
      </c>
      <c r="E97" s="16" t="s">
        <v>22</v>
      </c>
      <c r="F97" s="16" t="s">
        <v>764</v>
      </c>
      <c r="G97" s="16" t="s">
        <v>196</v>
      </c>
      <c r="H97" s="25">
        <v>8</v>
      </c>
      <c r="I97" s="16">
        <v>16000</v>
      </c>
      <c r="J97" s="16">
        <v>0</v>
      </c>
      <c r="K97" s="16">
        <v>0</v>
      </c>
      <c r="L97" s="16">
        <v>0</v>
      </c>
      <c r="M97" s="16">
        <v>0</v>
      </c>
      <c r="N97" s="16">
        <f t="shared" si="1"/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</row>
    <row r="98" spans="1:50" x14ac:dyDescent="0.25">
      <c r="A98" s="16">
        <v>64416</v>
      </c>
      <c r="B98" s="16" t="s">
        <v>685</v>
      </c>
      <c r="C98" s="16" t="s">
        <v>676</v>
      </c>
      <c r="D98" s="16">
        <v>61001</v>
      </c>
      <c r="E98" s="16" t="s">
        <v>22</v>
      </c>
      <c r="F98" s="16" t="s">
        <v>764</v>
      </c>
      <c r="G98" s="16" t="s">
        <v>664</v>
      </c>
      <c r="H98" s="25">
        <v>71</v>
      </c>
      <c r="I98" s="16">
        <v>16500</v>
      </c>
      <c r="J98" s="16">
        <v>132207.68163032757</v>
      </c>
      <c r="K98" s="16">
        <v>50880.38</v>
      </c>
      <c r="L98" s="16">
        <v>13391.499999999998</v>
      </c>
      <c r="M98" s="16">
        <v>0</v>
      </c>
      <c r="N98" s="16">
        <f t="shared" si="1"/>
        <v>196479.56163032757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700</v>
      </c>
      <c r="AL98" s="16">
        <v>2596.2399999999998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</row>
    <row r="99" spans="1:50" x14ac:dyDescent="0.25">
      <c r="A99" s="16">
        <v>90380</v>
      </c>
      <c r="B99" s="16" t="s">
        <v>28</v>
      </c>
      <c r="C99" s="16" t="s">
        <v>0</v>
      </c>
      <c r="D99" s="16">
        <v>5044</v>
      </c>
      <c r="E99" s="16" t="s">
        <v>22</v>
      </c>
      <c r="F99" s="16" t="s">
        <v>764</v>
      </c>
      <c r="G99" s="16" t="s">
        <v>4</v>
      </c>
      <c r="H99" s="25">
        <v>49</v>
      </c>
      <c r="I99" s="16">
        <v>17568</v>
      </c>
      <c r="J99" s="16">
        <v>277381.17938343144</v>
      </c>
      <c r="K99" s="16">
        <v>196915.42</v>
      </c>
      <c r="L99" s="16">
        <v>1069.6600000000001</v>
      </c>
      <c r="M99" s="16">
        <v>0</v>
      </c>
      <c r="N99" s="16">
        <f t="shared" si="1"/>
        <v>475366.25938343146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117.4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</row>
    <row r="100" spans="1:50" x14ac:dyDescent="0.25">
      <c r="A100" s="16">
        <v>62072</v>
      </c>
      <c r="B100" s="16" t="s">
        <v>365</v>
      </c>
      <c r="C100" s="16" t="s">
        <v>326</v>
      </c>
      <c r="D100" s="16">
        <v>384</v>
      </c>
      <c r="E100" s="16" t="s">
        <v>22</v>
      </c>
      <c r="F100" s="16" t="s">
        <v>764</v>
      </c>
      <c r="G100" s="16" t="s">
        <v>324</v>
      </c>
      <c r="H100" s="25">
        <v>20</v>
      </c>
      <c r="I100" s="16">
        <v>48600</v>
      </c>
      <c r="J100" s="16">
        <v>27915.129289762004</v>
      </c>
      <c r="K100" s="16">
        <v>146004.81</v>
      </c>
      <c r="L100" s="16">
        <v>1279.44</v>
      </c>
      <c r="M100" s="16">
        <v>31223.109383042814</v>
      </c>
      <c r="N100" s="16">
        <f t="shared" si="1"/>
        <v>206422.48867280481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6244.6218766085603</v>
      </c>
      <c r="AI100" s="16">
        <v>1907.7226499999999</v>
      </c>
      <c r="AJ100" s="16">
        <v>0</v>
      </c>
      <c r="AK100" s="16">
        <v>3000</v>
      </c>
      <c r="AL100" s="16">
        <v>32.19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</row>
    <row r="101" spans="1:50" x14ac:dyDescent="0.25">
      <c r="A101" s="16">
        <v>63678</v>
      </c>
      <c r="B101" s="16" t="s">
        <v>412</v>
      </c>
      <c r="C101" s="16" t="s">
        <v>394</v>
      </c>
      <c r="D101" s="16">
        <v>62471</v>
      </c>
      <c r="E101" s="16" t="s">
        <v>22</v>
      </c>
      <c r="F101" s="16" t="s">
        <v>764</v>
      </c>
      <c r="G101" s="16" t="s">
        <v>378</v>
      </c>
      <c r="H101" s="25">
        <v>92</v>
      </c>
      <c r="I101" s="16">
        <v>18000</v>
      </c>
      <c r="J101" s="16">
        <v>310053.77683740889</v>
      </c>
      <c r="K101" s="16">
        <v>318595.23</v>
      </c>
      <c r="L101" s="16">
        <v>22.78</v>
      </c>
      <c r="M101" s="16">
        <v>0</v>
      </c>
      <c r="N101" s="16">
        <f t="shared" si="1"/>
        <v>628671.7868374089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245.601</v>
      </c>
      <c r="AJ101" s="16">
        <v>0</v>
      </c>
      <c r="AK101" s="16">
        <v>0</v>
      </c>
      <c r="AL101" s="16">
        <v>34.979999999999997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</row>
    <row r="102" spans="1:50" x14ac:dyDescent="0.25">
      <c r="A102" s="16">
        <v>62643</v>
      </c>
      <c r="B102" s="16" t="s">
        <v>405</v>
      </c>
      <c r="C102" s="16" t="s">
        <v>396</v>
      </c>
      <c r="D102" s="16">
        <v>52483</v>
      </c>
      <c r="E102" s="16" t="s">
        <v>22</v>
      </c>
      <c r="F102" s="16" t="s">
        <v>764</v>
      </c>
      <c r="G102" s="16" t="s">
        <v>380</v>
      </c>
      <c r="H102" s="25">
        <v>32</v>
      </c>
      <c r="I102" s="16">
        <v>20000</v>
      </c>
      <c r="J102" s="16">
        <v>183617.50873189795</v>
      </c>
      <c r="K102" s="16">
        <v>88095.03</v>
      </c>
      <c r="L102" s="16">
        <v>0</v>
      </c>
      <c r="M102" s="16">
        <v>0</v>
      </c>
      <c r="N102" s="16">
        <f t="shared" si="1"/>
        <v>271712.53873189795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1684.61205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</row>
    <row r="103" spans="1:50" x14ac:dyDescent="0.25">
      <c r="A103" s="16">
        <v>63965</v>
      </c>
      <c r="B103" s="16" t="s">
        <v>200</v>
      </c>
      <c r="C103" s="16" t="s">
        <v>204</v>
      </c>
      <c r="D103" s="16">
        <v>52210</v>
      </c>
      <c r="E103" s="16" t="s">
        <v>22</v>
      </c>
      <c r="F103" s="16" t="s">
        <v>764</v>
      </c>
      <c r="G103" s="16" t="s">
        <v>201</v>
      </c>
      <c r="H103" s="25">
        <v>106</v>
      </c>
      <c r="I103" s="16">
        <v>18000</v>
      </c>
      <c r="J103" s="16">
        <v>868.09</v>
      </c>
      <c r="K103" s="16">
        <v>39780.239999999998</v>
      </c>
      <c r="L103" s="16">
        <v>11084.56</v>
      </c>
      <c r="M103" s="16">
        <v>0</v>
      </c>
      <c r="N103" s="16">
        <f t="shared" si="1"/>
        <v>51732.889999999992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92.794499999999999</v>
      </c>
      <c r="AJ103" s="16">
        <v>0</v>
      </c>
      <c r="AK103" s="16">
        <v>0</v>
      </c>
      <c r="AL103" s="16">
        <v>116.83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</row>
    <row r="104" spans="1:50" x14ac:dyDescent="0.25">
      <c r="A104" s="16">
        <v>64804</v>
      </c>
      <c r="B104" s="16" t="s">
        <v>335</v>
      </c>
      <c r="C104" s="16" t="s">
        <v>328</v>
      </c>
      <c r="D104" s="16">
        <v>64710</v>
      </c>
      <c r="E104" s="16" t="s">
        <v>22</v>
      </c>
      <c r="F104" s="16" t="s">
        <v>764</v>
      </c>
      <c r="G104" s="16" t="s">
        <v>315</v>
      </c>
      <c r="H104" s="25">
        <v>26</v>
      </c>
      <c r="I104" s="16">
        <v>15000</v>
      </c>
      <c r="J104" s="16">
        <v>0</v>
      </c>
      <c r="K104" s="16">
        <v>0</v>
      </c>
      <c r="L104" s="16">
        <v>0</v>
      </c>
      <c r="M104" s="16">
        <v>0</v>
      </c>
      <c r="N104" s="16">
        <f t="shared" si="1"/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</row>
    <row r="105" spans="1:50" x14ac:dyDescent="0.25">
      <c r="A105" s="16">
        <v>61007</v>
      </c>
      <c r="B105" s="16" t="s">
        <v>727</v>
      </c>
      <c r="C105" s="16" t="s">
        <v>740</v>
      </c>
      <c r="D105" s="16">
        <v>60370</v>
      </c>
      <c r="E105" s="16" t="s">
        <v>728</v>
      </c>
      <c r="F105" s="16" t="s">
        <v>765</v>
      </c>
      <c r="G105" s="16" t="s">
        <v>470</v>
      </c>
      <c r="H105" s="25">
        <v>15</v>
      </c>
      <c r="I105" s="16">
        <v>40000</v>
      </c>
      <c r="J105" s="16">
        <v>36421.246414622001</v>
      </c>
      <c r="K105" s="16">
        <v>291540.83</v>
      </c>
      <c r="L105" s="16">
        <v>3731.25</v>
      </c>
      <c r="M105" s="16">
        <v>6901.9395285377504</v>
      </c>
      <c r="N105" s="16">
        <f t="shared" si="1"/>
        <v>338595.26594315976</v>
      </c>
      <c r="O105" s="19">
        <v>-12122772.459491074</v>
      </c>
      <c r="P105" s="16">
        <v>1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1380.3879057075501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9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</row>
    <row r="106" spans="1:50" x14ac:dyDescent="0.25">
      <c r="A106" s="16">
        <v>63702</v>
      </c>
      <c r="B106" s="16" t="s">
        <v>729</v>
      </c>
      <c r="C106" s="16" t="s">
        <v>740</v>
      </c>
      <c r="D106" s="16">
        <v>60370</v>
      </c>
      <c r="E106" s="16" t="s">
        <v>730</v>
      </c>
      <c r="F106" s="16" t="s">
        <v>765</v>
      </c>
      <c r="G106" s="16" t="s">
        <v>470</v>
      </c>
      <c r="H106" s="25">
        <v>15</v>
      </c>
      <c r="I106" s="18">
        <v>10372</v>
      </c>
      <c r="J106" s="16">
        <v>53.64122603487791</v>
      </c>
      <c r="K106" s="16">
        <v>172576.76</v>
      </c>
      <c r="L106" s="16">
        <v>0</v>
      </c>
      <c r="M106" s="16">
        <v>34179.431630265026</v>
      </c>
      <c r="N106" s="16">
        <f t="shared" si="1"/>
        <v>206809.83285629991</v>
      </c>
      <c r="O106" s="19">
        <v>-8276990.6800000072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6835.8863260530097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9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</row>
    <row r="107" spans="1:50" x14ac:dyDescent="0.25">
      <c r="A107" s="16">
        <v>60913</v>
      </c>
      <c r="B107" s="16" t="s">
        <v>731</v>
      </c>
      <c r="C107" s="16" t="s">
        <v>740</v>
      </c>
      <c r="D107" s="16">
        <v>60370</v>
      </c>
      <c r="E107" s="16" t="s">
        <v>730</v>
      </c>
      <c r="F107" s="16" t="s">
        <v>765</v>
      </c>
      <c r="G107" s="16" t="s">
        <v>470</v>
      </c>
      <c r="H107" s="25">
        <v>15</v>
      </c>
      <c r="I107" s="18">
        <v>10372</v>
      </c>
      <c r="J107" s="16">
        <v>829.05807440667309</v>
      </c>
      <c r="K107" s="16">
        <v>69441.86</v>
      </c>
      <c r="L107" s="16">
        <v>7919</v>
      </c>
      <c r="M107" s="16">
        <v>0</v>
      </c>
      <c r="N107" s="16">
        <f t="shared" si="1"/>
        <v>78189.918074406669</v>
      </c>
      <c r="O107" s="19">
        <v>-5269747.3799999952</v>
      </c>
      <c r="P107" s="16">
        <v>1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9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</row>
    <row r="108" spans="1:50" x14ac:dyDescent="0.25">
      <c r="A108" s="16">
        <v>52383</v>
      </c>
      <c r="B108" s="16" t="s">
        <v>732</v>
      </c>
      <c r="C108" s="16" t="s">
        <v>740</v>
      </c>
      <c r="D108" s="16">
        <v>60370</v>
      </c>
      <c r="E108" s="16" t="s">
        <v>733</v>
      </c>
      <c r="F108" s="16" t="s">
        <v>765</v>
      </c>
      <c r="G108" s="16" t="s">
        <v>470</v>
      </c>
      <c r="H108" s="25">
        <v>15</v>
      </c>
      <c r="I108" s="16">
        <v>27000</v>
      </c>
      <c r="J108" s="16">
        <v>0</v>
      </c>
      <c r="K108" s="16">
        <v>0</v>
      </c>
      <c r="L108" s="16">
        <v>0</v>
      </c>
      <c r="M108" s="16">
        <v>0</v>
      </c>
      <c r="N108" s="16">
        <f t="shared" si="1"/>
        <v>0</v>
      </c>
      <c r="O108" s="19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9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</row>
    <row r="109" spans="1:50" x14ac:dyDescent="0.25">
      <c r="A109" s="16">
        <v>60834</v>
      </c>
      <c r="B109" s="16" t="s">
        <v>734</v>
      </c>
      <c r="C109" s="16" t="s">
        <v>740</v>
      </c>
      <c r="D109" s="16">
        <v>60370</v>
      </c>
      <c r="E109" s="16" t="s">
        <v>44</v>
      </c>
      <c r="F109" s="16" t="s">
        <v>765</v>
      </c>
      <c r="G109" s="16" t="s">
        <v>470</v>
      </c>
      <c r="H109" s="25">
        <v>15</v>
      </c>
      <c r="I109" s="16">
        <v>65000</v>
      </c>
      <c r="J109" s="16">
        <v>1796.5811054689511</v>
      </c>
      <c r="K109" s="16">
        <v>234689.01</v>
      </c>
      <c r="L109" s="16">
        <v>11536.479999999998</v>
      </c>
      <c r="M109" s="16">
        <v>52899.872358075525</v>
      </c>
      <c r="N109" s="16">
        <f t="shared" si="1"/>
        <v>300921.94346354448</v>
      </c>
      <c r="O109" s="19">
        <v>-7373760.0799999833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10579.9744716151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9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</row>
    <row r="110" spans="1:50" x14ac:dyDescent="0.25">
      <c r="A110" s="16">
        <v>5479</v>
      </c>
      <c r="B110" s="16" t="s">
        <v>735</v>
      </c>
      <c r="C110" s="16" t="s">
        <v>740</v>
      </c>
      <c r="D110" s="16">
        <v>60370</v>
      </c>
      <c r="E110" s="16" t="s">
        <v>733</v>
      </c>
      <c r="F110" s="16" t="s">
        <v>765</v>
      </c>
      <c r="G110" s="16" t="s">
        <v>470</v>
      </c>
      <c r="H110" s="25">
        <v>15</v>
      </c>
      <c r="I110" s="16">
        <v>65000</v>
      </c>
      <c r="J110" s="16">
        <v>28626.304038469418</v>
      </c>
      <c r="K110" s="16">
        <v>181882.64</v>
      </c>
      <c r="L110" s="16">
        <v>1906.21</v>
      </c>
      <c r="M110" s="16">
        <v>0</v>
      </c>
      <c r="N110" s="16">
        <f t="shared" si="1"/>
        <v>212415.15403846942</v>
      </c>
      <c r="O110" s="19">
        <v>16084069.138844848</v>
      </c>
      <c r="P110" s="16">
        <v>2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9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</row>
    <row r="111" spans="1:50" x14ac:dyDescent="0.25">
      <c r="A111" s="16">
        <v>64964</v>
      </c>
      <c r="B111" s="16" t="s">
        <v>736</v>
      </c>
      <c r="C111" s="16" t="s">
        <v>744</v>
      </c>
      <c r="D111" s="16">
        <v>53990</v>
      </c>
      <c r="E111" s="16" t="s">
        <v>733</v>
      </c>
      <c r="F111" s="16" t="s">
        <v>765</v>
      </c>
      <c r="G111" s="16" t="s">
        <v>470</v>
      </c>
      <c r="H111" s="25">
        <v>15</v>
      </c>
      <c r="I111" s="16">
        <v>15000</v>
      </c>
      <c r="J111" s="16">
        <v>0</v>
      </c>
      <c r="K111" s="16">
        <v>0</v>
      </c>
      <c r="L111" s="16">
        <v>0</v>
      </c>
      <c r="M111" s="16">
        <v>0</v>
      </c>
      <c r="N111" s="16">
        <f t="shared" si="1"/>
        <v>0</v>
      </c>
      <c r="O111" s="19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9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</row>
    <row r="112" spans="1:50" x14ac:dyDescent="0.25">
      <c r="A112" s="16">
        <v>63043</v>
      </c>
      <c r="B112" s="16" t="s">
        <v>737</v>
      </c>
      <c r="C112" s="16" t="s">
        <v>744</v>
      </c>
      <c r="D112" s="16">
        <v>53990</v>
      </c>
      <c r="E112" s="16" t="s">
        <v>733</v>
      </c>
      <c r="F112" s="16" t="s">
        <v>765</v>
      </c>
      <c r="G112" s="16" t="s">
        <v>470</v>
      </c>
      <c r="H112" s="25">
        <v>15</v>
      </c>
      <c r="I112" s="16">
        <v>20000</v>
      </c>
      <c r="J112" s="16">
        <v>0.61575665901446364</v>
      </c>
      <c r="K112" s="16">
        <v>5493.05</v>
      </c>
      <c r="L112" s="16">
        <v>0</v>
      </c>
      <c r="M112" s="16">
        <v>0</v>
      </c>
      <c r="N112" s="16">
        <f t="shared" si="1"/>
        <v>5493.6657566590147</v>
      </c>
      <c r="O112" s="19">
        <v>-1168951.2400000002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9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</row>
    <row r="113" spans="1:50" x14ac:dyDescent="0.25">
      <c r="A113" s="16">
        <v>61599</v>
      </c>
      <c r="B113" s="16" t="s">
        <v>738</v>
      </c>
      <c r="C113" s="16" t="s">
        <v>744</v>
      </c>
      <c r="D113" s="16">
        <v>53990</v>
      </c>
      <c r="E113" s="16" t="s">
        <v>733</v>
      </c>
      <c r="F113" s="16" t="s">
        <v>765</v>
      </c>
      <c r="G113" s="16" t="s">
        <v>470</v>
      </c>
      <c r="H113" s="25">
        <v>15</v>
      </c>
      <c r="I113" s="16">
        <v>25000</v>
      </c>
      <c r="J113" s="16">
        <v>21957.281659809003</v>
      </c>
      <c r="K113" s="16">
        <v>141847.47</v>
      </c>
      <c r="L113" s="16">
        <v>12109.79</v>
      </c>
      <c r="M113" s="16">
        <v>0</v>
      </c>
      <c r="N113" s="16">
        <f t="shared" si="1"/>
        <v>175914.54165980901</v>
      </c>
      <c r="O113" s="19">
        <v>-2337718.7700000107</v>
      </c>
      <c r="P113" s="16">
        <v>-4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9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</row>
    <row r="114" spans="1:50" x14ac:dyDescent="0.25">
      <c r="A114" s="16">
        <v>31</v>
      </c>
      <c r="B114" s="16" t="s">
        <v>497</v>
      </c>
      <c r="C114" s="16" t="s">
        <v>314</v>
      </c>
      <c r="D114" s="16">
        <v>64474</v>
      </c>
      <c r="E114" s="16" t="s">
        <v>42</v>
      </c>
      <c r="F114" s="16" t="s">
        <v>764</v>
      </c>
      <c r="G114" s="16" t="s">
        <v>460</v>
      </c>
      <c r="H114" s="25">
        <v>93</v>
      </c>
      <c r="I114" s="16">
        <v>26300</v>
      </c>
      <c r="J114" s="16">
        <v>38933.096469510747</v>
      </c>
      <c r="K114" s="16">
        <v>316608.03999999998</v>
      </c>
      <c r="L114" s="16">
        <v>888.26</v>
      </c>
      <c r="M114" s="16">
        <v>50641.418318294476</v>
      </c>
      <c r="N114" s="16">
        <f t="shared" si="1"/>
        <v>407070.8147878052</v>
      </c>
      <c r="O114" s="19">
        <v>-5339250.8000000119</v>
      </c>
      <c r="P114" s="16">
        <v>-1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10128.2836636589</v>
      </c>
      <c r="AI114" s="16">
        <v>219.19409999999999</v>
      </c>
      <c r="AJ114" s="16">
        <v>0</v>
      </c>
      <c r="AK114" s="16">
        <v>1500</v>
      </c>
      <c r="AL114" s="16">
        <v>262.01</v>
      </c>
      <c r="AM114" s="16">
        <v>1</v>
      </c>
      <c r="AN114" s="19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</row>
    <row r="115" spans="1:50" x14ac:dyDescent="0.25">
      <c r="A115" s="16">
        <v>62342</v>
      </c>
      <c r="B115" s="16" t="s">
        <v>498</v>
      </c>
      <c r="C115" s="16" t="s">
        <v>314</v>
      </c>
      <c r="D115" s="16">
        <v>64474</v>
      </c>
      <c r="E115" s="16" t="s">
        <v>42</v>
      </c>
      <c r="F115" s="16" t="s">
        <v>764</v>
      </c>
      <c r="G115" s="16" t="s">
        <v>460</v>
      </c>
      <c r="H115" s="25">
        <v>93</v>
      </c>
      <c r="I115" s="18">
        <v>91785</v>
      </c>
      <c r="J115" s="16">
        <v>8858.4782276852857</v>
      </c>
      <c r="K115" s="16">
        <v>855483.97699999996</v>
      </c>
      <c r="L115" s="16">
        <v>1242.7</v>
      </c>
      <c r="M115" s="16">
        <v>30200.035168293191</v>
      </c>
      <c r="N115" s="16">
        <f t="shared" si="1"/>
        <v>895785.1903959784</v>
      </c>
      <c r="O115" s="19">
        <v>-11926849.939999819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6040.0070336586396</v>
      </c>
      <c r="AI115" s="16">
        <v>0</v>
      </c>
      <c r="AJ115" s="16">
        <v>0</v>
      </c>
      <c r="AK115" s="16">
        <v>0</v>
      </c>
      <c r="AL115" s="16">
        <v>11.34</v>
      </c>
      <c r="AM115" s="16">
        <v>0</v>
      </c>
      <c r="AN115" s="19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</row>
    <row r="116" spans="1:50" x14ac:dyDescent="0.25">
      <c r="A116" s="16">
        <v>63856</v>
      </c>
      <c r="B116" s="16" t="s">
        <v>499</v>
      </c>
      <c r="C116" s="16" t="s">
        <v>314</v>
      </c>
      <c r="D116" s="16">
        <v>64474</v>
      </c>
      <c r="E116" s="16" t="s">
        <v>42</v>
      </c>
      <c r="F116" s="16" t="s">
        <v>764</v>
      </c>
      <c r="G116" s="16" t="s">
        <v>460</v>
      </c>
      <c r="H116" s="25">
        <v>93</v>
      </c>
      <c r="I116" s="18">
        <v>114000</v>
      </c>
      <c r="J116" s="16">
        <v>53.956098232417325</v>
      </c>
      <c r="K116" s="16">
        <v>630204.72</v>
      </c>
      <c r="L116" s="16">
        <v>131197.04000000004</v>
      </c>
      <c r="M116" s="16">
        <v>0</v>
      </c>
      <c r="N116" s="16">
        <f t="shared" si="1"/>
        <v>761455.71609823243</v>
      </c>
      <c r="O116" s="19">
        <v>-15909100.729999989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1203.5</v>
      </c>
      <c r="AL116" s="16">
        <v>0</v>
      </c>
      <c r="AM116" s="16">
        <v>0</v>
      </c>
      <c r="AN116" s="19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</row>
    <row r="117" spans="1:50" x14ac:dyDescent="0.25">
      <c r="A117" s="16">
        <v>64050</v>
      </c>
      <c r="B117" s="16" t="s">
        <v>500</v>
      </c>
      <c r="C117" s="16" t="s">
        <v>314</v>
      </c>
      <c r="D117" s="16">
        <v>64474</v>
      </c>
      <c r="E117" s="16" t="s">
        <v>42</v>
      </c>
      <c r="F117" s="16" t="s">
        <v>764</v>
      </c>
      <c r="G117" s="16" t="s">
        <v>460</v>
      </c>
      <c r="H117" s="25">
        <v>93</v>
      </c>
      <c r="I117" s="18">
        <v>175000</v>
      </c>
      <c r="J117" s="16">
        <v>9295.7998319991566</v>
      </c>
      <c r="K117" s="16">
        <v>198356.4</v>
      </c>
      <c r="L117" s="16">
        <v>10198.65</v>
      </c>
      <c r="M117" s="16">
        <v>343877.53033131524</v>
      </c>
      <c r="N117" s="16">
        <f t="shared" si="1"/>
        <v>561728.3801633144</v>
      </c>
      <c r="O117" s="19">
        <v>72308799.924215972</v>
      </c>
      <c r="P117" s="16">
        <v>-4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68775.5060662631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9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</row>
    <row r="118" spans="1:50" x14ac:dyDescent="0.25">
      <c r="A118" s="16">
        <v>64052</v>
      </c>
      <c r="B118" s="16" t="s">
        <v>501</v>
      </c>
      <c r="C118" s="16" t="s">
        <v>314</v>
      </c>
      <c r="D118" s="16">
        <v>64474</v>
      </c>
      <c r="E118" s="16" t="s">
        <v>42</v>
      </c>
      <c r="F118" s="16" t="s">
        <v>764</v>
      </c>
      <c r="G118" s="16" t="s">
        <v>460</v>
      </c>
      <c r="H118" s="25">
        <v>93</v>
      </c>
      <c r="I118" s="18">
        <v>195000</v>
      </c>
      <c r="J118" s="16">
        <v>508.88929761127861</v>
      </c>
      <c r="K118" s="16">
        <v>229022.33</v>
      </c>
      <c r="L118" s="16">
        <v>9748.17</v>
      </c>
      <c r="M118" s="16">
        <v>547125.87218967767</v>
      </c>
      <c r="N118" s="16">
        <f t="shared" si="1"/>
        <v>786405.26148728898</v>
      </c>
      <c r="O118" s="19">
        <v>11012724.030000389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109425.174437936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9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</row>
    <row r="119" spans="1:50" x14ac:dyDescent="0.25">
      <c r="A119" s="16">
        <v>63703</v>
      </c>
      <c r="B119" s="16" t="s">
        <v>502</v>
      </c>
      <c r="C119" s="16" t="s">
        <v>314</v>
      </c>
      <c r="D119" s="16">
        <v>64474</v>
      </c>
      <c r="E119" s="16" t="s">
        <v>42</v>
      </c>
      <c r="F119" s="16" t="s">
        <v>764</v>
      </c>
      <c r="G119" s="16" t="s">
        <v>460</v>
      </c>
      <c r="H119" s="25">
        <v>93</v>
      </c>
      <c r="I119" s="18">
        <v>105000</v>
      </c>
      <c r="J119" s="16">
        <v>14.701667789125072</v>
      </c>
      <c r="K119" s="16">
        <v>270008.93</v>
      </c>
      <c r="L119" s="16">
        <v>277.13</v>
      </c>
      <c r="M119" s="16">
        <v>57219.017519256209</v>
      </c>
      <c r="N119" s="16">
        <f t="shared" si="1"/>
        <v>327519.77918704535</v>
      </c>
      <c r="O119" s="19">
        <v>-5836606.3400000036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11443.803503851201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9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</row>
    <row r="120" spans="1:50" x14ac:dyDescent="0.25">
      <c r="A120" s="16">
        <v>63071</v>
      </c>
      <c r="B120" s="16" t="s">
        <v>503</v>
      </c>
      <c r="C120" s="16" t="s">
        <v>314</v>
      </c>
      <c r="D120" s="16">
        <v>64474</v>
      </c>
      <c r="E120" s="16" t="s">
        <v>42</v>
      </c>
      <c r="F120" s="16" t="s">
        <v>764</v>
      </c>
      <c r="G120" s="16" t="s">
        <v>460</v>
      </c>
      <c r="H120" s="25">
        <v>93</v>
      </c>
      <c r="I120" s="16">
        <v>148400</v>
      </c>
      <c r="J120" s="16">
        <v>425063.20955419366</v>
      </c>
      <c r="K120" s="16">
        <v>287449.71999999997</v>
      </c>
      <c r="L120" s="16">
        <v>7239.7300000000005</v>
      </c>
      <c r="M120" s="16">
        <v>46671.680570069984</v>
      </c>
      <c r="N120" s="16">
        <f t="shared" si="1"/>
        <v>766424.34012426354</v>
      </c>
      <c r="O120" s="19">
        <v>1943069.7900000215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9334.3361140140005</v>
      </c>
      <c r="AI120" s="16">
        <v>52.196550000000002</v>
      </c>
      <c r="AJ120" s="16">
        <v>0</v>
      </c>
      <c r="AK120" s="16">
        <v>2500</v>
      </c>
      <c r="AL120" s="16">
        <v>0</v>
      </c>
      <c r="AM120" s="16">
        <v>2</v>
      </c>
      <c r="AN120" s="19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</row>
    <row r="121" spans="1:50" x14ac:dyDescent="0.25">
      <c r="A121" s="16">
        <v>62009</v>
      </c>
      <c r="B121" s="16" t="s">
        <v>504</v>
      </c>
      <c r="C121" s="16" t="s">
        <v>314</v>
      </c>
      <c r="D121" s="16">
        <v>64474</v>
      </c>
      <c r="E121" s="16" t="s">
        <v>42</v>
      </c>
      <c r="F121" s="16" t="s">
        <v>764</v>
      </c>
      <c r="G121" s="16" t="s">
        <v>460</v>
      </c>
      <c r="H121" s="25">
        <v>93</v>
      </c>
      <c r="I121" s="16">
        <v>150000</v>
      </c>
      <c r="J121" s="16">
        <v>2015.8432348640392</v>
      </c>
      <c r="K121" s="16">
        <v>253594.69</v>
      </c>
      <c r="L121" s="16">
        <v>56679.47</v>
      </c>
      <c r="M121" s="16">
        <v>308596.25326897792</v>
      </c>
      <c r="N121" s="16">
        <f t="shared" si="1"/>
        <v>620886.25650384196</v>
      </c>
      <c r="O121" s="19">
        <v>-22172405.929999948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61719.2506537956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9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</row>
    <row r="122" spans="1:50" x14ac:dyDescent="0.25">
      <c r="A122" s="16">
        <v>52275</v>
      </c>
      <c r="B122" s="16" t="s">
        <v>505</v>
      </c>
      <c r="C122" s="16" t="s">
        <v>314</v>
      </c>
      <c r="D122" s="16">
        <v>64474</v>
      </c>
      <c r="E122" s="16" t="s">
        <v>42</v>
      </c>
      <c r="F122" s="16" t="s">
        <v>764</v>
      </c>
      <c r="G122" s="16" t="s">
        <v>460</v>
      </c>
      <c r="H122" s="25">
        <v>93</v>
      </c>
      <c r="I122" s="16">
        <v>116600</v>
      </c>
      <c r="J122" s="16">
        <v>153396.00302212193</v>
      </c>
      <c r="K122" s="16">
        <v>469216.94</v>
      </c>
      <c r="L122" s="16">
        <v>4556.88</v>
      </c>
      <c r="M122" s="16">
        <v>179489.82473613945</v>
      </c>
      <c r="N122" s="16">
        <f t="shared" si="1"/>
        <v>806659.6477582613</v>
      </c>
      <c r="O122" s="19">
        <v>-10457760.549999952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35897.964947227898</v>
      </c>
      <c r="AI122" s="16">
        <v>0</v>
      </c>
      <c r="AJ122" s="16">
        <v>0</v>
      </c>
      <c r="AK122" s="16">
        <v>236.63</v>
      </c>
      <c r="AL122" s="16">
        <v>15.29</v>
      </c>
      <c r="AM122" s="16">
        <v>0</v>
      </c>
      <c r="AN122" s="19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</row>
    <row r="123" spans="1:50" x14ac:dyDescent="0.25">
      <c r="A123" s="16">
        <v>52813</v>
      </c>
      <c r="B123" s="16" t="s">
        <v>506</v>
      </c>
      <c r="C123" s="16" t="s">
        <v>314</v>
      </c>
      <c r="D123" s="16">
        <v>64474</v>
      </c>
      <c r="E123" s="16" t="s">
        <v>42</v>
      </c>
      <c r="F123" s="16" t="s">
        <v>764</v>
      </c>
      <c r="G123" s="16" t="s">
        <v>460</v>
      </c>
      <c r="H123" s="25">
        <v>93</v>
      </c>
      <c r="I123" s="16">
        <v>58575</v>
      </c>
      <c r="J123" s="16">
        <v>155220.34194110052</v>
      </c>
      <c r="K123" s="16">
        <v>382509.81</v>
      </c>
      <c r="L123" s="16">
        <v>84473.99</v>
      </c>
      <c r="M123" s="16">
        <v>96006.420581401064</v>
      </c>
      <c r="N123" s="16">
        <f t="shared" si="1"/>
        <v>718210.56252250157</v>
      </c>
      <c r="O123" s="19">
        <v>-53531800.611375093</v>
      </c>
      <c r="P123" s="16">
        <v>-2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19201.2841162802</v>
      </c>
      <c r="AI123" s="16">
        <v>575.4144</v>
      </c>
      <c r="AJ123" s="16">
        <v>0</v>
      </c>
      <c r="AK123" s="16">
        <v>3100</v>
      </c>
      <c r="AL123" s="16">
        <v>1268.51</v>
      </c>
      <c r="AM123" s="16">
        <v>1</v>
      </c>
      <c r="AN123" s="19">
        <v>3251.98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</row>
    <row r="124" spans="1:50" x14ac:dyDescent="0.25">
      <c r="A124" s="16">
        <v>60357</v>
      </c>
      <c r="B124" s="16" t="s">
        <v>507</v>
      </c>
      <c r="C124" s="16" t="s">
        <v>314</v>
      </c>
      <c r="D124" s="16">
        <v>64474</v>
      </c>
      <c r="E124" s="16" t="s">
        <v>42</v>
      </c>
      <c r="F124" s="16" t="s">
        <v>764</v>
      </c>
      <c r="G124" s="16" t="s">
        <v>460</v>
      </c>
      <c r="H124" s="25">
        <v>93</v>
      </c>
      <c r="I124" s="16">
        <v>84400</v>
      </c>
      <c r="J124" s="16">
        <v>592382.52817510255</v>
      </c>
      <c r="K124" s="16">
        <v>53916.43</v>
      </c>
      <c r="L124" s="16">
        <v>1048.6300000000001</v>
      </c>
      <c r="M124" s="16">
        <v>39698.848582385253</v>
      </c>
      <c r="N124" s="16">
        <f t="shared" si="1"/>
        <v>687046.43675748783</v>
      </c>
      <c r="O124" s="19">
        <v>-13536130.560000062</v>
      </c>
      <c r="P124" s="16">
        <v>1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7939.7697164770498</v>
      </c>
      <c r="AI124" s="16">
        <v>0</v>
      </c>
      <c r="AJ124" s="16">
        <v>0</v>
      </c>
      <c r="AK124" s="16">
        <v>88.61</v>
      </c>
      <c r="AL124" s="16">
        <v>12.82</v>
      </c>
      <c r="AM124" s="16">
        <v>0</v>
      </c>
      <c r="AN124" s="19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</row>
    <row r="125" spans="1:50" x14ac:dyDescent="0.25">
      <c r="A125" s="16">
        <v>63581</v>
      </c>
      <c r="B125" s="16" t="s">
        <v>508</v>
      </c>
      <c r="C125" s="16" t="s">
        <v>472</v>
      </c>
      <c r="D125" s="16">
        <v>64904</v>
      </c>
      <c r="E125" s="16" t="s">
        <v>44</v>
      </c>
      <c r="F125" s="16" t="s">
        <v>764</v>
      </c>
      <c r="G125" s="16" t="s">
        <v>464</v>
      </c>
      <c r="H125" s="25">
        <v>105</v>
      </c>
      <c r="I125" s="16">
        <v>53250</v>
      </c>
      <c r="J125" s="16">
        <v>32249.513977909784</v>
      </c>
      <c r="K125" s="16">
        <v>609373.81000000006</v>
      </c>
      <c r="L125" s="16">
        <v>213656.03000000003</v>
      </c>
      <c r="M125" s="16">
        <v>31878.358416210129</v>
      </c>
      <c r="N125" s="16">
        <f t="shared" si="1"/>
        <v>887157.71239412006</v>
      </c>
      <c r="O125" s="19">
        <v>-33879152.590000004</v>
      </c>
      <c r="P125" s="16">
        <v>1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6375.6716832420298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9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</row>
    <row r="126" spans="1:50" x14ac:dyDescent="0.25">
      <c r="A126" s="16">
        <v>63864</v>
      </c>
      <c r="B126" s="16" t="s">
        <v>509</v>
      </c>
      <c r="C126" s="16" t="s">
        <v>472</v>
      </c>
      <c r="D126" s="16">
        <v>64904</v>
      </c>
      <c r="E126" s="16" t="s">
        <v>44</v>
      </c>
      <c r="F126" s="16" t="s">
        <v>764</v>
      </c>
      <c r="G126" s="16" t="s">
        <v>464</v>
      </c>
      <c r="H126" s="25">
        <v>105</v>
      </c>
      <c r="I126" s="16">
        <v>53250</v>
      </c>
      <c r="J126" s="16">
        <v>31477.010759995603</v>
      </c>
      <c r="K126" s="16">
        <v>129545.71</v>
      </c>
      <c r="L126" s="16">
        <v>-80.5</v>
      </c>
      <c r="M126" s="16">
        <v>5664.0078970633522</v>
      </c>
      <c r="N126" s="16">
        <f t="shared" si="1"/>
        <v>166606.22865705896</v>
      </c>
      <c r="O126" s="19">
        <v>-470951.26999998093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1132.80157941267</v>
      </c>
      <c r="AI126" s="16">
        <v>0</v>
      </c>
      <c r="AJ126" s="16">
        <v>0</v>
      </c>
      <c r="AK126" s="16">
        <v>0</v>
      </c>
      <c r="AL126" s="16">
        <v>30.99</v>
      </c>
      <c r="AM126" s="16">
        <v>0</v>
      </c>
      <c r="AN126" s="19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</row>
    <row r="127" spans="1:50" x14ac:dyDescent="0.25">
      <c r="A127" s="16">
        <v>64491</v>
      </c>
      <c r="B127" s="16" t="s">
        <v>510</v>
      </c>
      <c r="C127" s="16" t="s">
        <v>472</v>
      </c>
      <c r="D127" s="16">
        <v>64904</v>
      </c>
      <c r="E127" s="16" t="s">
        <v>42</v>
      </c>
      <c r="F127" s="16" t="s">
        <v>764</v>
      </c>
      <c r="G127" s="16" t="s">
        <v>464</v>
      </c>
      <c r="H127" s="25">
        <v>105</v>
      </c>
      <c r="I127" s="16">
        <v>0</v>
      </c>
      <c r="J127" s="16">
        <v>2126.6914033292387</v>
      </c>
      <c r="K127" s="16">
        <v>208109.6</v>
      </c>
      <c r="L127" s="16">
        <v>0</v>
      </c>
      <c r="M127" s="16">
        <v>0</v>
      </c>
      <c r="N127" s="16">
        <f t="shared" si="1"/>
        <v>210236.29140332923</v>
      </c>
      <c r="O127" s="19">
        <v>1930656.8664630055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9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</row>
    <row r="128" spans="1:50" x14ac:dyDescent="0.25">
      <c r="A128" s="16">
        <v>60368</v>
      </c>
      <c r="B128" s="16" t="s">
        <v>511</v>
      </c>
      <c r="C128" s="16" t="s">
        <v>472</v>
      </c>
      <c r="D128" s="16">
        <v>64904</v>
      </c>
      <c r="E128" s="16" t="s">
        <v>42</v>
      </c>
      <c r="F128" s="16" t="s">
        <v>764</v>
      </c>
      <c r="G128" s="16" t="s">
        <v>464</v>
      </c>
      <c r="H128" s="25">
        <v>105</v>
      </c>
      <c r="I128" s="16">
        <v>60000</v>
      </c>
      <c r="J128" s="16">
        <v>573864.62069581752</v>
      </c>
      <c r="K128" s="16">
        <v>218145.88</v>
      </c>
      <c r="L128" s="16">
        <v>4871.0999999999995</v>
      </c>
      <c r="M128" s="16">
        <v>42544.899326308732</v>
      </c>
      <c r="N128" s="16">
        <f t="shared" si="1"/>
        <v>839426.50002212625</v>
      </c>
      <c r="O128" s="19">
        <v>17492649.819999933</v>
      </c>
      <c r="P128" s="16">
        <v>-1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8508.9798652617501</v>
      </c>
      <c r="AI128" s="16">
        <v>502.76436000000001</v>
      </c>
      <c r="AJ128" s="16">
        <v>0</v>
      </c>
      <c r="AK128" s="16">
        <v>107.41</v>
      </c>
      <c r="AL128" s="16">
        <v>2722.83</v>
      </c>
      <c r="AM128" s="16">
        <v>0</v>
      </c>
      <c r="AN128" s="19">
        <v>29612.479999999996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</row>
    <row r="129" spans="1:50" x14ac:dyDescent="0.25">
      <c r="A129" s="16">
        <v>62299</v>
      </c>
      <c r="B129" s="16" t="s">
        <v>512</v>
      </c>
      <c r="C129" s="16" t="s">
        <v>472</v>
      </c>
      <c r="D129" s="16">
        <v>64904</v>
      </c>
      <c r="E129" s="16" t="s">
        <v>44</v>
      </c>
      <c r="F129" s="16" t="s">
        <v>764</v>
      </c>
      <c r="G129" s="16" t="s">
        <v>464</v>
      </c>
      <c r="H129" s="25">
        <v>105</v>
      </c>
      <c r="I129" s="16">
        <v>17440</v>
      </c>
      <c r="J129" s="16">
        <v>61469.447070581911</v>
      </c>
      <c r="K129" s="16">
        <v>107065.07</v>
      </c>
      <c r="L129" s="16">
        <v>67673.899999999994</v>
      </c>
      <c r="M129" s="16">
        <v>159.34438509855272</v>
      </c>
      <c r="N129" s="16">
        <f t="shared" si="1"/>
        <v>236367.76145568045</v>
      </c>
      <c r="O129" s="19">
        <v>-2095481.75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31.868877019710499</v>
      </c>
      <c r="AI129" s="16">
        <v>44.007300000000001</v>
      </c>
      <c r="AJ129" s="16">
        <v>0</v>
      </c>
      <c r="AK129" s="16">
        <v>7250</v>
      </c>
      <c r="AL129" s="16">
        <v>24.74</v>
      </c>
      <c r="AM129" s="16">
        <v>3</v>
      </c>
      <c r="AN129" s="19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</row>
    <row r="130" spans="1:50" x14ac:dyDescent="0.25">
      <c r="A130" s="16">
        <v>52263</v>
      </c>
      <c r="B130" s="16" t="s">
        <v>513</v>
      </c>
      <c r="C130" s="16" t="s">
        <v>471</v>
      </c>
      <c r="D130" s="16">
        <v>62525</v>
      </c>
      <c r="E130" s="16" t="s">
        <v>44</v>
      </c>
      <c r="F130" s="16" t="s">
        <v>764</v>
      </c>
      <c r="G130" s="16" t="s">
        <v>463</v>
      </c>
      <c r="H130" s="25">
        <v>95</v>
      </c>
      <c r="I130" s="16">
        <v>45000</v>
      </c>
      <c r="J130" s="16">
        <v>404422.11990458099</v>
      </c>
      <c r="K130" s="16">
        <v>16160.15</v>
      </c>
      <c r="L130" s="16">
        <v>18636.119999999995</v>
      </c>
      <c r="M130" s="16">
        <v>0</v>
      </c>
      <c r="N130" s="16">
        <f t="shared" si="1"/>
        <v>439218.38990458101</v>
      </c>
      <c r="O130" s="19">
        <v>-8381699.3500000238</v>
      </c>
      <c r="P130" s="16">
        <v>-3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740.20245</v>
      </c>
      <c r="AJ130" s="16">
        <v>0</v>
      </c>
      <c r="AK130" s="16">
        <v>0</v>
      </c>
      <c r="AL130" s="16">
        <v>0</v>
      </c>
      <c r="AM130" s="16">
        <v>0</v>
      </c>
      <c r="AN130" s="19">
        <v>5000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</row>
    <row r="131" spans="1:50" x14ac:dyDescent="0.25">
      <c r="A131" s="16">
        <v>61165</v>
      </c>
      <c r="B131" s="16" t="s">
        <v>514</v>
      </c>
      <c r="C131" s="16" t="s">
        <v>471</v>
      </c>
      <c r="D131" s="16">
        <v>62525</v>
      </c>
      <c r="E131" s="16" t="s">
        <v>44</v>
      </c>
      <c r="F131" s="16" t="s">
        <v>764</v>
      </c>
      <c r="G131" s="16" t="s">
        <v>463</v>
      </c>
      <c r="H131" s="25">
        <v>95</v>
      </c>
      <c r="I131" s="16">
        <v>74550</v>
      </c>
      <c r="J131" s="16">
        <v>100793.27369877062</v>
      </c>
      <c r="K131" s="16">
        <v>180318.91</v>
      </c>
      <c r="L131" s="16">
        <v>459.82</v>
      </c>
      <c r="M131" s="16">
        <v>10248.379987020611</v>
      </c>
      <c r="N131" s="16">
        <f t="shared" ref="N131:N194" si="2">+J131+K131+L131+M131</f>
        <v>291820.38368579122</v>
      </c>
      <c r="O131" s="19">
        <v>-5428707.4600000083</v>
      </c>
      <c r="P131" s="16">
        <v>1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2049.6759974041202</v>
      </c>
      <c r="AI131" s="16">
        <v>976.82462999999996</v>
      </c>
      <c r="AJ131" s="16">
        <v>0</v>
      </c>
      <c r="AK131" s="16">
        <v>0</v>
      </c>
      <c r="AL131" s="16">
        <v>0</v>
      </c>
      <c r="AM131" s="16">
        <v>0</v>
      </c>
      <c r="AN131" s="19">
        <v>4010.35</v>
      </c>
      <c r="AO131" s="16">
        <v>0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0</v>
      </c>
      <c r="AV131" s="16">
        <v>0</v>
      </c>
      <c r="AW131" s="16">
        <v>0</v>
      </c>
      <c r="AX131" s="16">
        <v>0</v>
      </c>
    </row>
    <row r="132" spans="1:50" x14ac:dyDescent="0.25">
      <c r="A132" s="16">
        <v>52255</v>
      </c>
      <c r="B132" s="16" t="s">
        <v>515</v>
      </c>
      <c r="C132" s="16" t="s">
        <v>471</v>
      </c>
      <c r="D132" s="16">
        <v>62525</v>
      </c>
      <c r="E132" s="16" t="s">
        <v>42</v>
      </c>
      <c r="F132" s="16" t="s">
        <v>764</v>
      </c>
      <c r="G132" s="16" t="s">
        <v>463</v>
      </c>
      <c r="H132" s="25">
        <v>95</v>
      </c>
      <c r="I132" s="16">
        <v>60000</v>
      </c>
      <c r="J132" s="16">
        <v>35169.059858742898</v>
      </c>
      <c r="K132" s="16">
        <v>632860.42000000004</v>
      </c>
      <c r="L132" s="16">
        <v>22065.200000000001</v>
      </c>
      <c r="M132" s="16">
        <v>78690.212362188569</v>
      </c>
      <c r="N132" s="16">
        <f t="shared" si="2"/>
        <v>768784.89222093148</v>
      </c>
      <c r="O132" s="19">
        <v>31048605.211883485</v>
      </c>
      <c r="P132" s="16">
        <v>2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15738.042472437701</v>
      </c>
      <c r="AI132" s="16">
        <v>2036.4843000000001</v>
      </c>
      <c r="AJ132" s="16">
        <v>0</v>
      </c>
      <c r="AK132" s="16">
        <v>0</v>
      </c>
      <c r="AL132" s="16">
        <v>0</v>
      </c>
      <c r="AM132" s="16">
        <v>2</v>
      </c>
      <c r="AN132" s="19">
        <v>20588.54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</row>
    <row r="133" spans="1:50" x14ac:dyDescent="0.25">
      <c r="A133" s="16">
        <v>60338</v>
      </c>
      <c r="B133" s="16" t="s">
        <v>516</v>
      </c>
      <c r="C133" s="16" t="s">
        <v>471</v>
      </c>
      <c r="D133" s="16">
        <v>62525</v>
      </c>
      <c r="E133" s="16" t="s">
        <v>42</v>
      </c>
      <c r="F133" s="16" t="s">
        <v>764</v>
      </c>
      <c r="G133" s="16" t="s">
        <v>463</v>
      </c>
      <c r="H133" s="25">
        <v>95</v>
      </c>
      <c r="I133" s="16">
        <v>65000</v>
      </c>
      <c r="J133" s="16">
        <v>282222.2074246502</v>
      </c>
      <c r="K133" s="16">
        <v>383083.37</v>
      </c>
      <c r="L133" s="16">
        <v>9575.65</v>
      </c>
      <c r="M133" s="16">
        <v>62397.502927152622</v>
      </c>
      <c r="N133" s="16">
        <f t="shared" si="2"/>
        <v>737278.73035180289</v>
      </c>
      <c r="O133" s="19">
        <v>-32146554.029999852</v>
      </c>
      <c r="P133" s="16">
        <v>-1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12479.5005854305</v>
      </c>
      <c r="AI133" s="16">
        <v>242.87316000000001</v>
      </c>
      <c r="AJ133" s="16">
        <v>0</v>
      </c>
      <c r="AK133" s="16">
        <v>500</v>
      </c>
      <c r="AL133" s="16">
        <v>21.12</v>
      </c>
      <c r="AM133" s="16">
        <v>2</v>
      </c>
      <c r="AN133" s="19">
        <v>240815.82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</row>
    <row r="134" spans="1:50" x14ac:dyDescent="0.25">
      <c r="A134" s="16">
        <v>52328</v>
      </c>
      <c r="B134" s="16" t="s">
        <v>517</v>
      </c>
      <c r="C134" s="16" t="s">
        <v>480</v>
      </c>
      <c r="D134" s="16">
        <v>61786</v>
      </c>
      <c r="E134" s="16" t="s">
        <v>44</v>
      </c>
      <c r="F134" s="16" t="s">
        <v>764</v>
      </c>
      <c r="G134" s="16" t="s">
        <v>463</v>
      </c>
      <c r="H134" s="25">
        <v>95</v>
      </c>
      <c r="I134" s="16">
        <v>55631</v>
      </c>
      <c r="J134" s="16">
        <v>163503.15731194738</v>
      </c>
      <c r="K134" s="16">
        <v>186694.52</v>
      </c>
      <c r="L134" s="16">
        <v>12036.26</v>
      </c>
      <c r="M134" s="16">
        <v>0</v>
      </c>
      <c r="N134" s="16">
        <f t="shared" si="2"/>
        <v>362233.93731194735</v>
      </c>
      <c r="O134" s="19">
        <v>-13705804.810000002</v>
      </c>
      <c r="P134" s="16">
        <v>-1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17.379000000000001</v>
      </c>
      <c r="AJ134" s="16">
        <v>0</v>
      </c>
      <c r="AK134" s="16">
        <v>231.35</v>
      </c>
      <c r="AL134" s="16">
        <v>52.94</v>
      </c>
      <c r="AM134" s="16">
        <v>0</v>
      </c>
      <c r="AN134" s="19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</row>
    <row r="135" spans="1:50" x14ac:dyDescent="0.25">
      <c r="A135" s="16">
        <v>52310</v>
      </c>
      <c r="B135" s="16" t="s">
        <v>518</v>
      </c>
      <c r="C135" s="16" t="s">
        <v>480</v>
      </c>
      <c r="D135" s="16">
        <v>61786</v>
      </c>
      <c r="E135" s="16" t="s">
        <v>42</v>
      </c>
      <c r="F135" s="16" t="s">
        <v>764</v>
      </c>
      <c r="G135" s="16" t="s">
        <v>463</v>
      </c>
      <c r="H135" s="25">
        <v>95</v>
      </c>
      <c r="I135" s="16">
        <v>45000</v>
      </c>
      <c r="J135" s="16">
        <v>244084.71299881901</v>
      </c>
      <c r="K135" s="16">
        <v>237546.62</v>
      </c>
      <c r="L135" s="16">
        <v>15628.149999999998</v>
      </c>
      <c r="M135" s="16">
        <v>7977.1610505313874</v>
      </c>
      <c r="N135" s="16">
        <f t="shared" si="2"/>
        <v>505236.64404935041</v>
      </c>
      <c r="O135" s="19">
        <v>-6390493.9899999499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1595.4322101062801</v>
      </c>
      <c r="AI135" s="16">
        <v>579.87363000000005</v>
      </c>
      <c r="AJ135" s="16">
        <v>0</v>
      </c>
      <c r="AK135" s="16">
        <v>0</v>
      </c>
      <c r="AL135" s="16">
        <v>0</v>
      </c>
      <c r="AM135" s="16">
        <v>0</v>
      </c>
      <c r="AN135" s="19">
        <v>3017.07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</row>
    <row r="136" spans="1:50" x14ac:dyDescent="0.25">
      <c r="A136" s="16">
        <v>63646</v>
      </c>
      <c r="B136" s="16" t="s">
        <v>519</v>
      </c>
      <c r="C136" s="16" t="s">
        <v>479</v>
      </c>
      <c r="D136" s="16">
        <v>63644</v>
      </c>
      <c r="E136" s="16" t="s">
        <v>44</v>
      </c>
      <c r="F136" s="16" t="s">
        <v>764</v>
      </c>
      <c r="G136" s="16" t="s">
        <v>460</v>
      </c>
      <c r="H136" s="25">
        <v>93</v>
      </c>
      <c r="I136" s="16">
        <v>45000</v>
      </c>
      <c r="J136" s="16">
        <v>558.0171952567955</v>
      </c>
      <c r="K136" s="16">
        <v>38711.75</v>
      </c>
      <c r="L136" s="16">
        <v>321.7</v>
      </c>
      <c r="M136" s="16">
        <v>6089.6705742236145</v>
      </c>
      <c r="N136" s="16">
        <f t="shared" si="2"/>
        <v>45681.13776948041</v>
      </c>
      <c r="O136" s="19">
        <v>-1813570.6999999993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1217.9341148447199</v>
      </c>
      <c r="AI136" s="16">
        <v>108.426</v>
      </c>
      <c r="AJ136" s="16">
        <v>0</v>
      </c>
      <c r="AK136" s="16">
        <v>0</v>
      </c>
      <c r="AL136" s="16">
        <v>0</v>
      </c>
      <c r="AM136" s="16">
        <v>0</v>
      </c>
      <c r="AN136" s="19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</row>
    <row r="137" spans="1:50" x14ac:dyDescent="0.25">
      <c r="A137" s="16">
        <v>63645</v>
      </c>
      <c r="B137" s="16" t="s">
        <v>520</v>
      </c>
      <c r="C137" s="16" t="s">
        <v>479</v>
      </c>
      <c r="D137" s="16">
        <v>63644</v>
      </c>
      <c r="E137" s="16" t="s">
        <v>44</v>
      </c>
      <c r="F137" s="16" t="s">
        <v>764</v>
      </c>
      <c r="G137" s="16" t="s">
        <v>460</v>
      </c>
      <c r="H137" s="25">
        <v>93</v>
      </c>
      <c r="I137" s="16">
        <v>45000</v>
      </c>
      <c r="J137" s="16">
        <v>4750.4568527726442</v>
      </c>
      <c r="K137" s="16">
        <v>64465.01</v>
      </c>
      <c r="L137" s="16">
        <v>382.47</v>
      </c>
      <c r="M137" s="16">
        <v>0</v>
      </c>
      <c r="N137" s="16">
        <f t="shared" si="2"/>
        <v>69597.936852772647</v>
      </c>
      <c r="O137" s="19">
        <v>311860.09000000358</v>
      </c>
      <c r="P137" s="16">
        <v>1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9">
        <v>0</v>
      </c>
      <c r="AO137" s="16">
        <v>0</v>
      </c>
      <c r="AP137" s="16">
        <v>0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</row>
    <row r="138" spans="1:50" x14ac:dyDescent="0.25">
      <c r="A138" s="16">
        <v>64153</v>
      </c>
      <c r="B138" s="16" t="s">
        <v>521</v>
      </c>
      <c r="C138" s="16" t="s">
        <v>479</v>
      </c>
      <c r="D138" s="16">
        <v>63644</v>
      </c>
      <c r="E138" s="16" t="s">
        <v>44</v>
      </c>
      <c r="F138" s="16" t="s">
        <v>764</v>
      </c>
      <c r="G138" s="16" t="s">
        <v>460</v>
      </c>
      <c r="H138" s="25">
        <v>93</v>
      </c>
      <c r="I138" s="16">
        <v>35000</v>
      </c>
      <c r="J138" s="16">
        <v>5763.6147178647761</v>
      </c>
      <c r="K138" s="16">
        <v>51845.56</v>
      </c>
      <c r="L138" s="16">
        <v>15.56</v>
      </c>
      <c r="M138" s="16">
        <v>0</v>
      </c>
      <c r="N138" s="16">
        <f t="shared" si="2"/>
        <v>57624.734717864769</v>
      </c>
      <c r="O138" s="19">
        <v>-2673508.2100000009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30.832439999999998</v>
      </c>
      <c r="AJ138" s="16">
        <v>0</v>
      </c>
      <c r="AK138" s="16">
        <v>0</v>
      </c>
      <c r="AL138" s="16">
        <v>11.09</v>
      </c>
      <c r="AM138" s="16">
        <v>0</v>
      </c>
      <c r="AN138" s="19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</row>
    <row r="139" spans="1:50" x14ac:dyDescent="0.25">
      <c r="A139" s="16">
        <v>64497</v>
      </c>
      <c r="B139" s="16" t="s">
        <v>522</v>
      </c>
      <c r="C139" s="16" t="s">
        <v>479</v>
      </c>
      <c r="D139" s="16">
        <v>63644</v>
      </c>
      <c r="E139" s="16" t="s">
        <v>44</v>
      </c>
      <c r="F139" s="16" t="s">
        <v>764</v>
      </c>
      <c r="G139" s="16" t="s">
        <v>460</v>
      </c>
      <c r="H139" s="25">
        <v>93</v>
      </c>
      <c r="I139" s="16">
        <v>55000</v>
      </c>
      <c r="J139" s="16">
        <v>2.313665995184041E-3</v>
      </c>
      <c r="K139" s="16">
        <v>50981.57</v>
      </c>
      <c r="L139" s="16">
        <v>0</v>
      </c>
      <c r="M139" s="16">
        <v>0</v>
      </c>
      <c r="N139" s="16">
        <f t="shared" si="2"/>
        <v>50981.572313665994</v>
      </c>
      <c r="O139" s="19">
        <v>4170830.8399999961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106.08</v>
      </c>
      <c r="AM139" s="16">
        <v>0</v>
      </c>
      <c r="AN139" s="19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</row>
    <row r="140" spans="1:50" x14ac:dyDescent="0.25">
      <c r="A140" s="16">
        <v>64537</v>
      </c>
      <c r="B140" s="16" t="s">
        <v>523</v>
      </c>
      <c r="C140" s="16" t="s">
        <v>479</v>
      </c>
      <c r="D140" s="16">
        <v>63644</v>
      </c>
      <c r="E140" s="16" t="s">
        <v>44</v>
      </c>
      <c r="F140" s="16" t="s">
        <v>764</v>
      </c>
      <c r="G140" s="16" t="s">
        <v>460</v>
      </c>
      <c r="H140" s="25">
        <v>93</v>
      </c>
      <c r="I140" s="16">
        <v>55000</v>
      </c>
      <c r="J140" s="16">
        <v>1536.52655880305</v>
      </c>
      <c r="K140" s="16">
        <v>36794.07</v>
      </c>
      <c r="L140" s="16">
        <v>8307.7000000000007</v>
      </c>
      <c r="M140" s="16">
        <v>0</v>
      </c>
      <c r="N140" s="16">
        <f t="shared" si="2"/>
        <v>46638.296558803049</v>
      </c>
      <c r="O140" s="19">
        <v>13622964.541196004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9">
        <v>0</v>
      </c>
      <c r="AO140" s="16">
        <v>0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</row>
    <row r="141" spans="1:50" x14ac:dyDescent="0.25">
      <c r="A141" s="16">
        <v>64204</v>
      </c>
      <c r="B141" s="16" t="s">
        <v>524</v>
      </c>
      <c r="C141" s="16" t="s">
        <v>479</v>
      </c>
      <c r="D141" s="16">
        <v>63644</v>
      </c>
      <c r="E141" s="16" t="s">
        <v>44</v>
      </c>
      <c r="F141" s="16" t="s">
        <v>764</v>
      </c>
      <c r="G141" s="16" t="s">
        <v>460</v>
      </c>
      <c r="H141" s="25">
        <v>93</v>
      </c>
      <c r="I141" s="16">
        <v>85000</v>
      </c>
      <c r="J141" s="16">
        <v>37.215198095165526</v>
      </c>
      <c r="K141" s="16">
        <v>131580.09</v>
      </c>
      <c r="L141" s="16">
        <v>54747.03</v>
      </c>
      <c r="M141" s="16">
        <v>95020.010519058997</v>
      </c>
      <c r="N141" s="16">
        <f t="shared" si="2"/>
        <v>281384.34571715415</v>
      </c>
      <c r="O141" s="19">
        <v>11324453.799999997</v>
      </c>
      <c r="P141" s="16">
        <v>1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19004.002103811799</v>
      </c>
      <c r="AI141" s="16">
        <v>15.470549999999999</v>
      </c>
      <c r="AJ141" s="16">
        <v>0</v>
      </c>
      <c r="AK141" s="16">
        <v>0</v>
      </c>
      <c r="AL141" s="16">
        <v>5.97</v>
      </c>
      <c r="AM141" s="16">
        <v>0</v>
      </c>
      <c r="AN141" s="19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</row>
    <row r="142" spans="1:50" x14ac:dyDescent="0.25">
      <c r="A142" s="16">
        <v>53687</v>
      </c>
      <c r="B142" s="16" t="s">
        <v>525</v>
      </c>
      <c r="C142" s="16" t="s">
        <v>479</v>
      </c>
      <c r="D142" s="16">
        <v>63644</v>
      </c>
      <c r="E142" s="16" t="s">
        <v>44</v>
      </c>
      <c r="F142" s="16" t="s">
        <v>764</v>
      </c>
      <c r="G142" s="16" t="s">
        <v>460</v>
      </c>
      <c r="H142" s="25">
        <v>93</v>
      </c>
      <c r="I142" s="16">
        <v>85000</v>
      </c>
      <c r="J142" s="16">
        <v>7607.8975536405924</v>
      </c>
      <c r="K142" s="16">
        <v>340932.15</v>
      </c>
      <c r="L142" s="16">
        <v>464.73</v>
      </c>
      <c r="M142" s="16">
        <v>57721.4306877329</v>
      </c>
      <c r="N142" s="16">
        <f t="shared" si="2"/>
        <v>406726.20824137348</v>
      </c>
      <c r="O142" s="19">
        <v>-13097947.9799999</v>
      </c>
      <c r="P142" s="16">
        <v>-1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11544.2861375466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9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</row>
    <row r="143" spans="1:50" x14ac:dyDescent="0.25">
      <c r="A143" s="16">
        <v>64737</v>
      </c>
      <c r="B143" s="16" t="s">
        <v>526</v>
      </c>
      <c r="C143" s="16" t="s">
        <v>479</v>
      </c>
      <c r="D143" s="16">
        <v>63644</v>
      </c>
      <c r="E143" s="16" t="s">
        <v>44</v>
      </c>
      <c r="F143" s="16" t="s">
        <v>764</v>
      </c>
      <c r="G143" s="16" t="s">
        <v>460</v>
      </c>
      <c r="H143" s="25">
        <v>93</v>
      </c>
      <c r="I143" s="16">
        <v>100000</v>
      </c>
      <c r="J143" s="16">
        <v>1.8374553221388086</v>
      </c>
      <c r="K143" s="16">
        <v>140593.4</v>
      </c>
      <c r="L143" s="16">
        <v>20720.230000000003</v>
      </c>
      <c r="M143" s="16">
        <v>28361.838576414822</v>
      </c>
      <c r="N143" s="16">
        <f t="shared" si="2"/>
        <v>189677.30603173698</v>
      </c>
      <c r="O143" s="19">
        <v>1649901.6499999911</v>
      </c>
      <c r="P143" s="16">
        <v>1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5672.3677152829696</v>
      </c>
      <c r="AI143" s="16">
        <v>0</v>
      </c>
      <c r="AJ143" s="16">
        <v>0</v>
      </c>
      <c r="AK143" s="16">
        <v>0</v>
      </c>
      <c r="AL143" s="16">
        <v>14.27</v>
      </c>
      <c r="AM143" s="16">
        <v>0</v>
      </c>
      <c r="AN143" s="19">
        <v>0</v>
      </c>
      <c r="AO143" s="16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</row>
    <row r="144" spans="1:50" x14ac:dyDescent="0.25">
      <c r="A144" s="16">
        <v>60714</v>
      </c>
      <c r="B144" s="16" t="s">
        <v>527</v>
      </c>
      <c r="C144" s="16" t="s">
        <v>479</v>
      </c>
      <c r="D144" s="16">
        <v>63644</v>
      </c>
      <c r="E144" s="16" t="s">
        <v>44</v>
      </c>
      <c r="F144" s="16" t="s">
        <v>764</v>
      </c>
      <c r="G144" s="16" t="s">
        <v>460</v>
      </c>
      <c r="H144" s="25">
        <v>93</v>
      </c>
      <c r="I144" s="16">
        <v>21600</v>
      </c>
      <c r="J144" s="16">
        <v>12348.652714270364</v>
      </c>
      <c r="K144" s="16">
        <v>107440.39</v>
      </c>
      <c r="L144" s="16">
        <v>6832.46</v>
      </c>
      <c r="M144" s="16">
        <v>11761.239622160341</v>
      </c>
      <c r="N144" s="16">
        <f t="shared" si="2"/>
        <v>138382.7423364307</v>
      </c>
      <c r="O144" s="19">
        <v>1443244.299999997</v>
      </c>
      <c r="P144" s="16">
        <v>2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2352.2479244320698</v>
      </c>
      <c r="AI144" s="16">
        <v>0</v>
      </c>
      <c r="AJ144" s="16">
        <v>0</v>
      </c>
      <c r="AK144" s="16">
        <v>0</v>
      </c>
      <c r="AL144" s="16">
        <v>18.7</v>
      </c>
      <c r="AM144" s="16">
        <v>0</v>
      </c>
      <c r="AN144" s="19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</row>
    <row r="145" spans="1:50" x14ac:dyDescent="0.25">
      <c r="A145" s="16">
        <v>63951</v>
      </c>
      <c r="B145" s="16" t="s">
        <v>468</v>
      </c>
      <c r="C145" s="16" t="s">
        <v>479</v>
      </c>
      <c r="D145" s="16">
        <v>63644</v>
      </c>
      <c r="E145" s="16" t="s">
        <v>44</v>
      </c>
      <c r="F145" s="16" t="s">
        <v>764</v>
      </c>
      <c r="G145" s="16" t="s">
        <v>460</v>
      </c>
      <c r="H145" s="25">
        <v>93</v>
      </c>
      <c r="I145" s="16">
        <v>110000</v>
      </c>
      <c r="J145" s="16">
        <v>5575.2469988732228</v>
      </c>
      <c r="K145" s="16">
        <v>80874.59</v>
      </c>
      <c r="L145" s="16">
        <v>1291.5999999999999</v>
      </c>
      <c r="M145" s="16">
        <v>15761.437082910445</v>
      </c>
      <c r="N145" s="16">
        <f t="shared" si="2"/>
        <v>103502.87408178367</v>
      </c>
      <c r="O145" s="19">
        <v>12045686.815364003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3152.2874165820899</v>
      </c>
      <c r="AI145" s="16">
        <v>37.557450000000003</v>
      </c>
      <c r="AJ145" s="16">
        <v>0</v>
      </c>
      <c r="AK145" s="16">
        <v>0</v>
      </c>
      <c r="AL145" s="16">
        <v>12.78</v>
      </c>
      <c r="AM145" s="16">
        <v>0</v>
      </c>
      <c r="AN145" s="19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</row>
    <row r="146" spans="1:50" x14ac:dyDescent="0.25">
      <c r="A146" s="16">
        <v>10016</v>
      </c>
      <c r="B146" s="16" t="s">
        <v>528</v>
      </c>
      <c r="C146" s="16" t="s">
        <v>479</v>
      </c>
      <c r="D146" s="16">
        <v>63644</v>
      </c>
      <c r="E146" s="16" t="s">
        <v>42</v>
      </c>
      <c r="F146" s="16" t="s">
        <v>764</v>
      </c>
      <c r="G146" s="16" t="s">
        <v>460</v>
      </c>
      <c r="H146" s="25">
        <v>93</v>
      </c>
      <c r="I146" s="16">
        <v>70000</v>
      </c>
      <c r="J146" s="16">
        <v>18201.570944022387</v>
      </c>
      <c r="K146" s="16">
        <v>947673.33</v>
      </c>
      <c r="L146" s="16">
        <v>64413.2</v>
      </c>
      <c r="M146" s="16">
        <v>262432.80194193003</v>
      </c>
      <c r="N146" s="16">
        <f t="shared" si="2"/>
        <v>1292720.9028859523</v>
      </c>
      <c r="O146" s="19">
        <v>-25055212.340000153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52486.560388386002</v>
      </c>
      <c r="AI146" s="16">
        <v>2680.4614499999998</v>
      </c>
      <c r="AJ146" s="16">
        <v>0</v>
      </c>
      <c r="AK146" s="16">
        <v>0</v>
      </c>
      <c r="AL146" s="16">
        <v>41.5</v>
      </c>
      <c r="AM146" s="16">
        <v>0</v>
      </c>
      <c r="AN146" s="19">
        <v>16918.850000000002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</row>
    <row r="147" spans="1:50" x14ac:dyDescent="0.25">
      <c r="A147" s="16">
        <v>50755</v>
      </c>
      <c r="B147" s="16" t="s">
        <v>529</v>
      </c>
      <c r="C147" s="16" t="s">
        <v>479</v>
      </c>
      <c r="D147" s="16">
        <v>63644</v>
      </c>
      <c r="E147" s="16" t="s">
        <v>42</v>
      </c>
      <c r="F147" s="16" t="s">
        <v>764</v>
      </c>
      <c r="G147" s="16" t="s">
        <v>460</v>
      </c>
      <c r="H147" s="25">
        <v>93</v>
      </c>
      <c r="I147" s="16">
        <v>73850</v>
      </c>
      <c r="J147" s="16">
        <v>61679.465910039376</v>
      </c>
      <c r="K147" s="16">
        <v>286349.27</v>
      </c>
      <c r="L147" s="16">
        <v>5414.11</v>
      </c>
      <c r="M147" s="16">
        <v>74721.197275730912</v>
      </c>
      <c r="N147" s="16">
        <f t="shared" si="2"/>
        <v>428164.04318577028</v>
      </c>
      <c r="O147" s="19">
        <v>-14309401.060000062</v>
      </c>
      <c r="P147" s="16">
        <v>-1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14944.2394551462</v>
      </c>
      <c r="AI147" s="16">
        <v>0</v>
      </c>
      <c r="AJ147" s="16">
        <v>0</v>
      </c>
      <c r="AK147" s="16">
        <v>8.59</v>
      </c>
      <c r="AL147" s="16">
        <v>0</v>
      </c>
      <c r="AM147" s="16">
        <v>0</v>
      </c>
      <c r="AN147" s="19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</row>
    <row r="148" spans="1:50" x14ac:dyDescent="0.25">
      <c r="A148" s="16">
        <v>66</v>
      </c>
      <c r="B148" s="16" t="s">
        <v>530</v>
      </c>
      <c r="C148" s="16" t="s">
        <v>479</v>
      </c>
      <c r="D148" s="16">
        <v>63644</v>
      </c>
      <c r="E148" s="16" t="s">
        <v>42</v>
      </c>
      <c r="F148" s="16" t="s">
        <v>764</v>
      </c>
      <c r="G148" s="16" t="s">
        <v>460</v>
      </c>
      <c r="H148" s="25">
        <v>93</v>
      </c>
      <c r="I148" s="16">
        <v>106000</v>
      </c>
      <c r="J148" s="16">
        <v>66277.327819094644</v>
      </c>
      <c r="K148" s="16">
        <v>389229.17000000004</v>
      </c>
      <c r="L148" s="16">
        <v>21091.799999999996</v>
      </c>
      <c r="M148" s="16">
        <v>336839.93663378153</v>
      </c>
      <c r="N148" s="16">
        <f t="shared" si="2"/>
        <v>813438.23445287626</v>
      </c>
      <c r="O148" s="19">
        <v>-2352532.0700000525</v>
      </c>
      <c r="P148" s="16">
        <v>3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67367.987326756294</v>
      </c>
      <c r="AI148" s="16">
        <v>582.13701000000003</v>
      </c>
      <c r="AJ148" s="16">
        <v>0</v>
      </c>
      <c r="AK148" s="16">
        <v>0</v>
      </c>
      <c r="AL148" s="16">
        <v>1606.6</v>
      </c>
      <c r="AM148" s="16">
        <v>0</v>
      </c>
      <c r="AN148" s="19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</row>
    <row r="149" spans="1:50" x14ac:dyDescent="0.25">
      <c r="A149" s="16">
        <v>52230</v>
      </c>
      <c r="B149" s="16" t="s">
        <v>531</v>
      </c>
      <c r="C149" s="16" t="s">
        <v>479</v>
      </c>
      <c r="D149" s="16">
        <v>63644</v>
      </c>
      <c r="E149" s="16" t="s">
        <v>42</v>
      </c>
      <c r="F149" s="16" t="s">
        <v>764</v>
      </c>
      <c r="G149" s="16" t="s">
        <v>460</v>
      </c>
      <c r="H149" s="25">
        <v>93</v>
      </c>
      <c r="I149" s="16">
        <v>105385</v>
      </c>
      <c r="J149" s="16">
        <v>191560.92800128457</v>
      </c>
      <c r="K149" s="16">
        <v>742894.7</v>
      </c>
      <c r="L149" s="16">
        <v>962.83999999999992</v>
      </c>
      <c r="M149" s="16">
        <v>0</v>
      </c>
      <c r="N149" s="16">
        <f t="shared" si="2"/>
        <v>935418.46800128452</v>
      </c>
      <c r="O149" s="19">
        <v>-32306132.399999976</v>
      </c>
      <c r="P149" s="16">
        <v>-3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542.91764999999998</v>
      </c>
      <c r="AJ149" s="16">
        <v>0</v>
      </c>
      <c r="AK149" s="16">
        <v>0</v>
      </c>
      <c r="AL149" s="16">
        <v>9.41</v>
      </c>
      <c r="AM149" s="16">
        <v>0</v>
      </c>
      <c r="AN149" s="19">
        <v>4117.18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</row>
    <row r="150" spans="1:50" x14ac:dyDescent="0.25">
      <c r="A150" s="16">
        <v>22</v>
      </c>
      <c r="B150" s="16" t="s">
        <v>532</v>
      </c>
      <c r="C150" s="16" t="s">
        <v>479</v>
      </c>
      <c r="D150" s="16">
        <v>63644</v>
      </c>
      <c r="E150" s="16" t="s">
        <v>42</v>
      </c>
      <c r="F150" s="16" t="s">
        <v>764</v>
      </c>
      <c r="G150" s="16" t="s">
        <v>460</v>
      </c>
      <c r="H150" s="25">
        <v>93</v>
      </c>
      <c r="I150" s="16">
        <v>48150</v>
      </c>
      <c r="J150" s="16">
        <v>77066.089316465936</v>
      </c>
      <c r="K150" s="16">
        <v>550517.19999999995</v>
      </c>
      <c r="L150" s="16">
        <v>39742.170000000006</v>
      </c>
      <c r="M150" s="16">
        <v>235079.6962399089</v>
      </c>
      <c r="N150" s="16">
        <f t="shared" si="2"/>
        <v>902405.15555637481</v>
      </c>
      <c r="O150" s="19">
        <v>-17767234.219999909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47015.939247981798</v>
      </c>
      <c r="AI150" s="16">
        <v>0</v>
      </c>
      <c r="AJ150" s="16">
        <v>0</v>
      </c>
      <c r="AK150" s="16">
        <v>0</v>
      </c>
      <c r="AL150" s="16">
        <v>40.58</v>
      </c>
      <c r="AM150" s="16">
        <v>0</v>
      </c>
      <c r="AN150" s="19">
        <v>7206.9000000000015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</row>
    <row r="151" spans="1:50" x14ac:dyDescent="0.25">
      <c r="A151" s="16">
        <v>64983</v>
      </c>
      <c r="B151" s="16" t="s">
        <v>533</v>
      </c>
      <c r="C151" s="16" t="s">
        <v>479</v>
      </c>
      <c r="D151" s="16">
        <v>63644</v>
      </c>
      <c r="E151" s="16" t="s">
        <v>42</v>
      </c>
      <c r="F151" s="16" t="s">
        <v>764</v>
      </c>
      <c r="G151" s="16" t="s">
        <v>460</v>
      </c>
      <c r="H151" s="25">
        <v>93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f t="shared" si="2"/>
        <v>0</v>
      </c>
      <c r="O151" s="19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9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</row>
    <row r="152" spans="1:50" x14ac:dyDescent="0.25">
      <c r="A152" s="16">
        <v>64520</v>
      </c>
      <c r="B152" s="16" t="s">
        <v>534</v>
      </c>
      <c r="C152" s="16" t="s">
        <v>479</v>
      </c>
      <c r="D152" s="16">
        <v>63644</v>
      </c>
      <c r="E152" s="16" t="s">
        <v>42</v>
      </c>
      <c r="F152" s="16" t="s">
        <v>764</v>
      </c>
      <c r="G152" s="16" t="s">
        <v>460</v>
      </c>
      <c r="H152" s="25">
        <v>93</v>
      </c>
      <c r="I152" s="22">
        <v>30000</v>
      </c>
      <c r="J152" s="16">
        <v>1047.6681534802349</v>
      </c>
      <c r="K152" s="16">
        <v>13370.89</v>
      </c>
      <c r="L152" s="16">
        <v>0</v>
      </c>
      <c r="M152" s="16">
        <v>0</v>
      </c>
      <c r="N152" s="16">
        <f t="shared" si="2"/>
        <v>14418.558153480235</v>
      </c>
      <c r="O152" s="19">
        <v>2041902.1799999997</v>
      </c>
      <c r="P152" s="16">
        <v>1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9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</row>
    <row r="153" spans="1:50" x14ac:dyDescent="0.25">
      <c r="A153" s="16">
        <v>64300</v>
      </c>
      <c r="B153" s="16" t="s">
        <v>535</v>
      </c>
      <c r="C153" s="16" t="s">
        <v>549</v>
      </c>
      <c r="D153" s="16">
        <v>52335</v>
      </c>
      <c r="E153" s="16" t="s">
        <v>44</v>
      </c>
      <c r="F153" s="16" t="s">
        <v>764</v>
      </c>
      <c r="G153" s="16" t="s">
        <v>460</v>
      </c>
      <c r="H153" s="25">
        <v>93</v>
      </c>
      <c r="I153" s="16">
        <v>33000</v>
      </c>
      <c r="J153" s="16">
        <v>14929.466105285237</v>
      </c>
      <c r="K153" s="16">
        <v>46738.66</v>
      </c>
      <c r="L153" s="16">
        <v>0</v>
      </c>
      <c r="M153" s="16">
        <v>0</v>
      </c>
      <c r="N153" s="16">
        <f t="shared" si="2"/>
        <v>61668.126105285242</v>
      </c>
      <c r="O153" s="19">
        <v>1670926.3499999996</v>
      </c>
      <c r="P153" s="16">
        <v>2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9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</row>
    <row r="154" spans="1:50" x14ac:dyDescent="0.25">
      <c r="A154" s="16">
        <v>61633</v>
      </c>
      <c r="B154" s="16" t="s">
        <v>536</v>
      </c>
      <c r="C154" s="16" t="s">
        <v>549</v>
      </c>
      <c r="D154" s="16">
        <v>52335</v>
      </c>
      <c r="E154" s="16" t="s">
        <v>44</v>
      </c>
      <c r="F154" s="16" t="s">
        <v>764</v>
      </c>
      <c r="G154" s="16" t="s">
        <v>460</v>
      </c>
      <c r="H154" s="25">
        <v>93</v>
      </c>
      <c r="I154" s="16">
        <v>26000</v>
      </c>
      <c r="J154" s="16">
        <v>84591.021039636849</v>
      </c>
      <c r="K154" s="16">
        <v>54560.54</v>
      </c>
      <c r="L154" s="16">
        <v>848.06</v>
      </c>
      <c r="M154" s="16">
        <v>6011.5456474670418</v>
      </c>
      <c r="N154" s="16">
        <f t="shared" si="2"/>
        <v>146011.16668710389</v>
      </c>
      <c r="O154" s="19">
        <v>4511729.8512561023</v>
      </c>
      <c r="P154" s="16">
        <v>-1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1202.30912949341</v>
      </c>
      <c r="AI154" s="16">
        <v>0</v>
      </c>
      <c r="AJ154" s="16">
        <v>0</v>
      </c>
      <c r="AK154" s="16">
        <v>0</v>
      </c>
      <c r="AL154" s="16">
        <v>22</v>
      </c>
      <c r="AM154" s="16">
        <v>0</v>
      </c>
      <c r="AN154" s="19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</row>
    <row r="155" spans="1:50" x14ac:dyDescent="0.25">
      <c r="A155" s="16">
        <v>64103</v>
      </c>
      <c r="B155" s="16" t="s">
        <v>537</v>
      </c>
      <c r="C155" s="16" t="s">
        <v>549</v>
      </c>
      <c r="D155" s="16">
        <v>52335</v>
      </c>
      <c r="E155" s="16" t="s">
        <v>44</v>
      </c>
      <c r="F155" s="16" t="s">
        <v>764</v>
      </c>
      <c r="G155" s="16" t="s">
        <v>460</v>
      </c>
      <c r="H155" s="25">
        <v>93</v>
      </c>
      <c r="I155" s="16">
        <v>50000</v>
      </c>
      <c r="J155" s="16">
        <v>18614.76161368566</v>
      </c>
      <c r="K155" s="16">
        <v>68363.210000000006</v>
      </c>
      <c r="L155" s="16">
        <v>-234.46</v>
      </c>
      <c r="M155" s="16">
        <v>0</v>
      </c>
      <c r="N155" s="16">
        <f t="shared" si="2"/>
        <v>86743.511613685652</v>
      </c>
      <c r="O155" s="19">
        <v>-9474657.3500000015</v>
      </c>
      <c r="P155" s="16">
        <v>-2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576.16</v>
      </c>
      <c r="AM155" s="16">
        <v>0</v>
      </c>
      <c r="AN155" s="19">
        <v>0</v>
      </c>
      <c r="AO155" s="16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</v>
      </c>
      <c r="AX155" s="16">
        <v>0</v>
      </c>
    </row>
    <row r="156" spans="1:50" x14ac:dyDescent="0.25">
      <c r="A156" s="16">
        <v>61570</v>
      </c>
      <c r="B156" s="16" t="s">
        <v>469</v>
      </c>
      <c r="C156" s="16" t="s">
        <v>549</v>
      </c>
      <c r="D156" s="16">
        <v>52335</v>
      </c>
      <c r="E156" s="16" t="s">
        <v>42</v>
      </c>
      <c r="F156" s="16" t="s">
        <v>764</v>
      </c>
      <c r="G156" s="16" t="s">
        <v>470</v>
      </c>
      <c r="H156" s="25">
        <v>15</v>
      </c>
      <c r="I156" s="16">
        <v>57000</v>
      </c>
      <c r="J156" s="16">
        <v>22358.719783848228</v>
      </c>
      <c r="K156" s="16">
        <v>217546.46</v>
      </c>
      <c r="L156" s="16">
        <v>-214.92999999999995</v>
      </c>
      <c r="M156" s="16">
        <v>7096.701941254425</v>
      </c>
      <c r="N156" s="16">
        <f t="shared" si="2"/>
        <v>246786.95172510267</v>
      </c>
      <c r="O156" s="19">
        <v>59054176.680000007</v>
      </c>
      <c r="P156" s="16">
        <v>1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1419.3403882508901</v>
      </c>
      <c r="AI156" s="16">
        <v>422.20710000000003</v>
      </c>
      <c r="AJ156" s="16">
        <v>0</v>
      </c>
      <c r="AK156" s="16">
        <v>0</v>
      </c>
      <c r="AL156" s="16">
        <v>21.2</v>
      </c>
      <c r="AM156" s="16">
        <v>0</v>
      </c>
      <c r="AN156" s="19">
        <v>3823.78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16">
        <v>0</v>
      </c>
      <c r="AU156" s="16">
        <v>0</v>
      </c>
      <c r="AV156" s="16">
        <v>0</v>
      </c>
      <c r="AW156" s="16">
        <v>0</v>
      </c>
      <c r="AX156" s="16">
        <v>0</v>
      </c>
    </row>
    <row r="157" spans="1:50" x14ac:dyDescent="0.25">
      <c r="A157" s="16">
        <v>5500</v>
      </c>
      <c r="B157" s="16" t="s">
        <v>538</v>
      </c>
      <c r="C157" s="16" t="s">
        <v>549</v>
      </c>
      <c r="D157" s="16">
        <v>52335</v>
      </c>
      <c r="E157" s="16" t="s">
        <v>44</v>
      </c>
      <c r="F157" s="16" t="s">
        <v>764</v>
      </c>
      <c r="G157" s="16" t="s">
        <v>460</v>
      </c>
      <c r="H157" s="25">
        <v>93</v>
      </c>
      <c r="I157" s="16">
        <v>28000</v>
      </c>
      <c r="J157" s="16">
        <v>24166.867209999909</v>
      </c>
      <c r="K157" s="16">
        <v>280179.59999999998</v>
      </c>
      <c r="L157" s="16">
        <v>2712.1700000000005</v>
      </c>
      <c r="M157" s="16">
        <v>5278.4869149720198</v>
      </c>
      <c r="N157" s="16">
        <f t="shared" si="2"/>
        <v>312337.12412497192</v>
      </c>
      <c r="O157" s="19">
        <v>7599651.5500000119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1055.6973829944</v>
      </c>
      <c r="AI157" s="16">
        <v>0</v>
      </c>
      <c r="AJ157" s="16">
        <v>0</v>
      </c>
      <c r="AK157" s="16">
        <v>0</v>
      </c>
      <c r="AL157" s="16">
        <v>28.76</v>
      </c>
      <c r="AM157" s="16">
        <v>0</v>
      </c>
      <c r="AN157" s="19">
        <v>0</v>
      </c>
      <c r="AO157" s="16">
        <v>0</v>
      </c>
      <c r="AP157" s="16">
        <v>0</v>
      </c>
      <c r="AQ157" s="16">
        <v>0</v>
      </c>
      <c r="AR157" s="16">
        <v>0</v>
      </c>
      <c r="AS157" s="16">
        <v>0</v>
      </c>
      <c r="AT157" s="16">
        <v>0</v>
      </c>
      <c r="AU157" s="16">
        <v>0</v>
      </c>
      <c r="AV157" s="16">
        <v>0</v>
      </c>
      <c r="AW157" s="16">
        <v>0</v>
      </c>
      <c r="AX157" s="16">
        <v>0</v>
      </c>
    </row>
    <row r="158" spans="1:50" x14ac:dyDescent="0.25">
      <c r="A158" s="16">
        <v>60347</v>
      </c>
      <c r="B158" s="16" t="s">
        <v>539</v>
      </c>
      <c r="C158" s="16" t="s">
        <v>549</v>
      </c>
      <c r="D158" s="16">
        <v>52335</v>
      </c>
      <c r="E158" s="16" t="s">
        <v>42</v>
      </c>
      <c r="F158" s="16" t="s">
        <v>764</v>
      </c>
      <c r="G158" s="16" t="s">
        <v>470</v>
      </c>
      <c r="H158" s="25">
        <v>15</v>
      </c>
      <c r="I158" s="16">
        <v>37551</v>
      </c>
      <c r="J158" s="16">
        <v>231352.69533154558</v>
      </c>
      <c r="K158" s="16">
        <v>141903.04999999999</v>
      </c>
      <c r="L158" s="16">
        <v>1454.45</v>
      </c>
      <c r="M158" s="16">
        <v>62671.336203574087</v>
      </c>
      <c r="N158" s="16">
        <f t="shared" si="2"/>
        <v>437381.53153511969</v>
      </c>
      <c r="O158" s="19">
        <v>-2528640.6200000048</v>
      </c>
      <c r="P158" s="16">
        <v>1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12534.2672407148</v>
      </c>
      <c r="AI158" s="16">
        <v>1503.9877799999999</v>
      </c>
      <c r="AJ158" s="16">
        <v>0</v>
      </c>
      <c r="AK158" s="16">
        <v>0</v>
      </c>
      <c r="AL158" s="16">
        <v>8.73</v>
      </c>
      <c r="AM158" s="16">
        <v>0</v>
      </c>
      <c r="AN158" s="19">
        <v>12533.45</v>
      </c>
      <c r="AO158" s="16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6">
        <v>0</v>
      </c>
      <c r="AX158" s="16">
        <v>0</v>
      </c>
    </row>
    <row r="159" spans="1:50" x14ac:dyDescent="0.25">
      <c r="A159" s="16">
        <v>60581</v>
      </c>
      <c r="B159" s="16" t="s">
        <v>540</v>
      </c>
      <c r="C159" s="16" t="s">
        <v>549</v>
      </c>
      <c r="D159" s="16">
        <v>52335</v>
      </c>
      <c r="E159" s="16" t="s">
        <v>44</v>
      </c>
      <c r="F159" s="16" t="s">
        <v>764</v>
      </c>
      <c r="G159" s="16" t="s">
        <v>460</v>
      </c>
      <c r="H159" s="25">
        <v>93</v>
      </c>
      <c r="I159" s="16">
        <v>15120</v>
      </c>
      <c r="J159" s="16">
        <v>129295.95109888846</v>
      </c>
      <c r="K159" s="16">
        <v>88309.06</v>
      </c>
      <c r="L159" s="16">
        <v>5139.21</v>
      </c>
      <c r="M159" s="16">
        <v>0</v>
      </c>
      <c r="N159" s="16">
        <f t="shared" si="2"/>
        <v>222744.22109888846</v>
      </c>
      <c r="O159" s="19">
        <v>4854862.75</v>
      </c>
      <c r="P159" s="16">
        <v>2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2462.4682499999999</v>
      </c>
      <c r="AJ159" s="16">
        <v>0</v>
      </c>
      <c r="AK159" s="16">
        <v>0</v>
      </c>
      <c r="AL159" s="16">
        <v>282.5</v>
      </c>
      <c r="AM159" s="16">
        <v>0</v>
      </c>
      <c r="AN159" s="19">
        <v>4301.91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16">
        <v>0</v>
      </c>
      <c r="AU159" s="16">
        <v>0</v>
      </c>
      <c r="AV159" s="16">
        <v>0</v>
      </c>
      <c r="AW159" s="16">
        <v>0</v>
      </c>
      <c r="AX159" s="16">
        <v>0</v>
      </c>
    </row>
    <row r="160" spans="1:50" x14ac:dyDescent="0.25">
      <c r="A160" s="16">
        <v>52793</v>
      </c>
      <c r="B160" s="16" t="s">
        <v>541</v>
      </c>
      <c r="C160" s="16" t="s">
        <v>478</v>
      </c>
      <c r="D160" s="16">
        <v>295</v>
      </c>
      <c r="E160" s="16" t="s">
        <v>44</v>
      </c>
      <c r="F160" s="16" t="s">
        <v>764</v>
      </c>
      <c r="G160" s="16" t="s">
        <v>460</v>
      </c>
      <c r="H160" s="25">
        <v>93</v>
      </c>
      <c r="I160" s="18">
        <v>10372</v>
      </c>
      <c r="J160" s="16">
        <v>31818.449914199362</v>
      </c>
      <c r="K160" s="16">
        <v>25879.61</v>
      </c>
      <c r="L160" s="16">
        <v>0</v>
      </c>
      <c r="M160" s="16">
        <v>4176.9262800840379</v>
      </c>
      <c r="N160" s="16">
        <f t="shared" si="2"/>
        <v>61874.986194283396</v>
      </c>
      <c r="O160" s="19">
        <v>-2723431.6222209632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835.38525601680794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9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</row>
    <row r="161" spans="1:50" x14ac:dyDescent="0.25">
      <c r="A161" s="16">
        <v>52458</v>
      </c>
      <c r="B161" s="16" t="s">
        <v>542</v>
      </c>
      <c r="C161" s="16" t="s">
        <v>478</v>
      </c>
      <c r="D161" s="16">
        <v>295</v>
      </c>
      <c r="E161" s="16" t="s">
        <v>44</v>
      </c>
      <c r="F161" s="16" t="s">
        <v>764</v>
      </c>
      <c r="G161" s="16" t="s">
        <v>460</v>
      </c>
      <c r="H161" s="25">
        <v>93</v>
      </c>
      <c r="I161" s="16">
        <v>24218</v>
      </c>
      <c r="J161" s="16">
        <v>28149.787141712397</v>
      </c>
      <c r="K161" s="16">
        <v>183053.04</v>
      </c>
      <c r="L161" s="16">
        <v>22891.07</v>
      </c>
      <c r="M161" s="16">
        <v>37976.868930693628</v>
      </c>
      <c r="N161" s="16">
        <f t="shared" si="2"/>
        <v>272070.76607240608</v>
      </c>
      <c r="O161" s="19">
        <v>2197149.349999994</v>
      </c>
      <c r="P161" s="16">
        <v>-3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7595.3737861387299</v>
      </c>
      <c r="AI161" s="16">
        <v>75.308999999999997</v>
      </c>
      <c r="AJ161" s="16">
        <v>0</v>
      </c>
      <c r="AK161" s="16">
        <v>0</v>
      </c>
      <c r="AL161" s="16">
        <v>1238.21</v>
      </c>
      <c r="AM161" s="16">
        <v>0</v>
      </c>
      <c r="AN161" s="19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16">
        <v>0</v>
      </c>
      <c r="AU161" s="16">
        <v>0</v>
      </c>
      <c r="AV161" s="16">
        <v>0</v>
      </c>
      <c r="AW161" s="16">
        <v>0</v>
      </c>
      <c r="AX161" s="16">
        <v>0</v>
      </c>
    </row>
    <row r="162" spans="1:50" x14ac:dyDescent="0.25">
      <c r="A162" s="16">
        <v>5506</v>
      </c>
      <c r="B162" s="16" t="s">
        <v>543</v>
      </c>
      <c r="C162" s="16" t="s">
        <v>478</v>
      </c>
      <c r="D162" s="16">
        <v>295</v>
      </c>
      <c r="E162" s="16" t="s">
        <v>42</v>
      </c>
      <c r="F162" s="16" t="s">
        <v>764</v>
      </c>
      <c r="G162" s="16" t="s">
        <v>460</v>
      </c>
      <c r="H162" s="25">
        <v>93</v>
      </c>
      <c r="I162" s="16">
        <v>24585</v>
      </c>
      <c r="J162" s="16">
        <v>40667.966954208816</v>
      </c>
      <c r="K162" s="16">
        <v>311315.71999999997</v>
      </c>
      <c r="L162" s="16">
        <v>44742.62</v>
      </c>
      <c r="M162" s="16">
        <v>120441.01523699069</v>
      </c>
      <c r="N162" s="16">
        <f t="shared" si="2"/>
        <v>517167.32219119946</v>
      </c>
      <c r="O162" s="19">
        <v>-10168787.540000021</v>
      </c>
      <c r="P162" s="16">
        <v>-8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24088.203047398099</v>
      </c>
      <c r="AI162" s="16">
        <v>3740.0496899999998</v>
      </c>
      <c r="AJ162" s="16">
        <v>0</v>
      </c>
      <c r="AK162" s="16">
        <v>0</v>
      </c>
      <c r="AL162" s="16">
        <v>24.92</v>
      </c>
      <c r="AM162" s="16">
        <v>0</v>
      </c>
      <c r="AN162" s="19">
        <v>4272.24</v>
      </c>
      <c r="AO162" s="16">
        <v>0</v>
      </c>
      <c r="AP162" s="16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16">
        <v>0</v>
      </c>
      <c r="AX162" s="16">
        <v>0</v>
      </c>
    </row>
    <row r="163" spans="1:50" x14ac:dyDescent="0.25">
      <c r="A163" s="16">
        <v>60380</v>
      </c>
      <c r="B163" s="16" t="s">
        <v>544</v>
      </c>
      <c r="C163" s="16" t="s">
        <v>477</v>
      </c>
      <c r="D163" s="16">
        <v>60346</v>
      </c>
      <c r="E163" s="16" t="s">
        <v>44</v>
      </c>
      <c r="F163" s="16" t="s">
        <v>764</v>
      </c>
      <c r="G163" s="16" t="s">
        <v>460</v>
      </c>
      <c r="H163" s="25">
        <v>93</v>
      </c>
      <c r="I163" s="16">
        <v>48150</v>
      </c>
      <c r="J163" s="16">
        <v>298033.49626407155</v>
      </c>
      <c r="K163" s="16">
        <v>29336.78</v>
      </c>
      <c r="L163" s="16">
        <v>14951.78</v>
      </c>
      <c r="M163" s="16">
        <v>41513.712805031013</v>
      </c>
      <c r="N163" s="16">
        <f t="shared" si="2"/>
        <v>383835.76906910259</v>
      </c>
      <c r="O163" s="19">
        <v>-7304701.2400000095</v>
      </c>
      <c r="P163" s="16">
        <v>-2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8302.7425610062</v>
      </c>
      <c r="AI163" s="16">
        <v>732.96389999999997</v>
      </c>
      <c r="AJ163" s="16">
        <v>0</v>
      </c>
      <c r="AK163" s="16">
        <v>3250</v>
      </c>
      <c r="AL163" s="16">
        <v>1138.3599999999999</v>
      </c>
      <c r="AM163" s="16">
        <v>1</v>
      </c>
      <c r="AN163" s="19">
        <v>2890.01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16">
        <v>0</v>
      </c>
    </row>
    <row r="164" spans="1:50" x14ac:dyDescent="0.25">
      <c r="A164" s="16">
        <v>61553</v>
      </c>
      <c r="B164" s="16" t="s">
        <v>545</v>
      </c>
      <c r="C164" s="16" t="s">
        <v>477</v>
      </c>
      <c r="D164" s="16">
        <v>60346</v>
      </c>
      <c r="E164" s="16" t="s">
        <v>44</v>
      </c>
      <c r="F164" s="16" t="s">
        <v>764</v>
      </c>
      <c r="G164" s="16" t="s">
        <v>460</v>
      </c>
      <c r="H164" s="25">
        <v>93</v>
      </c>
      <c r="I164" s="16">
        <v>21255</v>
      </c>
      <c r="J164" s="16">
        <v>157849.5645347223</v>
      </c>
      <c r="K164" s="16">
        <v>259159.6178225</v>
      </c>
      <c r="L164" s="16">
        <v>58873.119999999995</v>
      </c>
      <c r="M164" s="16">
        <v>38982.031828443527</v>
      </c>
      <c r="N164" s="16">
        <f t="shared" si="2"/>
        <v>514864.33418566582</v>
      </c>
      <c r="O164" s="19">
        <v>6923351.6138961315</v>
      </c>
      <c r="P164" s="16">
        <v>1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7796.4063656887101</v>
      </c>
      <c r="AI164" s="16">
        <v>1330.73415</v>
      </c>
      <c r="AJ164" s="16">
        <v>0</v>
      </c>
      <c r="AK164" s="16">
        <v>0</v>
      </c>
      <c r="AL164" s="16">
        <v>63.2</v>
      </c>
      <c r="AM164" s="16">
        <v>0</v>
      </c>
      <c r="AN164" s="19">
        <v>126945.60000000001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6">
        <v>0</v>
      </c>
      <c r="AX164" s="16">
        <v>0</v>
      </c>
    </row>
    <row r="165" spans="1:50" x14ac:dyDescent="0.25">
      <c r="A165" s="16">
        <v>5085</v>
      </c>
      <c r="B165" s="16" t="s">
        <v>546</v>
      </c>
      <c r="C165" s="16" t="s">
        <v>477</v>
      </c>
      <c r="D165" s="16">
        <v>60346</v>
      </c>
      <c r="E165" s="16" t="s">
        <v>44</v>
      </c>
      <c r="F165" s="16" t="s">
        <v>764</v>
      </c>
      <c r="G165" s="16" t="s">
        <v>460</v>
      </c>
      <c r="H165" s="25">
        <v>93</v>
      </c>
      <c r="I165" s="16">
        <v>21342</v>
      </c>
      <c r="J165" s="16">
        <v>150393.01913519294</v>
      </c>
      <c r="K165" s="16">
        <v>60623.72</v>
      </c>
      <c r="L165" s="16">
        <v>8253.17</v>
      </c>
      <c r="M165" s="16">
        <v>18858.95788155861</v>
      </c>
      <c r="N165" s="16">
        <f t="shared" si="2"/>
        <v>238128.86701675155</v>
      </c>
      <c r="O165" s="19">
        <v>-5043042.3500000238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3771.7915763117198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9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</row>
    <row r="166" spans="1:50" x14ac:dyDescent="0.25">
      <c r="A166" s="16">
        <v>60946</v>
      </c>
      <c r="B166" s="16" t="s">
        <v>547</v>
      </c>
      <c r="C166" s="16" t="s">
        <v>477</v>
      </c>
      <c r="D166" s="16">
        <v>60346</v>
      </c>
      <c r="E166" s="16" t="s">
        <v>44</v>
      </c>
      <c r="F166" s="16" t="s">
        <v>764</v>
      </c>
      <c r="G166" s="16" t="s">
        <v>460</v>
      </c>
      <c r="H166" s="25">
        <v>93</v>
      </c>
      <c r="I166" s="16">
        <v>19440</v>
      </c>
      <c r="J166" s="16">
        <v>83153.606785771684</v>
      </c>
      <c r="K166" s="16">
        <v>51069.33</v>
      </c>
      <c r="L166" s="16">
        <v>791.41000000000008</v>
      </c>
      <c r="M166" s="16">
        <v>8497.5124476776127</v>
      </c>
      <c r="N166" s="16">
        <f t="shared" si="2"/>
        <v>143511.8592334493</v>
      </c>
      <c r="O166" s="19">
        <v>-3248363.0600000024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1699.50248953552</v>
      </c>
      <c r="AI166" s="16">
        <v>288.54219000000001</v>
      </c>
      <c r="AJ166" s="16">
        <v>0</v>
      </c>
      <c r="AK166" s="16">
        <v>0</v>
      </c>
      <c r="AL166" s="16">
        <v>0</v>
      </c>
      <c r="AM166" s="16">
        <v>0</v>
      </c>
      <c r="AN166" s="19">
        <v>3036.11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</row>
    <row r="167" spans="1:50" x14ac:dyDescent="0.25">
      <c r="A167" s="16">
        <v>53162</v>
      </c>
      <c r="B167" s="16" t="s">
        <v>338</v>
      </c>
      <c r="C167" s="16" t="s">
        <v>329</v>
      </c>
      <c r="D167" s="16">
        <v>61167</v>
      </c>
      <c r="E167" s="16" t="s">
        <v>44</v>
      </c>
      <c r="F167" s="16" t="s">
        <v>764</v>
      </c>
      <c r="G167" s="16" t="s">
        <v>321</v>
      </c>
      <c r="H167" s="25">
        <v>90</v>
      </c>
      <c r="I167" s="16">
        <v>41730</v>
      </c>
      <c r="J167" s="16">
        <v>45213.7545276405</v>
      </c>
      <c r="K167" s="16">
        <v>193793.1</v>
      </c>
      <c r="L167" s="16">
        <v>1399.34</v>
      </c>
      <c r="M167" s="16">
        <v>18300.138474014857</v>
      </c>
      <c r="N167" s="16">
        <f t="shared" si="2"/>
        <v>258706.33300165535</v>
      </c>
      <c r="O167" s="19">
        <v>-2807186.0300000012</v>
      </c>
      <c r="P167" s="16">
        <v>1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3660.02769480297</v>
      </c>
      <c r="AI167" s="16">
        <v>446.78820000000002</v>
      </c>
      <c r="AJ167" s="16">
        <v>0</v>
      </c>
      <c r="AK167" s="16">
        <v>0</v>
      </c>
      <c r="AL167" s="16">
        <v>1081.97</v>
      </c>
      <c r="AM167" s="16">
        <v>0</v>
      </c>
      <c r="AN167" s="19">
        <v>0</v>
      </c>
      <c r="AO167" s="16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16">
        <v>0</v>
      </c>
      <c r="AX167" s="16">
        <v>0</v>
      </c>
    </row>
    <row r="168" spans="1:50" x14ac:dyDescent="0.25">
      <c r="A168" s="16">
        <v>50412</v>
      </c>
      <c r="B168" s="16" t="s">
        <v>548</v>
      </c>
      <c r="C168" s="16" t="s">
        <v>477</v>
      </c>
      <c r="D168" s="16">
        <v>60346</v>
      </c>
      <c r="E168" s="16" t="s">
        <v>44</v>
      </c>
      <c r="F168" s="16" t="s">
        <v>764</v>
      </c>
      <c r="G168" s="16" t="s">
        <v>460</v>
      </c>
      <c r="H168" s="25">
        <v>93</v>
      </c>
      <c r="I168" s="16">
        <v>30800</v>
      </c>
      <c r="J168" s="16">
        <v>182181.92119266215</v>
      </c>
      <c r="K168" s="16">
        <v>12312.29</v>
      </c>
      <c r="L168" s="16">
        <v>4844.82</v>
      </c>
      <c r="M168" s="16">
        <v>0</v>
      </c>
      <c r="N168" s="16">
        <f t="shared" si="2"/>
        <v>199339.03119266217</v>
      </c>
      <c r="O168" s="19">
        <v>-1045305.2899999917</v>
      </c>
      <c r="P168" s="16">
        <v>1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1612.7943</v>
      </c>
      <c r="AJ168" s="16">
        <v>0</v>
      </c>
      <c r="AK168" s="16">
        <v>0</v>
      </c>
      <c r="AL168" s="16">
        <v>0</v>
      </c>
      <c r="AM168" s="16">
        <v>0</v>
      </c>
      <c r="AN168" s="19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</row>
    <row r="169" spans="1:50" x14ac:dyDescent="0.25">
      <c r="A169" s="16">
        <v>64073</v>
      </c>
      <c r="B169" s="16" t="s">
        <v>550</v>
      </c>
      <c r="C169" s="16" t="s">
        <v>477</v>
      </c>
      <c r="D169" s="16">
        <v>60346</v>
      </c>
      <c r="E169" s="16" t="s">
        <v>44</v>
      </c>
      <c r="F169" s="16" t="s">
        <v>764</v>
      </c>
      <c r="G169" s="16" t="s">
        <v>460</v>
      </c>
      <c r="H169" s="25">
        <v>93</v>
      </c>
      <c r="I169" s="16">
        <v>63180</v>
      </c>
      <c r="J169" s="16">
        <v>19395.331584189007</v>
      </c>
      <c r="K169" s="16">
        <v>502306.24</v>
      </c>
      <c r="L169" s="16">
        <v>0</v>
      </c>
      <c r="M169" s="16">
        <v>0</v>
      </c>
      <c r="N169" s="16">
        <f t="shared" si="2"/>
        <v>521701.57158418902</v>
      </c>
      <c r="O169" s="19">
        <v>15360569.966975927</v>
      </c>
      <c r="P169" s="16">
        <v>10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16.11</v>
      </c>
      <c r="AL169" s="16">
        <v>678.05</v>
      </c>
      <c r="AM169" s="16">
        <v>0</v>
      </c>
      <c r="AN169" s="19">
        <v>10561.4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</row>
    <row r="170" spans="1:50" x14ac:dyDescent="0.25">
      <c r="A170" s="16">
        <v>64939</v>
      </c>
      <c r="B170" s="16" t="s">
        <v>551</v>
      </c>
      <c r="C170" s="16" t="s">
        <v>477</v>
      </c>
      <c r="D170" s="16">
        <v>60346</v>
      </c>
      <c r="E170" s="16" t="s">
        <v>44</v>
      </c>
      <c r="F170" s="16" t="s">
        <v>764</v>
      </c>
      <c r="G170" s="16" t="s">
        <v>460</v>
      </c>
      <c r="H170" s="25">
        <v>93</v>
      </c>
      <c r="I170" s="16">
        <v>0</v>
      </c>
      <c r="J170" s="16">
        <v>0</v>
      </c>
      <c r="K170" s="16">
        <v>26536.31</v>
      </c>
      <c r="L170" s="16">
        <v>29460.15</v>
      </c>
      <c r="M170" s="16">
        <v>0</v>
      </c>
      <c r="N170" s="16">
        <f t="shared" si="2"/>
        <v>55996.460000000006</v>
      </c>
      <c r="O170" s="19">
        <v>643117.70000000298</v>
      </c>
      <c r="P170" s="16">
        <v>3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9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6">
        <v>0</v>
      </c>
      <c r="AX170" s="16">
        <v>0</v>
      </c>
    </row>
    <row r="171" spans="1:50" x14ac:dyDescent="0.25">
      <c r="A171" s="16">
        <v>52425</v>
      </c>
      <c r="B171" s="16" t="s">
        <v>552</v>
      </c>
      <c r="C171" s="16" t="s">
        <v>477</v>
      </c>
      <c r="D171" s="16">
        <v>60346</v>
      </c>
      <c r="E171" s="16" t="s">
        <v>44</v>
      </c>
      <c r="F171" s="16" t="s">
        <v>764</v>
      </c>
      <c r="G171" s="16" t="s">
        <v>460</v>
      </c>
      <c r="H171" s="25">
        <v>93</v>
      </c>
      <c r="I171" s="16">
        <v>27000</v>
      </c>
      <c r="J171" s="16">
        <v>109131.21179717958</v>
      </c>
      <c r="K171" s="16">
        <v>149582.51999999999</v>
      </c>
      <c r="L171" s="16">
        <v>11659.54</v>
      </c>
      <c r="M171" s="16">
        <v>0</v>
      </c>
      <c r="N171" s="16">
        <f t="shared" si="2"/>
        <v>270373.27179717954</v>
      </c>
      <c r="O171" s="19">
        <v>7600427.8599999547</v>
      </c>
      <c r="P171" s="16">
        <v>-2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35.306100000000001</v>
      </c>
      <c r="AJ171" s="16">
        <v>0</v>
      </c>
      <c r="AK171" s="16">
        <v>0</v>
      </c>
      <c r="AL171" s="16">
        <v>131.46</v>
      </c>
      <c r="AM171" s="16">
        <v>0</v>
      </c>
      <c r="AN171" s="19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</row>
    <row r="172" spans="1:50" x14ac:dyDescent="0.25">
      <c r="A172" s="16">
        <v>60376</v>
      </c>
      <c r="B172" s="16" t="s">
        <v>553</v>
      </c>
      <c r="C172" s="16" t="s">
        <v>475</v>
      </c>
      <c r="D172" s="16">
        <v>60372</v>
      </c>
      <c r="E172" s="16" t="s">
        <v>44</v>
      </c>
      <c r="F172" s="16" t="s">
        <v>764</v>
      </c>
      <c r="G172" s="16" t="s">
        <v>460</v>
      </c>
      <c r="H172" s="25">
        <v>93</v>
      </c>
      <c r="I172" s="16">
        <v>22680</v>
      </c>
      <c r="J172" s="16">
        <v>252222.12722753533</v>
      </c>
      <c r="K172" s="16">
        <v>61980.39</v>
      </c>
      <c r="L172" s="16">
        <v>1973.35</v>
      </c>
      <c r="M172" s="16">
        <v>12101.88897463074</v>
      </c>
      <c r="N172" s="16">
        <f t="shared" si="2"/>
        <v>328277.75620216603</v>
      </c>
      <c r="O172" s="19">
        <v>-395612.18000006676</v>
      </c>
      <c r="P172" s="16">
        <v>-2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2420.3777949261498</v>
      </c>
      <c r="AI172" s="16">
        <v>76.968450000000004</v>
      </c>
      <c r="AJ172" s="16">
        <v>0</v>
      </c>
      <c r="AK172" s="16">
        <v>0</v>
      </c>
      <c r="AL172" s="16">
        <v>41.7</v>
      </c>
      <c r="AM172" s="16">
        <v>0</v>
      </c>
      <c r="AN172" s="19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</row>
    <row r="173" spans="1:50" x14ac:dyDescent="0.25">
      <c r="A173" s="16">
        <v>60367</v>
      </c>
      <c r="B173" s="16" t="s">
        <v>554</v>
      </c>
      <c r="C173" s="16" t="s">
        <v>477</v>
      </c>
      <c r="D173" s="16">
        <v>60346</v>
      </c>
      <c r="E173" s="16" t="s">
        <v>44</v>
      </c>
      <c r="F173" s="16" t="s">
        <v>764</v>
      </c>
      <c r="G173" s="16" t="s">
        <v>460</v>
      </c>
      <c r="H173" s="25">
        <v>93</v>
      </c>
      <c r="I173" s="16">
        <v>22955</v>
      </c>
      <c r="J173" s="16">
        <v>116959.92882188484</v>
      </c>
      <c r="K173" s="16">
        <v>154147.51999999999</v>
      </c>
      <c r="L173" s="16">
        <v>-321.57000000000039</v>
      </c>
      <c r="M173" s="16">
        <v>13646.478928555871</v>
      </c>
      <c r="N173" s="16">
        <f t="shared" si="2"/>
        <v>284432.35775044066</v>
      </c>
      <c r="O173" s="19">
        <v>-10619134.059999973</v>
      </c>
      <c r="P173" s="16">
        <v>1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2729.2957857111701</v>
      </c>
      <c r="AI173" s="16">
        <v>423.75824999999998</v>
      </c>
      <c r="AJ173" s="16">
        <v>0</v>
      </c>
      <c r="AK173" s="16">
        <v>1000</v>
      </c>
      <c r="AL173" s="16">
        <v>20.440000000000001</v>
      </c>
      <c r="AM173" s="16">
        <v>1</v>
      </c>
      <c r="AN173" s="19">
        <v>9416.85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</row>
    <row r="174" spans="1:50" x14ac:dyDescent="0.25">
      <c r="A174" s="16">
        <v>64208</v>
      </c>
      <c r="B174" s="16" t="s">
        <v>555</v>
      </c>
      <c r="C174" s="16" t="s">
        <v>475</v>
      </c>
      <c r="D174" s="16">
        <v>60372</v>
      </c>
      <c r="E174" s="16" t="s">
        <v>44</v>
      </c>
      <c r="F174" s="16" t="s">
        <v>764</v>
      </c>
      <c r="G174" s="16" t="s">
        <v>460</v>
      </c>
      <c r="H174" s="25">
        <v>93</v>
      </c>
      <c r="I174" s="16">
        <v>50000</v>
      </c>
      <c r="J174" s="16">
        <v>3587.702229625379</v>
      </c>
      <c r="K174" s="16">
        <v>101747.13</v>
      </c>
      <c r="L174" s="16">
        <v>0</v>
      </c>
      <c r="M174" s="16">
        <v>29079.709952033343</v>
      </c>
      <c r="N174" s="16">
        <f t="shared" si="2"/>
        <v>134414.54218165873</v>
      </c>
      <c r="O174" s="19">
        <v>-98048.40000000596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5815.9419904066699</v>
      </c>
      <c r="AI174" s="16">
        <v>288.11520000000002</v>
      </c>
      <c r="AJ174" s="16">
        <v>0</v>
      </c>
      <c r="AK174" s="16">
        <v>0</v>
      </c>
      <c r="AL174" s="16">
        <v>7.17</v>
      </c>
      <c r="AM174" s="16">
        <v>0</v>
      </c>
      <c r="AN174" s="19">
        <v>6402.56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</row>
    <row r="175" spans="1:50" x14ac:dyDescent="0.25">
      <c r="A175" s="16">
        <v>61230</v>
      </c>
      <c r="B175" s="16" t="s">
        <v>556</v>
      </c>
      <c r="C175" s="16" t="s">
        <v>475</v>
      </c>
      <c r="D175" s="16">
        <v>60372</v>
      </c>
      <c r="E175" s="16" t="s">
        <v>44</v>
      </c>
      <c r="F175" s="16" t="s">
        <v>764</v>
      </c>
      <c r="G175" s="16" t="s">
        <v>460</v>
      </c>
      <c r="H175" s="25">
        <v>93</v>
      </c>
      <c r="I175" s="16">
        <v>28340</v>
      </c>
      <c r="J175" s="16">
        <v>15334.817792779442</v>
      </c>
      <c r="K175" s="16">
        <v>152251.45000000001</v>
      </c>
      <c r="L175" s="16">
        <v>4522.4599999999991</v>
      </c>
      <c r="M175" s="16">
        <v>0</v>
      </c>
      <c r="N175" s="16">
        <f t="shared" si="2"/>
        <v>172108.72779277945</v>
      </c>
      <c r="O175" s="19">
        <v>315619.17000000179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2214.3075899999999</v>
      </c>
      <c r="AJ175" s="16">
        <v>0</v>
      </c>
      <c r="AK175" s="16">
        <v>2500</v>
      </c>
      <c r="AL175" s="16">
        <v>298.56</v>
      </c>
      <c r="AM175" s="16">
        <v>1</v>
      </c>
      <c r="AN175" s="19">
        <v>5112.97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</row>
    <row r="176" spans="1:50" x14ac:dyDescent="0.25">
      <c r="A176" s="16">
        <v>60539</v>
      </c>
      <c r="B176" s="16" t="s">
        <v>557</v>
      </c>
      <c r="C176" s="16" t="s">
        <v>475</v>
      </c>
      <c r="D176" s="16">
        <v>60372</v>
      </c>
      <c r="E176" s="16" t="s">
        <v>44</v>
      </c>
      <c r="F176" s="16" t="s">
        <v>764</v>
      </c>
      <c r="G176" s="16" t="s">
        <v>460</v>
      </c>
      <c r="H176" s="25">
        <v>93</v>
      </c>
      <c r="I176" s="16">
        <v>10800</v>
      </c>
      <c r="J176" s="16">
        <v>50953.581041540026</v>
      </c>
      <c r="K176" s="16">
        <v>178888.06</v>
      </c>
      <c r="L176" s="16">
        <v>744.08999999999992</v>
      </c>
      <c r="M176" s="16">
        <v>65806.728444734908</v>
      </c>
      <c r="N176" s="16">
        <f t="shared" si="2"/>
        <v>296392.45948627492</v>
      </c>
      <c r="O176" s="19">
        <v>-6172661.4899999797</v>
      </c>
      <c r="P176" s="16">
        <v>-2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13161.345688947</v>
      </c>
      <c r="AI176" s="16">
        <v>150.35772</v>
      </c>
      <c r="AJ176" s="16">
        <v>0</v>
      </c>
      <c r="AK176" s="16">
        <v>8350</v>
      </c>
      <c r="AL176" s="16">
        <v>0</v>
      </c>
      <c r="AM176" s="16">
        <v>2</v>
      </c>
      <c r="AN176" s="19">
        <v>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0</v>
      </c>
      <c r="AV176" s="16">
        <v>0</v>
      </c>
      <c r="AW176" s="16">
        <v>0</v>
      </c>
      <c r="AX176" s="16">
        <v>0</v>
      </c>
    </row>
    <row r="177" spans="1:50" x14ac:dyDescent="0.25">
      <c r="A177" s="16">
        <v>60349</v>
      </c>
      <c r="B177" s="16" t="s">
        <v>558</v>
      </c>
      <c r="C177" s="16" t="s">
        <v>475</v>
      </c>
      <c r="D177" s="16">
        <v>60372</v>
      </c>
      <c r="E177" s="16" t="s">
        <v>44</v>
      </c>
      <c r="F177" s="16" t="s">
        <v>764</v>
      </c>
      <c r="G177" s="16" t="s">
        <v>460</v>
      </c>
      <c r="H177" s="25">
        <v>93</v>
      </c>
      <c r="I177" s="16">
        <v>27026</v>
      </c>
      <c r="J177" s="16">
        <v>258355.63710787703</v>
      </c>
      <c r="K177" s="16">
        <v>70546.880000000005</v>
      </c>
      <c r="L177" s="16">
        <v>8567.65</v>
      </c>
      <c r="M177" s="16">
        <v>6618.3227274964811</v>
      </c>
      <c r="N177" s="16">
        <f t="shared" si="2"/>
        <v>344088.48983537359</v>
      </c>
      <c r="O177" s="19">
        <v>2996155.780000031</v>
      </c>
      <c r="P177" s="16">
        <v>-1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1323.6645454992999</v>
      </c>
      <c r="AI177" s="16">
        <v>120.59435999999999</v>
      </c>
      <c r="AJ177" s="16">
        <v>0</v>
      </c>
      <c r="AK177" s="16">
        <v>0</v>
      </c>
      <c r="AL177" s="16">
        <v>35.479999999999997</v>
      </c>
      <c r="AM177" s="16">
        <v>0</v>
      </c>
      <c r="AN177" s="19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0</v>
      </c>
      <c r="AV177" s="16">
        <v>0</v>
      </c>
      <c r="AW177" s="16">
        <v>0</v>
      </c>
      <c r="AX177" s="16">
        <v>0</v>
      </c>
    </row>
    <row r="178" spans="1:50" x14ac:dyDescent="0.25">
      <c r="A178" s="16">
        <v>60361</v>
      </c>
      <c r="B178" s="16" t="s">
        <v>559</v>
      </c>
      <c r="C178" s="16" t="s">
        <v>549</v>
      </c>
      <c r="D178" s="16">
        <v>52335</v>
      </c>
      <c r="E178" s="16" t="s">
        <v>44</v>
      </c>
      <c r="F178" s="16" t="s">
        <v>764</v>
      </c>
      <c r="G178" s="16" t="s">
        <v>460</v>
      </c>
      <c r="H178" s="25">
        <v>93</v>
      </c>
      <c r="I178" s="16">
        <v>34880</v>
      </c>
      <c r="J178" s="16">
        <v>342367.55211084854</v>
      </c>
      <c r="K178" s="16">
        <v>50751.33</v>
      </c>
      <c r="L178" s="16">
        <v>273.31</v>
      </c>
      <c r="M178" s="16">
        <v>0</v>
      </c>
      <c r="N178" s="16">
        <f t="shared" si="2"/>
        <v>393392.19211084855</v>
      </c>
      <c r="O178" s="19">
        <v>-20074631.779999971</v>
      </c>
      <c r="P178" s="16">
        <v>-1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1026.54285</v>
      </c>
      <c r="AJ178" s="16">
        <v>0</v>
      </c>
      <c r="AK178" s="16">
        <v>0</v>
      </c>
      <c r="AL178" s="16">
        <v>634.51</v>
      </c>
      <c r="AM178" s="16">
        <v>0</v>
      </c>
      <c r="AN178" s="19">
        <v>14219.71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0</v>
      </c>
      <c r="AV178" s="16">
        <v>0</v>
      </c>
      <c r="AW178" s="16">
        <v>0</v>
      </c>
      <c r="AX178" s="16">
        <v>0</v>
      </c>
    </row>
    <row r="179" spans="1:50" x14ac:dyDescent="0.25">
      <c r="A179" s="16">
        <v>60307</v>
      </c>
      <c r="B179" s="16" t="s">
        <v>560</v>
      </c>
      <c r="C179" s="16" t="s">
        <v>475</v>
      </c>
      <c r="D179" s="16">
        <v>60372</v>
      </c>
      <c r="E179" s="16" t="s">
        <v>44</v>
      </c>
      <c r="F179" s="16" t="s">
        <v>764</v>
      </c>
      <c r="G179" s="16" t="s">
        <v>460</v>
      </c>
      <c r="H179" s="25">
        <v>93</v>
      </c>
      <c r="I179" s="18">
        <v>10372</v>
      </c>
      <c r="J179" s="16">
        <v>261.23</v>
      </c>
      <c r="K179" s="16">
        <v>502584.59</v>
      </c>
      <c r="L179" s="16">
        <v>0</v>
      </c>
      <c r="M179" s="16">
        <v>7798.9952605649005</v>
      </c>
      <c r="N179" s="16">
        <f t="shared" si="2"/>
        <v>510644.81526056491</v>
      </c>
      <c r="O179" s="19">
        <v>11156998.449999988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1559.79905211298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9">
        <v>0</v>
      </c>
      <c r="AO179" s="16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</row>
    <row r="180" spans="1:50" x14ac:dyDescent="0.25">
      <c r="A180" s="16">
        <v>61627</v>
      </c>
      <c r="B180" s="16" t="s">
        <v>561</v>
      </c>
      <c r="C180" s="16" t="s">
        <v>475</v>
      </c>
      <c r="D180" s="16">
        <v>60372</v>
      </c>
      <c r="E180" s="16" t="s">
        <v>44</v>
      </c>
      <c r="F180" s="16" t="s">
        <v>764</v>
      </c>
      <c r="G180" s="16" t="s">
        <v>460</v>
      </c>
      <c r="H180" s="25">
        <v>93</v>
      </c>
      <c r="I180" s="16">
        <v>21060</v>
      </c>
      <c r="J180" s="16">
        <v>46689.597212195025</v>
      </c>
      <c r="K180" s="16">
        <v>333203.82</v>
      </c>
      <c r="L180" s="16">
        <v>20148.18</v>
      </c>
      <c r="M180" s="16">
        <v>0</v>
      </c>
      <c r="N180" s="16">
        <f t="shared" si="2"/>
        <v>400041.59721219505</v>
      </c>
      <c r="O180" s="19">
        <v>-2792255.7193129659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7.65</v>
      </c>
      <c r="AM180" s="16">
        <v>0</v>
      </c>
      <c r="AN180" s="19">
        <v>0</v>
      </c>
      <c r="AO180" s="16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16">
        <v>0</v>
      </c>
      <c r="AX180" s="16">
        <v>0</v>
      </c>
    </row>
    <row r="181" spans="1:50" x14ac:dyDescent="0.25">
      <c r="A181" s="16">
        <v>63946</v>
      </c>
      <c r="B181" s="16" t="s">
        <v>562</v>
      </c>
      <c r="C181" s="16" t="s">
        <v>475</v>
      </c>
      <c r="D181" s="16">
        <v>60372</v>
      </c>
      <c r="E181" s="16" t="s">
        <v>44</v>
      </c>
      <c r="F181" s="16" t="s">
        <v>764</v>
      </c>
      <c r="G181" s="16" t="s">
        <v>460</v>
      </c>
      <c r="H181" s="25">
        <v>93</v>
      </c>
      <c r="I181" s="16">
        <v>70000</v>
      </c>
      <c r="J181" s="16">
        <v>10845.88344118595</v>
      </c>
      <c r="K181" s="16">
        <v>190247.1</v>
      </c>
      <c r="L181" s="16">
        <v>171.44</v>
      </c>
      <c r="M181" s="16">
        <v>0</v>
      </c>
      <c r="N181" s="16">
        <f t="shared" si="2"/>
        <v>201264.42344118597</v>
      </c>
      <c r="O181" s="19">
        <v>8675618.7000000179</v>
      </c>
      <c r="P181" s="16">
        <v>2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282.30752999999999</v>
      </c>
      <c r="AJ181" s="16">
        <v>0</v>
      </c>
      <c r="AK181" s="16">
        <v>0</v>
      </c>
      <c r="AL181" s="16">
        <v>0</v>
      </c>
      <c r="AM181" s="16">
        <v>0</v>
      </c>
      <c r="AN181" s="19">
        <v>0</v>
      </c>
      <c r="AO181" s="16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</row>
    <row r="182" spans="1:50" x14ac:dyDescent="0.25">
      <c r="A182" s="16">
        <v>52471</v>
      </c>
      <c r="B182" s="16" t="s">
        <v>563</v>
      </c>
      <c r="C182" s="16" t="s">
        <v>475</v>
      </c>
      <c r="D182" s="16">
        <v>60372</v>
      </c>
      <c r="E182" s="16" t="s">
        <v>42</v>
      </c>
      <c r="F182" s="16" t="s">
        <v>764</v>
      </c>
      <c r="G182" s="16" t="s">
        <v>460</v>
      </c>
      <c r="H182" s="25">
        <v>93</v>
      </c>
      <c r="I182" s="16">
        <v>32400</v>
      </c>
      <c r="J182" s="16">
        <v>334395.01727795554</v>
      </c>
      <c r="K182" s="16">
        <v>106413.73</v>
      </c>
      <c r="L182" s="16">
        <v>4293.49</v>
      </c>
      <c r="M182" s="16">
        <v>28856.172549224666</v>
      </c>
      <c r="N182" s="16">
        <f t="shared" si="2"/>
        <v>473958.40982718021</v>
      </c>
      <c r="O182" s="19">
        <v>-5462029.0900000334</v>
      </c>
      <c r="P182" s="16">
        <v>-1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5771.2345098449296</v>
      </c>
      <c r="AI182" s="16">
        <v>452.38905</v>
      </c>
      <c r="AJ182" s="16">
        <v>0</v>
      </c>
      <c r="AK182" s="16">
        <v>5900</v>
      </c>
      <c r="AL182" s="16">
        <v>335.51</v>
      </c>
      <c r="AM182" s="16">
        <v>4</v>
      </c>
      <c r="AN182" s="19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</row>
    <row r="183" spans="1:50" x14ac:dyDescent="0.25">
      <c r="A183" s="16">
        <v>53000</v>
      </c>
      <c r="B183" s="16" t="s">
        <v>564</v>
      </c>
      <c r="C183" s="16" t="s">
        <v>475</v>
      </c>
      <c r="D183" s="16">
        <v>60372</v>
      </c>
      <c r="E183" s="16" t="s">
        <v>44</v>
      </c>
      <c r="F183" s="16" t="s">
        <v>764</v>
      </c>
      <c r="G183" s="16" t="s">
        <v>460</v>
      </c>
      <c r="H183" s="25">
        <v>93</v>
      </c>
      <c r="I183" s="16">
        <v>21600</v>
      </c>
      <c r="J183" s="16">
        <v>61676.606533061407</v>
      </c>
      <c r="K183" s="16">
        <v>318028.62</v>
      </c>
      <c r="L183" s="16">
        <v>23416.330000000005</v>
      </c>
      <c r="M183" s="16">
        <v>110590.05911252645</v>
      </c>
      <c r="N183" s="16">
        <f t="shared" si="2"/>
        <v>513711.61564558791</v>
      </c>
      <c r="O183" s="19">
        <v>936318.37999999523</v>
      </c>
      <c r="P183" s="16">
        <v>3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22118.011822505301</v>
      </c>
      <c r="AI183" s="16">
        <v>1175.7270000000001</v>
      </c>
      <c r="AJ183" s="16">
        <v>0</v>
      </c>
      <c r="AK183" s="16">
        <v>20.14</v>
      </c>
      <c r="AL183" s="16">
        <v>1231.07</v>
      </c>
      <c r="AM183" s="16">
        <v>0</v>
      </c>
      <c r="AN183" s="19">
        <v>6935.53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6">
        <v>0</v>
      </c>
      <c r="AX183" s="16">
        <v>0</v>
      </c>
    </row>
    <row r="184" spans="1:50" x14ac:dyDescent="0.25">
      <c r="A184" s="16">
        <v>60352</v>
      </c>
      <c r="B184" s="16" t="s">
        <v>565</v>
      </c>
      <c r="C184" s="16" t="s">
        <v>475</v>
      </c>
      <c r="D184" s="16">
        <v>60372</v>
      </c>
      <c r="E184" s="16" t="s">
        <v>42</v>
      </c>
      <c r="F184" s="16" t="s">
        <v>764</v>
      </c>
      <c r="G184" s="16" t="s">
        <v>460</v>
      </c>
      <c r="H184" s="25">
        <v>93</v>
      </c>
      <c r="I184" s="16">
        <v>37060</v>
      </c>
      <c r="J184" s="16">
        <v>200714.09804464958</v>
      </c>
      <c r="K184" s="16">
        <v>251812.77</v>
      </c>
      <c r="L184" s="16">
        <v>12984.189999999999</v>
      </c>
      <c r="M184" s="16">
        <v>146194.60155937209</v>
      </c>
      <c r="N184" s="16">
        <f t="shared" si="2"/>
        <v>611705.6596040217</v>
      </c>
      <c r="O184" s="19">
        <v>-11422093.699999988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29238.920311874401</v>
      </c>
      <c r="AI184" s="16">
        <v>1219.6551899999999</v>
      </c>
      <c r="AJ184" s="16">
        <v>0</v>
      </c>
      <c r="AK184" s="16">
        <v>0</v>
      </c>
      <c r="AL184" s="16">
        <v>1037.6500000000001</v>
      </c>
      <c r="AM184" s="16">
        <v>0</v>
      </c>
      <c r="AN184" s="19">
        <v>0</v>
      </c>
      <c r="AO184" s="16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0</v>
      </c>
      <c r="AV184" s="16">
        <v>0</v>
      </c>
      <c r="AW184" s="16">
        <v>0</v>
      </c>
      <c r="AX184" s="16">
        <v>0</v>
      </c>
    </row>
    <row r="185" spans="1:50" x14ac:dyDescent="0.25">
      <c r="A185" s="16">
        <v>64160</v>
      </c>
      <c r="B185" s="16" t="s">
        <v>566</v>
      </c>
      <c r="C185" s="16" t="s">
        <v>475</v>
      </c>
      <c r="D185" s="16">
        <v>60372</v>
      </c>
      <c r="E185" s="16" t="s">
        <v>44</v>
      </c>
      <c r="F185" s="16" t="s">
        <v>764</v>
      </c>
      <c r="G185" s="16" t="s">
        <v>460</v>
      </c>
      <c r="H185" s="25">
        <v>93</v>
      </c>
      <c r="I185" s="16">
        <v>47000</v>
      </c>
      <c r="J185" s="16">
        <v>1714.2367028208278</v>
      </c>
      <c r="K185" s="16">
        <v>162376.59</v>
      </c>
      <c r="L185" s="16">
        <v>11368.470000000001</v>
      </c>
      <c r="M185" s="16">
        <v>6053.2191152008063</v>
      </c>
      <c r="N185" s="16">
        <f t="shared" si="2"/>
        <v>181512.51581802164</v>
      </c>
      <c r="O185" s="19">
        <v>5218965.4084839672</v>
      </c>
      <c r="P185" s="16">
        <v>2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1210.64382304016</v>
      </c>
      <c r="AI185" s="16">
        <v>38.798549999999999</v>
      </c>
      <c r="AJ185" s="16">
        <v>0</v>
      </c>
      <c r="AK185" s="16">
        <v>0</v>
      </c>
      <c r="AL185" s="16">
        <v>2297.14</v>
      </c>
      <c r="AM185" s="16">
        <v>0</v>
      </c>
      <c r="AN185" s="19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</row>
    <row r="186" spans="1:50" x14ac:dyDescent="0.25">
      <c r="A186" s="16">
        <v>63215</v>
      </c>
      <c r="B186" s="16" t="s">
        <v>339</v>
      </c>
      <c r="C186" s="16" t="s">
        <v>328</v>
      </c>
      <c r="D186" s="16">
        <v>64710</v>
      </c>
      <c r="E186" s="16" t="s">
        <v>44</v>
      </c>
      <c r="F186" s="16" t="s">
        <v>764</v>
      </c>
      <c r="G186" s="16" t="s">
        <v>315</v>
      </c>
      <c r="H186" s="25">
        <v>26</v>
      </c>
      <c r="I186" s="16">
        <v>22000</v>
      </c>
      <c r="J186" s="16">
        <v>38346.192650033896</v>
      </c>
      <c r="K186" s="16">
        <v>219503.21</v>
      </c>
      <c r="L186" s="16">
        <v>15804.090000000002</v>
      </c>
      <c r="M186" s="16">
        <v>0</v>
      </c>
      <c r="N186" s="16">
        <f t="shared" si="2"/>
        <v>273653.49265003391</v>
      </c>
      <c r="O186" s="19">
        <v>42316833.038517922</v>
      </c>
      <c r="P186" s="16">
        <v>4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473.16</v>
      </c>
      <c r="AM186" s="16">
        <v>0</v>
      </c>
      <c r="AN186" s="19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0</v>
      </c>
      <c r="AV186" s="16">
        <v>0</v>
      </c>
      <c r="AW186" s="16">
        <v>0</v>
      </c>
      <c r="AX186" s="16">
        <v>0</v>
      </c>
    </row>
    <row r="187" spans="1:50" x14ac:dyDescent="0.25">
      <c r="A187" s="16">
        <v>64305</v>
      </c>
      <c r="B187" s="16" t="s">
        <v>340</v>
      </c>
      <c r="C187" s="16" t="s">
        <v>328</v>
      </c>
      <c r="D187" s="16">
        <v>64710</v>
      </c>
      <c r="E187" s="16" t="s">
        <v>44</v>
      </c>
      <c r="F187" s="16" t="s">
        <v>764</v>
      </c>
      <c r="G187" s="16" t="s">
        <v>315</v>
      </c>
      <c r="H187" s="25">
        <v>26</v>
      </c>
      <c r="I187" s="16">
        <v>55000</v>
      </c>
      <c r="J187" s="16">
        <v>3414.0809299923062</v>
      </c>
      <c r="K187" s="16">
        <v>98322.47</v>
      </c>
      <c r="L187" s="16">
        <v>21192.010000000002</v>
      </c>
      <c r="M187" s="16">
        <v>0</v>
      </c>
      <c r="N187" s="16">
        <f t="shared" si="2"/>
        <v>122928.56092999232</v>
      </c>
      <c r="O187" s="19">
        <v>-1405976.7899999991</v>
      </c>
      <c r="P187" s="16">
        <v>-1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425.98334999999997</v>
      </c>
      <c r="AJ187" s="16">
        <v>0</v>
      </c>
      <c r="AK187" s="16">
        <v>0</v>
      </c>
      <c r="AL187" s="16">
        <v>0</v>
      </c>
      <c r="AM187" s="16">
        <v>0</v>
      </c>
      <c r="AN187" s="19">
        <v>10922.650000000001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0</v>
      </c>
      <c r="AV187" s="16">
        <v>0</v>
      </c>
      <c r="AW187" s="16">
        <v>0</v>
      </c>
      <c r="AX187" s="16">
        <v>0</v>
      </c>
    </row>
    <row r="188" spans="1:50" x14ac:dyDescent="0.25">
      <c r="A188" s="16">
        <v>61511</v>
      </c>
      <c r="B188" s="16" t="s">
        <v>341</v>
      </c>
      <c r="C188" s="16" t="s">
        <v>328</v>
      </c>
      <c r="D188" s="16">
        <v>64710</v>
      </c>
      <c r="E188" s="16" t="s">
        <v>44</v>
      </c>
      <c r="F188" s="16" t="s">
        <v>764</v>
      </c>
      <c r="G188" s="16" t="s">
        <v>315</v>
      </c>
      <c r="H188" s="25">
        <v>26</v>
      </c>
      <c r="I188" s="16">
        <v>43200</v>
      </c>
      <c r="J188" s="16">
        <v>58745.051678087679</v>
      </c>
      <c r="K188" s="16">
        <v>210553.82</v>
      </c>
      <c r="L188" s="16">
        <v>80058.340000000011</v>
      </c>
      <c r="M188" s="16">
        <v>57734.297715877299</v>
      </c>
      <c r="N188" s="16">
        <f t="shared" si="2"/>
        <v>407091.50939396501</v>
      </c>
      <c r="O188" s="19">
        <v>4796625.4500000179</v>
      </c>
      <c r="P188" s="16">
        <v>-1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11546.8595431755</v>
      </c>
      <c r="AI188" s="16">
        <v>104.67645</v>
      </c>
      <c r="AJ188" s="16">
        <v>0</v>
      </c>
      <c r="AK188" s="16">
        <v>0</v>
      </c>
      <c r="AL188" s="16">
        <v>258</v>
      </c>
      <c r="AM188" s="16">
        <v>0</v>
      </c>
      <c r="AN188" s="19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</row>
    <row r="189" spans="1:50" x14ac:dyDescent="0.25">
      <c r="A189" s="16">
        <v>62222</v>
      </c>
      <c r="B189" s="16" t="s">
        <v>342</v>
      </c>
      <c r="C189" s="16" t="s">
        <v>328</v>
      </c>
      <c r="D189" s="16">
        <v>64710</v>
      </c>
      <c r="E189" s="16" t="s">
        <v>44</v>
      </c>
      <c r="F189" s="16" t="s">
        <v>764</v>
      </c>
      <c r="G189" s="16" t="s">
        <v>315</v>
      </c>
      <c r="H189" s="25">
        <v>26</v>
      </c>
      <c r="I189" s="16">
        <v>58000</v>
      </c>
      <c r="J189" s="16">
        <v>29508.296172350187</v>
      </c>
      <c r="K189" s="16">
        <v>138933.85999999999</v>
      </c>
      <c r="L189" s="16">
        <v>8560.09</v>
      </c>
      <c r="M189" s="16">
        <v>22983.347110554507</v>
      </c>
      <c r="N189" s="16">
        <f t="shared" si="2"/>
        <v>199985.59328290468</v>
      </c>
      <c r="O189" s="19">
        <v>-6276763.7499999702</v>
      </c>
      <c r="P189" s="16">
        <v>-2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4596.6694221109001</v>
      </c>
      <c r="AI189" s="16">
        <v>33.895200000000003</v>
      </c>
      <c r="AJ189" s="16">
        <v>0</v>
      </c>
      <c r="AK189" s="16">
        <v>157.93</v>
      </c>
      <c r="AL189" s="16">
        <v>0</v>
      </c>
      <c r="AM189" s="16">
        <v>0</v>
      </c>
      <c r="AN189" s="19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</row>
    <row r="190" spans="1:50" x14ac:dyDescent="0.25">
      <c r="A190" s="16">
        <v>62919</v>
      </c>
      <c r="B190" s="16" t="s">
        <v>343</v>
      </c>
      <c r="C190" s="16" t="s">
        <v>328</v>
      </c>
      <c r="D190" s="16">
        <v>64710</v>
      </c>
      <c r="E190" s="16" t="s">
        <v>44</v>
      </c>
      <c r="F190" s="16" t="s">
        <v>764</v>
      </c>
      <c r="G190" s="16" t="s">
        <v>315</v>
      </c>
      <c r="H190" s="25">
        <v>26</v>
      </c>
      <c r="I190" s="16">
        <v>100000</v>
      </c>
      <c r="J190" s="16">
        <v>8809.3225902928316</v>
      </c>
      <c r="K190" s="16">
        <v>149471.21</v>
      </c>
      <c r="L190" s="16">
        <v>0</v>
      </c>
      <c r="M190" s="16">
        <v>0</v>
      </c>
      <c r="N190" s="16">
        <f t="shared" si="2"/>
        <v>158280.53259029283</v>
      </c>
      <c r="O190" s="19">
        <v>-9320663.0799999982</v>
      </c>
      <c r="P190" s="16">
        <v>2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31.821750000000002</v>
      </c>
      <c r="AJ190" s="16">
        <v>0</v>
      </c>
      <c r="AK190" s="16">
        <v>0</v>
      </c>
      <c r="AL190" s="16">
        <v>0</v>
      </c>
      <c r="AM190" s="16">
        <v>0</v>
      </c>
      <c r="AN190" s="19">
        <v>0</v>
      </c>
      <c r="AO190" s="16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</row>
    <row r="191" spans="1:50" x14ac:dyDescent="0.25">
      <c r="A191" s="16">
        <v>64527</v>
      </c>
      <c r="B191" s="16" t="s">
        <v>344</v>
      </c>
      <c r="C191" s="16" t="s">
        <v>328</v>
      </c>
      <c r="D191" s="16">
        <v>64710</v>
      </c>
      <c r="E191" s="16" t="s">
        <v>44</v>
      </c>
      <c r="F191" s="16" t="s">
        <v>764</v>
      </c>
      <c r="G191" s="16" t="s">
        <v>315</v>
      </c>
      <c r="H191" s="25">
        <v>26</v>
      </c>
      <c r="I191" s="22">
        <v>60000</v>
      </c>
      <c r="J191" s="16">
        <v>1772.6438387452531</v>
      </c>
      <c r="K191" s="16">
        <v>56955.62</v>
      </c>
      <c r="L191" s="16">
        <v>1181.55</v>
      </c>
      <c r="M191" s="16">
        <v>0</v>
      </c>
      <c r="N191" s="16">
        <f t="shared" si="2"/>
        <v>59909.813838745256</v>
      </c>
      <c r="O191" s="19">
        <v>5643607.0092439801</v>
      </c>
      <c r="P191" s="16">
        <v>7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6554.92</v>
      </c>
      <c r="AJ191" s="16">
        <v>0</v>
      </c>
      <c r="AK191" s="16">
        <v>0</v>
      </c>
      <c r="AL191" s="16">
        <v>0</v>
      </c>
      <c r="AM191" s="16">
        <v>0</v>
      </c>
      <c r="AN191" s="19">
        <v>238371.96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0</v>
      </c>
      <c r="AV191" s="16">
        <v>0</v>
      </c>
      <c r="AW191" s="16">
        <v>0</v>
      </c>
      <c r="AX191" s="16">
        <v>0</v>
      </c>
    </row>
    <row r="192" spans="1:50" x14ac:dyDescent="0.25">
      <c r="A192" s="16">
        <v>64528</v>
      </c>
      <c r="B192" s="16" t="s">
        <v>345</v>
      </c>
      <c r="C192" s="16" t="s">
        <v>328</v>
      </c>
      <c r="D192" s="16">
        <v>64710</v>
      </c>
      <c r="E192" s="16" t="s">
        <v>44</v>
      </c>
      <c r="F192" s="16" t="s">
        <v>764</v>
      </c>
      <c r="G192" s="16" t="s">
        <v>315</v>
      </c>
      <c r="H192" s="25">
        <v>26</v>
      </c>
      <c r="I192" s="23">
        <v>100000</v>
      </c>
      <c r="J192" s="16">
        <v>1615.7047677634419</v>
      </c>
      <c r="K192" s="16">
        <v>48070.97</v>
      </c>
      <c r="L192" s="16">
        <v>761.11</v>
      </c>
      <c r="M192" s="16">
        <v>0</v>
      </c>
      <c r="N192" s="16">
        <f t="shared" si="2"/>
        <v>50447.784767763442</v>
      </c>
      <c r="O192" s="19">
        <v>-751335.2807900086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9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0</v>
      </c>
      <c r="AV192" s="16">
        <v>0</v>
      </c>
      <c r="AW192" s="16">
        <v>0</v>
      </c>
      <c r="AX192" s="16">
        <v>0</v>
      </c>
    </row>
    <row r="193" spans="1:50" x14ac:dyDescent="0.25">
      <c r="A193" s="16">
        <v>52469</v>
      </c>
      <c r="B193" s="16" t="s">
        <v>346</v>
      </c>
      <c r="C193" s="16" t="s">
        <v>328</v>
      </c>
      <c r="D193" s="16">
        <v>64710</v>
      </c>
      <c r="E193" s="16" t="s">
        <v>44</v>
      </c>
      <c r="F193" s="16" t="s">
        <v>764</v>
      </c>
      <c r="G193" s="16" t="s">
        <v>315</v>
      </c>
      <c r="H193" s="25">
        <v>26</v>
      </c>
      <c r="I193" s="16">
        <v>19800</v>
      </c>
      <c r="J193" s="16">
        <v>143002.57598593659</v>
      </c>
      <c r="K193" s="16">
        <v>118469.13</v>
      </c>
      <c r="L193" s="16">
        <v>7428.4099999999989</v>
      </c>
      <c r="M193" s="16">
        <v>0</v>
      </c>
      <c r="N193" s="16">
        <f t="shared" si="2"/>
        <v>268900.1159859366</v>
      </c>
      <c r="O193" s="19">
        <v>-11981589.609999985</v>
      </c>
      <c r="P193" s="16">
        <v>-1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580.83177000000001</v>
      </c>
      <c r="AJ193" s="16">
        <v>0</v>
      </c>
      <c r="AK193" s="16">
        <v>5009.3999999999996</v>
      </c>
      <c r="AL193" s="16">
        <v>1119.8800000000001</v>
      </c>
      <c r="AM193" s="16">
        <v>2</v>
      </c>
      <c r="AN193" s="19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0</v>
      </c>
      <c r="AV193" s="16">
        <v>0</v>
      </c>
      <c r="AW193" s="16">
        <v>0</v>
      </c>
      <c r="AX193" s="16">
        <v>0</v>
      </c>
    </row>
    <row r="194" spans="1:50" x14ac:dyDescent="0.25">
      <c r="A194" s="16">
        <v>95504</v>
      </c>
      <c r="B194" s="16" t="s">
        <v>347</v>
      </c>
      <c r="C194" s="16" t="s">
        <v>328</v>
      </c>
      <c r="D194" s="16">
        <v>64710</v>
      </c>
      <c r="E194" s="16" t="s">
        <v>44</v>
      </c>
      <c r="F194" s="16" t="s">
        <v>764</v>
      </c>
      <c r="G194" s="16" t="s">
        <v>315</v>
      </c>
      <c r="H194" s="25">
        <v>26</v>
      </c>
      <c r="I194" s="16">
        <v>45562</v>
      </c>
      <c r="J194" s="16">
        <v>251570.04387474444</v>
      </c>
      <c r="K194" s="16">
        <v>90951.14</v>
      </c>
      <c r="L194" s="16">
        <v>0</v>
      </c>
      <c r="M194" s="16">
        <v>0</v>
      </c>
      <c r="N194" s="16">
        <f t="shared" si="2"/>
        <v>342521.18387474446</v>
      </c>
      <c r="O194" s="19">
        <v>-5437361.8299999833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259.82438999999999</v>
      </c>
      <c r="AJ194" s="16">
        <v>0</v>
      </c>
      <c r="AK194" s="16">
        <v>0</v>
      </c>
      <c r="AL194" s="16">
        <v>0</v>
      </c>
      <c r="AM194" s="16">
        <v>0</v>
      </c>
      <c r="AN194" s="19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</row>
    <row r="195" spans="1:50" x14ac:dyDescent="0.25">
      <c r="A195" s="16">
        <v>53255</v>
      </c>
      <c r="B195" s="16" t="s">
        <v>348</v>
      </c>
      <c r="C195" s="16" t="s">
        <v>328</v>
      </c>
      <c r="D195" s="16">
        <v>64710</v>
      </c>
      <c r="E195" s="16" t="s">
        <v>44</v>
      </c>
      <c r="F195" s="16" t="s">
        <v>764</v>
      </c>
      <c r="G195" s="16" t="s">
        <v>315</v>
      </c>
      <c r="H195" s="25">
        <v>26</v>
      </c>
      <c r="I195" s="16">
        <v>24200</v>
      </c>
      <c r="J195" s="16">
        <v>96296.58938506429</v>
      </c>
      <c r="K195" s="16">
        <v>302474.45</v>
      </c>
      <c r="L195" s="16">
        <v>4067.47</v>
      </c>
      <c r="M195" s="16">
        <v>6852.7397573415756</v>
      </c>
      <c r="N195" s="16">
        <f t="shared" ref="N195:N258" si="3">+J195+K195+L195+M195</f>
        <v>409691.24914240581</v>
      </c>
      <c r="O195" s="19">
        <v>21496101.109601259</v>
      </c>
      <c r="P195" s="16">
        <v>-2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1370.54795146832</v>
      </c>
      <c r="AI195" s="16">
        <v>155.667</v>
      </c>
      <c r="AJ195" s="16">
        <v>0</v>
      </c>
      <c r="AK195" s="16">
        <v>8092.8</v>
      </c>
      <c r="AL195" s="16">
        <v>0</v>
      </c>
      <c r="AM195" s="16">
        <v>1</v>
      </c>
      <c r="AN195" s="19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</row>
    <row r="196" spans="1:50" x14ac:dyDescent="0.25">
      <c r="A196" s="16">
        <v>64529</v>
      </c>
      <c r="B196" s="16" t="s">
        <v>349</v>
      </c>
      <c r="C196" s="16" t="s">
        <v>328</v>
      </c>
      <c r="D196" s="16">
        <v>64710</v>
      </c>
      <c r="E196" s="16" t="s">
        <v>739</v>
      </c>
      <c r="F196" s="16" t="s">
        <v>764</v>
      </c>
      <c r="G196" s="16" t="s">
        <v>315</v>
      </c>
      <c r="H196" s="25">
        <v>26</v>
      </c>
      <c r="I196" s="16">
        <v>0</v>
      </c>
      <c r="J196" s="16">
        <v>3.7832816161616161E-6</v>
      </c>
      <c r="K196" s="16">
        <v>0</v>
      </c>
      <c r="L196" s="16">
        <v>317212.59000000003</v>
      </c>
      <c r="M196" s="16">
        <v>0</v>
      </c>
      <c r="N196" s="16">
        <f t="shared" si="3"/>
        <v>317212.59000378329</v>
      </c>
      <c r="O196" s="19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9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</row>
    <row r="197" spans="1:50" x14ac:dyDescent="0.25">
      <c r="A197" s="16">
        <v>62829</v>
      </c>
      <c r="B197" s="16" t="s">
        <v>567</v>
      </c>
      <c r="C197" s="16" t="s">
        <v>477</v>
      </c>
      <c r="D197" s="16">
        <v>60346</v>
      </c>
      <c r="E197" s="16" t="s">
        <v>44</v>
      </c>
      <c r="F197" s="16" t="s">
        <v>764</v>
      </c>
      <c r="G197" s="16" t="s">
        <v>460</v>
      </c>
      <c r="H197" s="25">
        <v>93</v>
      </c>
      <c r="I197" s="16">
        <v>32100</v>
      </c>
      <c r="J197" s="16">
        <v>114197.44576551519</v>
      </c>
      <c r="K197" s="16">
        <v>68243.759999999995</v>
      </c>
      <c r="L197" s="16">
        <v>9301.18</v>
      </c>
      <c r="M197" s="16">
        <v>0</v>
      </c>
      <c r="N197" s="16">
        <f t="shared" si="3"/>
        <v>191742.38576551518</v>
      </c>
      <c r="O197" s="19">
        <v>4312315.7600000203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98.110110000000006</v>
      </c>
      <c r="AJ197" s="16">
        <v>0</v>
      </c>
      <c r="AK197" s="16">
        <v>0</v>
      </c>
      <c r="AL197" s="16">
        <v>1062.25</v>
      </c>
      <c r="AM197" s="16">
        <v>0</v>
      </c>
      <c r="AN197" s="19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</row>
    <row r="198" spans="1:50" x14ac:dyDescent="0.25">
      <c r="A198" s="16">
        <v>63772</v>
      </c>
      <c r="B198" s="16" t="s">
        <v>350</v>
      </c>
      <c r="C198" s="16" t="s">
        <v>676</v>
      </c>
      <c r="D198" s="16">
        <v>61001</v>
      </c>
      <c r="E198" s="16" t="s">
        <v>44</v>
      </c>
      <c r="F198" s="16" t="s">
        <v>764</v>
      </c>
      <c r="G198" s="16" t="s">
        <v>664</v>
      </c>
      <c r="H198" s="25">
        <v>71</v>
      </c>
      <c r="I198" s="16">
        <v>30000</v>
      </c>
      <c r="J198" s="16">
        <v>29275.544359237989</v>
      </c>
      <c r="K198" s="16">
        <v>38751.31</v>
      </c>
      <c r="L198" s="16">
        <v>373.5</v>
      </c>
      <c r="M198" s="16">
        <v>5340.0389873962404</v>
      </c>
      <c r="N198" s="16">
        <f t="shared" si="3"/>
        <v>73740.393346634228</v>
      </c>
      <c r="O198" s="19">
        <v>-18475516.75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1068.00779747925</v>
      </c>
      <c r="AI198" s="16">
        <v>371.96717999999998</v>
      </c>
      <c r="AJ198" s="16">
        <v>0</v>
      </c>
      <c r="AK198" s="16">
        <v>6000</v>
      </c>
      <c r="AL198" s="16">
        <v>0</v>
      </c>
      <c r="AM198" s="16">
        <v>1</v>
      </c>
      <c r="AN198" s="19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</row>
    <row r="199" spans="1:50" x14ac:dyDescent="0.25">
      <c r="A199" s="16">
        <v>62226</v>
      </c>
      <c r="B199" s="16" t="s">
        <v>351</v>
      </c>
      <c r="C199" s="16" t="s">
        <v>329</v>
      </c>
      <c r="D199" s="16">
        <v>61167</v>
      </c>
      <c r="E199" s="16" t="s">
        <v>44</v>
      </c>
      <c r="F199" s="16" t="s">
        <v>764</v>
      </c>
      <c r="G199" s="16" t="s">
        <v>321</v>
      </c>
      <c r="H199" s="25">
        <v>90</v>
      </c>
      <c r="I199" s="16">
        <v>19440</v>
      </c>
      <c r="J199" s="16">
        <v>108586.922480376</v>
      </c>
      <c r="K199" s="16">
        <v>76337.69</v>
      </c>
      <c r="L199" s="16">
        <v>8276.7900000000009</v>
      </c>
      <c r="M199" s="16">
        <v>0</v>
      </c>
      <c r="N199" s="16">
        <f t="shared" si="3"/>
        <v>193201.40248037601</v>
      </c>
      <c r="O199" s="19">
        <v>-5587484.1299999952</v>
      </c>
      <c r="P199" s="16">
        <v>-2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1746.35979</v>
      </c>
      <c r="AJ199" s="16">
        <v>0</v>
      </c>
      <c r="AK199" s="16">
        <v>500</v>
      </c>
      <c r="AL199" s="16">
        <v>49.6</v>
      </c>
      <c r="AM199" s="16">
        <v>1</v>
      </c>
      <c r="AN199" s="19">
        <v>16423.22</v>
      </c>
      <c r="AO199" s="16">
        <v>0</v>
      </c>
      <c r="AP199" s="16">
        <v>0</v>
      </c>
      <c r="AQ199" s="16">
        <v>0</v>
      </c>
      <c r="AR199" s="16">
        <v>0</v>
      </c>
      <c r="AS199" s="16">
        <v>0</v>
      </c>
      <c r="AT199" s="16">
        <v>0</v>
      </c>
      <c r="AU199" s="16">
        <v>0</v>
      </c>
      <c r="AV199" s="16">
        <v>0</v>
      </c>
      <c r="AW199" s="16">
        <v>0</v>
      </c>
      <c r="AX199" s="16">
        <v>0</v>
      </c>
    </row>
    <row r="200" spans="1:50" x14ac:dyDescent="0.25">
      <c r="A200" s="16">
        <v>52297</v>
      </c>
      <c r="B200" s="16" t="s">
        <v>352</v>
      </c>
      <c r="C200" s="16" t="s">
        <v>329</v>
      </c>
      <c r="D200" s="16">
        <v>61167</v>
      </c>
      <c r="E200" s="16" t="s">
        <v>44</v>
      </c>
      <c r="F200" s="16" t="s">
        <v>764</v>
      </c>
      <c r="G200" s="16" t="s">
        <v>321</v>
      </c>
      <c r="H200" s="25">
        <v>90</v>
      </c>
      <c r="I200" s="16">
        <v>35000</v>
      </c>
      <c r="J200" s="16">
        <v>268934.37541875738</v>
      </c>
      <c r="K200" s="16">
        <v>107863.67999999999</v>
      </c>
      <c r="L200" s="16">
        <v>4845.22</v>
      </c>
      <c r="M200" s="16">
        <v>3990.3806870241647</v>
      </c>
      <c r="N200" s="16">
        <f t="shared" si="3"/>
        <v>385633.6561057815</v>
      </c>
      <c r="O200" s="19">
        <v>-7948958.9600000381</v>
      </c>
      <c r="P200" s="16">
        <v>-2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798.07613740483305</v>
      </c>
      <c r="AI200" s="16">
        <v>908.28923999999995</v>
      </c>
      <c r="AJ200" s="16">
        <v>0</v>
      </c>
      <c r="AK200" s="16">
        <v>1426.67</v>
      </c>
      <c r="AL200" s="16">
        <v>1747.11</v>
      </c>
      <c r="AM200" s="16">
        <v>1</v>
      </c>
      <c r="AN200" s="19">
        <v>6385.52</v>
      </c>
      <c r="AO200" s="16">
        <v>0</v>
      </c>
      <c r="AP200" s="16">
        <v>0</v>
      </c>
      <c r="AQ200" s="16">
        <v>0</v>
      </c>
      <c r="AR200" s="16">
        <v>0</v>
      </c>
      <c r="AS200" s="16">
        <v>0</v>
      </c>
      <c r="AT200" s="16">
        <v>0</v>
      </c>
      <c r="AU200" s="16">
        <v>0</v>
      </c>
      <c r="AV200" s="16">
        <v>0</v>
      </c>
      <c r="AW200" s="16">
        <v>0</v>
      </c>
      <c r="AX200" s="16">
        <v>0</v>
      </c>
    </row>
    <row r="201" spans="1:50" x14ac:dyDescent="0.25">
      <c r="A201" s="16">
        <v>61056</v>
      </c>
      <c r="B201" s="16" t="s">
        <v>353</v>
      </c>
      <c r="C201" s="16" t="s">
        <v>329</v>
      </c>
      <c r="D201" s="16">
        <v>61167</v>
      </c>
      <c r="E201" s="16" t="s">
        <v>42</v>
      </c>
      <c r="F201" s="16" t="s">
        <v>764</v>
      </c>
      <c r="G201" s="16" t="s">
        <v>321</v>
      </c>
      <c r="H201" s="25">
        <v>90</v>
      </c>
      <c r="I201" s="16">
        <v>35000</v>
      </c>
      <c r="J201" s="16">
        <v>15635.919472928437</v>
      </c>
      <c r="K201" s="16">
        <v>331248.53999999998</v>
      </c>
      <c r="L201" s="16">
        <v>21542.969999999998</v>
      </c>
      <c r="M201" s="16">
        <v>8549.9738666900648</v>
      </c>
      <c r="N201" s="16">
        <f t="shared" si="3"/>
        <v>376977.40333961847</v>
      </c>
      <c r="O201" s="19">
        <v>84139973.192189038</v>
      </c>
      <c r="P201" s="16">
        <v>2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1709.99477333801</v>
      </c>
      <c r="AI201" s="16">
        <v>0</v>
      </c>
      <c r="AJ201" s="16">
        <v>0</v>
      </c>
      <c r="AK201" s="16">
        <v>2000</v>
      </c>
      <c r="AL201" s="16">
        <v>51.26</v>
      </c>
      <c r="AM201" s="16">
        <v>0</v>
      </c>
      <c r="AN201" s="19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</row>
    <row r="202" spans="1:50" x14ac:dyDescent="0.25">
      <c r="A202" s="16">
        <v>61644</v>
      </c>
      <c r="B202" s="16" t="s">
        <v>354</v>
      </c>
      <c r="C202" s="16" t="s">
        <v>327</v>
      </c>
      <c r="D202" s="16">
        <v>52453</v>
      </c>
      <c r="E202" s="16" t="s">
        <v>44</v>
      </c>
      <c r="F202" s="16" t="s">
        <v>764</v>
      </c>
      <c r="G202" s="16" t="s">
        <v>318</v>
      </c>
      <c r="H202" s="25">
        <v>27</v>
      </c>
      <c r="I202" s="16">
        <v>20000</v>
      </c>
      <c r="J202" s="16">
        <v>151968.30967979252</v>
      </c>
      <c r="K202" s="16">
        <v>153190.26999999999</v>
      </c>
      <c r="L202" s="16">
        <v>27906.460000000003</v>
      </c>
      <c r="M202" s="16">
        <v>0</v>
      </c>
      <c r="N202" s="16">
        <f t="shared" si="3"/>
        <v>333065.03967979254</v>
      </c>
      <c r="O202" s="19">
        <v>-9826968.9799999893</v>
      </c>
      <c r="P202" s="16">
        <v>1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1500</v>
      </c>
      <c r="AL202" s="16">
        <v>0</v>
      </c>
      <c r="AM202" s="16">
        <v>1</v>
      </c>
      <c r="AN202" s="19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</row>
    <row r="203" spans="1:50" x14ac:dyDescent="0.25">
      <c r="A203" s="16">
        <v>62730</v>
      </c>
      <c r="B203" s="16" t="s">
        <v>355</v>
      </c>
      <c r="C203" s="16" t="s">
        <v>327</v>
      </c>
      <c r="D203" s="16">
        <v>52453</v>
      </c>
      <c r="E203" s="16" t="s">
        <v>44</v>
      </c>
      <c r="F203" s="16" t="s">
        <v>764</v>
      </c>
      <c r="G203" s="16" t="s">
        <v>318</v>
      </c>
      <c r="H203" s="25">
        <v>27</v>
      </c>
      <c r="I203" s="16">
        <v>32700</v>
      </c>
      <c r="J203" s="16">
        <v>28973.306107332901</v>
      </c>
      <c r="K203" s="16">
        <v>222573.7</v>
      </c>
      <c r="L203" s="16">
        <v>9212.2199999999993</v>
      </c>
      <c r="M203" s="16">
        <v>0</v>
      </c>
      <c r="N203" s="16">
        <f t="shared" si="3"/>
        <v>260759.22610733291</v>
      </c>
      <c r="O203" s="19">
        <v>-4994985.8300000131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1636.23378</v>
      </c>
      <c r="AJ203" s="16">
        <v>0</v>
      </c>
      <c r="AK203" s="16">
        <v>631.23</v>
      </c>
      <c r="AL203" s="16">
        <v>0</v>
      </c>
      <c r="AM203" s="16">
        <v>0</v>
      </c>
      <c r="AN203" s="19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</row>
    <row r="204" spans="1:50" x14ac:dyDescent="0.25">
      <c r="A204" s="16">
        <v>60732</v>
      </c>
      <c r="B204" s="16" t="s">
        <v>356</v>
      </c>
      <c r="C204" s="16" t="s">
        <v>327</v>
      </c>
      <c r="D204" s="16">
        <v>52453</v>
      </c>
      <c r="E204" s="16" t="s">
        <v>44</v>
      </c>
      <c r="F204" s="16" t="s">
        <v>764</v>
      </c>
      <c r="G204" s="16" t="s">
        <v>318</v>
      </c>
      <c r="H204" s="25">
        <v>27</v>
      </c>
      <c r="I204" s="16">
        <v>17000</v>
      </c>
      <c r="J204" s="16">
        <v>135052.1490951202</v>
      </c>
      <c r="K204" s="16">
        <v>127445.07</v>
      </c>
      <c r="L204" s="16">
        <v>4709.3499999999995</v>
      </c>
      <c r="M204" s="16">
        <v>5016.5455528011807</v>
      </c>
      <c r="N204" s="16">
        <f t="shared" si="3"/>
        <v>272223.11464792135</v>
      </c>
      <c r="O204" s="19">
        <v>-13751207.829999983</v>
      </c>
      <c r="P204" s="16">
        <v>-1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1003.30911056024</v>
      </c>
      <c r="AI204" s="16">
        <v>189.72882000000001</v>
      </c>
      <c r="AJ204" s="16">
        <v>0</v>
      </c>
      <c r="AK204" s="16">
        <v>0</v>
      </c>
      <c r="AL204" s="16">
        <v>0</v>
      </c>
      <c r="AM204" s="16">
        <v>0</v>
      </c>
      <c r="AN204" s="19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</row>
    <row r="205" spans="1:50" x14ac:dyDescent="0.25">
      <c r="A205" s="16">
        <v>211</v>
      </c>
      <c r="B205" s="16" t="s">
        <v>357</v>
      </c>
      <c r="C205" s="16" t="s">
        <v>327</v>
      </c>
      <c r="D205" s="16">
        <v>52453</v>
      </c>
      <c r="E205" s="16" t="s">
        <v>44</v>
      </c>
      <c r="F205" s="16" t="s">
        <v>764</v>
      </c>
      <c r="G205" s="16" t="s">
        <v>318</v>
      </c>
      <c r="H205" s="25">
        <v>27</v>
      </c>
      <c r="I205" s="16">
        <v>29960</v>
      </c>
      <c r="J205" s="16">
        <v>171119.36695771766</v>
      </c>
      <c r="K205" s="16">
        <v>40024.17</v>
      </c>
      <c r="L205" s="16">
        <v>3933</v>
      </c>
      <c r="M205" s="16">
        <v>11865.77161038208</v>
      </c>
      <c r="N205" s="16">
        <f t="shared" si="3"/>
        <v>226942.30856809975</v>
      </c>
      <c r="O205" s="19">
        <v>-8162976.0100000203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2373.1543220764202</v>
      </c>
      <c r="AI205" s="16">
        <v>0</v>
      </c>
      <c r="AJ205" s="16">
        <v>0</v>
      </c>
      <c r="AK205" s="16">
        <v>0</v>
      </c>
      <c r="AL205" s="16">
        <v>31.52</v>
      </c>
      <c r="AM205" s="16">
        <v>0</v>
      </c>
      <c r="AN205" s="19">
        <v>6385.52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</row>
    <row r="206" spans="1:50" x14ac:dyDescent="0.25">
      <c r="A206" s="16">
        <v>52283</v>
      </c>
      <c r="B206" s="16" t="s">
        <v>358</v>
      </c>
      <c r="C206" s="16" t="s">
        <v>327</v>
      </c>
      <c r="D206" s="16">
        <v>52453</v>
      </c>
      <c r="E206" s="16" t="s">
        <v>44</v>
      </c>
      <c r="F206" s="16" t="s">
        <v>764</v>
      </c>
      <c r="G206" s="16" t="s">
        <v>318</v>
      </c>
      <c r="H206" s="25">
        <v>27</v>
      </c>
      <c r="I206" s="16">
        <v>31000</v>
      </c>
      <c r="J206" s="16">
        <v>174068.57662383027</v>
      </c>
      <c r="K206" s="16">
        <v>274815.76</v>
      </c>
      <c r="L206" s="16">
        <v>1556.97</v>
      </c>
      <c r="M206" s="16">
        <v>6235.8246418896197</v>
      </c>
      <c r="N206" s="16">
        <f t="shared" si="3"/>
        <v>456677.13126571983</v>
      </c>
      <c r="O206" s="19">
        <v>-20390838.589999974</v>
      </c>
      <c r="P206" s="16">
        <v>-2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1247.16492837792</v>
      </c>
      <c r="AI206" s="16">
        <v>140.20859999999999</v>
      </c>
      <c r="AJ206" s="16">
        <v>0</v>
      </c>
      <c r="AK206" s="16">
        <v>2500</v>
      </c>
      <c r="AL206" s="16">
        <v>399.3</v>
      </c>
      <c r="AM206" s="16">
        <v>2</v>
      </c>
      <c r="AN206" s="19">
        <v>0</v>
      </c>
      <c r="AO206" s="16">
        <v>0</v>
      </c>
      <c r="AP206" s="16">
        <v>0</v>
      </c>
      <c r="AQ206" s="16">
        <v>0</v>
      </c>
      <c r="AR206" s="16">
        <v>0</v>
      </c>
      <c r="AS206" s="16">
        <v>0</v>
      </c>
      <c r="AT206" s="16">
        <v>0</v>
      </c>
      <c r="AU206" s="16">
        <v>0</v>
      </c>
      <c r="AV206" s="16">
        <v>0</v>
      </c>
      <c r="AW206" s="16">
        <v>0</v>
      </c>
      <c r="AX206" s="16">
        <v>0</v>
      </c>
    </row>
    <row r="207" spans="1:50" x14ac:dyDescent="0.25">
      <c r="A207" s="16">
        <v>63152</v>
      </c>
      <c r="B207" s="16" t="s">
        <v>359</v>
      </c>
      <c r="C207" s="16" t="s">
        <v>327</v>
      </c>
      <c r="D207" s="16">
        <v>52453</v>
      </c>
      <c r="E207" s="16" t="s">
        <v>44</v>
      </c>
      <c r="F207" s="16" t="s">
        <v>764</v>
      </c>
      <c r="G207" s="16" t="s">
        <v>318</v>
      </c>
      <c r="H207" s="25">
        <v>27</v>
      </c>
      <c r="I207" s="16">
        <v>16500</v>
      </c>
      <c r="J207" s="16">
        <v>137361.56241505445</v>
      </c>
      <c r="K207" s="16">
        <v>66644.37</v>
      </c>
      <c r="L207" s="16">
        <v>6030.3899999999994</v>
      </c>
      <c r="M207" s="16">
        <v>0</v>
      </c>
      <c r="N207" s="16">
        <f t="shared" si="3"/>
        <v>210036.32241505443</v>
      </c>
      <c r="O207" s="19">
        <v>-5586744.7499999702</v>
      </c>
      <c r="P207" s="16">
        <v>2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713.37090000000001</v>
      </c>
      <c r="AJ207" s="16">
        <v>0</v>
      </c>
      <c r="AK207" s="16">
        <v>500</v>
      </c>
      <c r="AL207" s="16">
        <v>626.12</v>
      </c>
      <c r="AM207" s="16">
        <v>2</v>
      </c>
      <c r="AN207" s="19">
        <v>12186.02</v>
      </c>
      <c r="AO207" s="16">
        <v>0</v>
      </c>
      <c r="AP207" s="16">
        <v>0</v>
      </c>
      <c r="AQ207" s="16">
        <v>0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6">
        <v>0</v>
      </c>
      <c r="AX207" s="16">
        <v>0</v>
      </c>
    </row>
    <row r="208" spans="1:50" x14ac:dyDescent="0.25">
      <c r="A208" s="16">
        <v>60354</v>
      </c>
      <c r="B208" s="16" t="s">
        <v>360</v>
      </c>
      <c r="C208" s="16" t="s">
        <v>327</v>
      </c>
      <c r="D208" s="16">
        <v>52453</v>
      </c>
      <c r="E208" s="16" t="s">
        <v>44</v>
      </c>
      <c r="F208" s="16" t="s">
        <v>764</v>
      </c>
      <c r="G208" s="16" t="s">
        <v>318</v>
      </c>
      <c r="H208" s="25">
        <v>27</v>
      </c>
      <c r="I208" s="16">
        <v>32235</v>
      </c>
      <c r="J208" s="16">
        <v>222631.86106540411</v>
      </c>
      <c r="K208" s="16">
        <v>189757.99</v>
      </c>
      <c r="L208" s="16">
        <v>4713.45</v>
      </c>
      <c r="M208" s="16">
        <v>33137.269018554711</v>
      </c>
      <c r="N208" s="16">
        <f t="shared" si="3"/>
        <v>450240.57008395885</v>
      </c>
      <c r="O208" s="19">
        <v>-1672422.4999999404</v>
      </c>
      <c r="P208" s="16">
        <v>3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6627.4538037109396</v>
      </c>
      <c r="AI208" s="16">
        <v>287.34840000000003</v>
      </c>
      <c r="AJ208" s="16">
        <v>0</v>
      </c>
      <c r="AK208" s="16">
        <v>2550.34</v>
      </c>
      <c r="AL208" s="16">
        <v>71.94</v>
      </c>
      <c r="AM208" s="16">
        <v>1</v>
      </c>
      <c r="AN208" s="19">
        <v>6385.52</v>
      </c>
      <c r="AO208" s="16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6">
        <v>0</v>
      </c>
      <c r="AX208" s="16">
        <v>0</v>
      </c>
    </row>
    <row r="209" spans="1:50" x14ac:dyDescent="0.25">
      <c r="A209" s="16">
        <v>95710</v>
      </c>
      <c r="B209" s="16" t="s">
        <v>361</v>
      </c>
      <c r="C209" s="16" t="s">
        <v>327</v>
      </c>
      <c r="D209" s="16">
        <v>52453</v>
      </c>
      <c r="E209" s="16" t="s">
        <v>44</v>
      </c>
      <c r="F209" s="16" t="s">
        <v>764</v>
      </c>
      <c r="G209" s="16" t="s">
        <v>318</v>
      </c>
      <c r="H209" s="25">
        <v>27</v>
      </c>
      <c r="I209" s="16">
        <v>29500</v>
      </c>
      <c r="J209" s="16">
        <v>331174.27292856167</v>
      </c>
      <c r="K209" s="16">
        <v>100606.25</v>
      </c>
      <c r="L209" s="16">
        <v>8812.19</v>
      </c>
      <c r="M209" s="16">
        <v>0</v>
      </c>
      <c r="N209" s="16">
        <f t="shared" si="3"/>
        <v>440592.71292856167</v>
      </c>
      <c r="O209" s="19">
        <v>2297098.7299999595</v>
      </c>
      <c r="P209" s="16">
        <v>2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666.03998999999999</v>
      </c>
      <c r="AJ209" s="16">
        <v>0</v>
      </c>
      <c r="AK209" s="16">
        <v>1250</v>
      </c>
      <c r="AL209" s="16">
        <v>12.24</v>
      </c>
      <c r="AM209" s="16">
        <v>1</v>
      </c>
      <c r="AN209" s="19">
        <v>12120.59</v>
      </c>
      <c r="AO209" s="16">
        <v>0</v>
      </c>
      <c r="AP209" s="16">
        <v>0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0</v>
      </c>
      <c r="AW209" s="16">
        <v>0</v>
      </c>
      <c r="AX209" s="16">
        <v>0</v>
      </c>
    </row>
    <row r="210" spans="1:50" x14ac:dyDescent="0.25">
      <c r="A210" s="16">
        <v>64682</v>
      </c>
      <c r="B210" s="16" t="s">
        <v>362</v>
      </c>
      <c r="C210" s="16" t="s">
        <v>327</v>
      </c>
      <c r="D210" s="16">
        <v>52453</v>
      </c>
      <c r="E210" s="16" t="s">
        <v>44</v>
      </c>
      <c r="F210" s="16" t="s">
        <v>764</v>
      </c>
      <c r="G210" s="16" t="s">
        <v>318</v>
      </c>
      <c r="H210" s="25">
        <v>27</v>
      </c>
      <c r="I210" s="16">
        <v>0</v>
      </c>
      <c r="J210" s="16">
        <v>6085.1831245057474</v>
      </c>
      <c r="K210" s="16">
        <v>9800.34</v>
      </c>
      <c r="L210" s="16">
        <v>634.75</v>
      </c>
      <c r="M210" s="16">
        <v>0</v>
      </c>
      <c r="N210" s="16">
        <f t="shared" si="3"/>
        <v>16520.273124505748</v>
      </c>
      <c r="O210" s="19">
        <v>-387375.87999999896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156.40365</v>
      </c>
      <c r="AJ210" s="16">
        <v>0</v>
      </c>
      <c r="AK210" s="16">
        <v>500</v>
      </c>
      <c r="AL210" s="16">
        <v>0</v>
      </c>
      <c r="AM210" s="16">
        <v>1</v>
      </c>
      <c r="AN210" s="19">
        <v>4010.35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0</v>
      </c>
      <c r="AW210" s="16">
        <v>0</v>
      </c>
      <c r="AX210" s="16">
        <v>0</v>
      </c>
    </row>
    <row r="211" spans="1:50" x14ac:dyDescent="0.25">
      <c r="A211" s="16">
        <v>62546</v>
      </c>
      <c r="B211" s="16" t="s">
        <v>363</v>
      </c>
      <c r="C211" s="16" t="s">
        <v>326</v>
      </c>
      <c r="D211" s="16">
        <v>384</v>
      </c>
      <c r="E211" s="16" t="s">
        <v>42</v>
      </c>
      <c r="F211" s="16" t="s">
        <v>764</v>
      </c>
      <c r="G211" s="16" t="s">
        <v>324</v>
      </c>
      <c r="H211" s="25">
        <v>20</v>
      </c>
      <c r="I211" s="16">
        <v>30000</v>
      </c>
      <c r="J211" s="16">
        <v>111799.46913360439</v>
      </c>
      <c r="K211" s="16">
        <v>425693.53</v>
      </c>
      <c r="L211" s="16">
        <v>16297.319999999998</v>
      </c>
      <c r="M211" s="16">
        <v>43857.489563967029</v>
      </c>
      <c r="N211" s="16">
        <f t="shared" si="3"/>
        <v>597647.8086975714</v>
      </c>
      <c r="O211" s="19">
        <v>45669875.912669241</v>
      </c>
      <c r="P211" s="16">
        <v>3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8771.4979127934093</v>
      </c>
      <c r="AI211" s="16">
        <v>1008.79035</v>
      </c>
      <c r="AJ211" s="16">
        <v>0</v>
      </c>
      <c r="AK211" s="16">
        <v>0</v>
      </c>
      <c r="AL211" s="16">
        <v>0</v>
      </c>
      <c r="AM211" s="16">
        <v>0</v>
      </c>
      <c r="AN211" s="19">
        <v>12796.619999999999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</row>
    <row r="212" spans="1:50" x14ac:dyDescent="0.25">
      <c r="A212" s="16">
        <v>62579</v>
      </c>
      <c r="B212" s="16" t="s">
        <v>364</v>
      </c>
      <c r="C212" s="16" t="s">
        <v>326</v>
      </c>
      <c r="D212" s="16">
        <v>384</v>
      </c>
      <c r="E212" s="16" t="s">
        <v>44</v>
      </c>
      <c r="F212" s="16" t="s">
        <v>764</v>
      </c>
      <c r="G212" s="16" t="s">
        <v>324</v>
      </c>
      <c r="H212" s="25">
        <v>20</v>
      </c>
      <c r="I212" s="18">
        <v>10372</v>
      </c>
      <c r="J212" s="16">
        <v>116508.02171378458</v>
      </c>
      <c r="K212" s="16">
        <v>0</v>
      </c>
      <c r="L212" s="16">
        <v>4794.2000000000007</v>
      </c>
      <c r="M212" s="16">
        <v>15304.748160858728</v>
      </c>
      <c r="N212" s="16">
        <f t="shared" si="3"/>
        <v>136606.96987464331</v>
      </c>
      <c r="O212" s="19">
        <v>-3532142.8900000006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3060.9496321717502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9">
        <v>0</v>
      </c>
      <c r="AO212" s="16">
        <v>0</v>
      </c>
      <c r="AP212" s="16">
        <v>0</v>
      </c>
      <c r="AQ212" s="16">
        <v>0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6">
        <v>0</v>
      </c>
      <c r="AX212" s="16">
        <v>0</v>
      </c>
    </row>
    <row r="213" spans="1:50" x14ac:dyDescent="0.25">
      <c r="A213" s="16">
        <v>63494</v>
      </c>
      <c r="B213" s="16" t="s">
        <v>366</v>
      </c>
      <c r="C213" s="16" t="s">
        <v>326</v>
      </c>
      <c r="D213" s="16">
        <v>384</v>
      </c>
      <c r="E213" s="16" t="s">
        <v>44</v>
      </c>
      <c r="F213" s="16" t="s">
        <v>764</v>
      </c>
      <c r="G213" s="16" t="s">
        <v>324</v>
      </c>
      <c r="H213" s="25">
        <v>20</v>
      </c>
      <c r="I213" s="16">
        <v>26750</v>
      </c>
      <c r="J213" s="16">
        <v>30566.338424862304</v>
      </c>
      <c r="K213" s="16">
        <v>211691.92</v>
      </c>
      <c r="L213" s="16">
        <v>628.14</v>
      </c>
      <c r="M213" s="16">
        <v>87345.310720100722</v>
      </c>
      <c r="N213" s="16">
        <f t="shared" si="3"/>
        <v>330231.70914496307</v>
      </c>
      <c r="O213" s="19">
        <v>10415575.120000005</v>
      </c>
      <c r="P213" s="16">
        <v>-1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17469.062144020099</v>
      </c>
      <c r="AI213" s="16">
        <v>24276.65898</v>
      </c>
      <c r="AJ213" s="16">
        <v>0</v>
      </c>
      <c r="AK213" s="16">
        <v>0</v>
      </c>
      <c r="AL213" s="16">
        <v>190.63</v>
      </c>
      <c r="AM213" s="16">
        <v>0</v>
      </c>
      <c r="AN213" s="19">
        <v>610849.15</v>
      </c>
      <c r="AO213" s="16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</v>
      </c>
      <c r="AU213" s="16">
        <v>0</v>
      </c>
      <c r="AV213" s="16">
        <v>0</v>
      </c>
      <c r="AW213" s="16">
        <v>0</v>
      </c>
      <c r="AX213" s="16">
        <v>0</v>
      </c>
    </row>
    <row r="214" spans="1:50" x14ac:dyDescent="0.25">
      <c r="A214" s="16">
        <v>63802</v>
      </c>
      <c r="B214" s="16" t="s">
        <v>367</v>
      </c>
      <c r="C214" s="16" t="s">
        <v>326</v>
      </c>
      <c r="D214" s="16">
        <v>384</v>
      </c>
      <c r="E214" s="16" t="s">
        <v>42</v>
      </c>
      <c r="F214" s="16" t="s">
        <v>764</v>
      </c>
      <c r="G214" s="16" t="s">
        <v>324</v>
      </c>
      <c r="H214" s="25">
        <v>20</v>
      </c>
      <c r="I214" s="16">
        <v>53250</v>
      </c>
      <c r="J214" s="16">
        <v>22405.160737095277</v>
      </c>
      <c r="K214" s="16">
        <v>280771.52</v>
      </c>
      <c r="L214" s="16">
        <v>948.5</v>
      </c>
      <c r="M214" s="16">
        <v>101059.63634998169</v>
      </c>
      <c r="N214" s="16">
        <f t="shared" si="3"/>
        <v>405184.81708707701</v>
      </c>
      <c r="O214" s="19">
        <v>9998068.0763569474</v>
      </c>
      <c r="P214" s="16">
        <v>-3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20211.9272699963</v>
      </c>
      <c r="AI214" s="16">
        <v>1232.57835</v>
      </c>
      <c r="AJ214" s="16">
        <v>0</v>
      </c>
      <c r="AK214" s="16">
        <v>0</v>
      </c>
      <c r="AL214" s="16">
        <v>8168.09</v>
      </c>
      <c r="AM214" s="16">
        <v>0</v>
      </c>
      <c r="AN214" s="19">
        <v>27390.63</v>
      </c>
      <c r="AO214" s="16">
        <v>0</v>
      </c>
      <c r="AP214" s="16">
        <v>0</v>
      </c>
      <c r="AQ214" s="16">
        <v>0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6">
        <v>0</v>
      </c>
      <c r="AX214" s="16">
        <v>0</v>
      </c>
    </row>
    <row r="215" spans="1:50" x14ac:dyDescent="0.25">
      <c r="A215" s="16">
        <v>52428</v>
      </c>
      <c r="B215" s="16" t="s">
        <v>368</v>
      </c>
      <c r="C215" s="16" t="s">
        <v>325</v>
      </c>
      <c r="D215" s="16">
        <v>61539</v>
      </c>
      <c r="E215" s="16" t="s">
        <v>44</v>
      </c>
      <c r="F215" s="16" t="s">
        <v>764</v>
      </c>
      <c r="G215" s="16" t="s">
        <v>324</v>
      </c>
      <c r="H215" s="25">
        <v>20</v>
      </c>
      <c r="I215" s="16">
        <v>21800</v>
      </c>
      <c r="J215" s="16">
        <v>310054.89927615132</v>
      </c>
      <c r="K215" s="16">
        <v>87381.59</v>
      </c>
      <c r="L215" s="16">
        <v>1179.6199999999999</v>
      </c>
      <c r="M215" s="16">
        <v>180811.95495217125</v>
      </c>
      <c r="N215" s="16">
        <f t="shared" si="3"/>
        <v>579428.06422832259</v>
      </c>
      <c r="O215" s="19">
        <v>-9582802.4499999881</v>
      </c>
      <c r="P215" s="16">
        <v>3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36162.390990434302</v>
      </c>
      <c r="AI215" s="16">
        <v>545.20218</v>
      </c>
      <c r="AJ215" s="16">
        <v>0</v>
      </c>
      <c r="AK215" s="16">
        <v>0</v>
      </c>
      <c r="AL215" s="16">
        <v>19.8</v>
      </c>
      <c r="AM215" s="16">
        <v>0</v>
      </c>
      <c r="AN215" s="19">
        <v>0</v>
      </c>
      <c r="AO215" s="16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6">
        <v>0</v>
      </c>
      <c r="AX215" s="16">
        <v>0</v>
      </c>
    </row>
    <row r="216" spans="1:50" x14ac:dyDescent="0.25">
      <c r="A216" s="16">
        <v>62071</v>
      </c>
      <c r="B216" s="16" t="s">
        <v>369</v>
      </c>
      <c r="C216" s="16" t="s">
        <v>325</v>
      </c>
      <c r="D216" s="16">
        <v>61539</v>
      </c>
      <c r="E216" s="16" t="s">
        <v>44</v>
      </c>
      <c r="F216" s="16" t="s">
        <v>764</v>
      </c>
      <c r="G216" s="16" t="s">
        <v>324</v>
      </c>
      <c r="H216" s="25">
        <v>20</v>
      </c>
      <c r="I216" s="16">
        <v>59125</v>
      </c>
      <c r="J216" s="16">
        <v>39939.784443318007</v>
      </c>
      <c r="K216" s="16">
        <v>413033.11</v>
      </c>
      <c r="L216" s="16">
        <v>16837.489999999998</v>
      </c>
      <c r="M216" s="16">
        <v>97533.057715758521</v>
      </c>
      <c r="N216" s="16">
        <f t="shared" si="3"/>
        <v>567343.44215907657</v>
      </c>
      <c r="O216" s="19">
        <v>10012896.013404012</v>
      </c>
      <c r="P216" s="16">
        <v>1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19506.611543151699</v>
      </c>
      <c r="AI216" s="16">
        <v>4428.35322</v>
      </c>
      <c r="AJ216" s="16">
        <v>0</v>
      </c>
      <c r="AK216" s="16">
        <v>1000</v>
      </c>
      <c r="AL216" s="16">
        <v>0</v>
      </c>
      <c r="AM216" s="16">
        <v>1</v>
      </c>
      <c r="AN216" s="19">
        <v>68335.38</v>
      </c>
      <c r="AO216" s="16">
        <v>0</v>
      </c>
      <c r="AP216" s="16">
        <v>0</v>
      </c>
      <c r="AQ216" s="16">
        <v>0</v>
      </c>
      <c r="AR216" s="16">
        <v>0</v>
      </c>
      <c r="AS216" s="16">
        <v>0</v>
      </c>
      <c r="AT216" s="16">
        <v>0</v>
      </c>
      <c r="AU216" s="16">
        <v>0</v>
      </c>
      <c r="AV216" s="16">
        <v>0</v>
      </c>
      <c r="AW216" s="16">
        <v>0</v>
      </c>
      <c r="AX216" s="16">
        <v>0</v>
      </c>
    </row>
    <row r="217" spans="1:50" x14ac:dyDescent="0.25">
      <c r="A217" s="16">
        <v>61094</v>
      </c>
      <c r="B217" s="16" t="s">
        <v>370</v>
      </c>
      <c r="C217" s="16" t="s">
        <v>325</v>
      </c>
      <c r="D217" s="16">
        <v>61539</v>
      </c>
      <c r="E217" s="16" t="s">
        <v>44</v>
      </c>
      <c r="F217" s="16" t="s">
        <v>764</v>
      </c>
      <c r="G217" s="16" t="s">
        <v>324</v>
      </c>
      <c r="H217" s="25">
        <v>20</v>
      </c>
      <c r="I217" s="16">
        <v>21800</v>
      </c>
      <c r="J217" s="16">
        <v>118981.81645917275</v>
      </c>
      <c r="K217" s="16">
        <v>224484.56</v>
      </c>
      <c r="L217" s="16">
        <v>15631.890000000001</v>
      </c>
      <c r="M217" s="16">
        <v>0</v>
      </c>
      <c r="N217" s="16">
        <f t="shared" si="3"/>
        <v>359098.26645917277</v>
      </c>
      <c r="O217" s="19">
        <v>12980398.159888923</v>
      </c>
      <c r="P217" s="16">
        <v>7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779.15970000000004</v>
      </c>
      <c r="AJ217" s="16">
        <v>0</v>
      </c>
      <c r="AK217" s="16">
        <v>5000</v>
      </c>
      <c r="AL217" s="16">
        <v>82.95</v>
      </c>
      <c r="AM217" s="16">
        <v>3</v>
      </c>
      <c r="AN217" s="19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0</v>
      </c>
      <c r="AV217" s="16">
        <v>0</v>
      </c>
      <c r="AW217" s="16">
        <v>0</v>
      </c>
      <c r="AX217" s="16">
        <v>0</v>
      </c>
    </row>
    <row r="218" spans="1:50" x14ac:dyDescent="0.25">
      <c r="A218" s="16">
        <v>61081</v>
      </c>
      <c r="B218" s="16" t="s">
        <v>371</v>
      </c>
      <c r="C218" s="16" t="s">
        <v>325</v>
      </c>
      <c r="D218" s="16">
        <v>61539</v>
      </c>
      <c r="E218" s="16" t="s">
        <v>44</v>
      </c>
      <c r="F218" s="16" t="s">
        <v>764</v>
      </c>
      <c r="G218" s="16" t="s">
        <v>324</v>
      </c>
      <c r="H218" s="25">
        <v>20</v>
      </c>
      <c r="I218" s="16">
        <v>25887</v>
      </c>
      <c r="J218" s="16">
        <v>123426.2401475662</v>
      </c>
      <c r="K218" s="16">
        <v>217450.67</v>
      </c>
      <c r="L218" s="16">
        <v>18683.839999999997</v>
      </c>
      <c r="M218" s="16">
        <v>14502.628573196507</v>
      </c>
      <c r="N218" s="16">
        <f t="shared" si="3"/>
        <v>374063.37872076273</v>
      </c>
      <c r="O218" s="19">
        <v>1981483.2099999785</v>
      </c>
      <c r="P218" s="16">
        <v>2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2900.5257146393001</v>
      </c>
      <c r="AI218" s="16">
        <v>19292.813999999998</v>
      </c>
      <c r="AJ218" s="16">
        <v>0</v>
      </c>
      <c r="AK218" s="16">
        <v>3000</v>
      </c>
      <c r="AL218" s="16">
        <v>0</v>
      </c>
      <c r="AM218" s="16">
        <v>2</v>
      </c>
      <c r="AN218" s="19">
        <v>92596.150000000023</v>
      </c>
      <c r="AO218" s="16">
        <v>0</v>
      </c>
      <c r="AP218" s="16">
        <v>0</v>
      </c>
      <c r="AQ218" s="16">
        <v>0</v>
      </c>
      <c r="AR218" s="16">
        <v>0</v>
      </c>
      <c r="AS218" s="16">
        <v>0</v>
      </c>
      <c r="AT218" s="16">
        <v>0</v>
      </c>
      <c r="AU218" s="16">
        <v>0</v>
      </c>
      <c r="AV218" s="16">
        <v>0</v>
      </c>
      <c r="AW218" s="16">
        <v>0</v>
      </c>
      <c r="AX218" s="16">
        <v>0</v>
      </c>
    </row>
    <row r="219" spans="1:50" x14ac:dyDescent="0.25">
      <c r="A219" s="16">
        <v>53763</v>
      </c>
      <c r="B219" s="16" t="s">
        <v>372</v>
      </c>
      <c r="C219" s="16" t="s">
        <v>325</v>
      </c>
      <c r="D219" s="16">
        <v>61539</v>
      </c>
      <c r="E219" s="16" t="s">
        <v>44</v>
      </c>
      <c r="F219" s="16" t="s">
        <v>764</v>
      </c>
      <c r="G219" s="16" t="s">
        <v>324</v>
      </c>
      <c r="H219" s="25">
        <v>20</v>
      </c>
      <c r="I219" s="16">
        <v>32100</v>
      </c>
      <c r="J219" s="16">
        <v>33520.658482388586</v>
      </c>
      <c r="K219" s="16">
        <v>189975.39</v>
      </c>
      <c r="L219" s="16">
        <v>18281</v>
      </c>
      <c r="M219" s="16">
        <v>30620.65152900658</v>
      </c>
      <c r="N219" s="16">
        <f t="shared" si="3"/>
        <v>272397.70001139521</v>
      </c>
      <c r="O219" s="19">
        <v>-4180239.2599999905</v>
      </c>
      <c r="P219" s="16">
        <v>4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6124.13030580132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9">
        <v>0</v>
      </c>
      <c r="AO219" s="16">
        <v>0</v>
      </c>
      <c r="AP219" s="16">
        <v>0</v>
      </c>
      <c r="AQ219" s="16">
        <v>0</v>
      </c>
      <c r="AR219" s="16">
        <v>0</v>
      </c>
      <c r="AS219" s="16">
        <v>0</v>
      </c>
      <c r="AT219" s="16">
        <v>0</v>
      </c>
      <c r="AU219" s="16">
        <v>0</v>
      </c>
      <c r="AV219" s="16">
        <v>0</v>
      </c>
      <c r="AW219" s="16">
        <v>0</v>
      </c>
      <c r="AX219" s="16">
        <v>0</v>
      </c>
    </row>
    <row r="220" spans="1:50" x14ac:dyDescent="0.25">
      <c r="A220" s="16">
        <v>51865</v>
      </c>
      <c r="B220" s="16" t="s">
        <v>373</v>
      </c>
      <c r="C220" s="16" t="s">
        <v>325</v>
      </c>
      <c r="D220" s="16">
        <v>61539</v>
      </c>
      <c r="E220" s="16" t="s">
        <v>42</v>
      </c>
      <c r="F220" s="16" t="s">
        <v>764</v>
      </c>
      <c r="G220" s="16" t="s">
        <v>324</v>
      </c>
      <c r="H220" s="25">
        <v>20</v>
      </c>
      <c r="I220" s="16">
        <v>53250</v>
      </c>
      <c r="J220" s="16">
        <v>37052.675157821206</v>
      </c>
      <c r="K220" s="16">
        <v>462358.89</v>
      </c>
      <c r="L220" s="16">
        <v>7966.34</v>
      </c>
      <c r="M220" s="16">
        <v>77306.836829418186</v>
      </c>
      <c r="N220" s="16">
        <f t="shared" si="3"/>
        <v>584684.74198723945</v>
      </c>
      <c r="O220" s="19">
        <v>-14537478.929999948</v>
      </c>
      <c r="P220" s="16">
        <v>-1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15461.3673658836</v>
      </c>
      <c r="AI220" s="16">
        <v>1092.6959999999999</v>
      </c>
      <c r="AJ220" s="16">
        <v>0</v>
      </c>
      <c r="AK220" s="16">
        <v>0</v>
      </c>
      <c r="AL220" s="16">
        <v>201.81</v>
      </c>
      <c r="AM220" s="16">
        <v>0</v>
      </c>
      <c r="AN220" s="19">
        <v>0</v>
      </c>
      <c r="AO220" s="16">
        <v>0</v>
      </c>
      <c r="AP220" s="16">
        <v>0</v>
      </c>
      <c r="AQ220" s="16">
        <v>0</v>
      </c>
      <c r="AR220" s="16">
        <v>0</v>
      </c>
      <c r="AS220" s="16">
        <v>0</v>
      </c>
      <c r="AT220" s="16">
        <v>0</v>
      </c>
      <c r="AU220" s="16">
        <v>0</v>
      </c>
      <c r="AV220" s="16">
        <v>0</v>
      </c>
      <c r="AW220" s="16">
        <v>0</v>
      </c>
      <c r="AX220" s="16">
        <v>0</v>
      </c>
    </row>
    <row r="221" spans="1:50" x14ac:dyDescent="0.25">
      <c r="A221" s="16">
        <v>63694</v>
      </c>
      <c r="B221" s="16" t="s">
        <v>374</v>
      </c>
      <c r="C221" s="16" t="s">
        <v>325</v>
      </c>
      <c r="D221" s="16">
        <v>61539</v>
      </c>
      <c r="E221" s="16" t="s">
        <v>44</v>
      </c>
      <c r="F221" s="16" t="s">
        <v>764</v>
      </c>
      <c r="G221" s="16" t="s">
        <v>324</v>
      </c>
      <c r="H221" s="25">
        <v>20</v>
      </c>
      <c r="I221" s="16">
        <v>16200</v>
      </c>
      <c r="J221" s="16">
        <v>37826.255768692325</v>
      </c>
      <c r="K221" s="16">
        <v>64465.81</v>
      </c>
      <c r="L221" s="16">
        <v>0</v>
      </c>
      <c r="M221" s="16">
        <v>0</v>
      </c>
      <c r="N221" s="16">
        <f t="shared" si="3"/>
        <v>102292.06576869232</v>
      </c>
      <c r="O221" s="19">
        <v>-2528957.9099999964</v>
      </c>
      <c r="P221" s="16">
        <v>1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1</v>
      </c>
      <c r="AN221" s="19">
        <v>4767.0099999999984</v>
      </c>
      <c r="AO221" s="16">
        <v>0</v>
      </c>
      <c r="AP221" s="16">
        <v>0</v>
      </c>
      <c r="AQ221" s="16">
        <v>0</v>
      </c>
      <c r="AR221" s="16">
        <v>0</v>
      </c>
      <c r="AS221" s="16">
        <v>0</v>
      </c>
      <c r="AT221" s="16">
        <v>0</v>
      </c>
      <c r="AU221" s="16">
        <v>0</v>
      </c>
      <c r="AV221" s="16">
        <v>0</v>
      </c>
      <c r="AW221" s="16">
        <v>0</v>
      </c>
      <c r="AX221" s="16">
        <v>0</v>
      </c>
    </row>
    <row r="222" spans="1:50" x14ac:dyDescent="0.25">
      <c r="A222" s="16">
        <v>63354</v>
      </c>
      <c r="B222" s="16" t="s">
        <v>418</v>
      </c>
      <c r="C222" s="16" t="s">
        <v>394</v>
      </c>
      <c r="D222" s="16">
        <v>62471</v>
      </c>
      <c r="E222" s="16" t="s">
        <v>44</v>
      </c>
      <c r="F222" s="16" t="s">
        <v>764</v>
      </c>
      <c r="G222" s="16" t="s">
        <v>378</v>
      </c>
      <c r="H222" s="25">
        <v>92</v>
      </c>
      <c r="I222" s="16">
        <v>16500</v>
      </c>
      <c r="J222" s="16">
        <v>55874.797388391264</v>
      </c>
      <c r="K222" s="16">
        <v>146198.51</v>
      </c>
      <c r="L222" s="16">
        <v>1684.1399999999999</v>
      </c>
      <c r="M222" s="16">
        <v>0</v>
      </c>
      <c r="N222" s="16">
        <f t="shared" si="3"/>
        <v>203757.4473883913</v>
      </c>
      <c r="O222" s="19">
        <v>2496534.1578128934</v>
      </c>
      <c r="P222" s="16">
        <v>0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284.90003999999999</v>
      </c>
      <c r="AJ222" s="16">
        <v>0</v>
      </c>
      <c r="AK222" s="16">
        <v>0</v>
      </c>
      <c r="AL222" s="16">
        <v>64.89</v>
      </c>
      <c r="AM222" s="16">
        <v>0</v>
      </c>
      <c r="AN222" s="19">
        <v>0</v>
      </c>
      <c r="AO222" s="16">
        <v>0</v>
      </c>
      <c r="AP222" s="16">
        <v>0</v>
      </c>
      <c r="AQ222" s="16">
        <v>0</v>
      </c>
      <c r="AR222" s="16">
        <v>0</v>
      </c>
      <c r="AS222" s="16">
        <v>0</v>
      </c>
      <c r="AT222" s="16">
        <v>0</v>
      </c>
      <c r="AU222" s="16">
        <v>0</v>
      </c>
      <c r="AV222" s="16">
        <v>0</v>
      </c>
      <c r="AW222" s="16">
        <v>0</v>
      </c>
      <c r="AX222" s="16">
        <v>0</v>
      </c>
    </row>
    <row r="223" spans="1:50" x14ac:dyDescent="0.25">
      <c r="A223" s="16">
        <v>64607</v>
      </c>
      <c r="B223" s="16" t="s">
        <v>419</v>
      </c>
      <c r="C223" s="16" t="s">
        <v>394</v>
      </c>
      <c r="D223" s="16">
        <v>62471</v>
      </c>
      <c r="E223" s="16" t="s">
        <v>44</v>
      </c>
      <c r="F223" s="16" t="s">
        <v>764</v>
      </c>
      <c r="G223" s="16" t="s">
        <v>378</v>
      </c>
      <c r="H223" s="25">
        <v>92</v>
      </c>
      <c r="I223" s="16">
        <v>80000</v>
      </c>
      <c r="J223" s="16">
        <v>11.360072761681632</v>
      </c>
      <c r="K223" s="16">
        <v>26717.120000000003</v>
      </c>
      <c r="L223" s="16">
        <v>0</v>
      </c>
      <c r="M223" s="16">
        <v>0</v>
      </c>
      <c r="N223" s="16">
        <f t="shared" si="3"/>
        <v>26728.480072761686</v>
      </c>
      <c r="O223" s="19">
        <v>-6153225.6900000013</v>
      </c>
      <c r="P223" s="16">
        <v>-1</v>
      </c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31.625489999999999</v>
      </c>
      <c r="AJ223" s="16">
        <v>0</v>
      </c>
      <c r="AK223" s="16">
        <v>0</v>
      </c>
      <c r="AL223" s="16">
        <v>0</v>
      </c>
      <c r="AM223" s="16">
        <v>0</v>
      </c>
      <c r="AN223" s="19">
        <v>0</v>
      </c>
      <c r="AO223" s="16">
        <v>0</v>
      </c>
      <c r="AP223" s="16">
        <v>0</v>
      </c>
      <c r="AQ223" s="16">
        <v>0</v>
      </c>
      <c r="AR223" s="16">
        <v>0</v>
      </c>
      <c r="AS223" s="16">
        <v>0</v>
      </c>
      <c r="AT223" s="16">
        <v>0</v>
      </c>
      <c r="AU223" s="16">
        <v>0</v>
      </c>
      <c r="AV223" s="16">
        <v>0</v>
      </c>
      <c r="AW223" s="16">
        <v>0</v>
      </c>
      <c r="AX223" s="16">
        <v>0</v>
      </c>
    </row>
    <row r="224" spans="1:50" x14ac:dyDescent="0.25">
      <c r="A224" s="16">
        <v>349</v>
      </c>
      <c r="B224" s="16" t="s">
        <v>420</v>
      </c>
      <c r="C224" s="16" t="s">
        <v>394</v>
      </c>
      <c r="D224" s="16">
        <v>62471</v>
      </c>
      <c r="E224" s="16" t="s">
        <v>44</v>
      </c>
      <c r="F224" s="16" t="s">
        <v>764</v>
      </c>
      <c r="G224" s="16" t="s">
        <v>378</v>
      </c>
      <c r="H224" s="25">
        <v>92</v>
      </c>
      <c r="I224" s="16">
        <v>32100</v>
      </c>
      <c r="J224" s="16">
        <v>25445.50809859599</v>
      </c>
      <c r="K224" s="16">
        <v>247005.76</v>
      </c>
      <c r="L224" s="16">
        <v>7047.38</v>
      </c>
      <c r="M224" s="16">
        <v>9528.9244099731459</v>
      </c>
      <c r="N224" s="16">
        <f t="shared" si="3"/>
        <v>289027.57250856917</v>
      </c>
      <c r="O224" s="19">
        <v>-7811625.0199999809</v>
      </c>
      <c r="P224" s="16">
        <v>2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1905.78488199463</v>
      </c>
      <c r="AI224" s="16">
        <v>220.1217</v>
      </c>
      <c r="AJ224" s="16">
        <v>0</v>
      </c>
      <c r="AK224" s="16">
        <v>0</v>
      </c>
      <c r="AL224" s="16">
        <v>8428.6</v>
      </c>
      <c r="AM224" s="16">
        <v>0</v>
      </c>
      <c r="AN224" s="19">
        <v>0</v>
      </c>
      <c r="AO224" s="16">
        <v>0</v>
      </c>
      <c r="AP224" s="16">
        <v>0</v>
      </c>
      <c r="AQ224" s="16">
        <v>0</v>
      </c>
      <c r="AR224" s="16">
        <v>0</v>
      </c>
      <c r="AS224" s="16">
        <v>0</v>
      </c>
      <c r="AT224" s="16">
        <v>0</v>
      </c>
      <c r="AU224" s="16">
        <v>0</v>
      </c>
      <c r="AV224" s="16">
        <v>0</v>
      </c>
      <c r="AW224" s="16">
        <v>0</v>
      </c>
      <c r="AX224" s="16">
        <v>0</v>
      </c>
    </row>
    <row r="225" spans="1:50" x14ac:dyDescent="0.25">
      <c r="A225" s="16">
        <v>52361</v>
      </c>
      <c r="B225" s="16" t="s">
        <v>421</v>
      </c>
      <c r="C225" s="16" t="s">
        <v>394</v>
      </c>
      <c r="D225" s="16">
        <v>62471</v>
      </c>
      <c r="E225" s="16" t="s">
        <v>44</v>
      </c>
      <c r="F225" s="16" t="s">
        <v>764</v>
      </c>
      <c r="G225" s="16" t="s">
        <v>378</v>
      </c>
      <c r="H225" s="25">
        <v>92</v>
      </c>
      <c r="I225" s="16">
        <v>47200</v>
      </c>
      <c r="J225" s="16">
        <v>192464.60327018111</v>
      </c>
      <c r="K225" s="16">
        <v>31462.240000000002</v>
      </c>
      <c r="L225" s="16">
        <v>20378.769999999997</v>
      </c>
      <c r="M225" s="16">
        <v>23820.32087590473</v>
      </c>
      <c r="N225" s="16">
        <f t="shared" si="3"/>
        <v>268125.93414608581</v>
      </c>
      <c r="O225" s="19">
        <v>-8819623.8000000119</v>
      </c>
      <c r="P225" s="16">
        <v>-1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4764.0641751809499</v>
      </c>
      <c r="AI225" s="16">
        <v>21.029969999999999</v>
      </c>
      <c r="AJ225" s="16">
        <v>0</v>
      </c>
      <c r="AK225" s="16">
        <v>0</v>
      </c>
      <c r="AL225" s="16">
        <v>0</v>
      </c>
      <c r="AM225" s="16">
        <v>0</v>
      </c>
      <c r="AN225" s="19">
        <v>0</v>
      </c>
      <c r="AO225" s="16">
        <v>0</v>
      </c>
      <c r="AP225" s="16">
        <v>0</v>
      </c>
      <c r="AQ225" s="16">
        <v>0</v>
      </c>
      <c r="AR225" s="16">
        <v>0</v>
      </c>
      <c r="AS225" s="16">
        <v>0</v>
      </c>
      <c r="AT225" s="16">
        <v>0</v>
      </c>
      <c r="AU225" s="16">
        <v>0</v>
      </c>
      <c r="AV225" s="16">
        <v>0</v>
      </c>
      <c r="AW225" s="16">
        <v>0</v>
      </c>
      <c r="AX225" s="16">
        <v>0</v>
      </c>
    </row>
    <row r="226" spans="1:50" x14ac:dyDescent="0.25">
      <c r="A226" s="16">
        <v>5464</v>
      </c>
      <c r="B226" s="16" t="s">
        <v>422</v>
      </c>
      <c r="C226" s="16" t="s">
        <v>394</v>
      </c>
      <c r="D226" s="16">
        <v>62471</v>
      </c>
      <c r="E226" s="16" t="s">
        <v>44</v>
      </c>
      <c r="F226" s="16" t="s">
        <v>764</v>
      </c>
      <c r="G226" s="16" t="s">
        <v>378</v>
      </c>
      <c r="H226" s="25">
        <v>92</v>
      </c>
      <c r="I226" s="16">
        <v>19440</v>
      </c>
      <c r="J226" s="16">
        <v>14528.680257374101</v>
      </c>
      <c r="K226" s="16">
        <v>290082.68</v>
      </c>
      <c r="L226" s="16">
        <v>3191.8099999999995</v>
      </c>
      <c r="M226" s="16">
        <v>12793.952172877027</v>
      </c>
      <c r="N226" s="16">
        <f t="shared" si="3"/>
        <v>320597.12243025115</v>
      </c>
      <c r="O226" s="19">
        <v>8127674.5486430526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2558.79043457541</v>
      </c>
      <c r="AI226" s="16">
        <v>146.37303</v>
      </c>
      <c r="AJ226" s="16">
        <v>0</v>
      </c>
      <c r="AK226" s="16">
        <v>3750</v>
      </c>
      <c r="AL226" s="16">
        <v>14.89</v>
      </c>
      <c r="AM226" s="16">
        <v>1</v>
      </c>
      <c r="AN226" s="19">
        <v>0</v>
      </c>
      <c r="AO226" s="16">
        <v>0</v>
      </c>
      <c r="AP226" s="16">
        <v>0</v>
      </c>
      <c r="AQ226" s="16">
        <v>0</v>
      </c>
      <c r="AR226" s="16">
        <v>0</v>
      </c>
      <c r="AS226" s="16">
        <v>0</v>
      </c>
      <c r="AT226" s="16">
        <v>0</v>
      </c>
      <c r="AU226" s="16">
        <v>0</v>
      </c>
      <c r="AV226" s="16">
        <v>0</v>
      </c>
      <c r="AW226" s="16">
        <v>0</v>
      </c>
      <c r="AX226" s="16">
        <v>0</v>
      </c>
    </row>
    <row r="227" spans="1:50" x14ac:dyDescent="0.25">
      <c r="A227" s="16">
        <v>52266</v>
      </c>
      <c r="B227" s="16" t="s">
        <v>423</v>
      </c>
      <c r="C227" s="16" t="s">
        <v>394</v>
      </c>
      <c r="D227" s="16">
        <v>62471</v>
      </c>
      <c r="E227" s="16" t="s">
        <v>42</v>
      </c>
      <c r="F227" s="16" t="s">
        <v>764</v>
      </c>
      <c r="G227" s="16" t="s">
        <v>378</v>
      </c>
      <c r="H227" s="25">
        <v>92</v>
      </c>
      <c r="I227" s="16">
        <v>101175</v>
      </c>
      <c r="J227" s="16">
        <v>200468.96164853842</v>
      </c>
      <c r="K227" s="16">
        <v>384629.13</v>
      </c>
      <c r="L227" s="16">
        <v>106779.06999999998</v>
      </c>
      <c r="M227" s="16">
        <v>0</v>
      </c>
      <c r="N227" s="16">
        <f t="shared" si="3"/>
        <v>691877.16164853831</v>
      </c>
      <c r="O227" s="19">
        <v>-29536403.679999948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978.26016000000004</v>
      </c>
      <c r="AJ227" s="16">
        <v>0</v>
      </c>
      <c r="AK227" s="16">
        <v>372.84</v>
      </c>
      <c r="AL227" s="16">
        <v>2432.71</v>
      </c>
      <c r="AM227" s="16">
        <v>0</v>
      </c>
      <c r="AN227" s="19">
        <v>0</v>
      </c>
      <c r="AO227" s="16">
        <v>0</v>
      </c>
      <c r="AP227" s="16">
        <v>0</v>
      </c>
      <c r="AQ227" s="16">
        <v>0</v>
      </c>
      <c r="AR227" s="16">
        <v>0</v>
      </c>
      <c r="AS227" s="16">
        <v>0</v>
      </c>
      <c r="AT227" s="16">
        <v>0</v>
      </c>
      <c r="AU227" s="16">
        <v>0</v>
      </c>
      <c r="AV227" s="16">
        <v>0</v>
      </c>
      <c r="AW227" s="16">
        <v>0</v>
      </c>
      <c r="AX227" s="16">
        <v>0</v>
      </c>
    </row>
    <row r="228" spans="1:50" x14ac:dyDescent="0.25">
      <c r="A228" s="16">
        <v>50409</v>
      </c>
      <c r="B228" s="16" t="s">
        <v>424</v>
      </c>
      <c r="C228" s="16" t="s">
        <v>394</v>
      </c>
      <c r="D228" s="16">
        <v>62471</v>
      </c>
      <c r="E228" s="16" t="s">
        <v>42</v>
      </c>
      <c r="F228" s="16" t="s">
        <v>764</v>
      </c>
      <c r="G228" s="16" t="s">
        <v>378</v>
      </c>
      <c r="H228" s="25">
        <v>92</v>
      </c>
      <c r="I228" s="16">
        <v>70000</v>
      </c>
      <c r="J228" s="16">
        <v>79193.450767865608</v>
      </c>
      <c r="K228" s="16">
        <v>534348.81000000006</v>
      </c>
      <c r="L228" s="16">
        <v>6688.76</v>
      </c>
      <c r="M228" s="16">
        <v>19604.958934724902</v>
      </c>
      <c r="N228" s="16">
        <f t="shared" si="3"/>
        <v>639835.97970259062</v>
      </c>
      <c r="O228" s="19">
        <v>-12890946.789999962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3920.99178694498</v>
      </c>
      <c r="AI228" s="16">
        <v>0</v>
      </c>
      <c r="AJ228" s="16">
        <v>0</v>
      </c>
      <c r="AK228" s="16">
        <v>2518.12</v>
      </c>
      <c r="AL228" s="16">
        <v>0</v>
      </c>
      <c r="AM228" s="16">
        <v>1</v>
      </c>
      <c r="AN228" s="19">
        <v>0</v>
      </c>
      <c r="AO228" s="16">
        <v>0</v>
      </c>
      <c r="AP228" s="16">
        <v>0</v>
      </c>
      <c r="AQ228" s="16">
        <v>0</v>
      </c>
      <c r="AR228" s="16">
        <v>0</v>
      </c>
      <c r="AS228" s="16">
        <v>0</v>
      </c>
      <c r="AT228" s="16">
        <v>0</v>
      </c>
      <c r="AU228" s="16">
        <v>0</v>
      </c>
      <c r="AV228" s="16">
        <v>0</v>
      </c>
      <c r="AW228" s="16">
        <v>0</v>
      </c>
      <c r="AX228" s="16">
        <v>0</v>
      </c>
    </row>
    <row r="229" spans="1:50" x14ac:dyDescent="0.25">
      <c r="A229" s="16">
        <v>52039</v>
      </c>
      <c r="B229" s="16" t="s">
        <v>425</v>
      </c>
      <c r="C229" s="16" t="s">
        <v>397</v>
      </c>
      <c r="D229" s="16">
        <v>52366</v>
      </c>
      <c r="E229" s="16" t="s">
        <v>44</v>
      </c>
      <c r="F229" s="16" t="s">
        <v>764</v>
      </c>
      <c r="G229" s="16" t="s">
        <v>378</v>
      </c>
      <c r="H229" s="25">
        <v>92</v>
      </c>
      <c r="I229" s="16">
        <v>19440</v>
      </c>
      <c r="J229" s="16">
        <v>72453.06358767183</v>
      </c>
      <c r="K229" s="16">
        <v>164439.18</v>
      </c>
      <c r="L229" s="16">
        <v>5879.04</v>
      </c>
      <c r="M229" s="16">
        <v>0</v>
      </c>
      <c r="N229" s="16">
        <f t="shared" si="3"/>
        <v>242771.28358767185</v>
      </c>
      <c r="O229" s="19">
        <v>-2197798.2299999893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497.15825999999998</v>
      </c>
      <c r="AJ229" s="16">
        <v>0</v>
      </c>
      <c r="AK229" s="16">
        <v>0</v>
      </c>
      <c r="AL229" s="16">
        <v>2007.71</v>
      </c>
      <c r="AM229" s="16">
        <v>0</v>
      </c>
      <c r="AN229" s="19">
        <v>0</v>
      </c>
      <c r="AO229" s="16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0</v>
      </c>
      <c r="AU229" s="16">
        <v>0</v>
      </c>
      <c r="AV229" s="16">
        <v>0</v>
      </c>
      <c r="AW229" s="16">
        <v>0</v>
      </c>
      <c r="AX229" s="16">
        <v>0</v>
      </c>
    </row>
    <row r="230" spans="1:50" x14ac:dyDescent="0.25">
      <c r="A230" s="16">
        <v>52112</v>
      </c>
      <c r="B230" s="16" t="s">
        <v>426</v>
      </c>
      <c r="C230" s="16" t="s">
        <v>397</v>
      </c>
      <c r="D230" s="16">
        <v>52366</v>
      </c>
      <c r="E230" s="16" t="s">
        <v>44</v>
      </c>
      <c r="F230" s="16" t="s">
        <v>764</v>
      </c>
      <c r="G230" s="16" t="s">
        <v>378</v>
      </c>
      <c r="H230" s="25">
        <v>92</v>
      </c>
      <c r="I230" s="16">
        <v>21600</v>
      </c>
      <c r="J230" s="16">
        <v>54296.724097600061</v>
      </c>
      <c r="K230" s="16">
        <v>176306.46</v>
      </c>
      <c r="L230" s="16">
        <v>8245.6200000000008</v>
      </c>
      <c r="M230" s="16">
        <v>0</v>
      </c>
      <c r="N230" s="16">
        <f t="shared" si="3"/>
        <v>238848.80409760005</v>
      </c>
      <c r="O230" s="19">
        <v>-58355.92999997735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530.58285000000001</v>
      </c>
      <c r="AJ230" s="16">
        <v>0</v>
      </c>
      <c r="AK230" s="16">
        <v>1250</v>
      </c>
      <c r="AL230" s="16">
        <v>949.32</v>
      </c>
      <c r="AM230" s="16">
        <v>1</v>
      </c>
      <c r="AN230" s="19">
        <v>9427.7000000000007</v>
      </c>
      <c r="AO230" s="16">
        <v>0</v>
      </c>
      <c r="AP230" s="16">
        <v>0</v>
      </c>
      <c r="AQ230" s="16">
        <v>0</v>
      </c>
      <c r="AR230" s="16">
        <v>0</v>
      </c>
      <c r="AS230" s="16">
        <v>0</v>
      </c>
      <c r="AT230" s="16">
        <v>0</v>
      </c>
      <c r="AU230" s="16">
        <v>0</v>
      </c>
      <c r="AV230" s="16">
        <v>0</v>
      </c>
      <c r="AW230" s="16">
        <v>0</v>
      </c>
      <c r="AX230" s="16">
        <v>0</v>
      </c>
    </row>
    <row r="231" spans="1:50" x14ac:dyDescent="0.25">
      <c r="A231" s="16">
        <v>52271</v>
      </c>
      <c r="B231" s="16" t="s">
        <v>428</v>
      </c>
      <c r="C231" s="16" t="s">
        <v>397</v>
      </c>
      <c r="D231" s="16">
        <v>52366</v>
      </c>
      <c r="E231" s="16" t="s">
        <v>44</v>
      </c>
      <c r="F231" s="16" t="s">
        <v>764</v>
      </c>
      <c r="G231" s="16" t="s">
        <v>378</v>
      </c>
      <c r="H231" s="25">
        <v>92</v>
      </c>
      <c r="I231" s="16">
        <v>38416</v>
      </c>
      <c r="J231" s="16">
        <v>292885.16088170354</v>
      </c>
      <c r="K231" s="16">
        <v>36105.14</v>
      </c>
      <c r="L231" s="16">
        <v>0</v>
      </c>
      <c r="M231" s="16">
        <v>0</v>
      </c>
      <c r="N231" s="16">
        <f t="shared" si="3"/>
        <v>328990.30088170356</v>
      </c>
      <c r="O231" s="19">
        <v>2402411.8972580135</v>
      </c>
      <c r="P231" s="16">
        <v>-1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9">
        <v>0</v>
      </c>
      <c r="AO231" s="16">
        <v>0</v>
      </c>
      <c r="AP231" s="16">
        <v>0</v>
      </c>
      <c r="AQ231" s="16">
        <v>0</v>
      </c>
      <c r="AR231" s="16">
        <v>0</v>
      </c>
      <c r="AS231" s="16">
        <v>0</v>
      </c>
      <c r="AT231" s="16">
        <v>0</v>
      </c>
      <c r="AU231" s="16">
        <v>0</v>
      </c>
      <c r="AV231" s="16">
        <v>0</v>
      </c>
      <c r="AW231" s="16">
        <v>0</v>
      </c>
      <c r="AX231" s="16">
        <v>0</v>
      </c>
    </row>
    <row r="232" spans="1:50" x14ac:dyDescent="0.25">
      <c r="A232" s="16">
        <v>52317</v>
      </c>
      <c r="B232" s="16" t="s">
        <v>429</v>
      </c>
      <c r="C232" s="16" t="s">
        <v>397</v>
      </c>
      <c r="D232" s="16">
        <v>52366</v>
      </c>
      <c r="E232" s="16" t="s">
        <v>44</v>
      </c>
      <c r="F232" s="16" t="s">
        <v>764</v>
      </c>
      <c r="G232" s="16" t="s">
        <v>378</v>
      </c>
      <c r="H232" s="25">
        <v>92</v>
      </c>
      <c r="I232" s="16">
        <v>19500</v>
      </c>
      <c r="J232" s="16">
        <v>175377.6286783843</v>
      </c>
      <c r="K232" s="16">
        <v>70104.61</v>
      </c>
      <c r="L232" s="16">
        <v>1715.8</v>
      </c>
      <c r="M232" s="16">
        <v>6911.7044871128082</v>
      </c>
      <c r="N232" s="16">
        <f t="shared" si="3"/>
        <v>254109.74316549709</v>
      </c>
      <c r="O232" s="19">
        <v>-10185916.48999998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1382.3408974225599</v>
      </c>
      <c r="AI232" s="16">
        <v>720.28620000000001</v>
      </c>
      <c r="AJ232" s="16">
        <v>0</v>
      </c>
      <c r="AK232" s="16">
        <v>0</v>
      </c>
      <c r="AL232" s="16">
        <v>32.479999999999997</v>
      </c>
      <c r="AM232" s="16">
        <v>0</v>
      </c>
      <c r="AN232" s="19">
        <v>18637.25</v>
      </c>
      <c r="AO232" s="16">
        <v>0</v>
      </c>
      <c r="AP232" s="16">
        <v>0</v>
      </c>
      <c r="AQ232" s="16">
        <v>0</v>
      </c>
      <c r="AR232" s="16">
        <v>0</v>
      </c>
      <c r="AS232" s="16">
        <v>0</v>
      </c>
      <c r="AT232" s="16">
        <v>0</v>
      </c>
      <c r="AU232" s="16">
        <v>0</v>
      </c>
      <c r="AV232" s="16">
        <v>0</v>
      </c>
      <c r="AW232" s="16">
        <v>0</v>
      </c>
      <c r="AX232" s="16">
        <v>0</v>
      </c>
    </row>
    <row r="233" spans="1:50" x14ac:dyDescent="0.25">
      <c r="A233" s="16">
        <v>52339</v>
      </c>
      <c r="B233" s="16" t="s">
        <v>430</v>
      </c>
      <c r="C233" s="16" t="s">
        <v>397</v>
      </c>
      <c r="D233" s="16">
        <v>52366</v>
      </c>
      <c r="E233" s="16" t="s">
        <v>44</v>
      </c>
      <c r="F233" s="16" t="s">
        <v>764</v>
      </c>
      <c r="G233" s="16" t="s">
        <v>378</v>
      </c>
      <c r="H233" s="25">
        <v>92</v>
      </c>
      <c r="I233" s="16">
        <v>21060</v>
      </c>
      <c r="J233" s="16">
        <v>218317.01216289811</v>
      </c>
      <c r="K233" s="16">
        <v>53382.82</v>
      </c>
      <c r="L233" s="16">
        <v>6380.9599999999991</v>
      </c>
      <c r="M233" s="16">
        <v>0</v>
      </c>
      <c r="N233" s="16">
        <f t="shared" si="3"/>
        <v>278080.79216289811</v>
      </c>
      <c r="O233" s="19">
        <v>4090670.3999999762</v>
      </c>
      <c r="P233" s="16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268.86707999999999</v>
      </c>
      <c r="AJ233" s="16">
        <v>0</v>
      </c>
      <c r="AK233" s="16">
        <v>0</v>
      </c>
      <c r="AL233" s="16">
        <v>0</v>
      </c>
      <c r="AM233" s="16">
        <v>0</v>
      </c>
      <c r="AN233" s="19">
        <v>14994.759999999995</v>
      </c>
      <c r="AO233" s="16">
        <v>0</v>
      </c>
      <c r="AP233" s="16">
        <v>0</v>
      </c>
      <c r="AQ233" s="16">
        <v>0</v>
      </c>
      <c r="AR233" s="16">
        <v>0</v>
      </c>
      <c r="AS233" s="16">
        <v>0</v>
      </c>
      <c r="AT233" s="16">
        <v>0</v>
      </c>
      <c r="AU233" s="16">
        <v>0</v>
      </c>
      <c r="AV233" s="16">
        <v>0</v>
      </c>
      <c r="AW233" s="16">
        <v>0</v>
      </c>
      <c r="AX233" s="16">
        <v>0</v>
      </c>
    </row>
    <row r="234" spans="1:50" x14ac:dyDescent="0.25">
      <c r="A234" s="16">
        <v>5504</v>
      </c>
      <c r="B234" s="16" t="s">
        <v>431</v>
      </c>
      <c r="C234" s="16" t="s">
        <v>397</v>
      </c>
      <c r="D234" s="16">
        <v>52366</v>
      </c>
      <c r="E234" s="16" t="s">
        <v>44</v>
      </c>
      <c r="F234" s="16" t="s">
        <v>764</v>
      </c>
      <c r="G234" s="16" t="s">
        <v>378</v>
      </c>
      <c r="H234" s="25">
        <v>92</v>
      </c>
      <c r="I234" s="16">
        <v>16691</v>
      </c>
      <c r="J234" s="16">
        <v>22221.27563519714</v>
      </c>
      <c r="K234" s="16">
        <v>278310.34000000003</v>
      </c>
      <c r="L234" s="16">
        <v>98.36</v>
      </c>
      <c r="M234" s="16">
        <v>25180.430452445438</v>
      </c>
      <c r="N234" s="16">
        <f t="shared" si="3"/>
        <v>325810.40608764259</v>
      </c>
      <c r="O234" s="19">
        <v>2853435.2800000012</v>
      </c>
      <c r="P234" s="16">
        <v>3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5036.0860904890897</v>
      </c>
      <c r="AI234" s="16">
        <v>0</v>
      </c>
      <c r="AJ234" s="16">
        <v>0</v>
      </c>
      <c r="AK234" s="16">
        <v>801.05</v>
      </c>
      <c r="AL234" s="16">
        <v>4038.62</v>
      </c>
      <c r="AM234" s="16">
        <v>1</v>
      </c>
      <c r="AN234" s="19">
        <v>0</v>
      </c>
      <c r="AO234" s="16">
        <v>0</v>
      </c>
      <c r="AP234" s="16">
        <v>0</v>
      </c>
      <c r="AQ234" s="16">
        <v>0</v>
      </c>
      <c r="AR234" s="16">
        <v>0</v>
      </c>
      <c r="AS234" s="16">
        <v>0</v>
      </c>
      <c r="AT234" s="16">
        <v>0</v>
      </c>
      <c r="AU234" s="16">
        <v>0</v>
      </c>
      <c r="AV234" s="16">
        <v>0</v>
      </c>
      <c r="AW234" s="16">
        <v>0</v>
      </c>
      <c r="AX234" s="16">
        <v>0</v>
      </c>
    </row>
    <row r="235" spans="1:50" x14ac:dyDescent="0.25">
      <c r="A235" s="16">
        <v>153</v>
      </c>
      <c r="B235" s="16" t="s">
        <v>432</v>
      </c>
      <c r="C235" s="16" t="s">
        <v>397</v>
      </c>
      <c r="D235" s="16">
        <v>52366</v>
      </c>
      <c r="E235" s="16" t="s">
        <v>44</v>
      </c>
      <c r="F235" s="16" t="s">
        <v>764</v>
      </c>
      <c r="G235" s="16" t="s">
        <v>378</v>
      </c>
      <c r="H235" s="25">
        <v>92</v>
      </c>
      <c r="I235" s="16">
        <v>32100</v>
      </c>
      <c r="J235" s="16">
        <v>26908.731604269848</v>
      </c>
      <c r="K235" s="16">
        <v>232116.71</v>
      </c>
      <c r="L235" s="16">
        <v>931.17</v>
      </c>
      <c r="M235" s="16">
        <v>15466.621121197171</v>
      </c>
      <c r="N235" s="16">
        <f t="shared" si="3"/>
        <v>275423.23272546701</v>
      </c>
      <c r="O235" s="19">
        <v>-855977.59999996424</v>
      </c>
      <c r="P235" s="16">
        <v>-3</v>
      </c>
      <c r="Q235" s="16">
        <v>0</v>
      </c>
      <c r="R235" s="16">
        <v>0</v>
      </c>
      <c r="S235" s="16">
        <v>0</v>
      </c>
      <c r="T235" s="16">
        <v>0</v>
      </c>
      <c r="U235" s="16">
        <v>0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3093.3242242394299</v>
      </c>
      <c r="AI235" s="16">
        <v>198.1764</v>
      </c>
      <c r="AJ235" s="16">
        <v>0</v>
      </c>
      <c r="AK235" s="16">
        <v>1350</v>
      </c>
      <c r="AL235" s="16">
        <v>0</v>
      </c>
      <c r="AM235" s="16">
        <v>1</v>
      </c>
      <c r="AN235" s="19">
        <v>102746.47100000002</v>
      </c>
      <c r="AO235" s="16">
        <v>0</v>
      </c>
      <c r="AP235" s="16">
        <v>0</v>
      </c>
      <c r="AQ235" s="16">
        <v>0</v>
      </c>
      <c r="AR235" s="16">
        <v>0</v>
      </c>
      <c r="AS235" s="16">
        <v>0</v>
      </c>
      <c r="AT235" s="16">
        <v>0</v>
      </c>
      <c r="AU235" s="16">
        <v>0</v>
      </c>
      <c r="AV235" s="16">
        <v>0</v>
      </c>
      <c r="AW235" s="16">
        <v>0</v>
      </c>
      <c r="AX235" s="16">
        <v>0</v>
      </c>
    </row>
    <row r="236" spans="1:50" x14ac:dyDescent="0.25">
      <c r="A236" s="16">
        <v>63771</v>
      </c>
      <c r="B236" s="16" t="s">
        <v>433</v>
      </c>
      <c r="C236" s="16" t="s">
        <v>391</v>
      </c>
      <c r="D236" s="16">
        <v>60308</v>
      </c>
      <c r="E236" s="16" t="s">
        <v>44</v>
      </c>
      <c r="F236" s="16" t="s">
        <v>764</v>
      </c>
      <c r="G236" s="16" t="s">
        <v>392</v>
      </c>
      <c r="H236" s="25">
        <v>109</v>
      </c>
      <c r="I236" s="16">
        <v>60000</v>
      </c>
      <c r="J236" s="16">
        <v>35381.614526406694</v>
      </c>
      <c r="K236" s="16">
        <v>136602.09</v>
      </c>
      <c r="L236" s="16">
        <v>1503.27</v>
      </c>
      <c r="M236" s="16">
        <v>4766.5555137988094</v>
      </c>
      <c r="N236" s="16">
        <f t="shared" si="3"/>
        <v>178253.53004020549</v>
      </c>
      <c r="O236" s="19">
        <v>-2400788.5500000119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953.31110275976198</v>
      </c>
      <c r="AI236" s="16">
        <v>81.592200000000005</v>
      </c>
      <c r="AJ236" s="16">
        <v>0</v>
      </c>
      <c r="AK236" s="16">
        <v>5000</v>
      </c>
      <c r="AL236" s="16">
        <v>0</v>
      </c>
      <c r="AM236" s="16">
        <v>1</v>
      </c>
      <c r="AN236" s="19">
        <v>0</v>
      </c>
      <c r="AO236" s="16">
        <v>0</v>
      </c>
      <c r="AP236" s="16">
        <v>0</v>
      </c>
      <c r="AQ236" s="16">
        <v>0</v>
      </c>
      <c r="AR236" s="16">
        <v>0</v>
      </c>
      <c r="AS236" s="16">
        <v>0</v>
      </c>
      <c r="AT236" s="16">
        <v>0</v>
      </c>
      <c r="AU236" s="16">
        <v>0</v>
      </c>
      <c r="AV236" s="16">
        <v>0</v>
      </c>
      <c r="AW236" s="16">
        <v>0</v>
      </c>
      <c r="AX236" s="16">
        <v>0</v>
      </c>
    </row>
    <row r="237" spans="1:50" x14ac:dyDescent="0.25">
      <c r="A237" s="16">
        <v>53622</v>
      </c>
      <c r="B237" s="16" t="s">
        <v>434</v>
      </c>
      <c r="C237" s="16" t="s">
        <v>391</v>
      </c>
      <c r="D237" s="16">
        <v>60308</v>
      </c>
      <c r="E237" s="16" t="s">
        <v>44</v>
      </c>
      <c r="F237" s="16" t="s">
        <v>764</v>
      </c>
      <c r="G237" s="16" t="s">
        <v>392</v>
      </c>
      <c r="H237" s="25">
        <v>109</v>
      </c>
      <c r="I237" s="16">
        <v>37450</v>
      </c>
      <c r="J237" s="16">
        <v>6815.4228301141538</v>
      </c>
      <c r="K237" s="16">
        <v>244779.25</v>
      </c>
      <c r="L237" s="16">
        <v>34597.96</v>
      </c>
      <c r="M237" s="16">
        <v>0</v>
      </c>
      <c r="N237" s="16">
        <f t="shared" si="3"/>
        <v>286192.63283011416</v>
      </c>
      <c r="O237" s="19">
        <v>383361.8900000155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151.08615</v>
      </c>
      <c r="AJ237" s="16">
        <v>0</v>
      </c>
      <c r="AK237" s="16">
        <v>10500</v>
      </c>
      <c r="AL237" s="16">
        <v>0</v>
      </c>
      <c r="AM237" s="16">
        <v>2</v>
      </c>
      <c r="AN237" s="19">
        <v>5734.04</v>
      </c>
      <c r="AO237" s="16">
        <v>0</v>
      </c>
      <c r="AP237" s="16">
        <v>0</v>
      </c>
      <c r="AQ237" s="16">
        <v>0</v>
      </c>
      <c r="AR237" s="16">
        <v>0</v>
      </c>
      <c r="AS237" s="16">
        <v>0</v>
      </c>
      <c r="AT237" s="16">
        <v>0</v>
      </c>
      <c r="AU237" s="16">
        <v>0</v>
      </c>
      <c r="AV237" s="16">
        <v>0</v>
      </c>
      <c r="AW237" s="16">
        <v>0</v>
      </c>
      <c r="AX237" s="16">
        <v>0</v>
      </c>
    </row>
    <row r="238" spans="1:50" x14ac:dyDescent="0.25">
      <c r="A238" s="16">
        <v>52821</v>
      </c>
      <c r="B238" s="16" t="s">
        <v>435</v>
      </c>
      <c r="C238" s="16" t="s">
        <v>399</v>
      </c>
      <c r="D238" s="16">
        <v>50650</v>
      </c>
      <c r="E238" s="16" t="s">
        <v>44</v>
      </c>
      <c r="F238" s="16" t="s">
        <v>764</v>
      </c>
      <c r="G238" s="16" t="s">
        <v>380</v>
      </c>
      <c r="H238" s="25">
        <v>32</v>
      </c>
      <c r="I238" s="16">
        <v>26750</v>
      </c>
      <c r="J238" s="16">
        <v>32662.94515540744</v>
      </c>
      <c r="K238" s="16">
        <v>173675.15</v>
      </c>
      <c r="L238" s="16">
        <v>0</v>
      </c>
      <c r="M238" s="16">
        <v>0</v>
      </c>
      <c r="N238" s="16">
        <f t="shared" si="3"/>
        <v>206338.09515540744</v>
      </c>
      <c r="O238" s="19">
        <v>803689.17000001669</v>
      </c>
      <c r="P238" s="16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581.67809999999997</v>
      </c>
      <c r="AJ238" s="16">
        <v>0</v>
      </c>
      <c r="AK238" s="16">
        <v>0</v>
      </c>
      <c r="AL238" s="16">
        <v>0</v>
      </c>
      <c r="AM238" s="16">
        <v>0</v>
      </c>
      <c r="AN238" s="19">
        <v>0</v>
      </c>
      <c r="AO238" s="16">
        <v>0</v>
      </c>
      <c r="AP238" s="16">
        <v>0</v>
      </c>
      <c r="AQ238" s="16">
        <v>0</v>
      </c>
      <c r="AR238" s="16">
        <v>0</v>
      </c>
      <c r="AS238" s="16">
        <v>0</v>
      </c>
      <c r="AT238" s="16">
        <v>0</v>
      </c>
      <c r="AU238" s="16">
        <v>0</v>
      </c>
      <c r="AV238" s="16">
        <v>0</v>
      </c>
      <c r="AW238" s="16">
        <v>0</v>
      </c>
      <c r="AX238" s="16">
        <v>0</v>
      </c>
    </row>
    <row r="239" spans="1:50" x14ac:dyDescent="0.25">
      <c r="A239" s="16">
        <v>30003</v>
      </c>
      <c r="B239" s="16" t="s">
        <v>436</v>
      </c>
      <c r="C239" s="16" t="s">
        <v>399</v>
      </c>
      <c r="D239" s="16">
        <v>50650</v>
      </c>
      <c r="E239" s="16" t="s">
        <v>44</v>
      </c>
      <c r="F239" s="16" t="s">
        <v>764</v>
      </c>
      <c r="G239" s="16" t="s">
        <v>380</v>
      </c>
      <c r="H239" s="25">
        <v>32</v>
      </c>
      <c r="I239" s="16">
        <v>42800</v>
      </c>
      <c r="J239" s="16">
        <v>3256.5665970407676</v>
      </c>
      <c r="K239" s="16">
        <v>136504.51</v>
      </c>
      <c r="L239" s="16">
        <v>-66.8</v>
      </c>
      <c r="M239" s="16">
        <v>14752.972557895328</v>
      </c>
      <c r="N239" s="16">
        <f t="shared" si="3"/>
        <v>154447.24915493611</v>
      </c>
      <c r="O239" s="19">
        <v>2433333.150000006</v>
      </c>
      <c r="P239" s="16">
        <v>1</v>
      </c>
      <c r="Q239" s="16">
        <v>0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2950.5945115790701</v>
      </c>
      <c r="AI239" s="16">
        <v>829.09253999999999</v>
      </c>
      <c r="AJ239" s="16">
        <v>0</v>
      </c>
      <c r="AK239" s="16">
        <v>0</v>
      </c>
      <c r="AL239" s="16">
        <v>1711.77</v>
      </c>
      <c r="AM239" s="16">
        <v>0</v>
      </c>
      <c r="AN239" s="19">
        <v>5000</v>
      </c>
      <c r="AO239" s="16">
        <v>0</v>
      </c>
      <c r="AP239" s="16">
        <v>0</v>
      </c>
      <c r="AQ239" s="16">
        <v>0</v>
      </c>
      <c r="AR239" s="16">
        <v>0</v>
      </c>
      <c r="AS239" s="16">
        <v>0</v>
      </c>
      <c r="AT239" s="16">
        <v>0</v>
      </c>
      <c r="AU239" s="16">
        <v>0</v>
      </c>
      <c r="AV239" s="16">
        <v>0</v>
      </c>
      <c r="AW239" s="16">
        <v>0</v>
      </c>
      <c r="AX239" s="16">
        <v>0</v>
      </c>
    </row>
    <row r="240" spans="1:50" x14ac:dyDescent="0.25">
      <c r="A240" s="16">
        <v>50245</v>
      </c>
      <c r="B240" s="16" t="s">
        <v>437</v>
      </c>
      <c r="C240" s="16" t="s">
        <v>399</v>
      </c>
      <c r="D240" s="16">
        <v>50650</v>
      </c>
      <c r="E240" s="16" t="s">
        <v>44</v>
      </c>
      <c r="F240" s="16" t="s">
        <v>764</v>
      </c>
      <c r="G240" s="16" t="s">
        <v>380</v>
      </c>
      <c r="H240" s="25">
        <v>32</v>
      </c>
      <c r="I240" s="16">
        <v>25920</v>
      </c>
      <c r="J240" s="16">
        <v>122142.19443669672</v>
      </c>
      <c r="K240" s="16">
        <v>62767.4</v>
      </c>
      <c r="L240" s="16">
        <v>0</v>
      </c>
      <c r="M240" s="16">
        <v>22539.767120932393</v>
      </c>
      <c r="N240" s="16">
        <f t="shared" si="3"/>
        <v>207449.36155762913</v>
      </c>
      <c r="O240" s="19">
        <v>3571240.2900000215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4507.9534241864803</v>
      </c>
      <c r="AI240" s="16">
        <v>348.58800000000002</v>
      </c>
      <c r="AJ240" s="16">
        <v>0</v>
      </c>
      <c r="AK240" s="16">
        <v>0</v>
      </c>
      <c r="AL240" s="16">
        <v>0</v>
      </c>
      <c r="AM240" s="16">
        <v>0</v>
      </c>
      <c r="AN240" s="19">
        <v>5897.69</v>
      </c>
      <c r="AO240" s="16">
        <v>0</v>
      </c>
      <c r="AP240" s="16">
        <v>0</v>
      </c>
      <c r="AQ240" s="16">
        <v>0</v>
      </c>
      <c r="AR240" s="16">
        <v>0</v>
      </c>
      <c r="AS240" s="16">
        <v>0</v>
      </c>
      <c r="AT240" s="16">
        <v>0</v>
      </c>
      <c r="AU240" s="16">
        <v>0</v>
      </c>
      <c r="AV240" s="16">
        <v>0</v>
      </c>
      <c r="AW240" s="16">
        <v>0</v>
      </c>
      <c r="AX240" s="16">
        <v>0</v>
      </c>
    </row>
    <row r="241" spans="1:50" x14ac:dyDescent="0.25">
      <c r="A241" s="16">
        <v>62305</v>
      </c>
      <c r="B241" s="16" t="s">
        <v>438</v>
      </c>
      <c r="C241" s="16" t="s">
        <v>396</v>
      </c>
      <c r="D241" s="16">
        <v>52483</v>
      </c>
      <c r="E241" s="16" t="s">
        <v>44</v>
      </c>
      <c r="F241" s="16" t="s">
        <v>764</v>
      </c>
      <c r="G241" s="16" t="s">
        <v>380</v>
      </c>
      <c r="H241" s="25">
        <v>32</v>
      </c>
      <c r="I241" s="16">
        <v>16350</v>
      </c>
      <c r="J241" s="16">
        <v>11963.278316365924</v>
      </c>
      <c r="K241" s="16">
        <v>71221.03</v>
      </c>
      <c r="L241" s="16">
        <v>149.31</v>
      </c>
      <c r="M241" s="16">
        <v>0</v>
      </c>
      <c r="N241" s="16">
        <f t="shared" si="3"/>
        <v>83333.618316365915</v>
      </c>
      <c r="O241" s="19">
        <v>-1641259.0900000036</v>
      </c>
      <c r="P241" s="16">
        <v>3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293.4486</v>
      </c>
      <c r="AJ241" s="16">
        <v>0</v>
      </c>
      <c r="AK241" s="16">
        <v>17625</v>
      </c>
      <c r="AL241" s="16">
        <v>0</v>
      </c>
      <c r="AM241" s="16">
        <v>3</v>
      </c>
      <c r="AN241" s="19">
        <v>5052.75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</row>
    <row r="242" spans="1:50" x14ac:dyDescent="0.25">
      <c r="A242" s="16">
        <v>63834</v>
      </c>
      <c r="B242" s="16" t="s">
        <v>439</v>
      </c>
      <c r="C242" s="16" t="s">
        <v>396</v>
      </c>
      <c r="D242" s="16">
        <v>52483</v>
      </c>
      <c r="E242" s="16" t="s">
        <v>44</v>
      </c>
      <c r="F242" s="16" t="s">
        <v>764</v>
      </c>
      <c r="G242" s="16" t="s">
        <v>380</v>
      </c>
      <c r="H242" s="25">
        <v>32</v>
      </c>
      <c r="I242" s="16">
        <v>65000</v>
      </c>
      <c r="J242" s="16">
        <v>26585.430241682297</v>
      </c>
      <c r="K242" s="16">
        <v>90498.63</v>
      </c>
      <c r="L242" s="16">
        <v>4069.8500000000004</v>
      </c>
      <c r="M242" s="16">
        <v>-487.06647346277236</v>
      </c>
      <c r="N242" s="16">
        <f t="shared" si="3"/>
        <v>120666.84376821954</v>
      </c>
      <c r="O242" s="19">
        <v>5365200.8199999928</v>
      </c>
      <c r="P242" s="16">
        <v>0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-97.413294692554501</v>
      </c>
      <c r="AI242" s="16">
        <v>662.60883000000001</v>
      </c>
      <c r="AJ242" s="16">
        <v>0</v>
      </c>
      <c r="AK242" s="16">
        <v>0</v>
      </c>
      <c r="AL242" s="16">
        <v>0</v>
      </c>
      <c r="AM242" s="16">
        <v>0</v>
      </c>
      <c r="AN242" s="19">
        <v>0</v>
      </c>
      <c r="AO242" s="16">
        <v>0</v>
      </c>
      <c r="AP242" s="16">
        <v>0</v>
      </c>
      <c r="AQ242" s="16">
        <v>0</v>
      </c>
      <c r="AR242" s="16">
        <v>0</v>
      </c>
      <c r="AS242" s="16">
        <v>0</v>
      </c>
      <c r="AT242" s="16">
        <v>0</v>
      </c>
      <c r="AU242" s="16">
        <v>0</v>
      </c>
      <c r="AV242" s="16">
        <v>0</v>
      </c>
      <c r="AW242" s="16">
        <v>0</v>
      </c>
      <c r="AX242" s="16">
        <v>0</v>
      </c>
    </row>
    <row r="243" spans="1:50" x14ac:dyDescent="0.25">
      <c r="A243" s="16">
        <v>52267</v>
      </c>
      <c r="B243" s="16" t="s">
        <v>440</v>
      </c>
      <c r="C243" s="16" t="s">
        <v>396</v>
      </c>
      <c r="D243" s="16">
        <v>52483</v>
      </c>
      <c r="E243" s="16" t="s">
        <v>44</v>
      </c>
      <c r="F243" s="16" t="s">
        <v>764</v>
      </c>
      <c r="G243" s="16" t="s">
        <v>380</v>
      </c>
      <c r="H243" s="25">
        <v>32</v>
      </c>
      <c r="I243" s="16">
        <v>40080</v>
      </c>
      <c r="J243" s="16">
        <v>176857.88637866257</v>
      </c>
      <c r="K243" s="16">
        <v>211828.91</v>
      </c>
      <c r="L243" s="16">
        <v>0</v>
      </c>
      <c r="M243" s="16">
        <v>0</v>
      </c>
      <c r="N243" s="16">
        <f t="shared" si="3"/>
        <v>388686.79637866258</v>
      </c>
      <c r="O243" s="19">
        <v>-3881441.2999999523</v>
      </c>
      <c r="P243" s="16">
        <v>0</v>
      </c>
      <c r="Q243" s="16">
        <v>0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252.28215</v>
      </c>
      <c r="AJ243" s="16">
        <v>0</v>
      </c>
      <c r="AK243" s="16">
        <v>1055</v>
      </c>
      <c r="AL243" s="16">
        <v>0</v>
      </c>
      <c r="AM243" s="16">
        <v>1</v>
      </c>
      <c r="AN243" s="19">
        <v>0</v>
      </c>
      <c r="AO243" s="16">
        <v>0</v>
      </c>
      <c r="AP243" s="16">
        <v>0</v>
      </c>
      <c r="AQ243" s="16">
        <v>0</v>
      </c>
      <c r="AR243" s="16">
        <v>0</v>
      </c>
      <c r="AS243" s="16">
        <v>0</v>
      </c>
      <c r="AT243" s="16">
        <v>0</v>
      </c>
      <c r="AU243" s="16">
        <v>0</v>
      </c>
      <c r="AV243" s="16">
        <v>0</v>
      </c>
      <c r="AW243" s="16">
        <v>0</v>
      </c>
      <c r="AX243" s="16">
        <v>0</v>
      </c>
    </row>
    <row r="244" spans="1:50" x14ac:dyDescent="0.25">
      <c r="A244" s="16">
        <v>60910</v>
      </c>
      <c r="B244" s="16" t="s">
        <v>441</v>
      </c>
      <c r="C244" s="16" t="s">
        <v>396</v>
      </c>
      <c r="D244" s="16">
        <v>52483</v>
      </c>
      <c r="E244" s="16" t="s">
        <v>44</v>
      </c>
      <c r="F244" s="16" t="s">
        <v>764</v>
      </c>
      <c r="G244" s="16" t="s">
        <v>380</v>
      </c>
      <c r="H244" s="25">
        <v>32</v>
      </c>
      <c r="I244" s="16">
        <v>16500</v>
      </c>
      <c r="J244" s="16">
        <v>223922.9753522969</v>
      </c>
      <c r="K244" s="16">
        <v>62591.59</v>
      </c>
      <c r="L244" s="16">
        <v>0</v>
      </c>
      <c r="M244" s="16">
        <v>0</v>
      </c>
      <c r="N244" s="16">
        <f t="shared" si="3"/>
        <v>286514.56535229692</v>
      </c>
      <c r="O244" s="19">
        <v>3440984.3200000525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1679.8524</v>
      </c>
      <c r="AJ244" s="16">
        <v>0</v>
      </c>
      <c r="AK244" s="16">
        <v>0</v>
      </c>
      <c r="AL244" s="16">
        <v>0</v>
      </c>
      <c r="AM244" s="16">
        <v>0</v>
      </c>
      <c r="AN244" s="19">
        <v>25316.649999999998</v>
      </c>
      <c r="AO244" s="16">
        <v>0</v>
      </c>
      <c r="AP244" s="16">
        <v>0</v>
      </c>
      <c r="AQ244" s="16">
        <v>0</v>
      </c>
      <c r="AR244" s="16">
        <v>0</v>
      </c>
      <c r="AS244" s="16">
        <v>0</v>
      </c>
      <c r="AT244" s="16">
        <v>0</v>
      </c>
      <c r="AU244" s="16">
        <v>0</v>
      </c>
      <c r="AV244" s="16">
        <v>0</v>
      </c>
      <c r="AW244" s="16">
        <v>0</v>
      </c>
      <c r="AX244" s="16">
        <v>0</v>
      </c>
    </row>
    <row r="245" spans="1:50" x14ac:dyDescent="0.25">
      <c r="A245" s="16">
        <v>52820</v>
      </c>
      <c r="B245" s="16" t="s">
        <v>442</v>
      </c>
      <c r="C245" s="16" t="s">
        <v>396</v>
      </c>
      <c r="D245" s="16">
        <v>52483</v>
      </c>
      <c r="E245" s="16" t="s">
        <v>44</v>
      </c>
      <c r="F245" s="16" t="s">
        <v>764</v>
      </c>
      <c r="G245" s="16" t="s">
        <v>380</v>
      </c>
      <c r="H245" s="25">
        <v>32</v>
      </c>
      <c r="I245" s="16">
        <v>29960</v>
      </c>
      <c r="J245" s="16">
        <v>28175.148244198397</v>
      </c>
      <c r="K245" s="16">
        <v>168050.16</v>
      </c>
      <c r="L245" s="16">
        <v>3850.5</v>
      </c>
      <c r="M245" s="16">
        <v>13292.556651274204</v>
      </c>
      <c r="N245" s="16">
        <f t="shared" si="3"/>
        <v>213368.36489547259</v>
      </c>
      <c r="O245" s="19">
        <v>-11033.719999998808</v>
      </c>
      <c r="P245" s="16">
        <v>0</v>
      </c>
      <c r="Q245" s="16">
        <v>0</v>
      </c>
      <c r="R245" s="16">
        <v>0</v>
      </c>
      <c r="S245" s="16">
        <v>0</v>
      </c>
      <c r="T245" s="16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2658.5113302548398</v>
      </c>
      <c r="AI245" s="16">
        <v>785.04777000000001</v>
      </c>
      <c r="AJ245" s="16">
        <v>0</v>
      </c>
      <c r="AK245" s="16">
        <v>0</v>
      </c>
      <c r="AL245" s="16">
        <v>0</v>
      </c>
      <c r="AM245" s="16">
        <v>0</v>
      </c>
      <c r="AN245" s="19">
        <v>4498.6000000000004</v>
      </c>
      <c r="AO245" s="16">
        <v>0</v>
      </c>
      <c r="AP245" s="16">
        <v>0</v>
      </c>
      <c r="AQ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0</v>
      </c>
      <c r="AW245" s="16">
        <v>0</v>
      </c>
      <c r="AX245" s="16">
        <v>0</v>
      </c>
    </row>
    <row r="246" spans="1:50" x14ac:dyDescent="0.25">
      <c r="A246" s="16">
        <v>52307</v>
      </c>
      <c r="B246" s="16" t="s">
        <v>443</v>
      </c>
      <c r="C246" s="16" t="s">
        <v>393</v>
      </c>
      <c r="D246" s="16">
        <v>52672</v>
      </c>
      <c r="E246" s="16" t="s">
        <v>44</v>
      </c>
      <c r="F246" s="16" t="s">
        <v>764</v>
      </c>
      <c r="G246" s="16" t="s">
        <v>384</v>
      </c>
      <c r="H246" s="25">
        <v>18</v>
      </c>
      <c r="I246" s="16">
        <v>22000</v>
      </c>
      <c r="J246" s="16">
        <v>95108.215265502484</v>
      </c>
      <c r="K246" s="16">
        <v>208086.88</v>
      </c>
      <c r="L246" s="16">
        <v>6494.9700000000012</v>
      </c>
      <c r="M246" s="16">
        <v>5012.9256421676637</v>
      </c>
      <c r="N246" s="16">
        <f t="shared" si="3"/>
        <v>314702.99090767012</v>
      </c>
      <c r="O246" s="19">
        <v>1890896.6299999952</v>
      </c>
      <c r="P246" s="16">
        <v>-1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1002.58512843353</v>
      </c>
      <c r="AI246" s="16">
        <v>1673.7525000000001</v>
      </c>
      <c r="AJ246" s="16">
        <v>0</v>
      </c>
      <c r="AK246" s="16">
        <v>5500</v>
      </c>
      <c r="AL246" s="16">
        <v>144.22</v>
      </c>
      <c r="AM246" s="16">
        <v>1</v>
      </c>
      <c r="AN246" s="19">
        <v>29543.800000000003</v>
      </c>
      <c r="AO246" s="16">
        <v>0</v>
      </c>
      <c r="AP246" s="16">
        <v>0</v>
      </c>
      <c r="AQ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0</v>
      </c>
      <c r="AW246" s="16">
        <v>0</v>
      </c>
      <c r="AX246" s="16">
        <v>0</v>
      </c>
    </row>
    <row r="247" spans="1:50" x14ac:dyDescent="0.25">
      <c r="A247" s="16">
        <v>52309</v>
      </c>
      <c r="B247" s="16" t="s">
        <v>444</v>
      </c>
      <c r="C247" s="16" t="s">
        <v>393</v>
      </c>
      <c r="D247" s="16">
        <v>52672</v>
      </c>
      <c r="E247" s="16" t="s">
        <v>44</v>
      </c>
      <c r="F247" s="16" t="s">
        <v>764</v>
      </c>
      <c r="G247" s="16" t="s">
        <v>384</v>
      </c>
      <c r="H247" s="25">
        <v>18</v>
      </c>
      <c r="I247" s="16">
        <v>27500</v>
      </c>
      <c r="J247" s="16">
        <v>315055.21568135987</v>
      </c>
      <c r="K247" s="16">
        <v>195204.75</v>
      </c>
      <c r="L247" s="16">
        <v>3674.92</v>
      </c>
      <c r="M247" s="16">
        <v>20640.022531215716</v>
      </c>
      <c r="N247" s="16">
        <f t="shared" si="3"/>
        <v>534574.9082125756</v>
      </c>
      <c r="O247" s="19">
        <v>-21503658.349999964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4128.00450624314</v>
      </c>
      <c r="AI247" s="16">
        <v>481.62912</v>
      </c>
      <c r="AJ247" s="16">
        <v>0</v>
      </c>
      <c r="AK247" s="16">
        <v>61.12</v>
      </c>
      <c r="AL247" s="16">
        <v>1137.3399999999999</v>
      </c>
      <c r="AM247" s="16">
        <v>0</v>
      </c>
      <c r="AN247" s="19">
        <v>3845.48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0</v>
      </c>
      <c r="AW247" s="16">
        <v>0</v>
      </c>
      <c r="AX247" s="16">
        <v>0</v>
      </c>
    </row>
    <row r="248" spans="1:50" x14ac:dyDescent="0.25">
      <c r="A248" s="16">
        <v>52313</v>
      </c>
      <c r="B248" s="16" t="s">
        <v>445</v>
      </c>
      <c r="C248" s="16" t="s">
        <v>393</v>
      </c>
      <c r="D248" s="16">
        <v>52672</v>
      </c>
      <c r="E248" s="16" t="s">
        <v>44</v>
      </c>
      <c r="F248" s="16" t="s">
        <v>764</v>
      </c>
      <c r="G248" s="16" t="s">
        <v>384</v>
      </c>
      <c r="H248" s="25">
        <v>18</v>
      </c>
      <c r="I248" s="16">
        <v>21000</v>
      </c>
      <c r="J248" s="16">
        <v>237874.38627664346</v>
      </c>
      <c r="K248" s="16">
        <v>328239.81</v>
      </c>
      <c r="L248" s="16">
        <v>11536.150000000001</v>
      </c>
      <c r="M248" s="16">
        <v>0</v>
      </c>
      <c r="N248" s="16">
        <f t="shared" si="3"/>
        <v>577650.34627664345</v>
      </c>
      <c r="O248" s="19">
        <v>-28554881.650000036</v>
      </c>
      <c r="P248" s="16">
        <v>1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927.81755999999996</v>
      </c>
      <c r="AJ248" s="16">
        <v>0</v>
      </c>
      <c r="AK248" s="16">
        <v>0</v>
      </c>
      <c r="AL248" s="16">
        <v>0</v>
      </c>
      <c r="AM248" s="16">
        <v>0</v>
      </c>
      <c r="AN248" s="19">
        <v>2617.9699999999998</v>
      </c>
      <c r="AO248" s="16">
        <v>0</v>
      </c>
      <c r="AP248" s="16">
        <v>0</v>
      </c>
      <c r="AQ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0</v>
      </c>
      <c r="AW248" s="16">
        <v>0</v>
      </c>
      <c r="AX248" s="16">
        <v>0</v>
      </c>
    </row>
    <row r="249" spans="1:50" x14ac:dyDescent="0.25">
      <c r="A249" s="16">
        <v>64601</v>
      </c>
      <c r="B249" s="16" t="s">
        <v>446</v>
      </c>
      <c r="C249" s="16" t="s">
        <v>393</v>
      </c>
      <c r="D249" s="16">
        <v>52672</v>
      </c>
      <c r="E249" s="16" t="s">
        <v>44</v>
      </c>
      <c r="F249" s="16" t="s">
        <v>764</v>
      </c>
      <c r="G249" s="16" t="s">
        <v>384</v>
      </c>
      <c r="H249" s="25">
        <v>18</v>
      </c>
      <c r="I249" s="16">
        <v>0</v>
      </c>
      <c r="J249" s="16">
        <v>2138.9650825644594</v>
      </c>
      <c r="K249" s="16">
        <v>33830.57</v>
      </c>
      <c r="L249" s="16">
        <v>0</v>
      </c>
      <c r="M249" s="16">
        <v>0</v>
      </c>
      <c r="N249" s="16">
        <f t="shared" si="3"/>
        <v>35969.535082564456</v>
      </c>
      <c r="O249" s="19">
        <v>-2475729.9500440024</v>
      </c>
      <c r="P249" s="16">
        <v>-1</v>
      </c>
      <c r="Q249" s="16">
        <v>0</v>
      </c>
      <c r="R249" s="16">
        <v>0</v>
      </c>
      <c r="S249" s="16">
        <v>0</v>
      </c>
      <c r="T249" s="16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12.444750000000001</v>
      </c>
      <c r="AJ249" s="16">
        <v>0</v>
      </c>
      <c r="AK249" s="16">
        <v>0</v>
      </c>
      <c r="AL249" s="16">
        <v>0</v>
      </c>
      <c r="AM249" s="16">
        <v>0</v>
      </c>
      <c r="AN249" s="19">
        <v>71640.97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0</v>
      </c>
      <c r="AW249" s="16">
        <v>0</v>
      </c>
      <c r="AX249" s="16">
        <v>0</v>
      </c>
    </row>
    <row r="250" spans="1:50" x14ac:dyDescent="0.25">
      <c r="A250" s="16">
        <v>64859</v>
      </c>
      <c r="B250" s="16" t="s">
        <v>447</v>
      </c>
      <c r="C250" s="16" t="s">
        <v>393</v>
      </c>
      <c r="D250" s="16">
        <v>52672</v>
      </c>
      <c r="E250" s="16" t="s">
        <v>44</v>
      </c>
      <c r="F250" s="16" t="s">
        <v>764</v>
      </c>
      <c r="G250" s="16" t="s">
        <v>384</v>
      </c>
      <c r="H250" s="25">
        <v>18</v>
      </c>
      <c r="I250" s="16">
        <v>0</v>
      </c>
      <c r="J250" s="16">
        <v>15185.935701011207</v>
      </c>
      <c r="K250" s="16">
        <v>1796.67</v>
      </c>
      <c r="L250" s="16">
        <v>85.15</v>
      </c>
      <c r="M250" s="16">
        <v>0</v>
      </c>
      <c r="N250" s="16">
        <f t="shared" si="3"/>
        <v>17067.755701011207</v>
      </c>
      <c r="O250" s="19">
        <v>-32779.849999999627</v>
      </c>
      <c r="P250" s="16">
        <v>1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940.64414999999997</v>
      </c>
      <c r="AJ250" s="16">
        <v>0</v>
      </c>
      <c r="AK250" s="16">
        <v>5250</v>
      </c>
      <c r="AL250" s="16">
        <v>0</v>
      </c>
      <c r="AM250" s="16">
        <v>3</v>
      </c>
      <c r="AN250" s="19">
        <v>13188.09</v>
      </c>
      <c r="AO250" s="16">
        <v>0</v>
      </c>
      <c r="AP250" s="16">
        <v>0</v>
      </c>
      <c r="AQ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0</v>
      </c>
      <c r="AW250" s="16">
        <v>0</v>
      </c>
      <c r="AX250" s="16">
        <v>0</v>
      </c>
    </row>
    <row r="251" spans="1:50" x14ac:dyDescent="0.25">
      <c r="A251" s="16">
        <v>60992</v>
      </c>
      <c r="B251" s="16" t="s">
        <v>448</v>
      </c>
      <c r="C251" s="16" t="s">
        <v>393</v>
      </c>
      <c r="D251" s="16">
        <v>52672</v>
      </c>
      <c r="E251" s="16" t="s">
        <v>42</v>
      </c>
      <c r="F251" s="16" t="s">
        <v>764</v>
      </c>
      <c r="G251" s="16" t="s">
        <v>384</v>
      </c>
      <c r="H251" s="25">
        <v>18</v>
      </c>
      <c r="I251" s="16">
        <v>88000</v>
      </c>
      <c r="J251" s="16">
        <v>29251.000147222916</v>
      </c>
      <c r="K251" s="16">
        <v>468353.75</v>
      </c>
      <c r="L251" s="16">
        <v>230.03</v>
      </c>
      <c r="M251" s="16">
        <v>66465.543477883533</v>
      </c>
      <c r="N251" s="16">
        <f t="shared" si="3"/>
        <v>564300.32362510648</v>
      </c>
      <c r="O251" s="19">
        <v>-21168442.209999979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13293.1086955767</v>
      </c>
      <c r="AI251" s="16">
        <v>965.38332000000003</v>
      </c>
      <c r="AJ251" s="16">
        <v>0</v>
      </c>
      <c r="AK251" s="16">
        <v>42299.34</v>
      </c>
      <c r="AL251" s="16">
        <v>0</v>
      </c>
      <c r="AM251" s="16">
        <v>3</v>
      </c>
      <c r="AN251" s="19">
        <v>0</v>
      </c>
      <c r="AO251" s="16">
        <v>0</v>
      </c>
      <c r="AP251" s="16">
        <v>0</v>
      </c>
      <c r="AQ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0</v>
      </c>
      <c r="AW251" s="16">
        <v>0</v>
      </c>
      <c r="AX251" s="16">
        <v>0</v>
      </c>
    </row>
    <row r="252" spans="1:50" x14ac:dyDescent="0.25">
      <c r="A252" s="16">
        <v>60340</v>
      </c>
      <c r="B252" s="16" t="s">
        <v>390</v>
      </c>
      <c r="C252" s="16" t="s">
        <v>393</v>
      </c>
      <c r="D252" s="16">
        <v>52672</v>
      </c>
      <c r="E252" s="16" t="s">
        <v>42</v>
      </c>
      <c r="F252" s="16" t="s">
        <v>764</v>
      </c>
      <c r="G252" s="16" t="s">
        <v>384</v>
      </c>
      <c r="H252" s="25">
        <v>18</v>
      </c>
      <c r="I252" s="16">
        <v>75250</v>
      </c>
      <c r="J252" s="16">
        <v>413370.4908859047</v>
      </c>
      <c r="K252" s="16">
        <v>308217.14333333331</v>
      </c>
      <c r="L252" s="16">
        <v>13163.070000000002</v>
      </c>
      <c r="M252" s="16">
        <v>231996.98061910743</v>
      </c>
      <c r="N252" s="16">
        <f t="shared" si="3"/>
        <v>966747.68483834551</v>
      </c>
      <c r="O252" s="19">
        <v>1698941.5400002003</v>
      </c>
      <c r="P252" s="16">
        <v>-1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46399.396123821498</v>
      </c>
      <c r="AI252" s="16">
        <v>875.89856999999995</v>
      </c>
      <c r="AJ252" s="16">
        <v>0</v>
      </c>
      <c r="AK252" s="16">
        <v>174.23</v>
      </c>
      <c r="AL252" s="16">
        <v>0</v>
      </c>
      <c r="AM252" s="16">
        <v>1</v>
      </c>
      <c r="AN252" s="19">
        <v>62973.399999999994</v>
      </c>
      <c r="AO252" s="16">
        <v>0</v>
      </c>
      <c r="AP252" s="16">
        <v>0</v>
      </c>
      <c r="AQ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0</v>
      </c>
      <c r="AW252" s="16">
        <v>0</v>
      </c>
      <c r="AX252" s="16">
        <v>0</v>
      </c>
    </row>
    <row r="253" spans="1:50" x14ac:dyDescent="0.25">
      <c r="A253" s="16">
        <v>62215</v>
      </c>
      <c r="B253" s="16" t="s">
        <v>449</v>
      </c>
      <c r="C253" s="16" t="s">
        <v>398</v>
      </c>
      <c r="D253" s="16">
        <v>52373</v>
      </c>
      <c r="E253" s="16" t="s">
        <v>44</v>
      </c>
      <c r="F253" s="16" t="s">
        <v>764</v>
      </c>
      <c r="G253" s="16" t="s">
        <v>389</v>
      </c>
      <c r="H253" s="25">
        <v>28</v>
      </c>
      <c r="I253" s="16">
        <v>27000</v>
      </c>
      <c r="J253" s="16">
        <v>193747.62735819019</v>
      </c>
      <c r="K253" s="16">
        <v>107810.43</v>
      </c>
      <c r="L253" s="16">
        <v>6663.4000000000005</v>
      </c>
      <c r="M253" s="16">
        <v>0</v>
      </c>
      <c r="N253" s="16">
        <f t="shared" si="3"/>
        <v>308221.45735819021</v>
      </c>
      <c r="O253" s="19">
        <v>-13159708.389999986</v>
      </c>
      <c r="P253" s="16">
        <v>0</v>
      </c>
      <c r="Q253" s="16">
        <v>0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542.69000000000005</v>
      </c>
      <c r="AL253" s="16">
        <v>0</v>
      </c>
      <c r="AM253" s="16">
        <v>1</v>
      </c>
      <c r="AN253" s="19">
        <v>0</v>
      </c>
      <c r="AO253" s="16">
        <v>0</v>
      </c>
      <c r="AP253" s="16">
        <v>0</v>
      </c>
      <c r="AQ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0</v>
      </c>
      <c r="AW253" s="16">
        <v>0</v>
      </c>
      <c r="AX253" s="16">
        <v>0</v>
      </c>
    </row>
    <row r="254" spans="1:50" x14ac:dyDescent="0.25">
      <c r="A254" s="16">
        <v>52977</v>
      </c>
      <c r="B254" s="16" t="s">
        <v>450</v>
      </c>
      <c r="C254" s="16" t="s">
        <v>398</v>
      </c>
      <c r="D254" s="16">
        <v>52373</v>
      </c>
      <c r="E254" s="16" t="s">
        <v>44</v>
      </c>
      <c r="F254" s="16" t="s">
        <v>764</v>
      </c>
      <c r="G254" s="16" t="s">
        <v>389</v>
      </c>
      <c r="H254" s="25">
        <v>28</v>
      </c>
      <c r="I254" s="16">
        <v>50000</v>
      </c>
      <c r="J254" s="16">
        <v>323670.9701906016</v>
      </c>
      <c r="K254" s="16">
        <v>45366.700800000006</v>
      </c>
      <c r="L254" s="16">
        <v>0</v>
      </c>
      <c r="M254" s="16">
        <v>0</v>
      </c>
      <c r="N254" s="16">
        <f t="shared" si="3"/>
        <v>369037.67099060159</v>
      </c>
      <c r="O254" s="19">
        <v>-16317365.649999976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42.920999999999999</v>
      </c>
      <c r="AJ254" s="16">
        <v>0</v>
      </c>
      <c r="AK254" s="16">
        <v>598.32000000000005</v>
      </c>
      <c r="AL254" s="16">
        <v>7.84</v>
      </c>
      <c r="AM254" s="16">
        <v>0</v>
      </c>
      <c r="AN254" s="19">
        <v>0</v>
      </c>
      <c r="AO254" s="16">
        <v>0</v>
      </c>
      <c r="AP254" s="16">
        <v>0</v>
      </c>
      <c r="AQ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0</v>
      </c>
      <c r="AW254" s="16">
        <v>0</v>
      </c>
      <c r="AX254" s="16">
        <v>0</v>
      </c>
    </row>
    <row r="255" spans="1:50" x14ac:dyDescent="0.25">
      <c r="A255" s="16">
        <v>64850</v>
      </c>
      <c r="B255" s="16" t="s">
        <v>451</v>
      </c>
      <c r="C255" s="16" t="s">
        <v>398</v>
      </c>
      <c r="D255" s="16">
        <v>52373</v>
      </c>
      <c r="E255" s="16" t="s">
        <v>44</v>
      </c>
      <c r="F255" s="16" t="s">
        <v>764</v>
      </c>
      <c r="G255" s="16" t="s">
        <v>389</v>
      </c>
      <c r="H255" s="25">
        <v>28</v>
      </c>
      <c r="I255" s="16">
        <v>40000</v>
      </c>
      <c r="J255" s="16">
        <v>0</v>
      </c>
      <c r="K255" s="16">
        <v>0</v>
      </c>
      <c r="L255" s="16">
        <v>0</v>
      </c>
      <c r="M255" s="16">
        <v>0</v>
      </c>
      <c r="N255" s="16">
        <f t="shared" si="3"/>
        <v>0</v>
      </c>
      <c r="O255" s="19">
        <v>0</v>
      </c>
      <c r="P255" s="16">
        <v>0</v>
      </c>
      <c r="Q255" s="16">
        <v>0</v>
      </c>
      <c r="R255" s="16">
        <v>0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9">
        <v>0</v>
      </c>
      <c r="AO255" s="16">
        <v>0</v>
      </c>
      <c r="AP255" s="16">
        <v>0</v>
      </c>
      <c r="AQ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0</v>
      </c>
      <c r="AW255" s="16">
        <v>0</v>
      </c>
      <c r="AX255" s="16">
        <v>0</v>
      </c>
    </row>
    <row r="256" spans="1:50" x14ac:dyDescent="0.25">
      <c r="A256" s="16">
        <v>62828</v>
      </c>
      <c r="B256" s="16" t="s">
        <v>452</v>
      </c>
      <c r="C256" s="16" t="s">
        <v>395</v>
      </c>
      <c r="D256" s="16">
        <v>64126</v>
      </c>
      <c r="E256" s="16" t="s">
        <v>44</v>
      </c>
      <c r="F256" s="16" t="s">
        <v>764</v>
      </c>
      <c r="G256" s="16" t="s">
        <v>386</v>
      </c>
      <c r="H256" s="25">
        <v>96</v>
      </c>
      <c r="I256" s="16">
        <v>26750</v>
      </c>
      <c r="J256" s="16">
        <v>42692.791151432481</v>
      </c>
      <c r="K256" s="16">
        <v>180611.75</v>
      </c>
      <c r="L256" s="16">
        <v>5416.96</v>
      </c>
      <c r="M256" s="16">
        <v>7791.6574164024369</v>
      </c>
      <c r="N256" s="16">
        <f t="shared" si="3"/>
        <v>236513.15856783494</v>
      </c>
      <c r="O256" s="19">
        <v>1801925.4466791153</v>
      </c>
      <c r="P256" s="16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1558.3314832804899</v>
      </c>
      <c r="AI256" s="16">
        <v>191.16162</v>
      </c>
      <c r="AJ256" s="16">
        <v>0</v>
      </c>
      <c r="AK256" s="16">
        <v>60.42</v>
      </c>
      <c r="AL256" s="16">
        <v>57.4</v>
      </c>
      <c r="AM256" s="16">
        <v>0</v>
      </c>
      <c r="AN256" s="19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0</v>
      </c>
      <c r="AW256" s="16">
        <v>0</v>
      </c>
      <c r="AX256" s="16">
        <v>0</v>
      </c>
    </row>
    <row r="257" spans="1:50" x14ac:dyDescent="0.25">
      <c r="A257" s="16">
        <v>63407</v>
      </c>
      <c r="B257" s="16" t="s">
        <v>453</v>
      </c>
      <c r="C257" s="16" t="s">
        <v>395</v>
      </c>
      <c r="D257" s="16">
        <v>64126</v>
      </c>
      <c r="E257" s="16" t="s">
        <v>44</v>
      </c>
      <c r="F257" s="16" t="s">
        <v>764</v>
      </c>
      <c r="G257" s="16" t="s">
        <v>386</v>
      </c>
      <c r="H257" s="25">
        <v>96</v>
      </c>
      <c r="I257" s="16">
        <v>32400</v>
      </c>
      <c r="J257" s="16">
        <v>9865.0998816088795</v>
      </c>
      <c r="K257" s="16">
        <v>268634.2</v>
      </c>
      <c r="L257" s="16">
        <v>47255</v>
      </c>
      <c r="M257" s="16">
        <v>0</v>
      </c>
      <c r="N257" s="16">
        <f t="shared" si="3"/>
        <v>325754.29988160887</v>
      </c>
      <c r="O257" s="19">
        <v>22930367.435329959</v>
      </c>
      <c r="P257" s="16">
        <v>-1</v>
      </c>
      <c r="Q257" s="16">
        <v>0</v>
      </c>
      <c r="R257" s="16">
        <v>0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9615.7935899999993</v>
      </c>
      <c r="AJ257" s="16">
        <v>0</v>
      </c>
      <c r="AK257" s="16">
        <v>0</v>
      </c>
      <c r="AL257" s="16">
        <v>0</v>
      </c>
      <c r="AM257" s="16">
        <v>0</v>
      </c>
      <c r="AN257" s="19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0</v>
      </c>
      <c r="AW257" s="16">
        <v>0</v>
      </c>
      <c r="AX257" s="16">
        <v>0</v>
      </c>
    </row>
    <row r="258" spans="1:50" x14ac:dyDescent="0.25">
      <c r="A258" s="16">
        <v>64711</v>
      </c>
      <c r="B258" s="16" t="s">
        <v>454</v>
      </c>
      <c r="C258" s="16" t="s">
        <v>395</v>
      </c>
      <c r="D258" s="16">
        <v>64126</v>
      </c>
      <c r="E258" s="16" t="s">
        <v>44</v>
      </c>
      <c r="F258" s="16" t="s">
        <v>764</v>
      </c>
      <c r="G258" s="16" t="s">
        <v>386</v>
      </c>
      <c r="H258" s="25">
        <v>96</v>
      </c>
      <c r="I258" s="16">
        <v>0</v>
      </c>
      <c r="J258" s="16">
        <v>1094.8053787325914</v>
      </c>
      <c r="K258" s="16">
        <v>24605.599999999999</v>
      </c>
      <c r="L258" s="16">
        <v>12.59</v>
      </c>
      <c r="M258" s="16">
        <v>0</v>
      </c>
      <c r="N258" s="16">
        <f t="shared" si="3"/>
        <v>25712.99537873259</v>
      </c>
      <c r="O258" s="19">
        <v>520828.60000000056</v>
      </c>
      <c r="P258" s="16">
        <v>1</v>
      </c>
      <c r="Q258" s="16">
        <v>0</v>
      </c>
      <c r="R258" s="16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317.31659999999999</v>
      </c>
      <c r="AJ258" s="16">
        <v>0</v>
      </c>
      <c r="AK258" s="16">
        <v>0</v>
      </c>
      <c r="AL258" s="16">
        <v>15.17</v>
      </c>
      <c r="AM258" s="16">
        <v>0</v>
      </c>
      <c r="AN258" s="19">
        <v>6345.3</v>
      </c>
      <c r="AO258" s="16">
        <v>0</v>
      </c>
      <c r="AP258" s="16">
        <v>0</v>
      </c>
      <c r="AQ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0</v>
      </c>
      <c r="AW258" s="16">
        <v>0</v>
      </c>
      <c r="AX258" s="16">
        <v>0</v>
      </c>
    </row>
    <row r="259" spans="1:50" x14ac:dyDescent="0.25">
      <c r="A259" s="16">
        <v>52331</v>
      </c>
      <c r="B259" s="16" t="s">
        <v>455</v>
      </c>
      <c r="C259" s="16" t="s">
        <v>395</v>
      </c>
      <c r="D259" s="16">
        <v>64126</v>
      </c>
      <c r="E259" s="16" t="s">
        <v>44</v>
      </c>
      <c r="F259" s="16" t="s">
        <v>764</v>
      </c>
      <c r="G259" s="16" t="s">
        <v>386</v>
      </c>
      <c r="H259" s="25">
        <v>96</v>
      </c>
      <c r="I259" s="16">
        <v>32100</v>
      </c>
      <c r="J259" s="16">
        <v>92347.730379182176</v>
      </c>
      <c r="K259" s="16">
        <v>294567.43</v>
      </c>
      <c r="L259" s="16">
        <v>209</v>
      </c>
      <c r="M259" s="16">
        <v>0</v>
      </c>
      <c r="N259" s="16">
        <f t="shared" ref="N259:N322" si="4">+J259+K259+L259+M259</f>
        <v>387124.1603791822</v>
      </c>
      <c r="O259" s="19">
        <v>-15956429.74000001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937.41692999999998</v>
      </c>
      <c r="AJ259" s="16">
        <v>0</v>
      </c>
      <c r="AK259" s="16">
        <v>1110</v>
      </c>
      <c r="AL259" s="16">
        <v>0</v>
      </c>
      <c r="AM259" s="16">
        <v>1</v>
      </c>
      <c r="AN259" s="19">
        <v>5656.22</v>
      </c>
      <c r="AO259" s="16">
        <v>0</v>
      </c>
      <c r="AP259" s="16">
        <v>0</v>
      </c>
      <c r="AQ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0</v>
      </c>
      <c r="AW259" s="16">
        <v>0</v>
      </c>
      <c r="AX259" s="16">
        <v>0</v>
      </c>
    </row>
    <row r="260" spans="1:50" x14ac:dyDescent="0.25">
      <c r="A260" s="16">
        <v>63875</v>
      </c>
      <c r="B260" s="16" t="s">
        <v>456</v>
      </c>
      <c r="C260" s="16" t="s">
        <v>395</v>
      </c>
      <c r="D260" s="16">
        <v>64126</v>
      </c>
      <c r="E260" s="16" t="s">
        <v>44</v>
      </c>
      <c r="F260" s="16" t="s">
        <v>764</v>
      </c>
      <c r="G260" s="16" t="s">
        <v>386</v>
      </c>
      <c r="H260" s="25">
        <v>96</v>
      </c>
      <c r="I260" s="18">
        <v>10372</v>
      </c>
      <c r="J260" s="16">
        <v>1.4103535918477443</v>
      </c>
      <c r="K260" s="16">
        <v>242999.38</v>
      </c>
      <c r="L260" s="16">
        <v>497.05</v>
      </c>
      <c r="M260" s="16">
        <v>0</v>
      </c>
      <c r="N260" s="16">
        <f t="shared" si="4"/>
        <v>243497.84035359183</v>
      </c>
      <c r="O260" s="19">
        <v>-2628349.5200000405</v>
      </c>
      <c r="P260" s="16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9">
        <v>0</v>
      </c>
      <c r="AO260" s="16">
        <v>0</v>
      </c>
      <c r="AP260" s="16">
        <v>0</v>
      </c>
      <c r="AQ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0</v>
      </c>
      <c r="AW260" s="16">
        <v>0</v>
      </c>
      <c r="AX260" s="16">
        <v>0</v>
      </c>
    </row>
    <row r="261" spans="1:50" x14ac:dyDescent="0.25">
      <c r="A261" s="16">
        <v>63575</v>
      </c>
      <c r="B261" s="16" t="s">
        <v>457</v>
      </c>
      <c r="C261" s="16" t="s">
        <v>395</v>
      </c>
      <c r="D261" s="16">
        <v>64126</v>
      </c>
      <c r="E261" s="16" t="s">
        <v>44</v>
      </c>
      <c r="F261" s="16" t="s">
        <v>764</v>
      </c>
      <c r="G261" s="16" t="s">
        <v>386</v>
      </c>
      <c r="H261" s="25">
        <v>96</v>
      </c>
      <c r="I261" s="16">
        <v>32700</v>
      </c>
      <c r="J261" s="16">
        <v>11949.634562490146</v>
      </c>
      <c r="K261" s="16">
        <v>156391.57</v>
      </c>
      <c r="L261" s="16">
        <v>113862.72</v>
      </c>
      <c r="M261" s="16">
        <v>35847.925623611314</v>
      </c>
      <c r="N261" s="16">
        <f t="shared" si="4"/>
        <v>318051.85018610151</v>
      </c>
      <c r="O261" s="19">
        <v>2484702.3699999899</v>
      </c>
      <c r="P261" s="16">
        <v>3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7169.5851247222599</v>
      </c>
      <c r="AI261" s="16">
        <v>959.36391000000003</v>
      </c>
      <c r="AJ261" s="16">
        <v>0</v>
      </c>
      <c r="AK261" s="16">
        <v>2285.42</v>
      </c>
      <c r="AL261" s="16">
        <v>28.99</v>
      </c>
      <c r="AM261" s="16">
        <v>1</v>
      </c>
      <c r="AN261" s="19">
        <v>10000</v>
      </c>
      <c r="AO261" s="16">
        <v>0</v>
      </c>
      <c r="AP261" s="16">
        <v>0</v>
      </c>
      <c r="AQ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0</v>
      </c>
      <c r="AW261" s="16">
        <v>0</v>
      </c>
      <c r="AX261" s="16">
        <v>0</v>
      </c>
    </row>
    <row r="262" spans="1:50" x14ac:dyDescent="0.25">
      <c r="A262" s="16">
        <v>64600</v>
      </c>
      <c r="B262" s="16" t="s">
        <v>458</v>
      </c>
      <c r="C262" s="16" t="s">
        <v>395</v>
      </c>
      <c r="D262" s="16">
        <v>64126</v>
      </c>
      <c r="E262" s="16" t="s">
        <v>44</v>
      </c>
      <c r="F262" s="16" t="s">
        <v>764</v>
      </c>
      <c r="G262" s="16" t="s">
        <v>386</v>
      </c>
      <c r="H262" s="25">
        <v>96</v>
      </c>
      <c r="I262" s="16">
        <v>0</v>
      </c>
      <c r="J262" s="16">
        <v>0</v>
      </c>
      <c r="K262" s="16">
        <v>32669.91</v>
      </c>
      <c r="L262" s="16">
        <v>6956.49</v>
      </c>
      <c r="M262" s="16">
        <v>0</v>
      </c>
      <c r="N262" s="16">
        <f t="shared" si="4"/>
        <v>39626.400000000001</v>
      </c>
      <c r="O262" s="19">
        <v>-2114771.9800000042</v>
      </c>
      <c r="P262" s="16">
        <v>1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19.082249999999998</v>
      </c>
      <c r="AJ262" s="16">
        <v>0</v>
      </c>
      <c r="AK262" s="16">
        <v>0</v>
      </c>
      <c r="AL262" s="16">
        <v>385.92</v>
      </c>
      <c r="AM262" s="16">
        <v>0</v>
      </c>
      <c r="AN262" s="19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0</v>
      </c>
      <c r="AW262" s="16">
        <v>0</v>
      </c>
      <c r="AX262" s="16">
        <v>0</v>
      </c>
    </row>
    <row r="263" spans="1:50" x14ac:dyDescent="0.25">
      <c r="A263" s="16">
        <v>50522</v>
      </c>
      <c r="B263" s="16" t="s">
        <v>699</v>
      </c>
      <c r="C263" s="16" t="s">
        <v>679</v>
      </c>
      <c r="D263" s="16">
        <v>64865</v>
      </c>
      <c r="E263" s="16" t="s">
        <v>44</v>
      </c>
      <c r="F263" s="16" t="s">
        <v>764</v>
      </c>
      <c r="G263" s="16" t="s">
        <v>672</v>
      </c>
      <c r="H263" s="25">
        <v>55</v>
      </c>
      <c r="I263" s="16">
        <v>20000</v>
      </c>
      <c r="J263" s="16">
        <v>157770.82095324699</v>
      </c>
      <c r="K263" s="16">
        <v>132925.68</v>
      </c>
      <c r="L263" s="16">
        <v>2220.25</v>
      </c>
      <c r="M263" s="16">
        <v>26015.349023661282</v>
      </c>
      <c r="N263" s="16">
        <f t="shared" si="4"/>
        <v>318932.09997690824</v>
      </c>
      <c r="O263" s="19">
        <v>2542097.6499999762</v>
      </c>
      <c r="P263" s="16">
        <v>4</v>
      </c>
      <c r="Q263" s="16">
        <v>0</v>
      </c>
      <c r="R263" s="16">
        <v>0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5203.0698047322603</v>
      </c>
      <c r="AI263" s="16">
        <v>90.662729999999996</v>
      </c>
      <c r="AJ263" s="16">
        <v>0</v>
      </c>
      <c r="AK263" s="16">
        <v>2000</v>
      </c>
      <c r="AL263" s="16">
        <v>692.85</v>
      </c>
      <c r="AM263" s="16">
        <v>1</v>
      </c>
      <c r="AN263" s="19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0</v>
      </c>
      <c r="AU263" s="16">
        <v>0</v>
      </c>
      <c r="AV263" s="16">
        <v>0</v>
      </c>
      <c r="AW263" s="16">
        <v>0</v>
      </c>
      <c r="AX263" s="16">
        <v>0</v>
      </c>
    </row>
    <row r="264" spans="1:50" x14ac:dyDescent="0.25">
      <c r="A264" s="16">
        <v>64837</v>
      </c>
      <c r="B264" s="16" t="s">
        <v>700</v>
      </c>
      <c r="C264" s="16" t="s">
        <v>679</v>
      </c>
      <c r="D264" s="16">
        <v>64865</v>
      </c>
      <c r="E264" s="16" t="s">
        <v>44</v>
      </c>
      <c r="F264" s="16" t="s">
        <v>764</v>
      </c>
      <c r="G264" s="16" t="s">
        <v>672</v>
      </c>
      <c r="H264" s="25">
        <v>55</v>
      </c>
      <c r="I264" s="16">
        <v>0</v>
      </c>
      <c r="J264" s="16">
        <v>562.10602592416569</v>
      </c>
      <c r="K264" s="16">
        <v>45650.68</v>
      </c>
      <c r="L264" s="16">
        <v>0</v>
      </c>
      <c r="M264" s="16">
        <v>0</v>
      </c>
      <c r="N264" s="16">
        <f t="shared" si="4"/>
        <v>46212.786025924164</v>
      </c>
      <c r="O264" s="19">
        <v>2140193.8699999973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7800.04</v>
      </c>
      <c r="AM264" s="16">
        <v>0</v>
      </c>
      <c r="AN264" s="19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0</v>
      </c>
      <c r="AU264" s="16">
        <v>0</v>
      </c>
      <c r="AV264" s="16">
        <v>0</v>
      </c>
      <c r="AW264" s="16">
        <v>0</v>
      </c>
      <c r="AX264" s="16">
        <v>0</v>
      </c>
    </row>
    <row r="265" spans="1:50" x14ac:dyDescent="0.25">
      <c r="A265" s="16">
        <v>64873</v>
      </c>
      <c r="B265" s="16" t="s">
        <v>701</v>
      </c>
      <c r="C265" s="16" t="s">
        <v>679</v>
      </c>
      <c r="D265" s="16">
        <v>64865</v>
      </c>
      <c r="E265" s="16" t="s">
        <v>44</v>
      </c>
      <c r="F265" s="16" t="s">
        <v>764</v>
      </c>
      <c r="G265" s="16" t="s">
        <v>672</v>
      </c>
      <c r="H265" s="25">
        <v>55</v>
      </c>
      <c r="I265" s="16">
        <v>0</v>
      </c>
      <c r="J265" s="16">
        <v>470.7447306820859</v>
      </c>
      <c r="K265" s="16">
        <v>66436.570000000007</v>
      </c>
      <c r="L265" s="16">
        <v>0</v>
      </c>
      <c r="M265" s="16">
        <v>0</v>
      </c>
      <c r="N265" s="16">
        <f t="shared" si="4"/>
        <v>66907.31473068209</v>
      </c>
      <c r="O265" s="19">
        <v>-4295277.8599999994</v>
      </c>
      <c r="P265" s="16">
        <v>-1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170.36</v>
      </c>
      <c r="AM265" s="16">
        <v>0</v>
      </c>
      <c r="AN265" s="19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0</v>
      </c>
      <c r="AW265" s="16">
        <v>0</v>
      </c>
      <c r="AX265" s="16">
        <v>0</v>
      </c>
    </row>
    <row r="266" spans="1:50" x14ac:dyDescent="0.25">
      <c r="A266" s="16">
        <v>64906</v>
      </c>
      <c r="B266" s="16" t="s">
        <v>702</v>
      </c>
      <c r="C266" s="16" t="s">
        <v>679</v>
      </c>
      <c r="D266" s="16">
        <v>64865</v>
      </c>
      <c r="E266" s="16" t="s">
        <v>44</v>
      </c>
      <c r="F266" s="16" t="s">
        <v>764</v>
      </c>
      <c r="G266" s="16" t="s">
        <v>672</v>
      </c>
      <c r="H266" s="25">
        <v>55</v>
      </c>
      <c r="I266" s="16">
        <v>40000</v>
      </c>
      <c r="J266" s="16">
        <v>0</v>
      </c>
      <c r="K266" s="16">
        <v>0</v>
      </c>
      <c r="L266" s="16">
        <v>0</v>
      </c>
      <c r="M266" s="16">
        <v>0</v>
      </c>
      <c r="N266" s="16">
        <f t="shared" si="4"/>
        <v>0</v>
      </c>
      <c r="O266" s="19">
        <v>0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34.884450000000001</v>
      </c>
      <c r="AJ266" s="16">
        <v>0</v>
      </c>
      <c r="AK266" s="16">
        <v>0</v>
      </c>
      <c r="AL266" s="16">
        <v>0</v>
      </c>
      <c r="AM266" s="16">
        <v>0</v>
      </c>
      <c r="AN266" s="19">
        <v>311241.36000000004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0</v>
      </c>
      <c r="AW266" s="16">
        <v>0</v>
      </c>
      <c r="AX266" s="16">
        <v>0</v>
      </c>
    </row>
    <row r="267" spans="1:50" x14ac:dyDescent="0.25">
      <c r="A267" s="16">
        <v>60793</v>
      </c>
      <c r="B267" s="16" t="s">
        <v>703</v>
      </c>
      <c r="C267" s="16" t="s">
        <v>681</v>
      </c>
      <c r="D267" s="16">
        <v>64080</v>
      </c>
      <c r="E267" s="16" t="s">
        <v>44</v>
      </c>
      <c r="F267" s="16" t="s">
        <v>764</v>
      </c>
      <c r="G267" s="16" t="s">
        <v>663</v>
      </c>
      <c r="H267" s="25">
        <v>97</v>
      </c>
      <c r="I267" s="16">
        <v>35000</v>
      </c>
      <c r="J267" s="16">
        <v>17284.091690371606</v>
      </c>
      <c r="K267" s="16">
        <v>383759.73222222226</v>
      </c>
      <c r="L267" s="16">
        <v>1359.22</v>
      </c>
      <c r="M267" s="16">
        <v>4535.6998466681962</v>
      </c>
      <c r="N267" s="16">
        <f t="shared" si="4"/>
        <v>406938.74375926203</v>
      </c>
      <c r="O267" s="19">
        <v>-12711837.600000024</v>
      </c>
      <c r="P267" s="16">
        <v>-1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907.13996933363899</v>
      </c>
      <c r="AI267" s="16">
        <v>13200.67909</v>
      </c>
      <c r="AJ267" s="16">
        <v>0</v>
      </c>
      <c r="AK267" s="16">
        <v>134.49</v>
      </c>
      <c r="AL267" s="16">
        <v>931.18</v>
      </c>
      <c r="AM267" s="16">
        <v>0</v>
      </c>
      <c r="AN267" s="19">
        <v>60589.16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0</v>
      </c>
      <c r="AW267" s="16">
        <v>0</v>
      </c>
      <c r="AX267" s="16">
        <v>0</v>
      </c>
    </row>
    <row r="268" spans="1:50" x14ac:dyDescent="0.25">
      <c r="A268" s="16">
        <v>61637</v>
      </c>
      <c r="B268" s="16" t="s">
        <v>704</v>
      </c>
      <c r="C268" s="16" t="s">
        <v>681</v>
      </c>
      <c r="D268" s="16">
        <v>64080</v>
      </c>
      <c r="E268" s="16" t="s">
        <v>44</v>
      </c>
      <c r="F268" s="16" t="s">
        <v>764</v>
      </c>
      <c r="G268" s="16" t="s">
        <v>663</v>
      </c>
      <c r="H268" s="25">
        <v>97</v>
      </c>
      <c r="I268" s="16">
        <v>20000</v>
      </c>
      <c r="J268" s="16">
        <v>49506.246872645846</v>
      </c>
      <c r="K268" s="16">
        <v>65832.38</v>
      </c>
      <c r="L268" s="16">
        <v>2387.9700000000003</v>
      </c>
      <c r="M268" s="16">
        <v>0</v>
      </c>
      <c r="N268" s="16">
        <f t="shared" si="4"/>
        <v>117726.59687264585</v>
      </c>
      <c r="O268" s="19">
        <v>-2069356.8899999857</v>
      </c>
      <c r="P268" s="16">
        <v>-1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211.2312</v>
      </c>
      <c r="AJ268" s="16">
        <v>0</v>
      </c>
      <c r="AK268" s="16">
        <v>0</v>
      </c>
      <c r="AL268" s="16">
        <v>0</v>
      </c>
      <c r="AM268" s="16">
        <v>0</v>
      </c>
      <c r="AN268" s="19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0</v>
      </c>
      <c r="AW268" s="16">
        <v>0</v>
      </c>
      <c r="AX268" s="16">
        <v>0</v>
      </c>
    </row>
    <row r="269" spans="1:50" x14ac:dyDescent="0.25">
      <c r="A269" s="16">
        <v>53952</v>
      </c>
      <c r="B269" s="16" t="s">
        <v>705</v>
      </c>
      <c r="C269" s="16" t="s">
        <v>678</v>
      </c>
      <c r="D269" s="16">
        <v>63109</v>
      </c>
      <c r="E269" s="16" t="s">
        <v>44</v>
      </c>
      <c r="F269" s="16" t="s">
        <v>764</v>
      </c>
      <c r="G269" s="16" t="s">
        <v>665</v>
      </c>
      <c r="H269" s="25">
        <v>9</v>
      </c>
      <c r="I269" s="16">
        <v>25000</v>
      </c>
      <c r="J269" s="16">
        <v>197890.08015463571</v>
      </c>
      <c r="K269" s="16">
        <v>30724.59</v>
      </c>
      <c r="L269" s="16">
        <v>-97.51</v>
      </c>
      <c r="M269" s="16">
        <v>0</v>
      </c>
      <c r="N269" s="16">
        <f t="shared" si="4"/>
        <v>228517.1601546357</v>
      </c>
      <c r="O269" s="19">
        <v>10318595.253500015</v>
      </c>
      <c r="P269" s="16">
        <v>2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437.46588000000003</v>
      </c>
      <c r="AJ269" s="16">
        <v>0</v>
      </c>
      <c r="AK269" s="16">
        <v>417.21</v>
      </c>
      <c r="AL269" s="16">
        <v>0</v>
      </c>
      <c r="AM269" s="16">
        <v>0</v>
      </c>
      <c r="AN269" s="19">
        <v>13836.720000000005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0</v>
      </c>
      <c r="AW269" s="16">
        <v>0</v>
      </c>
      <c r="AX269" s="16">
        <v>0</v>
      </c>
    </row>
    <row r="270" spans="1:50" x14ac:dyDescent="0.25">
      <c r="A270" s="16">
        <v>63709</v>
      </c>
      <c r="B270" s="16" t="s">
        <v>706</v>
      </c>
      <c r="C270" s="16" t="s">
        <v>683</v>
      </c>
      <c r="D270" s="16">
        <v>52377</v>
      </c>
      <c r="E270" s="16" t="s">
        <v>44</v>
      </c>
      <c r="F270" s="16" t="s">
        <v>764</v>
      </c>
      <c r="G270" s="16" t="s">
        <v>667</v>
      </c>
      <c r="H270" s="25">
        <v>67</v>
      </c>
      <c r="I270" s="16">
        <v>22000</v>
      </c>
      <c r="J270" s="16">
        <v>105207.56447884385</v>
      </c>
      <c r="K270" s="16">
        <v>125278.71</v>
      </c>
      <c r="L270" s="16">
        <v>416.75</v>
      </c>
      <c r="M270" s="16">
        <v>0</v>
      </c>
      <c r="N270" s="16">
        <f t="shared" si="4"/>
        <v>230903.02447884384</v>
      </c>
      <c r="O270" s="19">
        <v>-9331218.9099999964</v>
      </c>
      <c r="P270" s="16">
        <v>-1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1325.0493899999999</v>
      </c>
      <c r="AJ270" s="16">
        <v>0</v>
      </c>
      <c r="AK270" s="16">
        <v>3760.27</v>
      </c>
      <c r="AL270" s="16">
        <v>1057.1600000000001</v>
      </c>
      <c r="AM270" s="16">
        <v>2</v>
      </c>
      <c r="AN270" s="19">
        <v>20563.989999999998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0</v>
      </c>
      <c r="AW270" s="16">
        <v>0</v>
      </c>
      <c r="AX270" s="16">
        <v>0</v>
      </c>
    </row>
    <row r="271" spans="1:50" x14ac:dyDescent="0.25">
      <c r="A271" s="16">
        <v>64241</v>
      </c>
      <c r="B271" s="16" t="s">
        <v>707</v>
      </c>
      <c r="C271" s="16" t="s">
        <v>690</v>
      </c>
      <c r="D271" s="16">
        <v>62852</v>
      </c>
      <c r="E271" s="16" t="s">
        <v>44</v>
      </c>
      <c r="F271" s="16" t="s">
        <v>764</v>
      </c>
      <c r="G271" s="16" t="s">
        <v>667</v>
      </c>
      <c r="H271" s="25">
        <v>67</v>
      </c>
      <c r="I271" s="16">
        <v>40000</v>
      </c>
      <c r="J271" s="16">
        <v>1471.2414349208041</v>
      </c>
      <c r="K271" s="16">
        <v>73898.02</v>
      </c>
      <c r="L271" s="16">
        <v>476.41999999999996</v>
      </c>
      <c r="M271" s="16">
        <v>0</v>
      </c>
      <c r="N271" s="16">
        <f t="shared" si="4"/>
        <v>75845.6814349208</v>
      </c>
      <c r="O271" s="19">
        <v>4233517.4324770048</v>
      </c>
      <c r="P271" s="16">
        <v>-1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506.01735000000002</v>
      </c>
      <c r="AJ271" s="16">
        <v>0</v>
      </c>
      <c r="AK271" s="16">
        <v>2500</v>
      </c>
      <c r="AL271" s="16">
        <v>0</v>
      </c>
      <c r="AM271" s="16">
        <v>1</v>
      </c>
      <c r="AN271" s="19">
        <v>68164.548999999999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0</v>
      </c>
      <c r="AW271" s="16">
        <v>0</v>
      </c>
      <c r="AX271" s="16">
        <v>0</v>
      </c>
    </row>
    <row r="272" spans="1:50" x14ac:dyDescent="0.25">
      <c r="A272" s="16">
        <v>62134</v>
      </c>
      <c r="B272" s="16" t="s">
        <v>708</v>
      </c>
      <c r="C272" s="16" t="s">
        <v>690</v>
      </c>
      <c r="D272" s="16">
        <v>62852</v>
      </c>
      <c r="E272" s="16" t="s">
        <v>44</v>
      </c>
      <c r="F272" s="16" t="s">
        <v>764</v>
      </c>
      <c r="G272" s="16" t="s">
        <v>667</v>
      </c>
      <c r="H272" s="25">
        <v>67</v>
      </c>
      <c r="I272" s="16">
        <v>25000</v>
      </c>
      <c r="J272" s="16">
        <v>84152.535538282464</v>
      </c>
      <c r="K272" s="16">
        <v>86023.34</v>
      </c>
      <c r="L272" s="16">
        <v>37.72</v>
      </c>
      <c r="M272" s="16">
        <v>9748.1460768654833</v>
      </c>
      <c r="N272" s="16">
        <f t="shared" si="4"/>
        <v>179961.74161514794</v>
      </c>
      <c r="O272" s="19">
        <v>-7832318.6999999881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1949.6292153730999</v>
      </c>
      <c r="AI272" s="16">
        <v>478.11734999999999</v>
      </c>
      <c r="AJ272" s="16">
        <v>0</v>
      </c>
      <c r="AK272" s="16">
        <v>23.66</v>
      </c>
      <c r="AL272" s="16">
        <v>82.95</v>
      </c>
      <c r="AM272" s="16">
        <v>0</v>
      </c>
      <c r="AN272" s="19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  <c r="AW272" s="16">
        <v>0</v>
      </c>
      <c r="AX272" s="16">
        <v>0</v>
      </c>
    </row>
    <row r="273" spans="1:50" x14ac:dyDescent="0.25">
      <c r="A273" s="16">
        <v>61477</v>
      </c>
      <c r="B273" s="16" t="s">
        <v>709</v>
      </c>
      <c r="C273" s="16" t="s">
        <v>683</v>
      </c>
      <c r="D273" s="16">
        <v>52377</v>
      </c>
      <c r="E273" s="16" t="s">
        <v>44</v>
      </c>
      <c r="F273" s="16" t="s">
        <v>764</v>
      </c>
      <c r="G273" s="16" t="s">
        <v>667</v>
      </c>
      <c r="H273" s="25">
        <v>67</v>
      </c>
      <c r="I273" s="16">
        <v>45000</v>
      </c>
      <c r="J273" s="16">
        <v>11580.448693949729</v>
      </c>
      <c r="K273" s="16">
        <v>204135.93</v>
      </c>
      <c r="L273" s="16">
        <v>49007.09</v>
      </c>
      <c r="M273" s="16">
        <v>0</v>
      </c>
      <c r="N273" s="16">
        <f t="shared" si="4"/>
        <v>264723.46869394975</v>
      </c>
      <c r="O273" s="19">
        <v>4612338.1600000262</v>
      </c>
      <c r="P273" s="16">
        <v>4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217.17060000000001</v>
      </c>
      <c r="AJ273" s="16">
        <v>0</v>
      </c>
      <c r="AK273" s="16">
        <v>2505.0300000000002</v>
      </c>
      <c r="AL273" s="16">
        <v>28.19</v>
      </c>
      <c r="AM273" s="16">
        <v>1</v>
      </c>
      <c r="AN273" s="19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0</v>
      </c>
    </row>
    <row r="274" spans="1:50" x14ac:dyDescent="0.25">
      <c r="A274" s="16">
        <v>5051</v>
      </c>
      <c r="B274" s="16" t="s">
        <v>710</v>
      </c>
      <c r="C274" s="16" t="s">
        <v>690</v>
      </c>
      <c r="D274" s="16">
        <v>62852</v>
      </c>
      <c r="E274" s="16" t="s">
        <v>44</v>
      </c>
      <c r="F274" s="16" t="s">
        <v>764</v>
      </c>
      <c r="G274" s="16" t="s">
        <v>667</v>
      </c>
      <c r="H274" s="25">
        <v>67</v>
      </c>
      <c r="I274" s="16">
        <v>50000</v>
      </c>
      <c r="J274" s="16">
        <v>287286.0349204127</v>
      </c>
      <c r="K274" s="16">
        <v>24298.76</v>
      </c>
      <c r="L274" s="16">
        <v>875.86</v>
      </c>
      <c r="M274" s="16">
        <v>0</v>
      </c>
      <c r="N274" s="16">
        <f t="shared" si="4"/>
        <v>312460.65492041269</v>
      </c>
      <c r="O274" s="19">
        <v>-1310056.0546638966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2860.5198</v>
      </c>
      <c r="AJ274" s="16">
        <v>0</v>
      </c>
      <c r="AK274" s="16">
        <v>0</v>
      </c>
      <c r="AL274" s="16">
        <v>0</v>
      </c>
      <c r="AM274" s="16">
        <v>0</v>
      </c>
      <c r="AN274" s="19">
        <v>6752.9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0</v>
      </c>
    </row>
    <row r="275" spans="1:50" x14ac:dyDescent="0.25">
      <c r="A275" s="16">
        <v>64594</v>
      </c>
      <c r="B275" s="16" t="s">
        <v>711</v>
      </c>
      <c r="C275" s="16" t="s">
        <v>683</v>
      </c>
      <c r="D275" s="16">
        <v>52377</v>
      </c>
      <c r="E275" s="16" t="s">
        <v>44</v>
      </c>
      <c r="F275" s="16" t="s">
        <v>764</v>
      </c>
      <c r="G275" s="16" t="s">
        <v>667</v>
      </c>
      <c r="H275" s="25">
        <v>67</v>
      </c>
      <c r="I275" s="16">
        <v>0</v>
      </c>
      <c r="J275" s="16">
        <v>7.7122199839468039E-7</v>
      </c>
      <c r="K275" s="16">
        <v>27140.53</v>
      </c>
      <c r="L275" s="16">
        <v>2171.5200000000004</v>
      </c>
      <c r="M275" s="16">
        <v>0</v>
      </c>
      <c r="N275" s="16">
        <f t="shared" si="4"/>
        <v>29312.050000771222</v>
      </c>
      <c r="O275" s="19">
        <v>-183932.71000000089</v>
      </c>
      <c r="P275" s="16">
        <v>1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9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0</v>
      </c>
      <c r="AW275" s="16">
        <v>0</v>
      </c>
      <c r="AX275" s="16">
        <v>0</v>
      </c>
    </row>
    <row r="276" spans="1:50" x14ac:dyDescent="0.25">
      <c r="A276" s="16">
        <v>64704</v>
      </c>
      <c r="B276" s="16" t="s">
        <v>712</v>
      </c>
      <c r="C276" s="16" t="s">
        <v>683</v>
      </c>
      <c r="D276" s="16">
        <v>52377</v>
      </c>
      <c r="E276" s="16" t="s">
        <v>44</v>
      </c>
      <c r="F276" s="16" t="s">
        <v>764</v>
      </c>
      <c r="G276" s="16" t="s">
        <v>667</v>
      </c>
      <c r="H276" s="25">
        <v>67</v>
      </c>
      <c r="I276" s="16">
        <v>0</v>
      </c>
      <c r="J276" s="16">
        <v>0.79115130952380952</v>
      </c>
      <c r="K276" s="16">
        <v>24744.97</v>
      </c>
      <c r="L276" s="16">
        <v>64.03</v>
      </c>
      <c r="M276" s="16">
        <v>0</v>
      </c>
      <c r="N276" s="16">
        <f t="shared" si="4"/>
        <v>24809.791151309524</v>
      </c>
      <c r="O276" s="19">
        <v>2973173.1099999975</v>
      </c>
      <c r="P276" s="16">
        <v>2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9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0</v>
      </c>
      <c r="AW276" s="16">
        <v>0</v>
      </c>
      <c r="AX276" s="16">
        <v>0</v>
      </c>
    </row>
    <row r="277" spans="1:50" x14ac:dyDescent="0.25">
      <c r="A277" s="16">
        <v>60248</v>
      </c>
      <c r="B277" s="16" t="s">
        <v>675</v>
      </c>
      <c r="C277" s="16" t="s">
        <v>690</v>
      </c>
      <c r="D277" s="16">
        <v>62852</v>
      </c>
      <c r="E277" s="16" t="s">
        <v>44</v>
      </c>
      <c r="F277" s="16" t="s">
        <v>764</v>
      </c>
      <c r="G277" s="16" t="s">
        <v>667</v>
      </c>
      <c r="H277" s="25">
        <v>67</v>
      </c>
      <c r="I277" s="16">
        <v>45000</v>
      </c>
      <c r="J277" s="16">
        <v>22784.539069241921</v>
      </c>
      <c r="K277" s="16">
        <v>488400.85</v>
      </c>
      <c r="L277" s="16">
        <v>2637.16</v>
      </c>
      <c r="M277" s="16">
        <v>0</v>
      </c>
      <c r="N277" s="16">
        <f t="shared" si="4"/>
        <v>513822.54906924185</v>
      </c>
      <c r="O277" s="19">
        <v>-11218534.915765941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0</v>
      </c>
      <c r="AG277" s="16">
        <v>0</v>
      </c>
      <c r="AH277" s="16">
        <v>0</v>
      </c>
      <c r="AI277" s="16">
        <v>2355.1330800000001</v>
      </c>
      <c r="AJ277" s="16">
        <v>0</v>
      </c>
      <c r="AK277" s="16">
        <v>6100</v>
      </c>
      <c r="AL277" s="16">
        <v>0</v>
      </c>
      <c r="AM277" s="16">
        <v>1</v>
      </c>
      <c r="AN277" s="19">
        <v>10000</v>
      </c>
      <c r="AO277" s="16">
        <v>0</v>
      </c>
      <c r="AP277" s="16">
        <v>0</v>
      </c>
      <c r="AQ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0</v>
      </c>
      <c r="AW277" s="16">
        <v>0</v>
      </c>
      <c r="AX277" s="16">
        <v>0</v>
      </c>
    </row>
    <row r="278" spans="1:50" x14ac:dyDescent="0.25">
      <c r="A278" s="16">
        <v>60350</v>
      </c>
      <c r="B278" s="16" t="s">
        <v>713</v>
      </c>
      <c r="C278" s="16" t="s">
        <v>676</v>
      </c>
      <c r="D278" s="16">
        <v>61001</v>
      </c>
      <c r="E278" s="16" t="s">
        <v>44</v>
      </c>
      <c r="F278" s="16" t="s">
        <v>764</v>
      </c>
      <c r="G278" s="16" t="s">
        <v>664</v>
      </c>
      <c r="H278" s="25">
        <v>71</v>
      </c>
      <c r="I278" s="16">
        <v>65000</v>
      </c>
      <c r="J278" s="16">
        <v>73790.841138890726</v>
      </c>
      <c r="K278" s="16">
        <v>128413.55</v>
      </c>
      <c r="L278" s="16">
        <v>684.26</v>
      </c>
      <c r="M278" s="16">
        <v>4405.8350809604644</v>
      </c>
      <c r="N278" s="16">
        <f t="shared" si="4"/>
        <v>207294.48621985121</v>
      </c>
      <c r="O278" s="19">
        <v>-3271883.6100000143</v>
      </c>
      <c r="P278" s="16">
        <v>1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881.167016192093</v>
      </c>
      <c r="AI278" s="16">
        <v>0</v>
      </c>
      <c r="AJ278" s="16">
        <v>0</v>
      </c>
      <c r="AK278" s="16">
        <v>12.1</v>
      </c>
      <c r="AL278" s="16">
        <v>0</v>
      </c>
      <c r="AM278" s="16">
        <v>0</v>
      </c>
      <c r="AN278" s="19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0</v>
      </c>
      <c r="AX278" s="16">
        <v>0</v>
      </c>
    </row>
    <row r="279" spans="1:50" x14ac:dyDescent="0.25">
      <c r="A279" s="16">
        <v>60369</v>
      </c>
      <c r="B279" s="16" t="s">
        <v>714</v>
      </c>
      <c r="C279" s="16" t="s">
        <v>676</v>
      </c>
      <c r="D279" s="16">
        <v>61001</v>
      </c>
      <c r="E279" s="16" t="s">
        <v>44</v>
      </c>
      <c r="F279" s="16" t="s">
        <v>764</v>
      </c>
      <c r="G279" s="16" t="s">
        <v>664</v>
      </c>
      <c r="H279" s="25">
        <v>71</v>
      </c>
      <c r="I279" s="16">
        <v>36000</v>
      </c>
      <c r="J279" s="16">
        <v>152328.81608891604</v>
      </c>
      <c r="K279" s="16">
        <v>321251.07</v>
      </c>
      <c r="L279" s="16">
        <v>14269.74</v>
      </c>
      <c r="M279" s="16">
        <v>0</v>
      </c>
      <c r="N279" s="16">
        <f t="shared" si="4"/>
        <v>487849.62608891603</v>
      </c>
      <c r="O279" s="19">
        <v>35515226.220000029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233.14884000000001</v>
      </c>
      <c r="AJ279" s="16">
        <v>0</v>
      </c>
      <c r="AK279" s="16">
        <v>2260.34</v>
      </c>
      <c r="AL279" s="16">
        <v>227.27</v>
      </c>
      <c r="AM279" s="16">
        <v>1</v>
      </c>
      <c r="AN279" s="19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  <c r="AW279" s="16">
        <v>0</v>
      </c>
      <c r="AX279" s="16">
        <v>0</v>
      </c>
    </row>
    <row r="280" spans="1:50" x14ac:dyDescent="0.25">
      <c r="A280" s="16">
        <v>61797</v>
      </c>
      <c r="B280" s="16" t="s">
        <v>715</v>
      </c>
      <c r="C280" s="16" t="s">
        <v>676</v>
      </c>
      <c r="D280" s="16">
        <v>61001</v>
      </c>
      <c r="E280" s="16" t="s">
        <v>44</v>
      </c>
      <c r="F280" s="16" t="s">
        <v>764</v>
      </c>
      <c r="G280" s="16" t="s">
        <v>664</v>
      </c>
      <c r="H280" s="25">
        <v>71</v>
      </c>
      <c r="I280" s="16">
        <v>40000</v>
      </c>
      <c r="J280" s="16">
        <v>69894.252696815194</v>
      </c>
      <c r="K280" s="16">
        <v>211951.31</v>
      </c>
      <c r="L280" s="16">
        <v>10623.439999999999</v>
      </c>
      <c r="M280" s="16">
        <v>18933.393978971337</v>
      </c>
      <c r="N280" s="16">
        <f t="shared" si="4"/>
        <v>311402.39667578653</v>
      </c>
      <c r="O280" s="19">
        <v>26652171.605317146</v>
      </c>
      <c r="P280" s="16">
        <v>2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3786.6787957942702</v>
      </c>
      <c r="AI280" s="16">
        <v>4914.5576099999998</v>
      </c>
      <c r="AJ280" s="16">
        <v>0</v>
      </c>
      <c r="AK280" s="16">
        <v>1000</v>
      </c>
      <c r="AL280" s="16">
        <v>7.92</v>
      </c>
      <c r="AM280" s="16">
        <v>2</v>
      </c>
      <c r="AN280" s="19">
        <v>50767.990000000005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  <c r="AW280" s="16">
        <v>0</v>
      </c>
      <c r="AX280" s="16">
        <v>0</v>
      </c>
    </row>
    <row r="281" spans="1:50" x14ac:dyDescent="0.25">
      <c r="A281" s="16">
        <v>61445</v>
      </c>
      <c r="B281" s="16" t="s">
        <v>716</v>
      </c>
      <c r="C281" s="16" t="s">
        <v>676</v>
      </c>
      <c r="D281" s="16">
        <v>61001</v>
      </c>
      <c r="E281" s="16" t="s">
        <v>44</v>
      </c>
      <c r="F281" s="16" t="s">
        <v>764</v>
      </c>
      <c r="G281" s="16" t="s">
        <v>664</v>
      </c>
      <c r="H281" s="25">
        <v>71</v>
      </c>
      <c r="I281" s="16">
        <v>38000</v>
      </c>
      <c r="J281" s="16">
        <v>94978.396788054801</v>
      </c>
      <c r="K281" s="16">
        <v>88943.09</v>
      </c>
      <c r="L281" s="16">
        <v>5354.02</v>
      </c>
      <c r="M281" s="16">
        <v>0</v>
      </c>
      <c r="N281" s="16">
        <f t="shared" si="4"/>
        <v>189275.5067880548</v>
      </c>
      <c r="O281" s="19">
        <v>3966441.4327061176</v>
      </c>
      <c r="P281" s="16">
        <v>2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1360.4597699999999</v>
      </c>
      <c r="AJ281" s="16">
        <v>0</v>
      </c>
      <c r="AK281" s="16">
        <v>0</v>
      </c>
      <c r="AL281" s="16">
        <v>21.2</v>
      </c>
      <c r="AM281" s="16">
        <v>0</v>
      </c>
      <c r="AN281" s="19">
        <v>30759.639999999996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16">
        <v>0</v>
      </c>
      <c r="AX281" s="16">
        <v>0</v>
      </c>
    </row>
    <row r="282" spans="1:50" x14ac:dyDescent="0.25">
      <c r="A282" s="16">
        <v>62051</v>
      </c>
      <c r="B282" s="16" t="s">
        <v>717</v>
      </c>
      <c r="C282" s="16" t="s">
        <v>676</v>
      </c>
      <c r="D282" s="16">
        <v>61001</v>
      </c>
      <c r="E282" s="16" t="s">
        <v>44</v>
      </c>
      <c r="F282" s="16" t="s">
        <v>764</v>
      </c>
      <c r="G282" s="16" t="s">
        <v>664</v>
      </c>
      <c r="H282" s="25">
        <v>71</v>
      </c>
      <c r="I282" s="16">
        <v>50000</v>
      </c>
      <c r="J282" s="16">
        <v>32038.911678077078</v>
      </c>
      <c r="K282" s="16">
        <v>217622.08</v>
      </c>
      <c r="L282" s="16">
        <v>6999.4500000000007</v>
      </c>
      <c r="M282" s="16">
        <v>37964.454938294562</v>
      </c>
      <c r="N282" s="16">
        <f t="shared" si="4"/>
        <v>294624.89661637164</v>
      </c>
      <c r="O282" s="19">
        <v>5428491.2699999809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7592.8909876589096</v>
      </c>
      <c r="AI282" s="16">
        <v>22770.3877278</v>
      </c>
      <c r="AJ282" s="16">
        <v>0</v>
      </c>
      <c r="AK282" s="16">
        <v>0</v>
      </c>
      <c r="AL282" s="16">
        <v>0</v>
      </c>
      <c r="AM282" s="16">
        <v>0</v>
      </c>
      <c r="AN282" s="19">
        <v>286514.83499999996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  <c r="AW282" s="16">
        <v>0</v>
      </c>
      <c r="AX282" s="16">
        <v>0</v>
      </c>
    </row>
    <row r="283" spans="1:50" x14ac:dyDescent="0.25">
      <c r="A283" s="16">
        <v>64532</v>
      </c>
      <c r="B283" s="16" t="s">
        <v>718</v>
      </c>
      <c r="C283" s="16" t="s">
        <v>676</v>
      </c>
      <c r="D283" s="16">
        <v>61001</v>
      </c>
      <c r="E283" s="16" t="s">
        <v>44</v>
      </c>
      <c r="F283" s="16" t="s">
        <v>764</v>
      </c>
      <c r="G283" s="16" t="s">
        <v>664</v>
      </c>
      <c r="H283" s="25">
        <v>71</v>
      </c>
      <c r="I283" s="22">
        <v>70000</v>
      </c>
      <c r="J283" s="16">
        <v>1738.4057436646608</v>
      </c>
      <c r="K283" s="16">
        <v>22562.02</v>
      </c>
      <c r="L283" s="16">
        <v>0</v>
      </c>
      <c r="M283" s="16">
        <v>6570.6986180762769</v>
      </c>
      <c r="N283" s="16">
        <f t="shared" si="4"/>
        <v>30871.124361740938</v>
      </c>
      <c r="O283" s="19">
        <v>-1014571.7799999993</v>
      </c>
      <c r="P283" s="16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1314.13972361526</v>
      </c>
      <c r="AI283" s="16">
        <v>688.33028999999999</v>
      </c>
      <c r="AJ283" s="16">
        <v>0</v>
      </c>
      <c r="AK283" s="16">
        <v>0</v>
      </c>
      <c r="AL283" s="16">
        <v>0</v>
      </c>
      <c r="AM283" s="16">
        <v>0</v>
      </c>
      <c r="AN283" s="19">
        <v>12075.97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0</v>
      </c>
      <c r="AW283" s="16">
        <v>0</v>
      </c>
      <c r="AX283" s="16">
        <v>0</v>
      </c>
    </row>
    <row r="284" spans="1:50" x14ac:dyDescent="0.25">
      <c r="A284" s="16">
        <v>52684</v>
      </c>
      <c r="B284" s="16" t="s">
        <v>719</v>
      </c>
      <c r="C284" s="16" t="s">
        <v>720</v>
      </c>
      <c r="D284" s="16">
        <v>62539</v>
      </c>
      <c r="E284" s="16" t="s">
        <v>44</v>
      </c>
      <c r="F284" s="16" t="s">
        <v>764</v>
      </c>
      <c r="G284" s="16" t="s">
        <v>668</v>
      </c>
      <c r="H284" s="25">
        <v>98</v>
      </c>
      <c r="I284" s="16">
        <v>40000</v>
      </c>
      <c r="J284" s="16">
        <v>22890.038123507726</v>
      </c>
      <c r="K284" s="16">
        <v>129031.02</v>
      </c>
      <c r="L284" s="16">
        <v>0</v>
      </c>
      <c r="M284" s="16">
        <v>29398.217682072358</v>
      </c>
      <c r="N284" s="16">
        <f t="shared" si="4"/>
        <v>181319.27580558011</v>
      </c>
      <c r="O284" s="19">
        <v>-8520790.6099999994</v>
      </c>
      <c r="P284" s="16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5879.64353641447</v>
      </c>
      <c r="AI284" s="16">
        <v>1342.8373799999999</v>
      </c>
      <c r="AJ284" s="16">
        <v>0</v>
      </c>
      <c r="AK284" s="16">
        <v>0</v>
      </c>
      <c r="AL284" s="16">
        <v>306.22000000000003</v>
      </c>
      <c r="AM284" s="16">
        <v>0</v>
      </c>
      <c r="AN284" s="19">
        <v>13539.91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  <c r="AW284" s="16">
        <v>0</v>
      </c>
      <c r="AX284" s="16">
        <v>0</v>
      </c>
    </row>
    <row r="285" spans="1:50" x14ac:dyDescent="0.25">
      <c r="A285" s="16">
        <v>64961</v>
      </c>
      <c r="B285" s="16" t="s">
        <v>721</v>
      </c>
      <c r="C285" s="16" t="s">
        <v>720</v>
      </c>
      <c r="D285" s="16">
        <v>62539</v>
      </c>
      <c r="E285" s="16" t="s">
        <v>44</v>
      </c>
      <c r="F285" s="16" t="s">
        <v>764</v>
      </c>
      <c r="G285" s="16" t="s">
        <v>668</v>
      </c>
      <c r="H285" s="25">
        <v>98</v>
      </c>
      <c r="I285" s="16">
        <v>0</v>
      </c>
      <c r="J285" s="16">
        <v>0</v>
      </c>
      <c r="K285" s="16">
        <v>1964.85</v>
      </c>
      <c r="L285" s="16">
        <v>0</v>
      </c>
      <c r="M285" s="16">
        <v>0</v>
      </c>
      <c r="N285" s="16">
        <f t="shared" si="4"/>
        <v>1964.85</v>
      </c>
      <c r="O285" s="19">
        <v>2006295.21</v>
      </c>
      <c r="P285" s="16">
        <v>3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9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  <c r="AW285" s="16">
        <v>0</v>
      </c>
      <c r="AX285" s="16">
        <v>0</v>
      </c>
    </row>
    <row r="286" spans="1:50" x14ac:dyDescent="0.25">
      <c r="A286" s="16">
        <v>53984</v>
      </c>
      <c r="B286" s="16" t="s">
        <v>722</v>
      </c>
      <c r="C286" s="16" t="s">
        <v>687</v>
      </c>
      <c r="D286" s="16">
        <v>38</v>
      </c>
      <c r="E286" s="16" t="s">
        <v>44</v>
      </c>
      <c r="F286" s="16" t="s">
        <v>764</v>
      </c>
      <c r="G286" s="16" t="s">
        <v>668</v>
      </c>
      <c r="H286" s="25">
        <v>98</v>
      </c>
      <c r="I286" s="16">
        <v>35000</v>
      </c>
      <c r="J286" s="16">
        <v>91189.518291630709</v>
      </c>
      <c r="K286" s="16">
        <v>54822.55</v>
      </c>
      <c r="L286" s="16">
        <v>3455.73</v>
      </c>
      <c r="M286" s="16">
        <v>0</v>
      </c>
      <c r="N286" s="16">
        <f t="shared" si="4"/>
        <v>149467.79829163072</v>
      </c>
      <c r="O286" s="19">
        <v>707519.62999999523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503.41361999999998</v>
      </c>
      <c r="AJ286" s="16">
        <v>0</v>
      </c>
      <c r="AK286" s="16">
        <v>0</v>
      </c>
      <c r="AL286" s="16">
        <v>102.54</v>
      </c>
      <c r="AM286" s="16">
        <v>0</v>
      </c>
      <c r="AN286" s="19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</row>
    <row r="287" spans="1:50" x14ac:dyDescent="0.25">
      <c r="A287" s="16">
        <v>5465</v>
      </c>
      <c r="B287" s="16" t="s">
        <v>723</v>
      </c>
      <c r="C287" s="16" t="s">
        <v>687</v>
      </c>
      <c r="D287" s="16">
        <v>38</v>
      </c>
      <c r="E287" s="16" t="s">
        <v>44</v>
      </c>
      <c r="F287" s="16" t="s">
        <v>764</v>
      </c>
      <c r="G287" s="16" t="s">
        <v>668</v>
      </c>
      <c r="H287" s="25">
        <v>98</v>
      </c>
      <c r="I287" s="16">
        <v>35000</v>
      </c>
      <c r="J287" s="16">
        <v>196021.96606202947</v>
      </c>
      <c r="K287" s="16">
        <v>21473.5</v>
      </c>
      <c r="L287" s="16">
        <v>303.95</v>
      </c>
      <c r="M287" s="16">
        <v>0</v>
      </c>
      <c r="N287" s="16">
        <f t="shared" si="4"/>
        <v>217799.41606202949</v>
      </c>
      <c r="O287" s="19">
        <v>-737899.73000001907</v>
      </c>
      <c r="P287" s="16">
        <v>-1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60.848100000000002</v>
      </c>
      <c r="AJ287" s="16">
        <v>0</v>
      </c>
      <c r="AK287" s="16">
        <v>0</v>
      </c>
      <c r="AL287" s="16">
        <v>0</v>
      </c>
      <c r="AM287" s="16">
        <v>0</v>
      </c>
      <c r="AN287" s="19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0</v>
      </c>
      <c r="AW287" s="16">
        <v>0</v>
      </c>
      <c r="AX287" s="16">
        <v>0</v>
      </c>
    </row>
    <row r="288" spans="1:50" x14ac:dyDescent="0.25">
      <c r="A288" s="16">
        <v>52199</v>
      </c>
      <c r="B288" s="16" t="s">
        <v>724</v>
      </c>
      <c r="C288" s="16" t="s">
        <v>687</v>
      </c>
      <c r="D288" s="16">
        <v>38</v>
      </c>
      <c r="E288" s="16" t="s">
        <v>44</v>
      </c>
      <c r="F288" s="16" t="s">
        <v>764</v>
      </c>
      <c r="G288" s="16" t="s">
        <v>668</v>
      </c>
      <c r="H288" s="25">
        <v>98</v>
      </c>
      <c r="I288" s="16">
        <v>135000</v>
      </c>
      <c r="J288" s="16">
        <v>8243.0190502619826</v>
      </c>
      <c r="K288" s="16">
        <v>173372.86</v>
      </c>
      <c r="L288" s="16">
        <v>1609.21</v>
      </c>
      <c r="M288" s="16">
        <v>76104.398506606856</v>
      </c>
      <c r="N288" s="16">
        <f t="shared" si="4"/>
        <v>259329.48755686881</v>
      </c>
      <c r="O288" s="19">
        <v>-3521612.4694350362</v>
      </c>
      <c r="P288" s="16">
        <v>3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16">
        <v>0</v>
      </c>
      <c r="AF288" s="16">
        <v>0</v>
      </c>
      <c r="AG288" s="16">
        <v>0</v>
      </c>
      <c r="AH288" s="16">
        <v>15220.879701321401</v>
      </c>
      <c r="AI288" s="16">
        <v>99.026849999999996</v>
      </c>
      <c r="AJ288" s="16">
        <v>0</v>
      </c>
      <c r="AK288" s="16">
        <v>0</v>
      </c>
      <c r="AL288" s="16">
        <v>11.46</v>
      </c>
      <c r="AM288" s="16">
        <v>0</v>
      </c>
      <c r="AN288" s="19">
        <v>0</v>
      </c>
      <c r="AO288" s="16">
        <v>0</v>
      </c>
      <c r="AP288" s="16">
        <v>0</v>
      </c>
      <c r="AQ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0</v>
      </c>
      <c r="AW288" s="16">
        <v>0</v>
      </c>
      <c r="AX288" s="16">
        <v>0</v>
      </c>
    </row>
    <row r="289" spans="1:50" x14ac:dyDescent="0.25">
      <c r="A289" s="16">
        <v>51778</v>
      </c>
      <c r="B289" s="16" t="s">
        <v>41</v>
      </c>
      <c r="C289" s="16" t="s">
        <v>20</v>
      </c>
      <c r="D289" s="16">
        <v>61373</v>
      </c>
      <c r="E289" s="16" t="s">
        <v>42</v>
      </c>
      <c r="F289" s="16" t="s">
        <v>764</v>
      </c>
      <c r="G289" s="16" t="s">
        <v>4</v>
      </c>
      <c r="H289" s="25">
        <v>49</v>
      </c>
      <c r="I289" s="16">
        <v>47520</v>
      </c>
      <c r="J289" s="16">
        <v>62.050533719803134</v>
      </c>
      <c r="K289" s="16">
        <v>210305.38</v>
      </c>
      <c r="L289" s="16">
        <v>20857.11</v>
      </c>
      <c r="M289" s="16">
        <v>17108.199827309279</v>
      </c>
      <c r="N289" s="16">
        <f t="shared" si="4"/>
        <v>248332.74036102911</v>
      </c>
      <c r="O289" s="19">
        <v>3930191.0400000215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3421.6399654618599</v>
      </c>
      <c r="AI289" s="16">
        <v>4.9771799999999997</v>
      </c>
      <c r="AJ289" s="16">
        <v>0</v>
      </c>
      <c r="AK289" s="16">
        <v>0</v>
      </c>
      <c r="AL289" s="16">
        <v>977.44</v>
      </c>
      <c r="AM289" s="16">
        <v>0</v>
      </c>
      <c r="AN289" s="19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  <c r="AW289" s="16">
        <v>0</v>
      </c>
      <c r="AX289" s="16">
        <v>0</v>
      </c>
    </row>
    <row r="290" spans="1:50" x14ac:dyDescent="0.25">
      <c r="A290" s="16">
        <v>60420</v>
      </c>
      <c r="B290" s="16" t="s">
        <v>43</v>
      </c>
      <c r="C290" s="16" t="s">
        <v>20</v>
      </c>
      <c r="D290" s="16">
        <v>61373</v>
      </c>
      <c r="E290" s="16" t="s">
        <v>44</v>
      </c>
      <c r="F290" s="16" t="s">
        <v>764</v>
      </c>
      <c r="G290" s="16" t="s">
        <v>4</v>
      </c>
      <c r="H290" s="25">
        <v>49</v>
      </c>
      <c r="I290" s="16">
        <v>16200</v>
      </c>
      <c r="J290" s="16">
        <v>309163.56085389369</v>
      </c>
      <c r="K290" s="16">
        <v>77229.119999999995</v>
      </c>
      <c r="L290" s="16">
        <v>5879.15</v>
      </c>
      <c r="M290" s="16">
        <v>0</v>
      </c>
      <c r="N290" s="16">
        <f t="shared" si="4"/>
        <v>392271.83085389371</v>
      </c>
      <c r="O290" s="19">
        <v>-12582968.469999969</v>
      </c>
      <c r="P290" s="16">
        <v>-5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1501.7372399999999</v>
      </c>
      <c r="AJ290" s="16">
        <v>0</v>
      </c>
      <c r="AK290" s="16">
        <v>0</v>
      </c>
      <c r="AL290" s="16">
        <v>276.14999999999998</v>
      </c>
      <c r="AM290" s="16">
        <v>0</v>
      </c>
      <c r="AN290" s="19">
        <v>21670.36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0</v>
      </c>
      <c r="AX290" s="16">
        <v>0</v>
      </c>
    </row>
    <row r="291" spans="1:50" x14ac:dyDescent="0.25">
      <c r="A291" s="16">
        <v>50261</v>
      </c>
      <c r="B291" s="16" t="s">
        <v>45</v>
      </c>
      <c r="C291" s="16" t="s">
        <v>20</v>
      </c>
      <c r="D291" s="16">
        <v>61373</v>
      </c>
      <c r="E291" s="16" t="s">
        <v>44</v>
      </c>
      <c r="F291" s="16" t="s">
        <v>764</v>
      </c>
      <c r="G291" s="16" t="s">
        <v>4</v>
      </c>
      <c r="H291" s="25">
        <v>49</v>
      </c>
      <c r="I291" s="16">
        <v>21800</v>
      </c>
      <c r="J291" s="16">
        <v>314816.10995490389</v>
      </c>
      <c r="K291" s="16">
        <v>64161.98</v>
      </c>
      <c r="L291" s="16">
        <v>8384.4</v>
      </c>
      <c r="M291" s="16">
        <v>37480.518760609986</v>
      </c>
      <c r="N291" s="16">
        <f t="shared" si="4"/>
        <v>424843.00871551386</v>
      </c>
      <c r="O291" s="19">
        <v>23885857.428487718</v>
      </c>
      <c r="P291" s="16">
        <v>1</v>
      </c>
      <c r="Q291" s="16">
        <v>0</v>
      </c>
      <c r="R291" s="16">
        <v>0</v>
      </c>
      <c r="S291" s="16">
        <v>0</v>
      </c>
      <c r="T291" s="16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7496.1037521219996</v>
      </c>
      <c r="AI291" s="16">
        <v>1953.58854</v>
      </c>
      <c r="AJ291" s="16">
        <v>0</v>
      </c>
      <c r="AK291" s="16">
        <v>2855</v>
      </c>
      <c r="AL291" s="16">
        <v>191.81</v>
      </c>
      <c r="AM291" s="16">
        <v>1</v>
      </c>
      <c r="AN291" s="19">
        <v>12697.72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  <c r="AW291" s="16">
        <v>0</v>
      </c>
      <c r="AX291" s="16">
        <v>0</v>
      </c>
    </row>
    <row r="292" spans="1:50" x14ac:dyDescent="0.25">
      <c r="A292" s="16">
        <v>60424</v>
      </c>
      <c r="B292" s="16" t="s">
        <v>46</v>
      </c>
      <c r="C292" s="16" t="s">
        <v>20</v>
      </c>
      <c r="D292" s="16">
        <v>61373</v>
      </c>
      <c r="E292" s="16" t="s">
        <v>44</v>
      </c>
      <c r="F292" s="16" t="s">
        <v>764</v>
      </c>
      <c r="G292" s="16" t="s">
        <v>4</v>
      </c>
      <c r="H292" s="25">
        <v>49</v>
      </c>
      <c r="I292" s="16">
        <v>35000</v>
      </c>
      <c r="J292" s="16">
        <v>4747.6387512726833</v>
      </c>
      <c r="K292" s="16">
        <v>126495.72</v>
      </c>
      <c r="L292" s="16">
        <v>595.38</v>
      </c>
      <c r="M292" s="16">
        <v>45670.504698293807</v>
      </c>
      <c r="N292" s="16">
        <f t="shared" si="4"/>
        <v>177509.24344956651</v>
      </c>
      <c r="O292" s="19">
        <v>-2894949.1800000072</v>
      </c>
      <c r="P292" s="16">
        <v>-1</v>
      </c>
      <c r="Q292" s="16">
        <v>0</v>
      </c>
      <c r="R292" s="16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9134.1009396587597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9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  <c r="AW292" s="16">
        <v>0</v>
      </c>
      <c r="AX292" s="16">
        <v>0</v>
      </c>
    </row>
    <row r="293" spans="1:50" x14ac:dyDescent="0.25">
      <c r="A293" s="16">
        <v>62089</v>
      </c>
      <c r="B293" s="16" t="s">
        <v>47</v>
      </c>
      <c r="C293" s="16" t="s">
        <v>20</v>
      </c>
      <c r="D293" s="16">
        <v>61373</v>
      </c>
      <c r="E293" s="16" t="s">
        <v>42</v>
      </c>
      <c r="F293" s="16" t="s">
        <v>764</v>
      </c>
      <c r="G293" s="16" t="s">
        <v>4</v>
      </c>
      <c r="H293" s="25">
        <v>49</v>
      </c>
      <c r="I293" s="16">
        <v>25000</v>
      </c>
      <c r="J293" s="16">
        <v>49645.98919448036</v>
      </c>
      <c r="K293" s="16">
        <v>214325.97</v>
      </c>
      <c r="L293" s="16">
        <v>2640.0099999999998</v>
      </c>
      <c r="M293" s="16">
        <v>163803.61499399543</v>
      </c>
      <c r="N293" s="16">
        <f t="shared" si="4"/>
        <v>430415.58418847586</v>
      </c>
      <c r="O293" s="19">
        <v>4642415.9340319932</v>
      </c>
      <c r="P293" s="16">
        <v>-1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32760.722998799101</v>
      </c>
      <c r="AI293" s="16">
        <v>93.520079999999993</v>
      </c>
      <c r="AJ293" s="16">
        <v>0</v>
      </c>
      <c r="AK293" s="16">
        <v>0</v>
      </c>
      <c r="AL293" s="16">
        <v>9941.7800000000007</v>
      </c>
      <c r="AM293" s="16">
        <v>0</v>
      </c>
      <c r="AN293" s="19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0</v>
      </c>
      <c r="AW293" s="16">
        <v>0</v>
      </c>
      <c r="AX293" s="16">
        <v>0</v>
      </c>
    </row>
    <row r="294" spans="1:50" x14ac:dyDescent="0.25">
      <c r="A294" s="16">
        <v>61566</v>
      </c>
      <c r="B294" s="16" t="s">
        <v>48</v>
      </c>
      <c r="C294" s="16" t="s">
        <v>20</v>
      </c>
      <c r="D294" s="16">
        <v>61373</v>
      </c>
      <c r="E294" s="16" t="s">
        <v>42</v>
      </c>
      <c r="F294" s="16" t="s">
        <v>764</v>
      </c>
      <c r="G294" s="16" t="s">
        <v>4</v>
      </c>
      <c r="H294" s="25">
        <v>49</v>
      </c>
      <c r="I294" s="16">
        <v>130000</v>
      </c>
      <c r="J294" s="16">
        <v>2834.3847543664374</v>
      </c>
      <c r="K294" s="16">
        <v>265242.0422222222</v>
      </c>
      <c r="L294" s="16">
        <v>1533.37</v>
      </c>
      <c r="M294" s="16">
        <v>107998.96725113681</v>
      </c>
      <c r="N294" s="16">
        <f t="shared" si="4"/>
        <v>377608.76422772545</v>
      </c>
      <c r="O294" s="19">
        <v>65967101.010990024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21599.7934502274</v>
      </c>
      <c r="AI294" s="16">
        <v>438.94344000000001</v>
      </c>
      <c r="AJ294" s="16">
        <v>0</v>
      </c>
      <c r="AK294" s="16">
        <v>0</v>
      </c>
      <c r="AL294" s="16">
        <v>0</v>
      </c>
      <c r="AM294" s="16">
        <v>0</v>
      </c>
      <c r="AN294" s="19">
        <v>14068.679999999998</v>
      </c>
      <c r="AO294" s="16">
        <v>0</v>
      </c>
      <c r="AP294" s="16">
        <v>0</v>
      </c>
      <c r="AQ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0</v>
      </c>
      <c r="AW294" s="16">
        <v>0</v>
      </c>
      <c r="AX294" s="16">
        <v>0</v>
      </c>
    </row>
    <row r="295" spans="1:50" x14ac:dyDescent="0.25">
      <c r="A295" s="16">
        <v>64760</v>
      </c>
      <c r="B295" s="16" t="s">
        <v>49</v>
      </c>
      <c r="C295" s="16" t="s">
        <v>20</v>
      </c>
      <c r="D295" s="16">
        <v>61373</v>
      </c>
      <c r="E295" s="16" t="s">
        <v>44</v>
      </c>
      <c r="F295" s="16" t="s">
        <v>764</v>
      </c>
      <c r="G295" s="16" t="s">
        <v>4</v>
      </c>
      <c r="H295" s="25">
        <v>49</v>
      </c>
      <c r="I295" s="16">
        <v>0</v>
      </c>
      <c r="J295" s="16">
        <v>3398.7795605296151</v>
      </c>
      <c r="K295" s="16">
        <v>25345.89</v>
      </c>
      <c r="L295" s="16">
        <v>4093.77</v>
      </c>
      <c r="M295" s="16">
        <v>0</v>
      </c>
      <c r="N295" s="16">
        <f t="shared" si="4"/>
        <v>32838.439560529616</v>
      </c>
      <c r="O295" s="19">
        <v>20351207.685566999</v>
      </c>
      <c r="P295" s="16">
        <v>0</v>
      </c>
      <c r="Q295" s="16">
        <v>0</v>
      </c>
      <c r="R295" s="16">
        <v>0</v>
      </c>
      <c r="S295" s="16">
        <v>0</v>
      </c>
      <c r="T295" s="16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9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  <c r="AW295" s="16">
        <v>0</v>
      </c>
      <c r="AX295" s="16">
        <v>0</v>
      </c>
    </row>
    <row r="296" spans="1:50" x14ac:dyDescent="0.25">
      <c r="A296" s="16">
        <v>91719</v>
      </c>
      <c r="B296" s="16" t="s">
        <v>50</v>
      </c>
      <c r="C296" s="16" t="s">
        <v>18</v>
      </c>
      <c r="D296" s="16">
        <v>53200</v>
      </c>
      <c r="E296" s="16" t="s">
        <v>44</v>
      </c>
      <c r="F296" s="16" t="s">
        <v>764</v>
      </c>
      <c r="G296" s="16" t="s">
        <v>19</v>
      </c>
      <c r="H296" s="25">
        <v>39</v>
      </c>
      <c r="I296" s="16">
        <v>10800</v>
      </c>
      <c r="J296" s="16">
        <v>203386.45554727668</v>
      </c>
      <c r="K296" s="16">
        <v>18563.650000000001</v>
      </c>
      <c r="L296" s="16">
        <v>23929.730000000003</v>
      </c>
      <c r="M296" s="16">
        <v>0</v>
      </c>
      <c r="N296" s="16">
        <f t="shared" si="4"/>
        <v>245879.83554727669</v>
      </c>
      <c r="O296" s="19">
        <v>-1419582.7600000203</v>
      </c>
      <c r="P296" s="16">
        <v>1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1688.8897578870001</v>
      </c>
      <c r="AJ296" s="16">
        <v>0</v>
      </c>
      <c r="AK296" s="16">
        <v>0</v>
      </c>
      <c r="AL296" s="16">
        <v>7.09</v>
      </c>
      <c r="AM296" s="16">
        <v>0</v>
      </c>
      <c r="AN296" s="19">
        <v>27782.050000000003</v>
      </c>
      <c r="AO296" s="16">
        <v>0</v>
      </c>
      <c r="AP296" s="16">
        <v>0</v>
      </c>
      <c r="AQ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0</v>
      </c>
      <c r="AW296" s="16">
        <v>0</v>
      </c>
      <c r="AX296" s="16">
        <v>0</v>
      </c>
    </row>
    <row r="297" spans="1:50" x14ac:dyDescent="0.25">
      <c r="A297" s="16">
        <v>92170</v>
      </c>
      <c r="B297" s="16" t="s">
        <v>51</v>
      </c>
      <c r="C297" s="16" t="s">
        <v>18</v>
      </c>
      <c r="D297" s="16">
        <v>53200</v>
      </c>
      <c r="E297" s="16" t="s">
        <v>44</v>
      </c>
      <c r="F297" s="16" t="s">
        <v>764</v>
      </c>
      <c r="G297" s="16" t="s">
        <v>19</v>
      </c>
      <c r="H297" s="25">
        <v>39</v>
      </c>
      <c r="I297" s="16">
        <v>13134</v>
      </c>
      <c r="J297" s="16">
        <v>315375.97250989306</v>
      </c>
      <c r="K297" s="16">
        <v>3588.72</v>
      </c>
      <c r="L297" s="16">
        <v>145599.75</v>
      </c>
      <c r="M297" s="16">
        <v>0</v>
      </c>
      <c r="N297" s="16">
        <f t="shared" si="4"/>
        <v>464564.44250989304</v>
      </c>
      <c r="O297" s="19">
        <v>-8701025.4100000858</v>
      </c>
      <c r="P297" s="16">
        <v>0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45.177</v>
      </c>
      <c r="AJ297" s="16">
        <v>0</v>
      </c>
      <c r="AK297" s="16">
        <v>0</v>
      </c>
      <c r="AL297" s="16">
        <v>0</v>
      </c>
      <c r="AM297" s="16">
        <v>0</v>
      </c>
      <c r="AN297" s="19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  <c r="AW297" s="16">
        <v>0</v>
      </c>
      <c r="AX297" s="16">
        <v>0</v>
      </c>
    </row>
    <row r="298" spans="1:50" x14ac:dyDescent="0.25">
      <c r="A298" s="16">
        <v>61919</v>
      </c>
      <c r="B298" s="16" t="s">
        <v>52</v>
      </c>
      <c r="C298" s="16" t="s">
        <v>18</v>
      </c>
      <c r="D298" s="16">
        <v>53200</v>
      </c>
      <c r="E298" s="16" t="s">
        <v>44</v>
      </c>
      <c r="F298" s="16" t="s">
        <v>764</v>
      </c>
      <c r="G298" s="16" t="s">
        <v>19</v>
      </c>
      <c r="H298" s="25">
        <v>39</v>
      </c>
      <c r="I298" s="16">
        <v>16200</v>
      </c>
      <c r="J298" s="16">
        <v>152489.25089739292</v>
      </c>
      <c r="K298" s="16">
        <v>30825.25</v>
      </c>
      <c r="L298" s="16">
        <v>69910.450000000012</v>
      </c>
      <c r="M298" s="16">
        <v>0</v>
      </c>
      <c r="N298" s="16">
        <f t="shared" si="4"/>
        <v>253224.95089739293</v>
      </c>
      <c r="O298" s="19">
        <v>5067964.650000006</v>
      </c>
      <c r="P298" s="16">
        <v>1</v>
      </c>
      <c r="Q298" s="16">
        <v>0</v>
      </c>
      <c r="R298" s="16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639.50295000000006</v>
      </c>
      <c r="AJ298" s="16">
        <v>0</v>
      </c>
      <c r="AK298" s="16">
        <v>0</v>
      </c>
      <c r="AL298" s="16">
        <v>0</v>
      </c>
      <c r="AM298" s="16">
        <v>0</v>
      </c>
      <c r="AN298" s="19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0</v>
      </c>
      <c r="AW298" s="16">
        <v>0</v>
      </c>
      <c r="AX298" s="16">
        <v>0</v>
      </c>
    </row>
    <row r="299" spans="1:50" x14ac:dyDescent="0.25">
      <c r="A299" s="16">
        <v>62358</v>
      </c>
      <c r="B299" s="16" t="s">
        <v>53</v>
      </c>
      <c r="C299" s="16" t="s">
        <v>14</v>
      </c>
      <c r="D299" s="16">
        <v>51870</v>
      </c>
      <c r="E299" s="16" t="s">
        <v>44</v>
      </c>
      <c r="F299" s="16" t="s">
        <v>764</v>
      </c>
      <c r="G299" s="16" t="s">
        <v>15</v>
      </c>
      <c r="H299" s="25">
        <v>45</v>
      </c>
      <c r="I299" s="16">
        <v>21600</v>
      </c>
      <c r="J299" s="16">
        <v>48816.442178486745</v>
      </c>
      <c r="K299" s="16">
        <v>60877.55</v>
      </c>
      <c r="L299" s="16">
        <v>14967.409999999998</v>
      </c>
      <c r="M299" s="16">
        <v>14537.871626453782</v>
      </c>
      <c r="N299" s="16">
        <f t="shared" si="4"/>
        <v>139199.27380494055</v>
      </c>
      <c r="O299" s="19">
        <v>6578103.8658300042</v>
      </c>
      <c r="P299" s="16">
        <v>1</v>
      </c>
      <c r="Q299" s="16">
        <v>0</v>
      </c>
      <c r="R299" s="16">
        <v>0</v>
      </c>
      <c r="S299" s="16">
        <v>0</v>
      </c>
      <c r="T299" s="16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6">
        <v>2907.57432529076</v>
      </c>
      <c r="AI299" s="16">
        <v>0</v>
      </c>
      <c r="AJ299" s="16">
        <v>0</v>
      </c>
      <c r="AK299" s="16">
        <v>15283.29</v>
      </c>
      <c r="AL299" s="16">
        <v>0</v>
      </c>
      <c r="AM299" s="16">
        <v>1</v>
      </c>
      <c r="AN299" s="19">
        <v>0</v>
      </c>
      <c r="AO299" s="16">
        <v>0</v>
      </c>
      <c r="AP299" s="16">
        <v>0</v>
      </c>
      <c r="AQ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0</v>
      </c>
      <c r="AW299" s="16">
        <v>0</v>
      </c>
      <c r="AX299" s="16">
        <v>0</v>
      </c>
    </row>
    <row r="300" spans="1:50" x14ac:dyDescent="0.25">
      <c r="A300" s="16">
        <v>63400</v>
      </c>
      <c r="B300" s="16" t="s">
        <v>54</v>
      </c>
      <c r="C300" s="16" t="s">
        <v>14</v>
      </c>
      <c r="D300" s="16">
        <v>51870</v>
      </c>
      <c r="E300" s="16" t="s">
        <v>44</v>
      </c>
      <c r="F300" s="16" t="s">
        <v>764</v>
      </c>
      <c r="G300" s="16" t="s">
        <v>15</v>
      </c>
      <c r="H300" s="25">
        <v>45</v>
      </c>
      <c r="I300" s="16">
        <v>25000</v>
      </c>
      <c r="J300" s="16">
        <v>82233.100298768215</v>
      </c>
      <c r="K300" s="16">
        <v>0</v>
      </c>
      <c r="L300" s="16">
        <v>72678.31</v>
      </c>
      <c r="M300" s="16">
        <v>0</v>
      </c>
      <c r="N300" s="16">
        <f t="shared" si="4"/>
        <v>154911.4102987682</v>
      </c>
      <c r="O300" s="19">
        <v>1849122.8299999982</v>
      </c>
      <c r="P300" s="16">
        <v>3</v>
      </c>
      <c r="Q300" s="16">
        <v>0</v>
      </c>
      <c r="R300" s="16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327.46140000000003</v>
      </c>
      <c r="AJ300" s="16">
        <v>0</v>
      </c>
      <c r="AK300" s="16">
        <v>0</v>
      </c>
      <c r="AL300" s="16">
        <v>0</v>
      </c>
      <c r="AM300" s="16">
        <v>0</v>
      </c>
      <c r="AN300" s="19">
        <v>7036.0599999999995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0</v>
      </c>
      <c r="AW300" s="16">
        <v>0</v>
      </c>
      <c r="AX300" s="16">
        <v>0</v>
      </c>
    </row>
    <row r="301" spans="1:50" x14ac:dyDescent="0.25">
      <c r="A301" s="16">
        <v>94622</v>
      </c>
      <c r="B301" s="16" t="s">
        <v>55</v>
      </c>
      <c r="C301" s="16" t="s">
        <v>14</v>
      </c>
      <c r="D301" s="16">
        <v>51870</v>
      </c>
      <c r="E301" s="16" t="s">
        <v>44</v>
      </c>
      <c r="F301" s="16" t="s">
        <v>764</v>
      </c>
      <c r="G301" s="16" t="s">
        <v>15</v>
      </c>
      <c r="H301" s="25">
        <v>45</v>
      </c>
      <c r="I301" s="16">
        <v>19075</v>
      </c>
      <c r="J301" s="16">
        <v>396469.65971287614</v>
      </c>
      <c r="K301" s="16">
        <v>25282.84</v>
      </c>
      <c r="L301" s="16">
        <v>70543.760000000009</v>
      </c>
      <c r="M301" s="16">
        <v>0</v>
      </c>
      <c r="N301" s="16">
        <f t="shared" si="4"/>
        <v>492296.25971287617</v>
      </c>
      <c r="O301" s="19">
        <v>-19579915.150000036</v>
      </c>
      <c r="P301" s="16">
        <v>1</v>
      </c>
      <c r="Q301" s="16">
        <v>0</v>
      </c>
      <c r="R301" s="16">
        <v>0</v>
      </c>
      <c r="S301" s="16">
        <v>0</v>
      </c>
      <c r="T301" s="16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2764.76055</v>
      </c>
      <c r="AJ301" s="16">
        <v>0</v>
      </c>
      <c r="AK301" s="16">
        <v>2110.77</v>
      </c>
      <c r="AL301" s="16">
        <v>0</v>
      </c>
      <c r="AM301" s="16">
        <v>1</v>
      </c>
      <c r="AN301" s="19">
        <v>118894.7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  <c r="AW301" s="16">
        <v>0</v>
      </c>
      <c r="AX301" s="16">
        <v>0</v>
      </c>
    </row>
    <row r="302" spans="1:50" x14ac:dyDescent="0.25">
      <c r="A302" s="16">
        <v>52981</v>
      </c>
      <c r="B302" s="16" t="s">
        <v>56</v>
      </c>
      <c r="C302" s="16" t="s">
        <v>14</v>
      </c>
      <c r="D302" s="16">
        <v>51870</v>
      </c>
      <c r="E302" s="16" t="s">
        <v>44</v>
      </c>
      <c r="F302" s="16" t="s">
        <v>764</v>
      </c>
      <c r="G302" s="16" t="s">
        <v>15</v>
      </c>
      <c r="H302" s="25">
        <v>45</v>
      </c>
      <c r="I302" s="16">
        <v>10900</v>
      </c>
      <c r="J302" s="16">
        <v>320962.87734378444</v>
      </c>
      <c r="K302" s="16">
        <v>25701.57</v>
      </c>
      <c r="L302" s="16">
        <v>86356.549999999988</v>
      </c>
      <c r="M302" s="16">
        <v>0</v>
      </c>
      <c r="N302" s="16">
        <f t="shared" si="4"/>
        <v>433020.99734378443</v>
      </c>
      <c r="O302" s="19">
        <v>-3741890.4599999785</v>
      </c>
      <c r="P302" s="16">
        <v>-3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3875.0363149320001</v>
      </c>
      <c r="AJ302" s="16">
        <v>0</v>
      </c>
      <c r="AK302" s="16">
        <v>117.21</v>
      </c>
      <c r="AL302" s="16">
        <v>0</v>
      </c>
      <c r="AM302" s="16">
        <v>0</v>
      </c>
      <c r="AN302" s="19">
        <v>10600.21</v>
      </c>
      <c r="AO302" s="16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  <c r="AW302" s="16">
        <v>0</v>
      </c>
      <c r="AX302" s="16">
        <v>0</v>
      </c>
    </row>
    <row r="303" spans="1:50" x14ac:dyDescent="0.25">
      <c r="A303" s="16">
        <v>50399</v>
      </c>
      <c r="B303" s="16" t="s">
        <v>57</v>
      </c>
      <c r="C303" s="16" t="s">
        <v>14</v>
      </c>
      <c r="D303" s="16">
        <v>51870</v>
      </c>
      <c r="E303" s="16" t="s">
        <v>44</v>
      </c>
      <c r="F303" s="16" t="s">
        <v>764</v>
      </c>
      <c r="G303" s="16" t="s">
        <v>15</v>
      </c>
      <c r="H303" s="25">
        <v>45</v>
      </c>
      <c r="I303" s="16">
        <v>16350</v>
      </c>
      <c r="J303" s="16">
        <v>465490.70744476927</v>
      </c>
      <c r="K303" s="16">
        <v>938.76</v>
      </c>
      <c r="L303" s="16">
        <v>160456.78999999998</v>
      </c>
      <c r="M303" s="16">
        <v>0</v>
      </c>
      <c r="N303" s="16">
        <f t="shared" si="4"/>
        <v>626886.25744476926</v>
      </c>
      <c r="O303" s="19">
        <v>-21267232.269999981</v>
      </c>
      <c r="P303" s="16">
        <v>0</v>
      </c>
      <c r="Q303" s="16">
        <v>0</v>
      </c>
      <c r="R303" s="16">
        <v>0</v>
      </c>
      <c r="S303" s="16">
        <v>0</v>
      </c>
      <c r="T303" s="16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1434.1296</v>
      </c>
      <c r="AJ303" s="16">
        <v>0</v>
      </c>
      <c r="AK303" s="16">
        <v>11275.3</v>
      </c>
      <c r="AL303" s="16">
        <v>0</v>
      </c>
      <c r="AM303" s="16">
        <v>1</v>
      </c>
      <c r="AN303" s="19">
        <v>29556.75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  <c r="AW303" s="16">
        <v>0</v>
      </c>
      <c r="AX303" s="16">
        <v>0</v>
      </c>
    </row>
    <row r="304" spans="1:50" x14ac:dyDescent="0.25">
      <c r="A304" s="16">
        <v>60919</v>
      </c>
      <c r="B304" s="16" t="s">
        <v>58</v>
      </c>
      <c r="C304" s="16" t="s">
        <v>14</v>
      </c>
      <c r="D304" s="16">
        <v>51870</v>
      </c>
      <c r="E304" s="16" t="s">
        <v>44</v>
      </c>
      <c r="F304" s="16" t="s">
        <v>764</v>
      </c>
      <c r="G304" s="16" t="s">
        <v>15</v>
      </c>
      <c r="H304" s="25">
        <v>45</v>
      </c>
      <c r="I304" s="16">
        <v>34500</v>
      </c>
      <c r="J304" s="16">
        <v>338162.51797589503</v>
      </c>
      <c r="K304" s="16">
        <v>25975.38</v>
      </c>
      <c r="L304" s="16">
        <v>46282.09</v>
      </c>
      <c r="M304" s="16">
        <v>0</v>
      </c>
      <c r="N304" s="16">
        <f t="shared" si="4"/>
        <v>410419.98797589506</v>
      </c>
      <c r="O304" s="19">
        <v>3005007.939999938</v>
      </c>
      <c r="P304" s="16">
        <v>3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414.73755</v>
      </c>
      <c r="AJ304" s="16">
        <v>0</v>
      </c>
      <c r="AK304" s="16">
        <v>0</v>
      </c>
      <c r="AL304" s="16">
        <v>0</v>
      </c>
      <c r="AM304" s="16">
        <v>0</v>
      </c>
      <c r="AN304" s="19">
        <v>3870.79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  <c r="AW304" s="16">
        <v>0</v>
      </c>
      <c r="AX304" s="16">
        <v>0</v>
      </c>
    </row>
    <row r="305" spans="1:50" x14ac:dyDescent="0.25">
      <c r="A305" s="16">
        <v>51471</v>
      </c>
      <c r="B305" s="16" t="s">
        <v>59</v>
      </c>
      <c r="C305" s="16" t="s">
        <v>5</v>
      </c>
      <c r="D305" s="16">
        <v>52557</v>
      </c>
      <c r="E305" s="16" t="s">
        <v>44</v>
      </c>
      <c r="F305" s="16" t="s">
        <v>764</v>
      </c>
      <c r="G305" s="16" t="s">
        <v>7</v>
      </c>
      <c r="H305" s="25">
        <v>43</v>
      </c>
      <c r="I305" s="16">
        <v>14300</v>
      </c>
      <c r="J305" s="16">
        <v>332634.51518580219</v>
      </c>
      <c r="K305" s="16">
        <v>69118.27</v>
      </c>
      <c r="L305" s="16">
        <v>10877.880000000001</v>
      </c>
      <c r="M305" s="16">
        <v>0</v>
      </c>
      <c r="N305" s="16">
        <f t="shared" si="4"/>
        <v>412630.66518580221</v>
      </c>
      <c r="O305" s="19">
        <v>-4865351.5399998426</v>
      </c>
      <c r="P305" s="16">
        <v>-2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0</v>
      </c>
      <c r="AI305" s="16">
        <v>2143.0041000000001</v>
      </c>
      <c r="AJ305" s="16">
        <v>0</v>
      </c>
      <c r="AK305" s="16">
        <v>500</v>
      </c>
      <c r="AL305" s="16">
        <v>0</v>
      </c>
      <c r="AM305" s="16">
        <v>4</v>
      </c>
      <c r="AN305" s="19">
        <v>32288.98</v>
      </c>
      <c r="AO305" s="16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0</v>
      </c>
      <c r="AW305" s="16">
        <v>0</v>
      </c>
      <c r="AX305" s="16">
        <v>0</v>
      </c>
    </row>
    <row r="306" spans="1:50" x14ac:dyDescent="0.25">
      <c r="A306" s="16">
        <v>52406</v>
      </c>
      <c r="B306" s="16" t="s">
        <v>60</v>
      </c>
      <c r="C306" s="16" t="s">
        <v>5</v>
      </c>
      <c r="D306" s="16">
        <v>52557</v>
      </c>
      <c r="E306" s="16" t="s">
        <v>44</v>
      </c>
      <c r="F306" s="16" t="s">
        <v>764</v>
      </c>
      <c r="G306" s="16" t="s">
        <v>7</v>
      </c>
      <c r="H306" s="25">
        <v>43</v>
      </c>
      <c r="I306" s="16">
        <v>14812</v>
      </c>
      <c r="J306" s="16">
        <v>330076.27194690832</v>
      </c>
      <c r="K306" s="16">
        <v>37096.559999999998</v>
      </c>
      <c r="L306" s="16">
        <v>1361.86</v>
      </c>
      <c r="M306" s="16">
        <v>0</v>
      </c>
      <c r="N306" s="16">
        <f t="shared" si="4"/>
        <v>368534.69194690831</v>
      </c>
      <c r="O306" s="19">
        <v>4187094.0698000789</v>
      </c>
      <c r="P306" s="16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1659.74181</v>
      </c>
      <c r="AJ306" s="16">
        <v>0</v>
      </c>
      <c r="AK306" s="16">
        <v>5850</v>
      </c>
      <c r="AL306" s="16">
        <v>0</v>
      </c>
      <c r="AM306" s="16">
        <v>3</v>
      </c>
      <c r="AN306" s="19">
        <v>13488.23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  <c r="AW306" s="16">
        <v>0</v>
      </c>
      <c r="AX306" s="16">
        <v>0</v>
      </c>
    </row>
    <row r="307" spans="1:50" x14ac:dyDescent="0.25">
      <c r="A307" s="16">
        <v>62156</v>
      </c>
      <c r="B307" s="16" t="s">
        <v>61</v>
      </c>
      <c r="C307" s="16" t="s">
        <v>5</v>
      </c>
      <c r="D307" s="16">
        <v>52557</v>
      </c>
      <c r="E307" s="16" t="s">
        <v>44</v>
      </c>
      <c r="F307" s="16" t="s">
        <v>764</v>
      </c>
      <c r="G307" s="16" t="s">
        <v>7</v>
      </c>
      <c r="H307" s="25">
        <v>43</v>
      </c>
      <c r="I307" s="16">
        <v>19620</v>
      </c>
      <c r="J307" s="16">
        <v>202561.8993316183</v>
      </c>
      <c r="K307" s="16">
        <v>6905.11</v>
      </c>
      <c r="L307" s="16">
        <v>0</v>
      </c>
      <c r="M307" s="16">
        <v>0</v>
      </c>
      <c r="N307" s="16">
        <f t="shared" si="4"/>
        <v>209467.00933161829</v>
      </c>
      <c r="O307" s="19">
        <v>-1828197.6899999976</v>
      </c>
      <c r="P307" s="16">
        <v>-2</v>
      </c>
      <c r="Q307" s="16">
        <v>0</v>
      </c>
      <c r="R307" s="16">
        <v>0</v>
      </c>
      <c r="S307" s="16">
        <v>0</v>
      </c>
      <c r="T307" s="16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6">
        <v>0</v>
      </c>
      <c r="AD307" s="16">
        <v>0</v>
      </c>
      <c r="AE307" s="16">
        <v>0</v>
      </c>
      <c r="AF307" s="16">
        <v>0</v>
      </c>
      <c r="AG307" s="16">
        <v>0</v>
      </c>
      <c r="AH307" s="16">
        <v>0</v>
      </c>
      <c r="AI307" s="16">
        <v>1560</v>
      </c>
      <c r="AJ307" s="16">
        <v>0</v>
      </c>
      <c r="AK307" s="16">
        <v>1838.33</v>
      </c>
      <c r="AL307" s="16">
        <v>0</v>
      </c>
      <c r="AM307" s="16">
        <v>1</v>
      </c>
      <c r="AN307" s="19">
        <v>10000</v>
      </c>
      <c r="AO307" s="16">
        <v>0</v>
      </c>
      <c r="AP307" s="16">
        <v>0</v>
      </c>
      <c r="AQ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0</v>
      </c>
      <c r="AW307" s="16">
        <v>0</v>
      </c>
      <c r="AX307" s="16">
        <v>0</v>
      </c>
    </row>
    <row r="308" spans="1:50" x14ac:dyDescent="0.25">
      <c r="A308" s="16">
        <v>52518</v>
      </c>
      <c r="B308" s="16" t="s">
        <v>62</v>
      </c>
      <c r="C308" s="16" t="s">
        <v>16</v>
      </c>
      <c r="D308" s="16">
        <v>53645</v>
      </c>
      <c r="E308" s="16" t="s">
        <v>44</v>
      </c>
      <c r="F308" s="16" t="s">
        <v>764</v>
      </c>
      <c r="G308" s="16" t="s">
        <v>17</v>
      </c>
      <c r="H308" s="25">
        <v>51</v>
      </c>
      <c r="I308" s="16">
        <v>12000</v>
      </c>
      <c r="J308" s="16">
        <v>248185.90774718026</v>
      </c>
      <c r="K308" s="16">
        <v>6247.95</v>
      </c>
      <c r="L308" s="16">
        <v>2055.8200000000002</v>
      </c>
      <c r="M308" s="16">
        <v>8602.0710759301201</v>
      </c>
      <c r="N308" s="16">
        <f t="shared" si="4"/>
        <v>265091.74882311042</v>
      </c>
      <c r="O308" s="19">
        <v>-2708601.6099999845</v>
      </c>
      <c r="P308" s="16">
        <v>1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1720.4142151860201</v>
      </c>
      <c r="AI308" s="16">
        <v>1205.9387099999999</v>
      </c>
      <c r="AJ308" s="16">
        <v>0</v>
      </c>
      <c r="AK308" s="16">
        <v>1654.74</v>
      </c>
      <c r="AL308" s="16">
        <v>0</v>
      </c>
      <c r="AM308" s="16">
        <v>1</v>
      </c>
      <c r="AN308" s="19">
        <v>4919.5200000000004</v>
      </c>
      <c r="AO308" s="16">
        <v>0</v>
      </c>
      <c r="AP308" s="16">
        <v>0</v>
      </c>
      <c r="AQ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0</v>
      </c>
      <c r="AW308" s="16">
        <v>0</v>
      </c>
      <c r="AX308" s="16">
        <v>0</v>
      </c>
    </row>
    <row r="309" spans="1:50" x14ac:dyDescent="0.25">
      <c r="A309" s="16">
        <v>61220</v>
      </c>
      <c r="B309" s="16" t="s">
        <v>63</v>
      </c>
      <c r="C309" s="16" t="s">
        <v>16</v>
      </c>
      <c r="D309" s="16">
        <v>53645</v>
      </c>
      <c r="E309" s="16" t="s">
        <v>44</v>
      </c>
      <c r="F309" s="16" t="s">
        <v>764</v>
      </c>
      <c r="G309" s="16" t="s">
        <v>17</v>
      </c>
      <c r="H309" s="25">
        <v>51</v>
      </c>
      <c r="I309" s="16">
        <v>15500</v>
      </c>
      <c r="J309" s="16">
        <v>251045.68872710576</v>
      </c>
      <c r="K309" s="16">
        <v>10811.82</v>
      </c>
      <c r="L309" s="16">
        <v>18297.57</v>
      </c>
      <c r="M309" s="16">
        <v>0</v>
      </c>
      <c r="N309" s="16">
        <f t="shared" si="4"/>
        <v>280155.07872710575</v>
      </c>
      <c r="O309" s="19">
        <v>-2254319.2899999917</v>
      </c>
      <c r="P309" s="16">
        <v>-2</v>
      </c>
      <c r="Q309" s="16">
        <v>0</v>
      </c>
      <c r="R309" s="16">
        <v>0</v>
      </c>
      <c r="S309" s="16">
        <v>0</v>
      </c>
      <c r="T309" s="16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16">
        <v>0</v>
      </c>
      <c r="AF309" s="16">
        <v>0</v>
      </c>
      <c r="AG309" s="16">
        <v>0</v>
      </c>
      <c r="AH309" s="16">
        <v>0</v>
      </c>
      <c r="AI309" s="16">
        <v>2522.0971500000001</v>
      </c>
      <c r="AJ309" s="16">
        <v>0</v>
      </c>
      <c r="AK309" s="16">
        <v>2758.31</v>
      </c>
      <c r="AL309" s="16">
        <v>0</v>
      </c>
      <c r="AM309" s="16">
        <v>2</v>
      </c>
      <c r="AN309" s="19">
        <v>22910.739999999991</v>
      </c>
      <c r="AO309" s="16">
        <v>0</v>
      </c>
      <c r="AP309" s="16">
        <v>0</v>
      </c>
      <c r="AQ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0</v>
      </c>
      <c r="AW309" s="16">
        <v>0</v>
      </c>
      <c r="AX309" s="16">
        <v>0</v>
      </c>
    </row>
    <row r="310" spans="1:50" x14ac:dyDescent="0.25">
      <c r="A310" s="16">
        <v>52841</v>
      </c>
      <c r="B310" s="16" t="s">
        <v>64</v>
      </c>
      <c r="C310" s="16" t="s">
        <v>16</v>
      </c>
      <c r="D310" s="16">
        <v>53645</v>
      </c>
      <c r="E310" s="16" t="s">
        <v>44</v>
      </c>
      <c r="F310" s="16" t="s">
        <v>764</v>
      </c>
      <c r="G310" s="16" t="s">
        <v>17</v>
      </c>
      <c r="H310" s="25">
        <v>51</v>
      </c>
      <c r="I310" s="16">
        <v>14580</v>
      </c>
      <c r="J310" s="16">
        <v>311688.8251345607</v>
      </c>
      <c r="K310" s="16">
        <v>37903.5</v>
      </c>
      <c r="L310" s="16">
        <v>332.73</v>
      </c>
      <c r="M310" s="16">
        <v>28964.505039548396</v>
      </c>
      <c r="N310" s="16">
        <f t="shared" si="4"/>
        <v>378889.56017410906</v>
      </c>
      <c r="O310" s="19">
        <v>1235461.7599999905</v>
      </c>
      <c r="P310" s="16">
        <v>2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16">
        <v>0</v>
      </c>
      <c r="AF310" s="16">
        <v>0</v>
      </c>
      <c r="AG310" s="16">
        <v>0</v>
      </c>
      <c r="AH310" s="16">
        <v>5792.9010079096797</v>
      </c>
      <c r="AI310" s="16">
        <v>1402.24335</v>
      </c>
      <c r="AJ310" s="16">
        <v>0</v>
      </c>
      <c r="AK310" s="16">
        <v>2455.48</v>
      </c>
      <c r="AL310" s="16">
        <v>0</v>
      </c>
      <c r="AM310" s="16">
        <v>1</v>
      </c>
      <c r="AN310" s="19">
        <v>19647.149999999994</v>
      </c>
      <c r="AO310" s="16">
        <v>0</v>
      </c>
      <c r="AP310" s="16">
        <v>0</v>
      </c>
      <c r="AQ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0</v>
      </c>
      <c r="AW310" s="16">
        <v>0</v>
      </c>
      <c r="AX310" s="16">
        <v>0</v>
      </c>
    </row>
    <row r="311" spans="1:50" x14ac:dyDescent="0.25">
      <c r="A311" s="16">
        <v>51288</v>
      </c>
      <c r="B311" s="16" t="s">
        <v>65</v>
      </c>
      <c r="C311" s="16" t="s">
        <v>16</v>
      </c>
      <c r="D311" s="16">
        <v>53645</v>
      </c>
      <c r="E311" s="16" t="s">
        <v>44</v>
      </c>
      <c r="F311" s="16" t="s">
        <v>764</v>
      </c>
      <c r="G311" s="16" t="s">
        <v>17</v>
      </c>
      <c r="H311" s="25">
        <v>51</v>
      </c>
      <c r="I311" s="16">
        <v>16200</v>
      </c>
      <c r="J311" s="16">
        <v>196765.61182277562</v>
      </c>
      <c r="K311" s="16">
        <v>11581.46</v>
      </c>
      <c r="L311" s="16">
        <v>1776.56</v>
      </c>
      <c r="M311" s="16">
        <v>4672.8693941841129</v>
      </c>
      <c r="N311" s="16">
        <f t="shared" si="4"/>
        <v>214796.50121695973</v>
      </c>
      <c r="O311" s="19">
        <v>-6152172.1799999774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6">
        <v>0</v>
      </c>
      <c r="AD311" s="16">
        <v>0</v>
      </c>
      <c r="AE311" s="16">
        <v>0</v>
      </c>
      <c r="AF311" s="16">
        <v>0</v>
      </c>
      <c r="AG311" s="16">
        <v>0</v>
      </c>
      <c r="AH311" s="16">
        <v>934.57387883682304</v>
      </c>
      <c r="AI311" s="16">
        <v>547.41240000000005</v>
      </c>
      <c r="AJ311" s="16">
        <v>0</v>
      </c>
      <c r="AK311" s="16">
        <v>118.42</v>
      </c>
      <c r="AL311" s="16">
        <v>11.19</v>
      </c>
      <c r="AM311" s="16">
        <v>0</v>
      </c>
      <c r="AN311" s="19">
        <v>0</v>
      </c>
      <c r="AO311" s="16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  <c r="AW311" s="16">
        <v>0</v>
      </c>
      <c r="AX311" s="16">
        <v>0</v>
      </c>
    </row>
    <row r="312" spans="1:50" x14ac:dyDescent="0.25">
      <c r="A312" s="16">
        <v>52334</v>
      </c>
      <c r="B312" s="16" t="s">
        <v>66</v>
      </c>
      <c r="C312" s="16" t="s">
        <v>16</v>
      </c>
      <c r="D312" s="16">
        <v>53645</v>
      </c>
      <c r="E312" s="16" t="s">
        <v>44</v>
      </c>
      <c r="F312" s="16" t="s">
        <v>764</v>
      </c>
      <c r="G312" s="16" t="s">
        <v>17</v>
      </c>
      <c r="H312" s="25">
        <v>51</v>
      </c>
      <c r="I312" s="16">
        <v>37800</v>
      </c>
      <c r="J312" s="16">
        <v>315046.07736357173</v>
      </c>
      <c r="K312" s="16">
        <v>0</v>
      </c>
      <c r="L312" s="16">
        <v>15127.34</v>
      </c>
      <c r="M312" s="16">
        <v>3648.1278006698612</v>
      </c>
      <c r="N312" s="16">
        <f t="shared" si="4"/>
        <v>333821.54516424163</v>
      </c>
      <c r="O312" s="19">
        <v>-8685255.5899999738</v>
      </c>
      <c r="P312" s="16">
        <v>-5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0</v>
      </c>
      <c r="AH312" s="16">
        <v>729.62556013397204</v>
      </c>
      <c r="AI312" s="16">
        <v>422.56142999999997</v>
      </c>
      <c r="AJ312" s="16">
        <v>0</v>
      </c>
      <c r="AK312" s="16">
        <v>685.35</v>
      </c>
      <c r="AL312" s="16">
        <v>0</v>
      </c>
      <c r="AM312" s="16">
        <v>2</v>
      </c>
      <c r="AN312" s="19">
        <v>4453.17</v>
      </c>
      <c r="AO312" s="16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0</v>
      </c>
      <c r="AW312" s="16">
        <v>0</v>
      </c>
      <c r="AX312" s="16">
        <v>0</v>
      </c>
    </row>
    <row r="313" spans="1:50" x14ac:dyDescent="0.25">
      <c r="A313" s="16">
        <v>52530</v>
      </c>
      <c r="B313" s="16" t="s">
        <v>67</v>
      </c>
      <c r="C313" s="16" t="s">
        <v>16</v>
      </c>
      <c r="D313" s="16">
        <v>53645</v>
      </c>
      <c r="E313" s="16" t="s">
        <v>44</v>
      </c>
      <c r="F313" s="16" t="s">
        <v>764</v>
      </c>
      <c r="G313" s="16" t="s">
        <v>17</v>
      </c>
      <c r="H313" s="25">
        <v>51</v>
      </c>
      <c r="I313" s="16">
        <v>14000</v>
      </c>
      <c r="J313" s="16">
        <v>273515.99243655842</v>
      </c>
      <c r="K313" s="16">
        <v>42532.93</v>
      </c>
      <c r="L313" s="16">
        <v>30679.07</v>
      </c>
      <c r="M313" s="16">
        <v>0</v>
      </c>
      <c r="N313" s="16">
        <f t="shared" si="4"/>
        <v>346727.99243655842</v>
      </c>
      <c r="O313" s="19">
        <v>-1425566.9599999785</v>
      </c>
      <c r="P313" s="16">
        <v>2</v>
      </c>
      <c r="Q313" s="16">
        <v>0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0</v>
      </c>
      <c r="AI313" s="16">
        <v>379.69191000000001</v>
      </c>
      <c r="AJ313" s="16">
        <v>0</v>
      </c>
      <c r="AK313" s="16">
        <v>169.85</v>
      </c>
      <c r="AL313" s="16">
        <v>0</v>
      </c>
      <c r="AM313" s="16">
        <v>0</v>
      </c>
      <c r="AN313" s="19">
        <v>4735.6899999999996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0</v>
      </c>
      <c r="AW313" s="16">
        <v>0</v>
      </c>
      <c r="AX313" s="16">
        <v>0</v>
      </c>
    </row>
    <row r="314" spans="1:50" x14ac:dyDescent="0.25">
      <c r="A314" s="16">
        <v>90174</v>
      </c>
      <c r="B314" s="16" t="s">
        <v>68</v>
      </c>
      <c r="C314" s="16" t="s">
        <v>16</v>
      </c>
      <c r="D314" s="16">
        <v>53645</v>
      </c>
      <c r="E314" s="16" t="s">
        <v>44</v>
      </c>
      <c r="F314" s="16" t="s">
        <v>764</v>
      </c>
      <c r="G314" s="16" t="s">
        <v>17</v>
      </c>
      <c r="H314" s="25">
        <v>51</v>
      </c>
      <c r="I314" s="16">
        <v>15000</v>
      </c>
      <c r="J314" s="16">
        <v>310988.85109162994</v>
      </c>
      <c r="K314" s="16">
        <v>30296.080000000002</v>
      </c>
      <c r="L314" s="16">
        <v>1347.6000000000001</v>
      </c>
      <c r="M314" s="16">
        <v>6575.0410983133797</v>
      </c>
      <c r="N314" s="16">
        <f t="shared" si="4"/>
        <v>349207.57218994334</v>
      </c>
      <c r="O314" s="19">
        <v>-14664476.310000002</v>
      </c>
      <c r="P314" s="16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16">
        <v>0</v>
      </c>
      <c r="AE314" s="16">
        <v>0</v>
      </c>
      <c r="AF314" s="16">
        <v>0</v>
      </c>
      <c r="AG314" s="16">
        <v>0</v>
      </c>
      <c r="AH314" s="16">
        <v>1315.0082196626799</v>
      </c>
      <c r="AI314" s="16">
        <v>1481.7265500000001</v>
      </c>
      <c r="AJ314" s="16">
        <v>0</v>
      </c>
      <c r="AK314" s="16">
        <v>39.6</v>
      </c>
      <c r="AL314" s="16">
        <v>0</v>
      </c>
      <c r="AM314" s="16">
        <v>0</v>
      </c>
      <c r="AN314" s="19">
        <v>11346.07</v>
      </c>
      <c r="AO314" s="16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  <c r="AW314" s="16">
        <v>0</v>
      </c>
      <c r="AX314" s="16">
        <v>0</v>
      </c>
    </row>
    <row r="315" spans="1:50" x14ac:dyDescent="0.25">
      <c r="A315" s="16">
        <v>91412</v>
      </c>
      <c r="B315" s="16" t="s">
        <v>69</v>
      </c>
      <c r="C315" s="16" t="s">
        <v>16</v>
      </c>
      <c r="D315" s="16">
        <v>53645</v>
      </c>
      <c r="E315" s="16" t="s">
        <v>44</v>
      </c>
      <c r="F315" s="16" t="s">
        <v>764</v>
      </c>
      <c r="G315" s="16" t="s">
        <v>17</v>
      </c>
      <c r="H315" s="25">
        <v>51</v>
      </c>
      <c r="I315" s="16">
        <v>22572</v>
      </c>
      <c r="J315" s="16">
        <v>347012.65574454941</v>
      </c>
      <c r="K315" s="16">
        <v>28837.18</v>
      </c>
      <c r="L315" s="16">
        <v>4156.74</v>
      </c>
      <c r="M315" s="16">
        <v>0</v>
      </c>
      <c r="N315" s="16">
        <f t="shared" si="4"/>
        <v>380006.57574454939</v>
      </c>
      <c r="O315" s="19">
        <v>32123481.069999993</v>
      </c>
      <c r="P315" s="16">
        <v>3</v>
      </c>
      <c r="Q315" s="16">
        <v>0</v>
      </c>
      <c r="R315" s="16">
        <v>0</v>
      </c>
      <c r="S315" s="16">
        <v>0</v>
      </c>
      <c r="T315" s="16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6">
        <v>0</v>
      </c>
      <c r="AD315" s="16">
        <v>0</v>
      </c>
      <c r="AE315" s="16">
        <v>0</v>
      </c>
      <c r="AF315" s="16">
        <v>0</v>
      </c>
      <c r="AG315" s="16">
        <v>0</v>
      </c>
      <c r="AH315" s="16">
        <v>0</v>
      </c>
      <c r="AI315" s="16">
        <v>1571.0498700000001</v>
      </c>
      <c r="AJ315" s="16">
        <v>0</v>
      </c>
      <c r="AK315" s="16">
        <v>500</v>
      </c>
      <c r="AL315" s="16">
        <v>0</v>
      </c>
      <c r="AM315" s="16">
        <v>1</v>
      </c>
      <c r="AN315" s="19">
        <v>11330.15</v>
      </c>
      <c r="AO315" s="16">
        <v>0</v>
      </c>
      <c r="AP315" s="16">
        <v>0</v>
      </c>
      <c r="AQ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0</v>
      </c>
      <c r="AW315" s="16">
        <v>0</v>
      </c>
      <c r="AX315" s="16">
        <v>0</v>
      </c>
    </row>
    <row r="316" spans="1:50" x14ac:dyDescent="0.25">
      <c r="A316" s="16">
        <v>6431</v>
      </c>
      <c r="B316" s="16" t="s">
        <v>70</v>
      </c>
      <c r="C316" s="16" t="s">
        <v>16</v>
      </c>
      <c r="D316" s="16">
        <v>53645</v>
      </c>
      <c r="E316" s="16" t="s">
        <v>44</v>
      </c>
      <c r="F316" s="16" t="s">
        <v>764</v>
      </c>
      <c r="G316" s="16" t="s">
        <v>17</v>
      </c>
      <c r="H316" s="25">
        <v>51</v>
      </c>
      <c r="I316" s="16">
        <v>12960</v>
      </c>
      <c r="J316" s="16">
        <v>255719.21262032268</v>
      </c>
      <c r="K316" s="16">
        <v>28426.92</v>
      </c>
      <c r="L316" s="16">
        <v>10747.43</v>
      </c>
      <c r="M316" s="16">
        <v>0</v>
      </c>
      <c r="N316" s="16">
        <f t="shared" si="4"/>
        <v>294893.56262032269</v>
      </c>
      <c r="O316" s="19">
        <v>3245153.4100000262</v>
      </c>
      <c r="P316" s="16">
        <v>-4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16">
        <v>1802.50776</v>
      </c>
      <c r="AJ316" s="16">
        <v>0</v>
      </c>
      <c r="AK316" s="16">
        <v>48.33</v>
      </c>
      <c r="AL316" s="16">
        <v>9.1199999999999992</v>
      </c>
      <c r="AM316" s="16">
        <v>0</v>
      </c>
      <c r="AN316" s="19">
        <v>36628.430000000008</v>
      </c>
      <c r="AO316" s="16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0</v>
      </c>
      <c r="AW316" s="16">
        <v>0</v>
      </c>
      <c r="AX316" s="16">
        <v>0</v>
      </c>
    </row>
    <row r="317" spans="1:50" x14ac:dyDescent="0.25">
      <c r="A317" s="16">
        <v>98060</v>
      </c>
      <c r="B317" s="16" t="s">
        <v>71</v>
      </c>
      <c r="C317" s="16" t="s">
        <v>16</v>
      </c>
      <c r="D317" s="16">
        <v>53645</v>
      </c>
      <c r="E317" s="16" t="s">
        <v>44</v>
      </c>
      <c r="F317" s="16" t="s">
        <v>764</v>
      </c>
      <c r="G317" s="16" t="s">
        <v>17</v>
      </c>
      <c r="H317" s="25">
        <v>51</v>
      </c>
      <c r="I317" s="16">
        <v>13080</v>
      </c>
      <c r="J317" s="16">
        <v>345469.48268812959</v>
      </c>
      <c r="K317" s="16">
        <v>111624.6704347826</v>
      </c>
      <c r="L317" s="16">
        <v>12597.04</v>
      </c>
      <c r="M317" s="16">
        <v>8508.5201937622078</v>
      </c>
      <c r="N317" s="16">
        <f t="shared" si="4"/>
        <v>478199.71331667434</v>
      </c>
      <c r="O317" s="19">
        <v>1480697.8700000048</v>
      </c>
      <c r="P317" s="16">
        <v>3</v>
      </c>
      <c r="Q317" s="16">
        <v>0</v>
      </c>
      <c r="R317" s="16">
        <v>0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6">
        <v>0</v>
      </c>
      <c r="AD317" s="16">
        <v>0</v>
      </c>
      <c r="AE317" s="16">
        <v>0</v>
      </c>
      <c r="AF317" s="16">
        <v>0</v>
      </c>
      <c r="AG317" s="16">
        <v>0</v>
      </c>
      <c r="AH317" s="16">
        <v>1701.7040387524401</v>
      </c>
      <c r="AI317" s="16">
        <v>894.14166</v>
      </c>
      <c r="AJ317" s="16">
        <v>0</v>
      </c>
      <c r="AK317" s="16">
        <v>54.02</v>
      </c>
      <c r="AL317" s="16">
        <v>413.07</v>
      </c>
      <c r="AM317" s="16">
        <v>0</v>
      </c>
      <c r="AN317" s="19">
        <v>0</v>
      </c>
      <c r="AO317" s="16">
        <v>0</v>
      </c>
      <c r="AP317" s="16">
        <v>0</v>
      </c>
      <c r="AQ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0</v>
      </c>
      <c r="AW317" s="16">
        <v>0</v>
      </c>
      <c r="AX317" s="16">
        <v>0</v>
      </c>
    </row>
    <row r="318" spans="1:50" x14ac:dyDescent="0.25">
      <c r="A318" s="16">
        <v>90091</v>
      </c>
      <c r="B318" s="16" t="s">
        <v>72</v>
      </c>
      <c r="C318" s="16" t="s">
        <v>16</v>
      </c>
      <c r="D318" s="16">
        <v>53645</v>
      </c>
      <c r="E318" s="16" t="s">
        <v>44</v>
      </c>
      <c r="F318" s="16" t="s">
        <v>764</v>
      </c>
      <c r="G318" s="16" t="s">
        <v>17</v>
      </c>
      <c r="H318" s="25">
        <v>51</v>
      </c>
      <c r="I318" s="16">
        <v>47080</v>
      </c>
      <c r="J318" s="16">
        <v>522512.7131954066</v>
      </c>
      <c r="K318" s="16">
        <v>7413.42</v>
      </c>
      <c r="L318" s="16">
        <v>15788.189999999999</v>
      </c>
      <c r="M318" s="16">
        <v>0</v>
      </c>
      <c r="N318" s="16">
        <f t="shared" si="4"/>
        <v>545714.32319540659</v>
      </c>
      <c r="O318" s="19">
        <v>-7410475.7399999499</v>
      </c>
      <c r="P318" s="16">
        <v>-2</v>
      </c>
      <c r="Q318" s="16">
        <v>0</v>
      </c>
      <c r="R318" s="16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961.81500000000005</v>
      </c>
      <c r="AJ318" s="16">
        <v>0</v>
      </c>
      <c r="AK318" s="16">
        <v>600</v>
      </c>
      <c r="AL318" s="16">
        <v>0</v>
      </c>
      <c r="AM318" s="16">
        <v>1</v>
      </c>
      <c r="AN318" s="19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0</v>
      </c>
      <c r="AW318" s="16">
        <v>0</v>
      </c>
      <c r="AX318" s="16">
        <v>0</v>
      </c>
    </row>
    <row r="319" spans="1:50" x14ac:dyDescent="0.25">
      <c r="A319" s="16">
        <v>90158</v>
      </c>
      <c r="B319" s="16" t="s">
        <v>73</v>
      </c>
      <c r="C319" s="16" t="s">
        <v>16</v>
      </c>
      <c r="D319" s="16">
        <v>53645</v>
      </c>
      <c r="E319" s="16" t="s">
        <v>44</v>
      </c>
      <c r="F319" s="16" t="s">
        <v>764</v>
      </c>
      <c r="G319" s="16" t="s">
        <v>17</v>
      </c>
      <c r="H319" s="25">
        <v>51</v>
      </c>
      <c r="I319" s="16">
        <v>13338</v>
      </c>
      <c r="J319" s="16">
        <v>382111.42738311406</v>
      </c>
      <c r="K319" s="16">
        <v>54958.58</v>
      </c>
      <c r="L319" s="16">
        <v>16924.989999999998</v>
      </c>
      <c r="M319" s="16">
        <v>75370.781266580205</v>
      </c>
      <c r="N319" s="16">
        <f t="shared" si="4"/>
        <v>529365.77864969429</v>
      </c>
      <c r="O319" s="19">
        <v>-23273320.389999986</v>
      </c>
      <c r="P319" s="16">
        <v>1</v>
      </c>
      <c r="Q319" s="16">
        <v>0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6">
        <v>0</v>
      </c>
      <c r="AD319" s="16">
        <v>0</v>
      </c>
      <c r="AE319" s="16">
        <v>0</v>
      </c>
      <c r="AF319" s="16">
        <v>0</v>
      </c>
      <c r="AG319" s="16">
        <v>0</v>
      </c>
      <c r="AH319" s="16">
        <v>15074.156253315999</v>
      </c>
      <c r="AI319" s="16">
        <v>2631.1351500000001</v>
      </c>
      <c r="AJ319" s="16">
        <v>0</v>
      </c>
      <c r="AK319" s="16">
        <v>6.71</v>
      </c>
      <c r="AL319" s="16">
        <v>0</v>
      </c>
      <c r="AM319" s="16">
        <v>0</v>
      </c>
      <c r="AN319" s="19">
        <v>36645.119999999988</v>
      </c>
      <c r="AO319" s="16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0</v>
      </c>
      <c r="AW319" s="16">
        <v>0</v>
      </c>
      <c r="AX319" s="16">
        <v>0</v>
      </c>
    </row>
    <row r="320" spans="1:50" x14ac:dyDescent="0.25">
      <c r="A320" s="16">
        <v>50166</v>
      </c>
      <c r="B320" s="16" t="s">
        <v>74</v>
      </c>
      <c r="C320" s="16" t="s">
        <v>16</v>
      </c>
      <c r="D320" s="16">
        <v>53645</v>
      </c>
      <c r="E320" s="16" t="s">
        <v>44</v>
      </c>
      <c r="F320" s="16" t="s">
        <v>764</v>
      </c>
      <c r="G320" s="16" t="s">
        <v>17</v>
      </c>
      <c r="H320" s="25">
        <v>51</v>
      </c>
      <c r="I320" s="16">
        <v>15400</v>
      </c>
      <c r="J320" s="16">
        <v>361045.91084089369</v>
      </c>
      <c r="K320" s="16">
        <v>149521.43</v>
      </c>
      <c r="L320" s="16">
        <v>153189.38</v>
      </c>
      <c r="M320" s="16">
        <v>7516.4589523956301</v>
      </c>
      <c r="N320" s="16">
        <f t="shared" si="4"/>
        <v>671273.17979328928</v>
      </c>
      <c r="O320" s="19">
        <v>-7066115.0699999332</v>
      </c>
      <c r="P320" s="16">
        <v>-2</v>
      </c>
      <c r="Q320" s="16">
        <v>0</v>
      </c>
      <c r="R320" s="16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1503.29179047913</v>
      </c>
      <c r="AI320" s="16">
        <v>778.97505000000001</v>
      </c>
      <c r="AJ320" s="16">
        <v>0</v>
      </c>
      <c r="AK320" s="16">
        <v>2602.5100000000002</v>
      </c>
      <c r="AL320" s="16">
        <v>0</v>
      </c>
      <c r="AM320" s="16">
        <v>1</v>
      </c>
      <c r="AN320" s="19">
        <v>0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0</v>
      </c>
      <c r="AW320" s="16">
        <v>0</v>
      </c>
      <c r="AX320" s="16">
        <v>0</v>
      </c>
    </row>
    <row r="321" spans="1:50" x14ac:dyDescent="0.25">
      <c r="A321" s="16">
        <v>52415</v>
      </c>
      <c r="B321" s="16" t="s">
        <v>75</v>
      </c>
      <c r="C321" s="16" t="s">
        <v>10</v>
      </c>
      <c r="D321" s="16">
        <v>60716</v>
      </c>
      <c r="E321" s="16" t="s">
        <v>44</v>
      </c>
      <c r="F321" s="16" t="s">
        <v>764</v>
      </c>
      <c r="G321" s="16" t="s">
        <v>11</v>
      </c>
      <c r="H321" s="25">
        <v>44</v>
      </c>
      <c r="I321" s="16">
        <v>37000</v>
      </c>
      <c r="J321" s="16">
        <v>278028.5786373624</v>
      </c>
      <c r="K321" s="16">
        <v>13140.53</v>
      </c>
      <c r="L321" s="16">
        <v>30386.450000000004</v>
      </c>
      <c r="M321" s="16">
        <v>21032.618692198947</v>
      </c>
      <c r="N321" s="16">
        <f t="shared" si="4"/>
        <v>342588.17732956138</v>
      </c>
      <c r="O321" s="19">
        <v>-2787830.0900000334</v>
      </c>
      <c r="P321" s="16">
        <v>2</v>
      </c>
      <c r="Q321" s="16">
        <v>0</v>
      </c>
      <c r="R321" s="16">
        <v>0</v>
      </c>
      <c r="S321" s="16">
        <v>0</v>
      </c>
      <c r="T321" s="16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4206.5237384397897</v>
      </c>
      <c r="AI321" s="16">
        <v>217.07781</v>
      </c>
      <c r="AJ321" s="16">
        <v>0</v>
      </c>
      <c r="AK321" s="16">
        <v>2259.91</v>
      </c>
      <c r="AL321" s="16">
        <v>0</v>
      </c>
      <c r="AM321" s="16">
        <v>2</v>
      </c>
      <c r="AN321" s="19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0</v>
      </c>
      <c r="AW321" s="16">
        <v>0</v>
      </c>
      <c r="AX321" s="16">
        <v>0</v>
      </c>
    </row>
    <row r="322" spans="1:50" x14ac:dyDescent="0.25">
      <c r="A322" s="16">
        <v>52652</v>
      </c>
      <c r="B322" s="16" t="s">
        <v>76</v>
      </c>
      <c r="C322" s="16" t="s">
        <v>10</v>
      </c>
      <c r="D322" s="16">
        <v>60716</v>
      </c>
      <c r="E322" s="16" t="s">
        <v>44</v>
      </c>
      <c r="F322" s="16" t="s">
        <v>764</v>
      </c>
      <c r="G322" s="16" t="s">
        <v>11</v>
      </c>
      <c r="H322" s="25">
        <v>44</v>
      </c>
      <c r="I322" s="16">
        <v>26750</v>
      </c>
      <c r="J322" s="16">
        <v>304643.6577868454</v>
      </c>
      <c r="K322" s="16">
        <v>16504.349999999999</v>
      </c>
      <c r="L322" s="16">
        <v>703.3599999999999</v>
      </c>
      <c r="M322" s="16">
        <v>0</v>
      </c>
      <c r="N322" s="16">
        <f t="shared" si="4"/>
        <v>321851.36778684537</v>
      </c>
      <c r="O322" s="19">
        <v>-7155661.1299999952</v>
      </c>
      <c r="P322" s="16">
        <v>-1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2986.58052</v>
      </c>
      <c r="AJ322" s="16">
        <v>0</v>
      </c>
      <c r="AK322" s="16">
        <v>5669.17</v>
      </c>
      <c r="AL322" s="16">
        <v>0</v>
      </c>
      <c r="AM322" s="16">
        <v>3</v>
      </c>
      <c r="AN322" s="19">
        <v>21154.630000000005</v>
      </c>
      <c r="AO322" s="16">
        <v>0</v>
      </c>
      <c r="AP322" s="16">
        <v>0</v>
      </c>
      <c r="AQ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0</v>
      </c>
      <c r="AW322" s="16">
        <v>0</v>
      </c>
      <c r="AX322" s="16">
        <v>0</v>
      </c>
    </row>
    <row r="323" spans="1:50" x14ac:dyDescent="0.25">
      <c r="A323" s="16">
        <v>60483</v>
      </c>
      <c r="B323" s="16" t="s">
        <v>77</v>
      </c>
      <c r="C323" s="16" t="s">
        <v>10</v>
      </c>
      <c r="D323" s="16">
        <v>60716</v>
      </c>
      <c r="E323" s="16" t="s">
        <v>44</v>
      </c>
      <c r="F323" s="16" t="s">
        <v>764</v>
      </c>
      <c r="G323" s="16" t="s">
        <v>11</v>
      </c>
      <c r="H323" s="25">
        <v>44</v>
      </c>
      <c r="I323" s="16">
        <v>19620</v>
      </c>
      <c r="J323" s="16">
        <v>271416.4001697721</v>
      </c>
      <c r="K323" s="16">
        <v>46382.49</v>
      </c>
      <c r="L323" s="16">
        <v>13757.789999999999</v>
      </c>
      <c r="M323" s="16">
        <v>6777.2705486701971</v>
      </c>
      <c r="N323" s="16">
        <f t="shared" ref="N323:N386" si="5">+J323+K323+L323+M323</f>
        <v>338333.95071844227</v>
      </c>
      <c r="O323" s="19">
        <v>-4188999.5200000107</v>
      </c>
      <c r="P323" s="16">
        <v>-1</v>
      </c>
      <c r="Q323" s="16">
        <v>0</v>
      </c>
      <c r="R323" s="16">
        <v>0</v>
      </c>
      <c r="S323" s="16">
        <v>0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1355.45410973404</v>
      </c>
      <c r="AI323" s="16">
        <v>2636.7527700000001</v>
      </c>
      <c r="AJ323" s="16">
        <v>0</v>
      </c>
      <c r="AK323" s="16">
        <v>3018.47</v>
      </c>
      <c r="AL323" s="16">
        <v>0</v>
      </c>
      <c r="AM323" s="16">
        <v>5</v>
      </c>
      <c r="AN323" s="19">
        <v>26803.910000000003</v>
      </c>
      <c r="AO323" s="16">
        <v>0</v>
      </c>
      <c r="AP323" s="16">
        <v>0</v>
      </c>
      <c r="AQ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0</v>
      </c>
      <c r="AW323" s="16">
        <v>0</v>
      </c>
      <c r="AX323" s="16">
        <v>0</v>
      </c>
    </row>
    <row r="324" spans="1:50" x14ac:dyDescent="0.25">
      <c r="A324" s="16">
        <v>60686</v>
      </c>
      <c r="B324" s="16" t="s">
        <v>78</v>
      </c>
      <c r="C324" s="16" t="s">
        <v>10</v>
      </c>
      <c r="D324" s="16">
        <v>60716</v>
      </c>
      <c r="E324" s="16" t="s">
        <v>44</v>
      </c>
      <c r="F324" s="16" t="s">
        <v>764</v>
      </c>
      <c r="G324" s="16" t="s">
        <v>11</v>
      </c>
      <c r="H324" s="25">
        <v>44</v>
      </c>
      <c r="I324" s="16">
        <v>15120</v>
      </c>
      <c r="J324" s="16">
        <v>271464.18735726934</v>
      </c>
      <c r="K324" s="16">
        <v>9088.08</v>
      </c>
      <c r="L324" s="16">
        <v>4730.24</v>
      </c>
      <c r="M324" s="16">
        <v>0</v>
      </c>
      <c r="N324" s="16">
        <f t="shared" si="5"/>
        <v>285282.50735726935</v>
      </c>
      <c r="O324" s="19">
        <v>3395549.2100000083</v>
      </c>
      <c r="P324" s="16">
        <v>-1</v>
      </c>
      <c r="Q324" s="16">
        <v>0</v>
      </c>
      <c r="R324" s="16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1387.3694700000001</v>
      </c>
      <c r="AJ324" s="16">
        <v>0</v>
      </c>
      <c r="AK324" s="16">
        <v>3009.53</v>
      </c>
      <c r="AL324" s="16">
        <v>0</v>
      </c>
      <c r="AM324" s="16">
        <v>2</v>
      </c>
      <c r="AN324" s="19">
        <v>26863.229999999989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0</v>
      </c>
      <c r="AW324" s="16">
        <v>0</v>
      </c>
      <c r="AX324" s="16">
        <v>0</v>
      </c>
    </row>
    <row r="325" spans="1:50" x14ac:dyDescent="0.25">
      <c r="A325" s="16">
        <v>97641</v>
      </c>
      <c r="B325" s="16" t="s">
        <v>79</v>
      </c>
      <c r="C325" s="16" t="s">
        <v>10</v>
      </c>
      <c r="D325" s="16">
        <v>60716</v>
      </c>
      <c r="E325" s="16" t="s">
        <v>44</v>
      </c>
      <c r="F325" s="16" t="s">
        <v>764</v>
      </c>
      <c r="G325" s="16" t="s">
        <v>11</v>
      </c>
      <c r="H325" s="25">
        <v>44</v>
      </c>
      <c r="I325" s="16">
        <v>19800</v>
      </c>
      <c r="J325" s="16">
        <v>599101.62892134557</v>
      </c>
      <c r="K325" s="16">
        <v>0</v>
      </c>
      <c r="L325" s="16">
        <v>8554.2200000000012</v>
      </c>
      <c r="M325" s="16">
        <v>7912.4857497952471</v>
      </c>
      <c r="N325" s="16">
        <f t="shared" si="5"/>
        <v>615568.33467114076</v>
      </c>
      <c r="O325" s="19">
        <v>11185201.280000031</v>
      </c>
      <c r="P325" s="16">
        <v>1</v>
      </c>
      <c r="Q325" s="16">
        <v>0</v>
      </c>
      <c r="R325" s="16">
        <v>0</v>
      </c>
      <c r="S325" s="16">
        <v>0</v>
      </c>
      <c r="T325" s="16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1582.4971499590499</v>
      </c>
      <c r="AI325" s="16">
        <v>2723.9394600000001</v>
      </c>
      <c r="AJ325" s="16">
        <v>0</v>
      </c>
      <c r="AK325" s="16">
        <v>162.08000000000001</v>
      </c>
      <c r="AL325" s="16">
        <v>0</v>
      </c>
      <c r="AM325" s="16">
        <v>3</v>
      </c>
      <c r="AN325" s="19">
        <v>3593.39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0</v>
      </c>
      <c r="AW325" s="16">
        <v>0</v>
      </c>
      <c r="AX325" s="16">
        <v>0</v>
      </c>
    </row>
    <row r="326" spans="1:50" x14ac:dyDescent="0.25">
      <c r="A326" s="16">
        <v>97583</v>
      </c>
      <c r="B326" s="16" t="s">
        <v>80</v>
      </c>
      <c r="C326" s="16" t="s">
        <v>10</v>
      </c>
      <c r="D326" s="16">
        <v>60716</v>
      </c>
      <c r="E326" s="16" t="s">
        <v>44</v>
      </c>
      <c r="F326" s="16" t="s">
        <v>764</v>
      </c>
      <c r="G326" s="16" t="s">
        <v>11</v>
      </c>
      <c r="H326" s="25">
        <v>44</v>
      </c>
      <c r="I326" s="16">
        <v>20000</v>
      </c>
      <c r="J326" s="16">
        <v>415552.65473038715</v>
      </c>
      <c r="K326" s="16">
        <v>0</v>
      </c>
      <c r="L326" s="16">
        <v>2359.83</v>
      </c>
      <c r="M326" s="16">
        <v>0</v>
      </c>
      <c r="N326" s="16">
        <f t="shared" si="5"/>
        <v>417912.48473038716</v>
      </c>
      <c r="O326" s="19">
        <v>2981304.5699999928</v>
      </c>
      <c r="P326" s="16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3068.14563</v>
      </c>
      <c r="AJ326" s="16">
        <v>0</v>
      </c>
      <c r="AK326" s="16">
        <v>672.84</v>
      </c>
      <c r="AL326" s="16">
        <v>0</v>
      </c>
      <c r="AM326" s="16">
        <v>1</v>
      </c>
      <c r="AN326" s="19">
        <v>34622.22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  <c r="AW326" s="16">
        <v>0</v>
      </c>
      <c r="AX326" s="16">
        <v>0</v>
      </c>
    </row>
    <row r="327" spans="1:50" x14ac:dyDescent="0.25">
      <c r="A327" s="16">
        <v>50370</v>
      </c>
      <c r="B327" s="16" t="s">
        <v>81</v>
      </c>
      <c r="C327" s="16" t="s">
        <v>10</v>
      </c>
      <c r="D327" s="16">
        <v>60716</v>
      </c>
      <c r="E327" s="16" t="s">
        <v>44</v>
      </c>
      <c r="F327" s="16" t="s">
        <v>764</v>
      </c>
      <c r="G327" s="16" t="s">
        <v>11</v>
      </c>
      <c r="H327" s="25">
        <v>44</v>
      </c>
      <c r="I327" s="16">
        <v>37450</v>
      </c>
      <c r="J327" s="16">
        <v>320549.56010003004</v>
      </c>
      <c r="K327" s="16">
        <v>32014.18</v>
      </c>
      <c r="L327" s="16">
        <v>11087.48</v>
      </c>
      <c r="M327" s="16">
        <v>16427.07550494423</v>
      </c>
      <c r="N327" s="16">
        <f t="shared" si="5"/>
        <v>380078.29560497426</v>
      </c>
      <c r="O327" s="19">
        <v>18634364.710000038</v>
      </c>
      <c r="P327" s="16">
        <v>2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6">
        <v>0</v>
      </c>
      <c r="AD327" s="16">
        <v>0</v>
      </c>
      <c r="AE327" s="16">
        <v>0</v>
      </c>
      <c r="AF327" s="16">
        <v>0</v>
      </c>
      <c r="AG327" s="16">
        <v>0</v>
      </c>
      <c r="AH327" s="16">
        <v>3285.4151009888501</v>
      </c>
      <c r="AI327" s="16">
        <v>2430.1532999999999</v>
      </c>
      <c r="AJ327" s="16">
        <v>0</v>
      </c>
      <c r="AK327" s="16">
        <v>758.06</v>
      </c>
      <c r="AL327" s="16">
        <v>0</v>
      </c>
      <c r="AM327" s="16">
        <v>1</v>
      </c>
      <c r="AN327" s="19">
        <v>0</v>
      </c>
      <c r="AO327" s="16">
        <v>0</v>
      </c>
      <c r="AP327" s="16">
        <v>0</v>
      </c>
      <c r="AQ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0</v>
      </c>
      <c r="AW327" s="16">
        <v>0</v>
      </c>
      <c r="AX327" s="16">
        <v>0</v>
      </c>
    </row>
    <row r="328" spans="1:50" x14ac:dyDescent="0.25">
      <c r="A328" s="16">
        <v>62304</v>
      </c>
      <c r="B328" s="16" t="s">
        <v>82</v>
      </c>
      <c r="C328" s="16" t="s">
        <v>10</v>
      </c>
      <c r="D328" s="16">
        <v>60716</v>
      </c>
      <c r="E328" s="16" t="s">
        <v>44</v>
      </c>
      <c r="F328" s="16" t="s">
        <v>764</v>
      </c>
      <c r="G328" s="16" t="s">
        <v>11</v>
      </c>
      <c r="H328" s="25">
        <v>44</v>
      </c>
      <c r="I328" s="16">
        <v>16500</v>
      </c>
      <c r="J328" s="16">
        <v>206019.22928532463</v>
      </c>
      <c r="K328" s="16">
        <v>55393.41</v>
      </c>
      <c r="L328" s="16">
        <v>48129.56</v>
      </c>
      <c r="M328" s="16">
        <v>0</v>
      </c>
      <c r="N328" s="16">
        <f t="shared" si="5"/>
        <v>309542.19928532466</v>
      </c>
      <c r="O328" s="19">
        <v>-1326244.6755761206</v>
      </c>
      <c r="P328" s="16">
        <v>-3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5498.4322499999998</v>
      </c>
      <c r="AJ328" s="16">
        <v>0</v>
      </c>
      <c r="AK328" s="16">
        <v>5017.49</v>
      </c>
      <c r="AL328" s="16">
        <v>0</v>
      </c>
      <c r="AM328" s="16">
        <v>3</v>
      </c>
      <c r="AN328" s="19">
        <v>20101.21</v>
      </c>
      <c r="AO328" s="16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0</v>
      </c>
      <c r="AW328" s="16">
        <v>0</v>
      </c>
      <c r="AX328" s="16">
        <v>0</v>
      </c>
    </row>
    <row r="329" spans="1:50" x14ac:dyDescent="0.25">
      <c r="A329" s="16">
        <v>62708</v>
      </c>
      <c r="B329" s="16" t="s">
        <v>83</v>
      </c>
      <c r="C329" s="16" t="s">
        <v>10</v>
      </c>
      <c r="D329" s="16">
        <v>60716</v>
      </c>
      <c r="E329" s="16" t="s">
        <v>44</v>
      </c>
      <c r="F329" s="16" t="s">
        <v>764</v>
      </c>
      <c r="G329" s="16" t="s">
        <v>11</v>
      </c>
      <c r="H329" s="25">
        <v>44</v>
      </c>
      <c r="I329" s="16">
        <v>38150</v>
      </c>
      <c r="J329" s="16">
        <v>253343.06129880753</v>
      </c>
      <c r="K329" s="16">
        <v>47845.46</v>
      </c>
      <c r="L329" s="16">
        <v>20388.310000000001</v>
      </c>
      <c r="M329" s="16">
        <v>0</v>
      </c>
      <c r="N329" s="16">
        <f t="shared" si="5"/>
        <v>321576.83129880752</v>
      </c>
      <c r="O329" s="19">
        <v>-5024575.9000000358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6">
        <v>0</v>
      </c>
      <c r="AD329" s="16">
        <v>0</v>
      </c>
      <c r="AE329" s="16">
        <v>0</v>
      </c>
      <c r="AF329" s="16">
        <v>0</v>
      </c>
      <c r="AG329" s="16">
        <v>0</v>
      </c>
      <c r="AH329" s="16">
        <v>0</v>
      </c>
      <c r="AI329" s="16">
        <v>26663.105810000001</v>
      </c>
      <c r="AJ329" s="16">
        <v>0</v>
      </c>
      <c r="AK329" s="16">
        <v>5655.44</v>
      </c>
      <c r="AL329" s="16">
        <v>46.21</v>
      </c>
      <c r="AM329" s="16">
        <v>2</v>
      </c>
      <c r="AN329" s="19">
        <v>125611.54999999999</v>
      </c>
      <c r="AO329" s="16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0</v>
      </c>
      <c r="AW329" s="16">
        <v>0</v>
      </c>
      <c r="AX329" s="16">
        <v>0</v>
      </c>
    </row>
    <row r="330" spans="1:50" x14ac:dyDescent="0.25">
      <c r="A330" s="16">
        <v>62774</v>
      </c>
      <c r="B330" s="16" t="s">
        <v>84</v>
      </c>
      <c r="C330" s="16" t="s">
        <v>10</v>
      </c>
      <c r="D330" s="16">
        <v>60716</v>
      </c>
      <c r="E330" s="16" t="s">
        <v>44</v>
      </c>
      <c r="F330" s="16" t="s">
        <v>764</v>
      </c>
      <c r="G330" s="16" t="s">
        <v>11</v>
      </c>
      <c r="H330" s="25">
        <v>44</v>
      </c>
      <c r="I330" s="16">
        <v>16350</v>
      </c>
      <c r="J330" s="16">
        <v>200089.93840714669</v>
      </c>
      <c r="K330" s="16">
        <v>38694.69</v>
      </c>
      <c r="L330" s="16">
        <v>3937.17</v>
      </c>
      <c r="M330" s="16">
        <v>0</v>
      </c>
      <c r="N330" s="16">
        <f t="shared" si="5"/>
        <v>242721.79840714671</v>
      </c>
      <c r="O330" s="19">
        <v>3769349.2800000012</v>
      </c>
      <c r="P330" s="16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16">
        <v>0</v>
      </c>
      <c r="AE330" s="16">
        <v>0</v>
      </c>
      <c r="AF330" s="16">
        <v>0</v>
      </c>
      <c r="AG330" s="16">
        <v>0</v>
      </c>
      <c r="AH330" s="16">
        <v>0</v>
      </c>
      <c r="AI330" s="16">
        <v>452.47001999999998</v>
      </c>
      <c r="AJ330" s="16">
        <v>0</v>
      </c>
      <c r="AK330" s="16">
        <v>508.59</v>
      </c>
      <c r="AL330" s="16">
        <v>7</v>
      </c>
      <c r="AM330" s="16">
        <v>5</v>
      </c>
      <c r="AN330" s="19">
        <v>0</v>
      </c>
      <c r="AO330" s="16">
        <v>0</v>
      </c>
      <c r="AP330" s="16">
        <v>0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0</v>
      </c>
      <c r="AW330" s="16">
        <v>0</v>
      </c>
      <c r="AX330" s="16">
        <v>0</v>
      </c>
    </row>
    <row r="331" spans="1:50" x14ac:dyDescent="0.25">
      <c r="A331" s="16">
        <v>52287</v>
      </c>
      <c r="B331" s="16" t="s">
        <v>85</v>
      </c>
      <c r="C331" s="16" t="s">
        <v>12</v>
      </c>
      <c r="D331" s="16">
        <v>64775</v>
      </c>
      <c r="E331" s="16" t="s">
        <v>44</v>
      </c>
      <c r="F331" s="16" t="s">
        <v>764</v>
      </c>
      <c r="G331" s="16" t="s">
        <v>13</v>
      </c>
      <c r="H331" s="25">
        <v>48</v>
      </c>
      <c r="I331" s="16">
        <v>18345</v>
      </c>
      <c r="J331" s="16">
        <v>288789.47886718868</v>
      </c>
      <c r="K331" s="16">
        <v>7276.11</v>
      </c>
      <c r="L331" s="16">
        <v>2554.89</v>
      </c>
      <c r="M331" s="16">
        <v>5136.7748347519873</v>
      </c>
      <c r="N331" s="16">
        <f t="shared" si="5"/>
        <v>303757.25370194064</v>
      </c>
      <c r="O331" s="19">
        <v>7121942.5978679061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16">
        <v>0</v>
      </c>
      <c r="AF331" s="16">
        <v>0</v>
      </c>
      <c r="AG331" s="16">
        <v>0</v>
      </c>
      <c r="AH331" s="16">
        <v>1027.3549669504</v>
      </c>
      <c r="AI331" s="16">
        <v>618.63446999999996</v>
      </c>
      <c r="AJ331" s="16">
        <v>0</v>
      </c>
      <c r="AK331" s="16">
        <v>84.92</v>
      </c>
      <c r="AL331" s="16">
        <v>0</v>
      </c>
      <c r="AM331" s="16">
        <v>0</v>
      </c>
      <c r="AN331" s="19">
        <v>4026.4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  <c r="AW331" s="16">
        <v>0</v>
      </c>
      <c r="AX331" s="16">
        <v>0</v>
      </c>
    </row>
    <row r="332" spans="1:50" x14ac:dyDescent="0.25">
      <c r="A332" s="16">
        <v>53039</v>
      </c>
      <c r="B332" s="16" t="s">
        <v>86</v>
      </c>
      <c r="C332" s="16" t="s">
        <v>12</v>
      </c>
      <c r="D332" s="16">
        <v>64775</v>
      </c>
      <c r="E332" s="16" t="s">
        <v>44</v>
      </c>
      <c r="F332" s="16" t="s">
        <v>764</v>
      </c>
      <c r="G332" s="16" t="s">
        <v>13</v>
      </c>
      <c r="H332" s="25">
        <v>48</v>
      </c>
      <c r="I332" s="16">
        <v>21800</v>
      </c>
      <c r="J332" s="16">
        <v>135891.33867410955</v>
      </c>
      <c r="K332" s="16">
        <v>45911.93</v>
      </c>
      <c r="L332" s="16">
        <v>2746.27</v>
      </c>
      <c r="M332" s="16">
        <v>0</v>
      </c>
      <c r="N332" s="16">
        <f t="shared" si="5"/>
        <v>184549.53867410953</v>
      </c>
      <c r="O332" s="19">
        <v>-5591407.4499999583</v>
      </c>
      <c r="P332" s="16">
        <v>1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1797.1468500000001</v>
      </c>
      <c r="AJ332" s="16">
        <v>0</v>
      </c>
      <c r="AK332" s="16">
        <v>5610.74</v>
      </c>
      <c r="AL332" s="16">
        <v>0</v>
      </c>
      <c r="AM332" s="16">
        <v>1</v>
      </c>
      <c r="AN332" s="19">
        <v>4244.8500000000004</v>
      </c>
      <c r="AO332" s="16">
        <v>0</v>
      </c>
      <c r="AP332" s="16">
        <v>0</v>
      </c>
      <c r="AQ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0</v>
      </c>
      <c r="AW332" s="16">
        <v>0</v>
      </c>
      <c r="AX332" s="16">
        <v>0</v>
      </c>
    </row>
    <row r="333" spans="1:50" x14ac:dyDescent="0.25">
      <c r="A333" s="16">
        <v>64031</v>
      </c>
      <c r="B333" s="16" t="s">
        <v>87</v>
      </c>
      <c r="C333" s="16" t="s">
        <v>12</v>
      </c>
      <c r="D333" s="16">
        <v>64775</v>
      </c>
      <c r="E333" s="16" t="s">
        <v>44</v>
      </c>
      <c r="F333" s="16" t="s">
        <v>764</v>
      </c>
      <c r="G333" s="16" t="s">
        <v>13</v>
      </c>
      <c r="H333" s="25">
        <v>48</v>
      </c>
      <c r="I333" s="16">
        <v>53750</v>
      </c>
      <c r="J333" s="16">
        <v>38297.604573013574</v>
      </c>
      <c r="K333" s="16">
        <v>128386.29</v>
      </c>
      <c r="L333" s="16">
        <v>5098.41</v>
      </c>
      <c r="M333" s="16">
        <v>23383.525367722988</v>
      </c>
      <c r="N333" s="16">
        <f t="shared" si="5"/>
        <v>195165.82994073656</v>
      </c>
      <c r="O333" s="19">
        <v>6481016.3195371032</v>
      </c>
      <c r="P333" s="16">
        <v>-3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0</v>
      </c>
      <c r="AG333" s="16">
        <v>0</v>
      </c>
      <c r="AH333" s="16">
        <v>4676.7050735446001</v>
      </c>
      <c r="AI333" s="16">
        <v>287.34840000000003</v>
      </c>
      <c r="AJ333" s="16">
        <v>0</v>
      </c>
      <c r="AK333" s="16">
        <v>10045.01</v>
      </c>
      <c r="AL333" s="16">
        <v>0</v>
      </c>
      <c r="AM333" s="16">
        <v>2</v>
      </c>
      <c r="AN333" s="19">
        <v>6385.52</v>
      </c>
      <c r="AO333" s="16">
        <v>0</v>
      </c>
      <c r="AP333" s="16">
        <v>0</v>
      </c>
      <c r="AQ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0</v>
      </c>
      <c r="AW333" s="16">
        <v>0</v>
      </c>
      <c r="AX333" s="16">
        <v>0</v>
      </c>
    </row>
    <row r="334" spans="1:50" x14ac:dyDescent="0.25">
      <c r="A334" s="16">
        <v>62674</v>
      </c>
      <c r="B334" s="16" t="s">
        <v>88</v>
      </c>
      <c r="C334" s="16" t="s">
        <v>12</v>
      </c>
      <c r="D334" s="16">
        <v>64775</v>
      </c>
      <c r="E334" s="16" t="s">
        <v>44</v>
      </c>
      <c r="F334" s="16" t="s">
        <v>764</v>
      </c>
      <c r="G334" s="16" t="s">
        <v>13</v>
      </c>
      <c r="H334" s="25">
        <v>48</v>
      </c>
      <c r="I334" s="16">
        <v>21800</v>
      </c>
      <c r="J334" s="16">
        <v>121941.85065407393</v>
      </c>
      <c r="K334" s="16">
        <v>135805.62</v>
      </c>
      <c r="L334" s="16">
        <v>1084.3</v>
      </c>
      <c r="M334" s="16">
        <v>0</v>
      </c>
      <c r="N334" s="16">
        <f t="shared" si="5"/>
        <v>258831.77065407392</v>
      </c>
      <c r="O334" s="19">
        <v>4396671.2400000095</v>
      </c>
      <c r="P334" s="16">
        <v>2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16">
        <v>0</v>
      </c>
      <c r="AF334" s="16">
        <v>0</v>
      </c>
      <c r="AG334" s="16">
        <v>0</v>
      </c>
      <c r="AH334" s="16">
        <v>0</v>
      </c>
      <c r="AI334" s="16">
        <v>2211.91275</v>
      </c>
      <c r="AJ334" s="16">
        <v>0</v>
      </c>
      <c r="AK334" s="16">
        <v>133.19999999999999</v>
      </c>
      <c r="AL334" s="16">
        <v>0</v>
      </c>
      <c r="AM334" s="16">
        <v>0</v>
      </c>
      <c r="AN334" s="19">
        <v>25000</v>
      </c>
      <c r="AO334" s="16">
        <v>0</v>
      </c>
      <c r="AP334" s="16">
        <v>0</v>
      </c>
      <c r="AQ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0</v>
      </c>
      <c r="AW334" s="16">
        <v>0</v>
      </c>
      <c r="AX334" s="16">
        <v>0</v>
      </c>
    </row>
    <row r="335" spans="1:50" x14ac:dyDescent="0.25">
      <c r="A335" s="16">
        <v>62300</v>
      </c>
      <c r="B335" s="16" t="s">
        <v>89</v>
      </c>
      <c r="C335" s="16" t="s">
        <v>12</v>
      </c>
      <c r="D335" s="16">
        <v>64775</v>
      </c>
      <c r="E335" s="16" t="s">
        <v>44</v>
      </c>
      <c r="F335" s="16" t="s">
        <v>764</v>
      </c>
      <c r="G335" s="16" t="s">
        <v>13</v>
      </c>
      <c r="H335" s="25">
        <v>48</v>
      </c>
      <c r="I335" s="16">
        <v>17280</v>
      </c>
      <c r="J335" s="16">
        <v>145660.10656927215</v>
      </c>
      <c r="K335" s="16">
        <v>27910.98</v>
      </c>
      <c r="L335" s="16">
        <v>47151.17</v>
      </c>
      <c r="M335" s="16">
        <v>0</v>
      </c>
      <c r="N335" s="16">
        <f t="shared" si="5"/>
        <v>220722.25656927214</v>
      </c>
      <c r="O335" s="19">
        <v>10496913.840000004</v>
      </c>
      <c r="P335" s="16">
        <v>-2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6">
        <v>0</v>
      </c>
      <c r="AD335" s="16">
        <v>0</v>
      </c>
      <c r="AE335" s="16">
        <v>0</v>
      </c>
      <c r="AF335" s="16">
        <v>0</v>
      </c>
      <c r="AG335" s="16">
        <v>0</v>
      </c>
      <c r="AH335" s="16">
        <v>0</v>
      </c>
      <c r="AI335" s="16">
        <v>0</v>
      </c>
      <c r="AJ335" s="16">
        <v>0</v>
      </c>
      <c r="AK335" s="16">
        <v>0</v>
      </c>
      <c r="AL335" s="16">
        <v>0</v>
      </c>
      <c r="AM335" s="16">
        <v>0</v>
      </c>
      <c r="AN335" s="19">
        <v>0</v>
      </c>
      <c r="AO335" s="16">
        <v>0</v>
      </c>
      <c r="AP335" s="16">
        <v>0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0</v>
      </c>
      <c r="AW335" s="16">
        <v>0</v>
      </c>
      <c r="AX335" s="16">
        <v>0</v>
      </c>
    </row>
    <row r="336" spans="1:50" x14ac:dyDescent="0.25">
      <c r="A336" s="16">
        <v>63174</v>
      </c>
      <c r="B336" s="16" t="s">
        <v>90</v>
      </c>
      <c r="C336" s="16" t="s">
        <v>12</v>
      </c>
      <c r="D336" s="16">
        <v>64775</v>
      </c>
      <c r="E336" s="16" t="s">
        <v>44</v>
      </c>
      <c r="F336" s="16" t="s">
        <v>764</v>
      </c>
      <c r="G336" s="16" t="s">
        <v>13</v>
      </c>
      <c r="H336" s="25">
        <v>48</v>
      </c>
      <c r="I336" s="16">
        <v>40500</v>
      </c>
      <c r="J336" s="16">
        <v>279796.53068468609</v>
      </c>
      <c r="K336" s="16">
        <v>76663.710000000006</v>
      </c>
      <c r="L336" s="16">
        <v>8722.68</v>
      </c>
      <c r="M336" s="16">
        <v>2584.3251310768128</v>
      </c>
      <c r="N336" s="16">
        <f t="shared" si="5"/>
        <v>367767.2458157629</v>
      </c>
      <c r="O336" s="19">
        <v>-6008987.6400000453</v>
      </c>
      <c r="P336" s="16">
        <v>-1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516.86502621536295</v>
      </c>
      <c r="AI336" s="16">
        <v>1175.10555</v>
      </c>
      <c r="AJ336" s="16">
        <v>0</v>
      </c>
      <c r="AK336" s="16">
        <v>47.37</v>
      </c>
      <c r="AL336" s="16">
        <v>0</v>
      </c>
      <c r="AM336" s="16">
        <v>0</v>
      </c>
      <c r="AN336" s="19">
        <v>11946.79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0</v>
      </c>
      <c r="AW336" s="16">
        <v>0</v>
      </c>
      <c r="AX336" s="16">
        <v>0</v>
      </c>
    </row>
    <row r="337" spans="1:50" x14ac:dyDescent="0.25">
      <c r="A337" s="16">
        <v>50922</v>
      </c>
      <c r="B337" s="16" t="s">
        <v>91</v>
      </c>
      <c r="C337" s="16" t="s">
        <v>8</v>
      </c>
      <c r="D337" s="16">
        <v>97013</v>
      </c>
      <c r="E337" s="16" t="s">
        <v>44</v>
      </c>
      <c r="F337" s="16" t="s">
        <v>764</v>
      </c>
      <c r="G337" s="16" t="s">
        <v>9</v>
      </c>
      <c r="H337" s="25">
        <v>53</v>
      </c>
      <c r="I337" s="16">
        <v>16350</v>
      </c>
      <c r="J337" s="16">
        <v>235718.64638214462</v>
      </c>
      <c r="K337" s="16">
        <v>5269.58</v>
      </c>
      <c r="L337" s="16">
        <v>1381.42</v>
      </c>
      <c r="M337" s="16">
        <v>0</v>
      </c>
      <c r="N337" s="16">
        <f t="shared" si="5"/>
        <v>242369.64638214462</v>
      </c>
      <c r="O337" s="19">
        <v>-1730554.3099999726</v>
      </c>
      <c r="P337" s="16">
        <v>1</v>
      </c>
      <c r="Q337" s="16">
        <v>0</v>
      </c>
      <c r="R337" s="16">
        <v>0</v>
      </c>
      <c r="S337" s="16">
        <v>0</v>
      </c>
      <c r="T337" s="16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16">
        <v>0</v>
      </c>
      <c r="AF337" s="16">
        <v>0</v>
      </c>
      <c r="AG337" s="16">
        <v>0</v>
      </c>
      <c r="AH337" s="16">
        <v>0</v>
      </c>
      <c r="AI337" s="16">
        <v>1583.2609500000001</v>
      </c>
      <c r="AJ337" s="16">
        <v>0</v>
      </c>
      <c r="AK337" s="16">
        <v>1543.19</v>
      </c>
      <c r="AL337" s="16">
        <v>0</v>
      </c>
      <c r="AM337" s="16">
        <v>3</v>
      </c>
      <c r="AN337" s="19">
        <v>10000</v>
      </c>
      <c r="AO337" s="16">
        <v>0</v>
      </c>
      <c r="AP337" s="16">
        <v>0</v>
      </c>
      <c r="AQ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0</v>
      </c>
      <c r="AW337" s="16">
        <v>0</v>
      </c>
      <c r="AX337" s="16">
        <v>0</v>
      </c>
    </row>
    <row r="338" spans="1:50" x14ac:dyDescent="0.25">
      <c r="A338" s="16">
        <v>52294</v>
      </c>
      <c r="B338" s="16" t="s">
        <v>92</v>
      </c>
      <c r="C338" s="16" t="s">
        <v>8</v>
      </c>
      <c r="D338" s="16">
        <v>97013</v>
      </c>
      <c r="E338" s="16" t="s">
        <v>44</v>
      </c>
      <c r="F338" s="16" t="s">
        <v>764</v>
      </c>
      <c r="G338" s="16" t="s">
        <v>9</v>
      </c>
      <c r="H338" s="25">
        <v>53</v>
      </c>
      <c r="I338" s="16">
        <v>20711</v>
      </c>
      <c r="J338" s="16">
        <v>325668.89368329966</v>
      </c>
      <c r="K338" s="16">
        <v>18.170000000000002</v>
      </c>
      <c r="L338" s="16">
        <v>3182.2099999999996</v>
      </c>
      <c r="M338" s="16">
        <v>0</v>
      </c>
      <c r="N338" s="16">
        <f t="shared" si="5"/>
        <v>328869.27368329966</v>
      </c>
      <c r="O338" s="19">
        <v>-3384959.0400000215</v>
      </c>
      <c r="P338" s="16">
        <v>2</v>
      </c>
      <c r="Q338" s="16">
        <v>0</v>
      </c>
      <c r="R338" s="16">
        <v>0</v>
      </c>
      <c r="S338" s="16">
        <v>0</v>
      </c>
      <c r="T338" s="16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541.60815000000002</v>
      </c>
      <c r="AJ338" s="16">
        <v>0</v>
      </c>
      <c r="AK338" s="16">
        <v>2354.85</v>
      </c>
      <c r="AL338" s="16">
        <v>0</v>
      </c>
      <c r="AM338" s="16">
        <v>1</v>
      </c>
      <c r="AN338" s="19">
        <v>0</v>
      </c>
      <c r="AO338" s="16">
        <v>0</v>
      </c>
      <c r="AP338" s="16">
        <v>0</v>
      </c>
      <c r="AQ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  <c r="AW338" s="16">
        <v>0</v>
      </c>
      <c r="AX338" s="16">
        <v>0</v>
      </c>
    </row>
    <row r="339" spans="1:50" x14ac:dyDescent="0.25">
      <c r="A339" s="16">
        <v>90034</v>
      </c>
      <c r="B339" s="16" t="s">
        <v>93</v>
      </c>
      <c r="C339" s="16" t="s">
        <v>8</v>
      </c>
      <c r="D339" s="16">
        <v>97013</v>
      </c>
      <c r="E339" s="16" t="s">
        <v>44</v>
      </c>
      <c r="F339" s="16" t="s">
        <v>764</v>
      </c>
      <c r="G339" s="16" t="s">
        <v>9</v>
      </c>
      <c r="H339" s="25">
        <v>53</v>
      </c>
      <c r="I339" s="16">
        <v>40330</v>
      </c>
      <c r="J339" s="16">
        <v>243488.18308369891</v>
      </c>
      <c r="K339" s="16">
        <v>195190.6</v>
      </c>
      <c r="L339" s="16">
        <v>851.61</v>
      </c>
      <c r="M339" s="16">
        <v>0</v>
      </c>
      <c r="N339" s="16">
        <f t="shared" si="5"/>
        <v>439530.39308369893</v>
      </c>
      <c r="O339" s="19">
        <v>-3510531.1700000167</v>
      </c>
      <c r="P339" s="16">
        <v>1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0</v>
      </c>
      <c r="AE339" s="16">
        <v>0</v>
      </c>
      <c r="AF339" s="16">
        <v>0</v>
      </c>
      <c r="AG339" s="16">
        <v>0</v>
      </c>
      <c r="AH339" s="16">
        <v>0</v>
      </c>
      <c r="AI339" s="16">
        <v>1026.7897499999999</v>
      </c>
      <c r="AJ339" s="16">
        <v>0</v>
      </c>
      <c r="AK339" s="16">
        <v>0</v>
      </c>
      <c r="AL339" s="16">
        <v>3453.78</v>
      </c>
      <c r="AM339" s="16">
        <v>0</v>
      </c>
      <c r="AN339" s="19">
        <v>0</v>
      </c>
      <c r="AO339" s="16">
        <v>0</v>
      </c>
      <c r="AP339" s="16">
        <v>0</v>
      </c>
      <c r="AQ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0</v>
      </c>
      <c r="AW339" s="16">
        <v>0</v>
      </c>
      <c r="AX339" s="16">
        <v>0</v>
      </c>
    </row>
    <row r="340" spans="1:50" x14ac:dyDescent="0.25">
      <c r="A340" s="16">
        <v>90638</v>
      </c>
      <c r="B340" s="16" t="s">
        <v>94</v>
      </c>
      <c r="C340" s="16" t="s">
        <v>8</v>
      </c>
      <c r="D340" s="16">
        <v>97013</v>
      </c>
      <c r="E340" s="16" t="s">
        <v>44</v>
      </c>
      <c r="F340" s="16" t="s">
        <v>764</v>
      </c>
      <c r="G340" s="16" t="s">
        <v>9</v>
      </c>
      <c r="H340" s="25">
        <v>53</v>
      </c>
      <c r="I340" s="16">
        <v>21800</v>
      </c>
      <c r="J340" s="16">
        <v>311245.06478654081</v>
      </c>
      <c r="K340" s="16">
        <v>11936.49</v>
      </c>
      <c r="L340" s="16">
        <v>13503.960000000001</v>
      </c>
      <c r="M340" s="16">
        <v>7199.3260313004857</v>
      </c>
      <c r="N340" s="16">
        <f t="shared" si="5"/>
        <v>343884.84081784129</v>
      </c>
      <c r="O340" s="19">
        <v>-439439.76000002027</v>
      </c>
      <c r="P340" s="16">
        <v>1</v>
      </c>
      <c r="Q340" s="16">
        <v>0</v>
      </c>
      <c r="R340" s="16">
        <v>0</v>
      </c>
      <c r="S340" s="16">
        <v>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1439.8652062601</v>
      </c>
      <c r="AI340" s="16">
        <v>1284.2046</v>
      </c>
      <c r="AJ340" s="16">
        <v>0</v>
      </c>
      <c r="AK340" s="16">
        <v>500</v>
      </c>
      <c r="AL340" s="16">
        <v>0</v>
      </c>
      <c r="AM340" s="16">
        <v>1</v>
      </c>
      <c r="AN340" s="19">
        <v>8209.7000000000007</v>
      </c>
      <c r="AO340" s="16">
        <v>0</v>
      </c>
      <c r="AP340" s="16">
        <v>0</v>
      </c>
      <c r="AQ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0</v>
      </c>
      <c r="AW340" s="16">
        <v>0</v>
      </c>
      <c r="AX340" s="16">
        <v>0</v>
      </c>
    </row>
    <row r="341" spans="1:50" x14ac:dyDescent="0.25">
      <c r="A341" s="16">
        <v>97039</v>
      </c>
      <c r="B341" s="16" t="s">
        <v>95</v>
      </c>
      <c r="C341" s="16" t="s">
        <v>8</v>
      </c>
      <c r="D341" s="16">
        <v>97013</v>
      </c>
      <c r="E341" s="16" t="s">
        <v>44</v>
      </c>
      <c r="F341" s="16" t="s">
        <v>764</v>
      </c>
      <c r="G341" s="16" t="s">
        <v>9</v>
      </c>
      <c r="H341" s="25">
        <v>53</v>
      </c>
      <c r="I341" s="16">
        <v>19800</v>
      </c>
      <c r="J341" s="16">
        <v>491348.57534269895</v>
      </c>
      <c r="K341" s="16">
        <v>6342.49</v>
      </c>
      <c r="L341" s="16">
        <v>2675.31</v>
      </c>
      <c r="M341" s="16">
        <v>0</v>
      </c>
      <c r="N341" s="16">
        <f t="shared" si="5"/>
        <v>500366.37534269894</v>
      </c>
      <c r="O341" s="19">
        <v>8894184.5700000525</v>
      </c>
      <c r="P341" s="16">
        <v>-4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</v>
      </c>
      <c r="AH341" s="16">
        <v>0</v>
      </c>
      <c r="AI341" s="16">
        <v>2154.3254999999999</v>
      </c>
      <c r="AJ341" s="16">
        <v>0</v>
      </c>
      <c r="AK341" s="16">
        <v>12279.81</v>
      </c>
      <c r="AL341" s="16">
        <v>0</v>
      </c>
      <c r="AM341" s="16">
        <v>6</v>
      </c>
      <c r="AN341" s="19">
        <v>18759.129999999997</v>
      </c>
      <c r="AO341" s="16">
        <v>0</v>
      </c>
      <c r="AP341" s="16">
        <v>0</v>
      </c>
      <c r="AQ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0</v>
      </c>
      <c r="AW341" s="16">
        <v>0</v>
      </c>
      <c r="AX341" s="16">
        <v>0</v>
      </c>
    </row>
    <row r="342" spans="1:50" x14ac:dyDescent="0.25">
      <c r="A342" s="16">
        <v>97195</v>
      </c>
      <c r="B342" s="16" t="s">
        <v>96</v>
      </c>
      <c r="C342" s="16" t="s">
        <v>8</v>
      </c>
      <c r="D342" s="16">
        <v>97013</v>
      </c>
      <c r="E342" s="16" t="s">
        <v>44</v>
      </c>
      <c r="F342" s="16" t="s">
        <v>764</v>
      </c>
      <c r="G342" s="16" t="s">
        <v>9</v>
      </c>
      <c r="H342" s="25">
        <v>53</v>
      </c>
      <c r="I342" s="16">
        <v>15400</v>
      </c>
      <c r="J342" s="16">
        <v>345860.09813758946</v>
      </c>
      <c r="K342" s="16">
        <v>0</v>
      </c>
      <c r="L342" s="16">
        <v>837.23</v>
      </c>
      <c r="M342" s="16">
        <v>9791.4856427797331</v>
      </c>
      <c r="N342" s="16">
        <f t="shared" si="5"/>
        <v>356488.81378036918</v>
      </c>
      <c r="O342" s="19">
        <v>696650.64999997616</v>
      </c>
      <c r="P342" s="16">
        <v>-1</v>
      </c>
      <c r="Q342" s="16">
        <v>0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16">
        <v>0</v>
      </c>
      <c r="AE342" s="16">
        <v>0</v>
      </c>
      <c r="AF342" s="16">
        <v>0</v>
      </c>
      <c r="AG342" s="16">
        <v>0</v>
      </c>
      <c r="AH342" s="16">
        <v>1958.2971285559499</v>
      </c>
      <c r="AI342" s="16">
        <v>765.44111999999996</v>
      </c>
      <c r="AJ342" s="16">
        <v>0</v>
      </c>
      <c r="AK342" s="16">
        <v>5250</v>
      </c>
      <c r="AL342" s="16">
        <v>0</v>
      </c>
      <c r="AM342" s="16">
        <v>5</v>
      </c>
      <c r="AN342" s="19">
        <v>3845.53</v>
      </c>
      <c r="AO342" s="16">
        <v>0</v>
      </c>
      <c r="AP342" s="16">
        <v>0</v>
      </c>
      <c r="AQ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0</v>
      </c>
      <c r="AW342" s="16">
        <v>0</v>
      </c>
      <c r="AX342" s="16">
        <v>0</v>
      </c>
    </row>
    <row r="343" spans="1:50" x14ac:dyDescent="0.25">
      <c r="A343" s="16">
        <v>97229</v>
      </c>
      <c r="B343" s="16" t="s">
        <v>97</v>
      </c>
      <c r="C343" s="16" t="s">
        <v>8</v>
      </c>
      <c r="D343" s="16">
        <v>97013</v>
      </c>
      <c r="E343" s="16" t="s">
        <v>44</v>
      </c>
      <c r="F343" s="16" t="s">
        <v>764</v>
      </c>
      <c r="G343" s="16" t="s">
        <v>9</v>
      </c>
      <c r="H343" s="25">
        <v>53</v>
      </c>
      <c r="I343" s="16">
        <v>15120</v>
      </c>
      <c r="J343" s="16">
        <v>282380.16687614674</v>
      </c>
      <c r="K343" s="16">
        <v>792.51</v>
      </c>
      <c r="L343" s="16">
        <v>6333.31</v>
      </c>
      <c r="M343" s="16">
        <v>0</v>
      </c>
      <c r="N343" s="16">
        <f t="shared" si="5"/>
        <v>289505.98687614675</v>
      </c>
      <c r="O343" s="19">
        <v>-2435964.8600000143</v>
      </c>
      <c r="P343" s="16">
        <v>1</v>
      </c>
      <c r="Q343" s="16">
        <v>0</v>
      </c>
      <c r="R343" s="16">
        <v>0</v>
      </c>
      <c r="S343" s="16">
        <v>0</v>
      </c>
      <c r="T343" s="16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6">
        <v>0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824.92904999999996</v>
      </c>
      <c r="AJ343" s="16">
        <v>0</v>
      </c>
      <c r="AK343" s="16">
        <v>5984.85</v>
      </c>
      <c r="AL343" s="16">
        <v>0</v>
      </c>
      <c r="AM343" s="16">
        <v>4</v>
      </c>
      <c r="AN343" s="19">
        <v>7501.7</v>
      </c>
      <c r="AO343" s="16">
        <v>0</v>
      </c>
      <c r="AP343" s="16">
        <v>0</v>
      </c>
      <c r="AQ343" s="16">
        <v>0</v>
      </c>
      <c r="AR343" s="16">
        <v>0</v>
      </c>
      <c r="AS343" s="16">
        <v>0</v>
      </c>
      <c r="AT343" s="16">
        <v>0</v>
      </c>
      <c r="AU343" s="16">
        <v>0</v>
      </c>
      <c r="AV343" s="16">
        <v>0</v>
      </c>
      <c r="AW343" s="16">
        <v>0</v>
      </c>
      <c r="AX343" s="16">
        <v>0</v>
      </c>
    </row>
    <row r="344" spans="1:50" x14ac:dyDescent="0.25">
      <c r="A344" s="16">
        <v>97344</v>
      </c>
      <c r="B344" s="16" t="s">
        <v>98</v>
      </c>
      <c r="C344" s="16" t="s">
        <v>8</v>
      </c>
      <c r="D344" s="16">
        <v>97013</v>
      </c>
      <c r="E344" s="16" t="s">
        <v>44</v>
      </c>
      <c r="F344" s="16" t="s">
        <v>764</v>
      </c>
      <c r="G344" s="16" t="s">
        <v>9</v>
      </c>
      <c r="H344" s="25">
        <v>53</v>
      </c>
      <c r="I344" s="16">
        <v>13200</v>
      </c>
      <c r="J344" s="16">
        <v>382461.19423712086</v>
      </c>
      <c r="K344" s="16">
        <v>29871.51</v>
      </c>
      <c r="L344" s="16">
        <v>7179.36</v>
      </c>
      <c r="M344" s="16">
        <v>5363.3400308242808</v>
      </c>
      <c r="N344" s="16">
        <f t="shared" si="5"/>
        <v>424875.40426794515</v>
      </c>
      <c r="O344" s="19">
        <v>27060028.945190132</v>
      </c>
      <c r="P344" s="16">
        <v>4</v>
      </c>
      <c r="Q344" s="16">
        <v>0</v>
      </c>
      <c r="R344" s="16">
        <v>0</v>
      </c>
      <c r="S344" s="16">
        <v>0</v>
      </c>
      <c r="T344" s="16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1072.6680061648599</v>
      </c>
      <c r="AI344" s="16">
        <v>1989.5627400000001</v>
      </c>
      <c r="AJ344" s="16">
        <v>0</v>
      </c>
      <c r="AK344" s="16">
        <v>148.80000000000001</v>
      </c>
      <c r="AL344" s="16">
        <v>495.92</v>
      </c>
      <c r="AM344" s="16">
        <v>0</v>
      </c>
      <c r="AN344" s="19">
        <v>6360.42</v>
      </c>
      <c r="AO344" s="16">
        <v>0</v>
      </c>
      <c r="AP344" s="16">
        <v>0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  <c r="AW344" s="16">
        <v>0</v>
      </c>
      <c r="AX344" s="16">
        <v>0</v>
      </c>
    </row>
    <row r="345" spans="1:50" x14ac:dyDescent="0.25">
      <c r="A345" s="16">
        <v>62302</v>
      </c>
      <c r="B345" s="16" t="s">
        <v>99</v>
      </c>
      <c r="C345" s="16" t="s">
        <v>8</v>
      </c>
      <c r="D345" s="16">
        <v>97013</v>
      </c>
      <c r="E345" s="16" t="s">
        <v>44</v>
      </c>
      <c r="F345" s="16" t="s">
        <v>764</v>
      </c>
      <c r="G345" s="16" t="s">
        <v>9</v>
      </c>
      <c r="H345" s="25">
        <v>53</v>
      </c>
      <c r="I345" s="16">
        <v>15260</v>
      </c>
      <c r="J345" s="16">
        <v>204194.6130466332</v>
      </c>
      <c r="K345" s="16">
        <v>7442.04</v>
      </c>
      <c r="L345" s="16">
        <v>2967.24</v>
      </c>
      <c r="M345" s="16">
        <v>0</v>
      </c>
      <c r="N345" s="16">
        <f t="shared" si="5"/>
        <v>214603.89304663319</v>
      </c>
      <c r="O345" s="19">
        <v>12986229.538638979</v>
      </c>
      <c r="P345" s="16">
        <v>1</v>
      </c>
      <c r="Q345" s="16">
        <v>0</v>
      </c>
      <c r="R345" s="16">
        <v>0</v>
      </c>
      <c r="S345" s="16">
        <v>0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101.62608</v>
      </c>
      <c r="AJ345" s="16">
        <v>0</v>
      </c>
      <c r="AK345" s="16">
        <v>1142.1400000000001</v>
      </c>
      <c r="AL345" s="16">
        <v>0</v>
      </c>
      <c r="AM345" s="16">
        <v>2</v>
      </c>
      <c r="AN345" s="19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0</v>
      </c>
      <c r="AU345" s="16">
        <v>0</v>
      </c>
      <c r="AV345" s="16">
        <v>0</v>
      </c>
      <c r="AW345" s="16">
        <v>0</v>
      </c>
      <c r="AX345" s="16">
        <v>0</v>
      </c>
    </row>
    <row r="346" spans="1:50" x14ac:dyDescent="0.25">
      <c r="A346" s="16">
        <v>62806</v>
      </c>
      <c r="B346" s="16" t="s">
        <v>100</v>
      </c>
      <c r="C346" s="16" t="s">
        <v>8</v>
      </c>
      <c r="D346" s="16">
        <v>97013</v>
      </c>
      <c r="E346" s="16" t="s">
        <v>44</v>
      </c>
      <c r="F346" s="16" t="s">
        <v>764</v>
      </c>
      <c r="G346" s="16" t="s">
        <v>9</v>
      </c>
      <c r="H346" s="25">
        <v>53</v>
      </c>
      <c r="I346" s="16">
        <v>37800</v>
      </c>
      <c r="J346" s="16">
        <v>226219.37312206271</v>
      </c>
      <c r="K346" s="16">
        <v>9719.4500000000007</v>
      </c>
      <c r="L346" s="16">
        <v>9630.34</v>
      </c>
      <c r="M346" s="16">
        <v>0</v>
      </c>
      <c r="N346" s="16">
        <f t="shared" si="5"/>
        <v>245569.16312206272</v>
      </c>
      <c r="O346" s="19">
        <v>4732984.6271871328</v>
      </c>
      <c r="P346" s="16">
        <v>-1</v>
      </c>
      <c r="Q346" s="16">
        <v>0</v>
      </c>
      <c r="R346" s="16">
        <v>0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3725.7966000000001</v>
      </c>
      <c r="AJ346" s="16">
        <v>0</v>
      </c>
      <c r="AK346" s="16">
        <v>0</v>
      </c>
      <c r="AL346" s="16">
        <v>0</v>
      </c>
      <c r="AM346" s="16">
        <v>0</v>
      </c>
      <c r="AN346" s="19">
        <v>30650.75</v>
      </c>
      <c r="AO346" s="16">
        <v>0</v>
      </c>
      <c r="AP346" s="16">
        <v>0</v>
      </c>
      <c r="AQ346" s="16">
        <v>0</v>
      </c>
      <c r="AR346" s="16">
        <v>0</v>
      </c>
      <c r="AS346" s="16">
        <v>0</v>
      </c>
      <c r="AT346" s="16">
        <v>0</v>
      </c>
      <c r="AU346" s="16">
        <v>0</v>
      </c>
      <c r="AV346" s="16">
        <v>0</v>
      </c>
      <c r="AW346" s="16">
        <v>0</v>
      </c>
      <c r="AX346" s="16">
        <v>0</v>
      </c>
    </row>
    <row r="347" spans="1:50" x14ac:dyDescent="0.25">
      <c r="A347" s="16">
        <v>61884</v>
      </c>
      <c r="B347" s="16" t="s">
        <v>101</v>
      </c>
      <c r="C347" s="16" t="s">
        <v>8</v>
      </c>
      <c r="D347" s="16">
        <v>97013</v>
      </c>
      <c r="E347" s="16" t="s">
        <v>44</v>
      </c>
      <c r="F347" s="16" t="s">
        <v>764</v>
      </c>
      <c r="G347" s="16" t="s">
        <v>9</v>
      </c>
      <c r="H347" s="25">
        <v>53</v>
      </c>
      <c r="I347" s="16">
        <v>12960</v>
      </c>
      <c r="J347" s="16">
        <v>161926.05493515299</v>
      </c>
      <c r="K347" s="16">
        <v>11686.36</v>
      </c>
      <c r="L347" s="16">
        <v>14534.59</v>
      </c>
      <c r="M347" s="16">
        <v>0</v>
      </c>
      <c r="N347" s="16">
        <f t="shared" si="5"/>
        <v>188147.00493515297</v>
      </c>
      <c r="O347" s="19">
        <v>-1434967.2100000083</v>
      </c>
      <c r="P347" s="16">
        <v>-1</v>
      </c>
      <c r="Q347" s="16">
        <v>0</v>
      </c>
      <c r="R347" s="16">
        <v>0</v>
      </c>
      <c r="S347" s="16">
        <v>0</v>
      </c>
      <c r="T347" s="16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v>0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6">
        <v>0</v>
      </c>
      <c r="AI347" s="16">
        <v>1304.7693300000001</v>
      </c>
      <c r="AJ347" s="16">
        <v>0</v>
      </c>
      <c r="AK347" s="16">
        <v>552.36</v>
      </c>
      <c r="AL347" s="16">
        <v>0</v>
      </c>
      <c r="AM347" s="16">
        <v>5</v>
      </c>
      <c r="AN347" s="19">
        <v>4080</v>
      </c>
      <c r="AO347" s="16">
        <v>0</v>
      </c>
      <c r="AP347" s="16">
        <v>0</v>
      </c>
      <c r="AQ347" s="16">
        <v>0</v>
      </c>
      <c r="AR347" s="16">
        <v>0</v>
      </c>
      <c r="AS347" s="16">
        <v>0</v>
      </c>
      <c r="AT347" s="16">
        <v>0</v>
      </c>
      <c r="AU347" s="16">
        <v>0</v>
      </c>
      <c r="AV347" s="16">
        <v>0</v>
      </c>
      <c r="AW347" s="16">
        <v>0</v>
      </c>
      <c r="AX347" s="16">
        <v>0</v>
      </c>
    </row>
    <row r="348" spans="1:50" x14ac:dyDescent="0.25">
      <c r="A348" s="16">
        <v>62181</v>
      </c>
      <c r="B348" s="16" t="s">
        <v>102</v>
      </c>
      <c r="C348" s="16" t="s">
        <v>8</v>
      </c>
      <c r="D348" s="16">
        <v>97013</v>
      </c>
      <c r="E348" s="16" t="s">
        <v>44</v>
      </c>
      <c r="F348" s="16" t="s">
        <v>764</v>
      </c>
      <c r="G348" s="16" t="s">
        <v>9</v>
      </c>
      <c r="H348" s="25">
        <v>53</v>
      </c>
      <c r="I348" s="16">
        <v>38150</v>
      </c>
      <c r="J348" s="16">
        <v>501106.68326531025</v>
      </c>
      <c r="K348" s="16">
        <v>2200.86</v>
      </c>
      <c r="L348" s="16">
        <v>21500.86</v>
      </c>
      <c r="M348" s="16">
        <v>0</v>
      </c>
      <c r="N348" s="16">
        <f t="shared" si="5"/>
        <v>524808.40326531022</v>
      </c>
      <c r="O348" s="19">
        <v>-2423103.6099998951</v>
      </c>
      <c r="P348" s="16">
        <v>1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1826.14437</v>
      </c>
      <c r="AJ348" s="16">
        <v>0</v>
      </c>
      <c r="AK348" s="16">
        <v>543.83000000000004</v>
      </c>
      <c r="AL348" s="16">
        <v>0</v>
      </c>
      <c r="AM348" s="16">
        <v>1</v>
      </c>
      <c r="AN348" s="19">
        <v>27900.68</v>
      </c>
      <c r="AO348" s="16">
        <v>0</v>
      </c>
      <c r="AP348" s="16">
        <v>0</v>
      </c>
      <c r="AQ348" s="16">
        <v>0</v>
      </c>
      <c r="AR348" s="16">
        <v>0</v>
      </c>
      <c r="AS348" s="16">
        <v>0</v>
      </c>
      <c r="AT348" s="16">
        <v>0</v>
      </c>
      <c r="AU348" s="16">
        <v>0</v>
      </c>
      <c r="AV348" s="16">
        <v>0</v>
      </c>
      <c r="AW348" s="16">
        <v>0</v>
      </c>
      <c r="AX348" s="16">
        <v>0</v>
      </c>
    </row>
    <row r="349" spans="1:50" x14ac:dyDescent="0.25">
      <c r="A349" s="16">
        <v>61115</v>
      </c>
      <c r="B349" s="16" t="s">
        <v>181</v>
      </c>
      <c r="C349" s="16" t="s">
        <v>164</v>
      </c>
      <c r="D349" s="16">
        <v>52885</v>
      </c>
      <c r="E349" s="16" t="s">
        <v>44</v>
      </c>
      <c r="F349" s="16" t="s">
        <v>764</v>
      </c>
      <c r="G349" s="16" t="s">
        <v>165</v>
      </c>
      <c r="H349" s="25">
        <v>5</v>
      </c>
      <c r="I349" s="16">
        <v>35000</v>
      </c>
      <c r="J349" s="16">
        <v>193366.43872169129</v>
      </c>
      <c r="K349" s="16">
        <v>250303.35</v>
      </c>
      <c r="L349" s="16">
        <v>91121.65</v>
      </c>
      <c r="M349" s="16">
        <v>8923.4032737575835</v>
      </c>
      <c r="N349" s="16">
        <f t="shared" si="5"/>
        <v>543714.84199544881</v>
      </c>
      <c r="O349" s="19">
        <v>-7242412.7899999619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1784.68065475152</v>
      </c>
      <c r="AI349" s="16">
        <v>4874.7371696849996</v>
      </c>
      <c r="AJ349" s="16">
        <v>0</v>
      </c>
      <c r="AK349" s="16">
        <v>0</v>
      </c>
      <c r="AL349" s="16">
        <v>2598</v>
      </c>
      <c r="AM349" s="16">
        <v>0</v>
      </c>
      <c r="AN349" s="19">
        <v>233927.17000000004</v>
      </c>
      <c r="AO349" s="16">
        <v>0</v>
      </c>
      <c r="AP349" s="16">
        <v>0</v>
      </c>
      <c r="AQ349" s="16">
        <v>0</v>
      </c>
      <c r="AR349" s="16">
        <v>0</v>
      </c>
      <c r="AS349" s="16">
        <v>0</v>
      </c>
      <c r="AT349" s="16">
        <v>0</v>
      </c>
      <c r="AU349" s="16">
        <v>0</v>
      </c>
      <c r="AV349" s="16">
        <v>0</v>
      </c>
      <c r="AW349" s="16">
        <v>0</v>
      </c>
      <c r="AX349" s="16">
        <v>0</v>
      </c>
    </row>
    <row r="350" spans="1:50" x14ac:dyDescent="0.25">
      <c r="A350" s="16">
        <v>62398</v>
      </c>
      <c r="B350" s="16" t="s">
        <v>182</v>
      </c>
      <c r="C350" s="16" t="s">
        <v>180</v>
      </c>
      <c r="D350" s="16">
        <v>61119</v>
      </c>
      <c r="E350" s="16" t="s">
        <v>44</v>
      </c>
      <c r="F350" s="16" t="s">
        <v>764</v>
      </c>
      <c r="G350" s="16" t="s">
        <v>167</v>
      </c>
      <c r="H350" s="25">
        <v>74</v>
      </c>
      <c r="I350" s="16">
        <v>45000</v>
      </c>
      <c r="J350" s="16">
        <v>10145.03965937019</v>
      </c>
      <c r="K350" s="16">
        <v>143212.49</v>
      </c>
      <c r="L350" s="16">
        <v>4505</v>
      </c>
      <c r="M350" s="16">
        <v>7935.7217744737636</v>
      </c>
      <c r="N350" s="16">
        <f t="shared" si="5"/>
        <v>165798.25143384395</v>
      </c>
      <c r="O350" s="19">
        <v>2220764.4844480753</v>
      </c>
      <c r="P350" s="16">
        <v>-2</v>
      </c>
      <c r="Q350" s="16">
        <v>0</v>
      </c>
      <c r="R350" s="16">
        <v>0</v>
      </c>
      <c r="S350" s="16">
        <v>0</v>
      </c>
      <c r="T350" s="16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16">
        <v>0</v>
      </c>
      <c r="AE350" s="16">
        <v>0</v>
      </c>
      <c r="AF350" s="16">
        <v>0</v>
      </c>
      <c r="AG350" s="16">
        <v>0</v>
      </c>
      <c r="AH350" s="16">
        <v>1587.14435489475</v>
      </c>
      <c r="AI350" s="16">
        <v>208.96799999999999</v>
      </c>
      <c r="AJ350" s="16">
        <v>0</v>
      </c>
      <c r="AK350" s="16">
        <v>0</v>
      </c>
      <c r="AL350" s="16">
        <v>15.24</v>
      </c>
      <c r="AM350" s="16">
        <v>0</v>
      </c>
      <c r="AN350" s="19">
        <v>0</v>
      </c>
      <c r="AO350" s="16">
        <v>0</v>
      </c>
      <c r="AP350" s="16">
        <v>0</v>
      </c>
      <c r="AQ350" s="16">
        <v>0</v>
      </c>
      <c r="AR350" s="16">
        <v>0</v>
      </c>
      <c r="AS350" s="16">
        <v>0</v>
      </c>
      <c r="AT350" s="16">
        <v>0</v>
      </c>
      <c r="AU350" s="16">
        <v>0</v>
      </c>
      <c r="AV350" s="16">
        <v>0</v>
      </c>
      <c r="AW350" s="16">
        <v>0</v>
      </c>
      <c r="AX350" s="16">
        <v>0</v>
      </c>
    </row>
    <row r="351" spans="1:50" x14ac:dyDescent="0.25">
      <c r="A351" s="16">
        <v>63859</v>
      </c>
      <c r="B351" s="16" t="s">
        <v>183</v>
      </c>
      <c r="C351" s="16" t="s">
        <v>180</v>
      </c>
      <c r="D351" s="16">
        <v>61119</v>
      </c>
      <c r="E351" s="16" t="s">
        <v>44</v>
      </c>
      <c r="F351" s="16" t="s">
        <v>764</v>
      </c>
      <c r="G351" s="16" t="s">
        <v>167</v>
      </c>
      <c r="H351" s="25">
        <v>74</v>
      </c>
      <c r="I351" s="16">
        <v>35000</v>
      </c>
      <c r="J351" s="16">
        <v>118312.16371908032</v>
      </c>
      <c r="K351" s="16">
        <v>98633.33</v>
      </c>
      <c r="L351" s="16">
        <v>75399.16</v>
      </c>
      <c r="M351" s="16">
        <v>3149.6844042358398</v>
      </c>
      <c r="N351" s="16">
        <f t="shared" si="5"/>
        <v>295494.33812331618</v>
      </c>
      <c r="O351" s="19">
        <v>-956491.90000000596</v>
      </c>
      <c r="P351" s="16">
        <v>4</v>
      </c>
      <c r="Q351" s="16">
        <v>0</v>
      </c>
      <c r="R351" s="16">
        <v>0</v>
      </c>
      <c r="S351" s="16">
        <v>0</v>
      </c>
      <c r="T351" s="16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0</v>
      </c>
      <c r="AC351" s="16">
        <v>0</v>
      </c>
      <c r="AD351" s="16">
        <v>0</v>
      </c>
      <c r="AE351" s="16">
        <v>0</v>
      </c>
      <c r="AF351" s="16">
        <v>0</v>
      </c>
      <c r="AG351" s="16">
        <v>0</v>
      </c>
      <c r="AH351" s="16">
        <v>629.93688084716803</v>
      </c>
      <c r="AI351" s="16">
        <v>0</v>
      </c>
      <c r="AJ351" s="16">
        <v>0</v>
      </c>
      <c r="AK351" s="16">
        <v>0</v>
      </c>
      <c r="AL351" s="16">
        <v>0</v>
      </c>
      <c r="AM351" s="16">
        <v>0</v>
      </c>
      <c r="AN351" s="19">
        <v>0</v>
      </c>
      <c r="AO351" s="16">
        <v>0</v>
      </c>
      <c r="AP351" s="16">
        <v>0</v>
      </c>
      <c r="AQ351" s="16">
        <v>0</v>
      </c>
      <c r="AR351" s="16">
        <v>0</v>
      </c>
      <c r="AS351" s="16">
        <v>0</v>
      </c>
      <c r="AT351" s="16">
        <v>0</v>
      </c>
      <c r="AU351" s="16">
        <v>0</v>
      </c>
      <c r="AV351" s="16">
        <v>0</v>
      </c>
      <c r="AW351" s="16">
        <v>0</v>
      </c>
      <c r="AX351" s="16">
        <v>0</v>
      </c>
    </row>
    <row r="352" spans="1:50" x14ac:dyDescent="0.25">
      <c r="A352" s="16">
        <v>5094</v>
      </c>
      <c r="B352" s="16" t="s">
        <v>184</v>
      </c>
      <c r="C352" s="16" t="s">
        <v>180</v>
      </c>
      <c r="D352" s="16">
        <v>61119</v>
      </c>
      <c r="E352" s="16" t="s">
        <v>44</v>
      </c>
      <c r="F352" s="16" t="s">
        <v>764</v>
      </c>
      <c r="G352" s="16" t="s">
        <v>167</v>
      </c>
      <c r="H352" s="25">
        <v>74</v>
      </c>
      <c r="I352" s="16">
        <v>45000</v>
      </c>
      <c r="J352" s="16">
        <v>33776.122642165705</v>
      </c>
      <c r="K352" s="16">
        <v>447631.57444444444</v>
      </c>
      <c r="L352" s="16">
        <v>38885.910000000011</v>
      </c>
      <c r="M352" s="16">
        <v>84189.719582692371</v>
      </c>
      <c r="N352" s="16">
        <f t="shared" si="5"/>
        <v>604483.32666930254</v>
      </c>
      <c r="O352" s="19">
        <v>30477840.639999986</v>
      </c>
      <c r="P352" s="16">
        <v>6</v>
      </c>
      <c r="Q352" s="16">
        <v>0</v>
      </c>
      <c r="R352" s="16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16">
        <v>0</v>
      </c>
      <c r="AE352" s="16">
        <v>0</v>
      </c>
      <c r="AF352" s="16">
        <v>0</v>
      </c>
      <c r="AG352" s="16">
        <v>0</v>
      </c>
      <c r="AH352" s="16">
        <v>16837.943916538501</v>
      </c>
      <c r="AI352" s="16">
        <v>1039.0802699999999</v>
      </c>
      <c r="AJ352" s="16">
        <v>0</v>
      </c>
      <c r="AK352" s="16">
        <v>10132.94</v>
      </c>
      <c r="AL352" s="16">
        <v>0</v>
      </c>
      <c r="AM352" s="16">
        <v>1</v>
      </c>
      <c r="AN352" s="19">
        <v>9030.17</v>
      </c>
      <c r="AO352" s="16">
        <v>0</v>
      </c>
      <c r="AP352" s="16">
        <v>0</v>
      </c>
      <c r="AQ352" s="16">
        <v>0</v>
      </c>
      <c r="AR352" s="16">
        <v>0</v>
      </c>
      <c r="AS352" s="16">
        <v>0</v>
      </c>
      <c r="AT352" s="16">
        <v>0</v>
      </c>
      <c r="AU352" s="16">
        <v>0</v>
      </c>
      <c r="AV352" s="16">
        <v>0</v>
      </c>
      <c r="AW352" s="16">
        <v>0</v>
      </c>
      <c r="AX352" s="16">
        <v>0</v>
      </c>
    </row>
    <row r="353" spans="1:50" x14ac:dyDescent="0.25">
      <c r="A353" s="16">
        <v>53740</v>
      </c>
      <c r="B353" s="16" t="s">
        <v>185</v>
      </c>
      <c r="C353" s="16" t="s">
        <v>191</v>
      </c>
      <c r="D353" s="16">
        <v>327</v>
      </c>
      <c r="E353" s="16" t="s">
        <v>44</v>
      </c>
      <c r="F353" s="16" t="s">
        <v>764</v>
      </c>
      <c r="G353" s="16" t="s">
        <v>169</v>
      </c>
      <c r="H353" s="25">
        <v>72</v>
      </c>
      <c r="I353" s="16">
        <v>25000</v>
      </c>
      <c r="J353" s="16">
        <v>128727.48150264233</v>
      </c>
      <c r="K353" s="16">
        <v>62614.67</v>
      </c>
      <c r="L353" s="16">
        <v>10615.7</v>
      </c>
      <c r="M353" s="16">
        <v>0</v>
      </c>
      <c r="N353" s="16">
        <f t="shared" si="5"/>
        <v>201957.85150264233</v>
      </c>
      <c r="O353" s="19">
        <v>-5352333.7999999821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6">
        <v>0</v>
      </c>
      <c r="AD353" s="16">
        <v>0</v>
      </c>
      <c r="AE353" s="16">
        <v>0</v>
      </c>
      <c r="AF353" s="16">
        <v>0</v>
      </c>
      <c r="AG353" s="16">
        <v>0</v>
      </c>
      <c r="AH353" s="16">
        <v>0</v>
      </c>
      <c r="AI353" s="16">
        <v>593.77904999999998</v>
      </c>
      <c r="AJ353" s="16">
        <v>0</v>
      </c>
      <c r="AK353" s="16">
        <v>504.34</v>
      </c>
      <c r="AL353" s="16">
        <v>0</v>
      </c>
      <c r="AM353" s="16">
        <v>0</v>
      </c>
      <c r="AN353" s="19">
        <v>0</v>
      </c>
      <c r="AO353" s="16">
        <v>0</v>
      </c>
      <c r="AP353" s="16">
        <v>0</v>
      </c>
      <c r="AQ353" s="16">
        <v>0</v>
      </c>
      <c r="AR353" s="16">
        <v>0</v>
      </c>
      <c r="AS353" s="16">
        <v>0</v>
      </c>
      <c r="AT353" s="16">
        <v>0</v>
      </c>
      <c r="AU353" s="16">
        <v>0</v>
      </c>
      <c r="AV353" s="16">
        <v>0</v>
      </c>
      <c r="AW353" s="16">
        <v>0</v>
      </c>
      <c r="AX353" s="16">
        <v>0</v>
      </c>
    </row>
    <row r="354" spans="1:50" x14ac:dyDescent="0.25">
      <c r="A354" s="16">
        <v>64369</v>
      </c>
      <c r="B354" s="16" t="s">
        <v>186</v>
      </c>
      <c r="C354" s="16" t="s">
        <v>191</v>
      </c>
      <c r="D354" s="16">
        <v>327</v>
      </c>
      <c r="E354" s="16" t="s">
        <v>44</v>
      </c>
      <c r="F354" s="16" t="s">
        <v>764</v>
      </c>
      <c r="G354" s="16" t="s">
        <v>169</v>
      </c>
      <c r="H354" s="25">
        <v>72</v>
      </c>
      <c r="I354" s="16">
        <v>55000</v>
      </c>
      <c r="J354" s="16">
        <v>4.0028127608318771</v>
      </c>
      <c r="K354" s="16">
        <v>200895.31</v>
      </c>
      <c r="L354" s="16">
        <v>0</v>
      </c>
      <c r="M354" s="16">
        <v>5513.0359128937716</v>
      </c>
      <c r="N354" s="16">
        <f t="shared" si="5"/>
        <v>206412.34872565459</v>
      </c>
      <c r="O354" s="19">
        <v>9120559.4300000072</v>
      </c>
      <c r="P354" s="16">
        <v>0</v>
      </c>
      <c r="Q354" s="16">
        <v>0</v>
      </c>
      <c r="R354" s="16">
        <v>0</v>
      </c>
      <c r="S354" s="16">
        <v>0</v>
      </c>
      <c r="T354" s="16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6">
        <v>0</v>
      </c>
      <c r="AD354" s="16">
        <v>0</v>
      </c>
      <c r="AE354" s="16">
        <v>0</v>
      </c>
      <c r="AF354" s="16">
        <v>0</v>
      </c>
      <c r="AG354" s="16">
        <v>0</v>
      </c>
      <c r="AH354" s="16">
        <v>1102.6071825787501</v>
      </c>
      <c r="AI354" s="16">
        <v>0</v>
      </c>
      <c r="AJ354" s="16">
        <v>0</v>
      </c>
      <c r="AK354" s="16">
        <v>0</v>
      </c>
      <c r="AL354" s="16">
        <v>57.64</v>
      </c>
      <c r="AM354" s="16">
        <v>0</v>
      </c>
      <c r="AN354" s="19">
        <v>0</v>
      </c>
      <c r="AO354" s="16">
        <v>0</v>
      </c>
      <c r="AP354" s="16">
        <v>0</v>
      </c>
      <c r="AQ354" s="16">
        <v>0</v>
      </c>
      <c r="AR354" s="16">
        <v>0</v>
      </c>
      <c r="AS354" s="16">
        <v>0</v>
      </c>
      <c r="AT354" s="16">
        <v>0</v>
      </c>
      <c r="AU354" s="16">
        <v>0</v>
      </c>
      <c r="AV354" s="16">
        <v>0</v>
      </c>
      <c r="AW354" s="16">
        <v>0</v>
      </c>
      <c r="AX354" s="16">
        <v>0</v>
      </c>
    </row>
    <row r="355" spans="1:50" x14ac:dyDescent="0.25">
      <c r="A355" s="16">
        <v>60441</v>
      </c>
      <c r="B355" s="16" t="s">
        <v>187</v>
      </c>
      <c r="C355" s="16" t="s">
        <v>173</v>
      </c>
      <c r="D355" s="16">
        <v>50723</v>
      </c>
      <c r="E355" s="16" t="s">
        <v>44</v>
      </c>
      <c r="F355" s="16" t="s">
        <v>764</v>
      </c>
      <c r="G355" s="16" t="s">
        <v>170</v>
      </c>
      <c r="H355" s="25">
        <v>73</v>
      </c>
      <c r="I355" s="16">
        <v>30000</v>
      </c>
      <c r="J355" s="16">
        <v>48465.673816696624</v>
      </c>
      <c r="K355" s="16">
        <v>103680.56</v>
      </c>
      <c r="L355" s="16">
        <v>4876.66</v>
      </c>
      <c r="M355" s="16">
        <v>8507.6883185407642</v>
      </c>
      <c r="N355" s="16">
        <f t="shared" si="5"/>
        <v>165530.5821352374</v>
      </c>
      <c r="O355" s="19">
        <v>-1959130.4710868001</v>
      </c>
      <c r="P355" s="16">
        <v>1</v>
      </c>
      <c r="Q355" s="16">
        <v>0</v>
      </c>
      <c r="R355" s="16">
        <v>0</v>
      </c>
      <c r="S355" s="16">
        <v>0</v>
      </c>
      <c r="T355" s="16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6">
        <v>0</v>
      </c>
      <c r="AD355" s="16">
        <v>0</v>
      </c>
      <c r="AE355" s="16">
        <v>0</v>
      </c>
      <c r="AF355" s="16">
        <v>0</v>
      </c>
      <c r="AG355" s="16">
        <v>0</v>
      </c>
      <c r="AH355" s="16">
        <v>1701.5376637081499</v>
      </c>
      <c r="AI355" s="16">
        <v>789.89805000000001</v>
      </c>
      <c r="AJ355" s="16">
        <v>0</v>
      </c>
      <c r="AK355" s="16">
        <v>2000</v>
      </c>
      <c r="AL355" s="16">
        <v>0</v>
      </c>
      <c r="AM355" s="16">
        <v>3</v>
      </c>
      <c r="AN355" s="19">
        <v>0</v>
      </c>
      <c r="AO355" s="16">
        <v>0</v>
      </c>
      <c r="AP355" s="16">
        <v>0</v>
      </c>
      <c r="AQ355" s="16">
        <v>0</v>
      </c>
      <c r="AR355" s="16">
        <v>0</v>
      </c>
      <c r="AS355" s="16">
        <v>0</v>
      </c>
      <c r="AT355" s="16">
        <v>0</v>
      </c>
      <c r="AU355" s="16">
        <v>0</v>
      </c>
      <c r="AV355" s="16">
        <v>0</v>
      </c>
      <c r="AW355" s="16">
        <v>0</v>
      </c>
      <c r="AX355" s="16">
        <v>0</v>
      </c>
    </row>
    <row r="356" spans="1:50" x14ac:dyDescent="0.25">
      <c r="A356" s="16">
        <v>61715</v>
      </c>
      <c r="B356" s="16" t="s">
        <v>188</v>
      </c>
      <c r="C356" s="16" t="s">
        <v>173</v>
      </c>
      <c r="D356" s="16">
        <v>50723</v>
      </c>
      <c r="E356" s="16" t="s">
        <v>44</v>
      </c>
      <c r="F356" s="16" t="s">
        <v>764</v>
      </c>
      <c r="G356" s="16" t="s">
        <v>170</v>
      </c>
      <c r="H356" s="25">
        <v>73</v>
      </c>
      <c r="I356" s="16">
        <v>30000</v>
      </c>
      <c r="J356" s="16">
        <v>64.19851794458819</v>
      </c>
      <c r="K356" s="16">
        <v>223793.04</v>
      </c>
      <c r="L356" s="16">
        <v>649.4899999999999</v>
      </c>
      <c r="M356" s="16">
        <v>9583.867213002015</v>
      </c>
      <c r="N356" s="16">
        <f t="shared" si="5"/>
        <v>234090.5957309466</v>
      </c>
      <c r="O356" s="19">
        <v>-4666222.1799999774</v>
      </c>
      <c r="P356" s="16">
        <v>0</v>
      </c>
      <c r="Q356" s="16">
        <v>0</v>
      </c>
      <c r="R356" s="16">
        <v>0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1916.7734426003999</v>
      </c>
      <c r="AI356" s="16">
        <v>16.785</v>
      </c>
      <c r="AJ356" s="16">
        <v>0</v>
      </c>
      <c r="AK356" s="16">
        <v>5000</v>
      </c>
      <c r="AL356" s="16">
        <v>0</v>
      </c>
      <c r="AM356" s="16">
        <v>1</v>
      </c>
      <c r="AN356" s="19">
        <v>0</v>
      </c>
      <c r="AO356" s="16">
        <v>0</v>
      </c>
      <c r="AP356" s="16">
        <v>0</v>
      </c>
      <c r="AQ356" s="16">
        <v>0</v>
      </c>
      <c r="AR356" s="16">
        <v>0</v>
      </c>
      <c r="AS356" s="16">
        <v>0</v>
      </c>
      <c r="AT356" s="16">
        <v>0</v>
      </c>
      <c r="AU356" s="16">
        <v>0</v>
      </c>
      <c r="AV356" s="16">
        <v>0</v>
      </c>
      <c r="AW356" s="16">
        <v>0</v>
      </c>
      <c r="AX356" s="16">
        <v>0</v>
      </c>
    </row>
    <row r="357" spans="1:50" x14ac:dyDescent="0.25">
      <c r="A357" s="16">
        <v>60230</v>
      </c>
      <c r="B357" s="16" t="s">
        <v>189</v>
      </c>
      <c r="C357" s="16" t="s">
        <v>173</v>
      </c>
      <c r="D357" s="16">
        <v>50723</v>
      </c>
      <c r="E357" s="16" t="s">
        <v>42</v>
      </c>
      <c r="F357" s="16" t="s">
        <v>764</v>
      </c>
      <c r="G357" s="16" t="s">
        <v>170</v>
      </c>
      <c r="H357" s="25">
        <v>73</v>
      </c>
      <c r="I357" s="16">
        <v>50000</v>
      </c>
      <c r="J357" s="16">
        <v>2.7548314886813428</v>
      </c>
      <c r="K357" s="16">
        <v>1594108.54</v>
      </c>
      <c r="L357" s="16">
        <v>0</v>
      </c>
      <c r="M357" s="16">
        <v>0</v>
      </c>
      <c r="N357" s="16">
        <f t="shared" si="5"/>
        <v>1594111.2948314887</v>
      </c>
      <c r="O357" s="19">
        <v>-30436293.129999995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6">
        <v>0</v>
      </c>
      <c r="AD357" s="16">
        <v>0</v>
      </c>
      <c r="AE357" s="16">
        <v>0</v>
      </c>
      <c r="AF357" s="16">
        <v>0</v>
      </c>
      <c r="AG357" s="16">
        <v>0</v>
      </c>
      <c r="AH357" s="16">
        <v>0</v>
      </c>
      <c r="AI357" s="16">
        <v>0</v>
      </c>
      <c r="AJ357" s="16">
        <v>0</v>
      </c>
      <c r="AK357" s="16">
        <v>26250</v>
      </c>
      <c r="AL357" s="16">
        <v>0</v>
      </c>
      <c r="AM357" s="16">
        <v>1</v>
      </c>
      <c r="AN357" s="19">
        <v>0</v>
      </c>
      <c r="AO357" s="16">
        <v>0</v>
      </c>
      <c r="AP357" s="16">
        <v>0</v>
      </c>
      <c r="AQ357" s="16">
        <v>0</v>
      </c>
      <c r="AR357" s="16">
        <v>0</v>
      </c>
      <c r="AS357" s="16">
        <v>0</v>
      </c>
      <c r="AT357" s="16">
        <v>0</v>
      </c>
      <c r="AU357" s="16">
        <v>0</v>
      </c>
      <c r="AV357" s="16">
        <v>0</v>
      </c>
      <c r="AW357" s="16">
        <v>0</v>
      </c>
      <c r="AX357" s="16">
        <v>0</v>
      </c>
    </row>
    <row r="358" spans="1:50" x14ac:dyDescent="0.25">
      <c r="A358" s="16">
        <v>61495</v>
      </c>
      <c r="B358" s="16" t="s">
        <v>190</v>
      </c>
      <c r="C358" s="16" t="s">
        <v>173</v>
      </c>
      <c r="D358" s="16">
        <v>50723</v>
      </c>
      <c r="E358" s="16" t="s">
        <v>44</v>
      </c>
      <c r="F358" s="16" t="s">
        <v>764</v>
      </c>
      <c r="G358" s="16" t="s">
        <v>170</v>
      </c>
      <c r="H358" s="25">
        <v>73</v>
      </c>
      <c r="I358" s="16">
        <v>20000</v>
      </c>
      <c r="J358" s="16">
        <v>18648.846794870085</v>
      </c>
      <c r="K358" s="16">
        <v>281572.44</v>
      </c>
      <c r="L358" s="16">
        <v>424.72000000000008</v>
      </c>
      <c r="M358" s="16">
        <v>0</v>
      </c>
      <c r="N358" s="16">
        <f t="shared" si="5"/>
        <v>300646.00679487007</v>
      </c>
      <c r="O358" s="19">
        <v>-9071480.8500000238</v>
      </c>
      <c r="P358" s="16">
        <v>-3</v>
      </c>
      <c r="Q358" s="16">
        <v>0</v>
      </c>
      <c r="R358" s="16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826.53885000000002</v>
      </c>
      <c r="AJ358" s="16">
        <v>0</v>
      </c>
      <c r="AK358" s="16">
        <v>0</v>
      </c>
      <c r="AL358" s="16">
        <v>8.65</v>
      </c>
      <c r="AM358" s="16">
        <v>0</v>
      </c>
      <c r="AN358" s="19">
        <v>0</v>
      </c>
      <c r="AO358" s="16">
        <v>0</v>
      </c>
      <c r="AP358" s="16">
        <v>0</v>
      </c>
      <c r="AQ358" s="16">
        <v>0</v>
      </c>
      <c r="AR358" s="16">
        <v>0</v>
      </c>
      <c r="AS358" s="16">
        <v>0</v>
      </c>
      <c r="AT358" s="16">
        <v>0</v>
      </c>
      <c r="AU358" s="16">
        <v>0</v>
      </c>
      <c r="AV358" s="16">
        <v>0</v>
      </c>
      <c r="AW358" s="16">
        <v>0</v>
      </c>
      <c r="AX358" s="16">
        <v>0</v>
      </c>
    </row>
    <row r="359" spans="1:50" x14ac:dyDescent="0.25">
      <c r="A359" s="16">
        <v>63943</v>
      </c>
      <c r="B359" s="16" t="s">
        <v>614</v>
      </c>
      <c r="C359" s="16" t="s">
        <v>596</v>
      </c>
      <c r="D359" s="16">
        <v>60513</v>
      </c>
      <c r="E359" s="16" t="s">
        <v>44</v>
      </c>
      <c r="F359" s="16" t="s">
        <v>764</v>
      </c>
      <c r="G359" s="16" t="s">
        <v>572</v>
      </c>
      <c r="H359" s="25">
        <v>1</v>
      </c>
      <c r="I359" s="16">
        <v>48150</v>
      </c>
      <c r="J359" s="16">
        <v>14517.981190836166</v>
      </c>
      <c r="K359" s="16">
        <v>153848.6</v>
      </c>
      <c r="L359" s="16">
        <v>46523.369999999995</v>
      </c>
      <c r="M359" s="16">
        <v>33694.472110626608</v>
      </c>
      <c r="N359" s="16">
        <f t="shared" si="5"/>
        <v>248584.42330146278</v>
      </c>
      <c r="O359" s="19">
        <v>2722129.0600000024</v>
      </c>
      <c r="P359" s="16">
        <v>1</v>
      </c>
      <c r="Q359" s="16">
        <v>0</v>
      </c>
      <c r="R359" s="16">
        <v>0</v>
      </c>
      <c r="S359" s="16">
        <v>0</v>
      </c>
      <c r="T359" s="16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6">
        <v>0</v>
      </c>
      <c r="AD359" s="16">
        <v>0</v>
      </c>
      <c r="AE359" s="16">
        <v>0</v>
      </c>
      <c r="AF359" s="16">
        <v>0</v>
      </c>
      <c r="AG359" s="16">
        <v>0</v>
      </c>
      <c r="AH359" s="16">
        <v>6738.8944221253196</v>
      </c>
      <c r="AI359" s="16">
        <v>4678.9811099999997</v>
      </c>
      <c r="AJ359" s="16">
        <v>0</v>
      </c>
      <c r="AK359" s="16">
        <v>0</v>
      </c>
      <c r="AL359" s="16">
        <v>31.06</v>
      </c>
      <c r="AM359" s="16">
        <v>0</v>
      </c>
      <c r="AN359" s="19">
        <v>53130.229999999996</v>
      </c>
      <c r="AO359" s="16">
        <v>0</v>
      </c>
      <c r="AP359" s="16">
        <v>0</v>
      </c>
      <c r="AQ359" s="16">
        <v>0</v>
      </c>
      <c r="AR359" s="16">
        <v>0</v>
      </c>
      <c r="AS359" s="16">
        <v>0</v>
      </c>
      <c r="AT359" s="16">
        <v>0</v>
      </c>
      <c r="AU359" s="16">
        <v>0</v>
      </c>
      <c r="AV359" s="16">
        <v>0</v>
      </c>
      <c r="AW359" s="16">
        <v>0</v>
      </c>
      <c r="AX359" s="16">
        <v>0</v>
      </c>
    </row>
    <row r="360" spans="1:50" x14ac:dyDescent="0.25">
      <c r="A360" s="16">
        <v>62207</v>
      </c>
      <c r="B360" s="16" t="s">
        <v>615</v>
      </c>
      <c r="C360" s="16" t="s">
        <v>596</v>
      </c>
      <c r="D360" s="16">
        <v>60513</v>
      </c>
      <c r="E360" s="16" t="s">
        <v>44</v>
      </c>
      <c r="F360" s="16" t="s">
        <v>764</v>
      </c>
      <c r="G360" s="16" t="s">
        <v>572</v>
      </c>
      <c r="H360" s="25">
        <v>1</v>
      </c>
      <c r="I360" s="16">
        <v>27000</v>
      </c>
      <c r="J360" s="16">
        <v>113559.9677720613</v>
      </c>
      <c r="K360" s="16">
        <v>18581.32</v>
      </c>
      <c r="L360" s="16">
        <v>1520</v>
      </c>
      <c r="M360" s="16">
        <v>0</v>
      </c>
      <c r="N360" s="16">
        <f t="shared" si="5"/>
        <v>133661.2877720613</v>
      </c>
      <c r="O360" s="19">
        <v>1129027.2300000042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6">
        <v>0</v>
      </c>
      <c r="AG360" s="16">
        <v>0</v>
      </c>
      <c r="AH360" s="16">
        <v>0</v>
      </c>
      <c r="AI360" s="16">
        <v>2243.7979500000001</v>
      </c>
      <c r="AJ360" s="16">
        <v>0</v>
      </c>
      <c r="AK360" s="16">
        <v>2500</v>
      </c>
      <c r="AL360" s="16">
        <v>0</v>
      </c>
      <c r="AM360" s="16">
        <v>1</v>
      </c>
      <c r="AN360" s="19">
        <v>15000</v>
      </c>
      <c r="AO360" s="16">
        <v>0</v>
      </c>
      <c r="AP360" s="16">
        <v>0</v>
      </c>
      <c r="AQ360" s="16">
        <v>0</v>
      </c>
      <c r="AR360" s="16">
        <v>0</v>
      </c>
      <c r="AS360" s="16">
        <v>0</v>
      </c>
      <c r="AT360" s="16">
        <v>0</v>
      </c>
      <c r="AU360" s="16">
        <v>0</v>
      </c>
      <c r="AV360" s="16">
        <v>0</v>
      </c>
      <c r="AW360" s="16">
        <v>0</v>
      </c>
      <c r="AX360" s="16">
        <v>0</v>
      </c>
    </row>
    <row r="361" spans="1:50" x14ac:dyDescent="0.25">
      <c r="A361" s="16">
        <v>52371</v>
      </c>
      <c r="B361" s="16" t="s">
        <v>616</v>
      </c>
      <c r="C361" s="16" t="s">
        <v>596</v>
      </c>
      <c r="D361" s="16">
        <v>60513</v>
      </c>
      <c r="E361" s="16" t="s">
        <v>44</v>
      </c>
      <c r="F361" s="16" t="s">
        <v>764</v>
      </c>
      <c r="G361" s="16" t="s">
        <v>572</v>
      </c>
      <c r="H361" s="25">
        <v>1</v>
      </c>
      <c r="I361" s="16">
        <v>20000</v>
      </c>
      <c r="J361" s="16">
        <v>88032.182447692277</v>
      </c>
      <c r="K361" s="16">
        <v>82716.179999999993</v>
      </c>
      <c r="L361" s="16">
        <v>4801.3200000000006</v>
      </c>
      <c r="M361" s="16">
        <v>0</v>
      </c>
      <c r="N361" s="16">
        <f t="shared" si="5"/>
        <v>175549.68244769226</v>
      </c>
      <c r="O361" s="19">
        <v>5568802.5099999905</v>
      </c>
      <c r="P361" s="16">
        <v>-2</v>
      </c>
      <c r="Q361" s="16">
        <v>0</v>
      </c>
      <c r="R361" s="16">
        <v>0</v>
      </c>
      <c r="S361" s="16">
        <v>0</v>
      </c>
      <c r="T361" s="16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0</v>
      </c>
      <c r="AI361" s="16">
        <v>212.98904999999999</v>
      </c>
      <c r="AJ361" s="16">
        <v>0</v>
      </c>
      <c r="AK361" s="16">
        <v>2500</v>
      </c>
      <c r="AL361" s="16">
        <v>102.29</v>
      </c>
      <c r="AM361" s="16">
        <v>1</v>
      </c>
      <c r="AN361" s="19">
        <v>2723.84</v>
      </c>
      <c r="AO361" s="16">
        <v>0</v>
      </c>
      <c r="AP361" s="16">
        <v>0</v>
      </c>
      <c r="AQ361" s="16">
        <v>0</v>
      </c>
      <c r="AR361" s="16">
        <v>0</v>
      </c>
      <c r="AS361" s="16">
        <v>0</v>
      </c>
      <c r="AT361" s="16">
        <v>0</v>
      </c>
      <c r="AU361" s="16">
        <v>0</v>
      </c>
      <c r="AV361" s="16">
        <v>0</v>
      </c>
      <c r="AW361" s="16">
        <v>0</v>
      </c>
      <c r="AX361" s="16">
        <v>0</v>
      </c>
    </row>
    <row r="362" spans="1:50" x14ac:dyDescent="0.25">
      <c r="A362" s="16">
        <v>50853</v>
      </c>
      <c r="B362" s="16" t="s">
        <v>617</v>
      </c>
      <c r="C362" s="16" t="s">
        <v>596</v>
      </c>
      <c r="D362" s="16">
        <v>60513</v>
      </c>
      <c r="E362" s="16" t="s">
        <v>44</v>
      </c>
      <c r="F362" s="16" t="s">
        <v>764</v>
      </c>
      <c r="G362" s="16" t="s">
        <v>572</v>
      </c>
      <c r="H362" s="25">
        <v>1</v>
      </c>
      <c r="I362" s="16">
        <v>20000</v>
      </c>
      <c r="J362" s="16">
        <v>141399.36687243011</v>
      </c>
      <c r="K362" s="16">
        <v>25740.59</v>
      </c>
      <c r="L362" s="16">
        <v>1127.9100000000001</v>
      </c>
      <c r="M362" s="16">
        <v>0</v>
      </c>
      <c r="N362" s="16">
        <f t="shared" si="5"/>
        <v>168267.86687243011</v>
      </c>
      <c r="O362" s="19">
        <v>-619834.27000001073</v>
      </c>
      <c r="P362" s="16">
        <v>-2</v>
      </c>
      <c r="Q362" s="16">
        <v>0</v>
      </c>
      <c r="R362" s="16">
        <v>0</v>
      </c>
      <c r="S362" s="16">
        <v>0</v>
      </c>
      <c r="T362" s="16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16">
        <v>0</v>
      </c>
      <c r="AE362" s="16">
        <v>0</v>
      </c>
      <c r="AF362" s="16">
        <v>0</v>
      </c>
      <c r="AG362" s="16">
        <v>0</v>
      </c>
      <c r="AH362" s="16">
        <v>0</v>
      </c>
      <c r="AI362" s="16">
        <v>608.38842</v>
      </c>
      <c r="AJ362" s="16">
        <v>0</v>
      </c>
      <c r="AK362" s="16">
        <v>0</v>
      </c>
      <c r="AL362" s="16">
        <v>0</v>
      </c>
      <c r="AM362" s="16">
        <v>1</v>
      </c>
      <c r="AN362" s="19">
        <v>134409.65000000002</v>
      </c>
      <c r="AO362" s="16">
        <v>0</v>
      </c>
      <c r="AP362" s="16">
        <v>0</v>
      </c>
      <c r="AQ362" s="16">
        <v>0</v>
      </c>
      <c r="AR362" s="16">
        <v>0</v>
      </c>
      <c r="AS362" s="16">
        <v>0</v>
      </c>
      <c r="AT362" s="16">
        <v>0</v>
      </c>
      <c r="AU362" s="16">
        <v>0</v>
      </c>
      <c r="AV362" s="16">
        <v>0</v>
      </c>
      <c r="AW362" s="16">
        <v>0</v>
      </c>
      <c r="AX362" s="16">
        <v>0</v>
      </c>
    </row>
    <row r="363" spans="1:50" x14ac:dyDescent="0.25">
      <c r="A363" s="16">
        <v>60827</v>
      </c>
      <c r="B363" s="16" t="s">
        <v>618</v>
      </c>
      <c r="C363" s="16" t="s">
        <v>596</v>
      </c>
      <c r="D363" s="16">
        <v>60513</v>
      </c>
      <c r="E363" s="16" t="s">
        <v>44</v>
      </c>
      <c r="F363" s="16" t="s">
        <v>764</v>
      </c>
      <c r="G363" s="16" t="s">
        <v>572</v>
      </c>
      <c r="H363" s="25">
        <v>1</v>
      </c>
      <c r="I363" s="16">
        <v>20000</v>
      </c>
      <c r="J363" s="16">
        <v>124666.57123513563</v>
      </c>
      <c r="K363" s="16">
        <v>41614.54</v>
      </c>
      <c r="L363" s="16">
        <v>16920.89</v>
      </c>
      <c r="M363" s="16">
        <v>146907.8066488661</v>
      </c>
      <c r="N363" s="16">
        <f t="shared" si="5"/>
        <v>330109.80788400176</v>
      </c>
      <c r="O363" s="19">
        <v>4802259.8799999952</v>
      </c>
      <c r="P363" s="16">
        <v>2</v>
      </c>
      <c r="Q363" s="16">
        <v>0</v>
      </c>
      <c r="R363" s="16">
        <v>0</v>
      </c>
      <c r="S363" s="16">
        <v>0</v>
      </c>
      <c r="T363" s="16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6">
        <v>0</v>
      </c>
      <c r="AE363" s="16">
        <v>0</v>
      </c>
      <c r="AF363" s="16">
        <v>0</v>
      </c>
      <c r="AG363" s="16">
        <v>0</v>
      </c>
      <c r="AH363" s="16">
        <v>29381.561329773202</v>
      </c>
      <c r="AI363" s="16">
        <v>1568.3922600000001</v>
      </c>
      <c r="AJ363" s="16">
        <v>0</v>
      </c>
      <c r="AK363" s="16">
        <v>500</v>
      </c>
      <c r="AL363" s="16">
        <v>0</v>
      </c>
      <c r="AM363" s="16">
        <v>1</v>
      </c>
      <c r="AN363" s="19">
        <v>10000</v>
      </c>
      <c r="AO363" s="16">
        <v>0</v>
      </c>
      <c r="AP363" s="16">
        <v>0</v>
      </c>
      <c r="AQ363" s="16">
        <v>0</v>
      </c>
      <c r="AR363" s="16">
        <v>0</v>
      </c>
      <c r="AS363" s="16">
        <v>0</v>
      </c>
      <c r="AT363" s="16">
        <v>0</v>
      </c>
      <c r="AU363" s="16">
        <v>0</v>
      </c>
      <c r="AV363" s="16">
        <v>0</v>
      </c>
      <c r="AW363" s="16">
        <v>0</v>
      </c>
      <c r="AX363" s="16">
        <v>0</v>
      </c>
    </row>
    <row r="364" spans="1:50" x14ac:dyDescent="0.25">
      <c r="A364" s="16">
        <v>51398</v>
      </c>
      <c r="B364" s="16" t="s">
        <v>619</v>
      </c>
      <c r="C364" s="16" t="s">
        <v>596</v>
      </c>
      <c r="D364" s="16">
        <v>60513</v>
      </c>
      <c r="E364" s="16" t="s">
        <v>44</v>
      </c>
      <c r="F364" s="16" t="s">
        <v>764</v>
      </c>
      <c r="G364" s="16" t="s">
        <v>572</v>
      </c>
      <c r="H364" s="25">
        <v>1</v>
      </c>
      <c r="I364" s="16">
        <v>84400</v>
      </c>
      <c r="J364" s="16">
        <v>6607.9232729598516</v>
      </c>
      <c r="K364" s="16">
        <v>243742.72</v>
      </c>
      <c r="L364" s="16">
        <v>10425.649999999998</v>
      </c>
      <c r="M364" s="16">
        <v>8859.1573943585881</v>
      </c>
      <c r="N364" s="16">
        <f t="shared" si="5"/>
        <v>269635.45066731842</v>
      </c>
      <c r="O364" s="19">
        <v>8910346.6900000274</v>
      </c>
      <c r="P364" s="16">
        <v>0</v>
      </c>
      <c r="Q364" s="16">
        <v>0</v>
      </c>
      <c r="R364" s="16">
        <v>0</v>
      </c>
      <c r="S364" s="16">
        <v>0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1771.83147887172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9">
        <v>0</v>
      </c>
      <c r="AO364" s="16">
        <v>0</v>
      </c>
      <c r="AP364" s="16">
        <v>0</v>
      </c>
      <c r="AQ364" s="16">
        <v>0</v>
      </c>
      <c r="AR364" s="16">
        <v>0</v>
      </c>
      <c r="AS364" s="16">
        <v>0</v>
      </c>
      <c r="AT364" s="16">
        <v>0</v>
      </c>
      <c r="AU364" s="16">
        <v>0</v>
      </c>
      <c r="AV364" s="16">
        <v>0</v>
      </c>
      <c r="AW364" s="16">
        <v>0</v>
      </c>
      <c r="AX364" s="16">
        <v>0</v>
      </c>
    </row>
    <row r="365" spans="1:50" x14ac:dyDescent="0.25">
      <c r="A365" s="16">
        <v>52327</v>
      </c>
      <c r="B365" s="16" t="s">
        <v>620</v>
      </c>
      <c r="C365" s="16" t="s">
        <v>596</v>
      </c>
      <c r="D365" s="16">
        <v>60513</v>
      </c>
      <c r="E365" s="16" t="s">
        <v>44</v>
      </c>
      <c r="F365" s="16" t="s">
        <v>764</v>
      </c>
      <c r="G365" s="16" t="s">
        <v>572</v>
      </c>
      <c r="H365" s="25">
        <v>1</v>
      </c>
      <c r="I365" s="16">
        <v>37800</v>
      </c>
      <c r="J365" s="16">
        <v>80964.895282423109</v>
      </c>
      <c r="K365" s="16">
        <v>398084.34</v>
      </c>
      <c r="L365" s="16">
        <v>18960.39</v>
      </c>
      <c r="M365" s="16">
        <v>10419.970651651574</v>
      </c>
      <c r="N365" s="16">
        <f t="shared" si="5"/>
        <v>508429.59593407472</v>
      </c>
      <c r="O365" s="19">
        <v>-6772406.1230738163</v>
      </c>
      <c r="P365" s="16">
        <v>-3</v>
      </c>
      <c r="Q365" s="16">
        <v>0</v>
      </c>
      <c r="R365" s="16">
        <v>0</v>
      </c>
      <c r="S365" s="16">
        <v>0</v>
      </c>
      <c r="T365" s="16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6">
        <v>0</v>
      </c>
      <c r="AD365" s="16">
        <v>0</v>
      </c>
      <c r="AE365" s="16">
        <v>0</v>
      </c>
      <c r="AF365" s="16">
        <v>0</v>
      </c>
      <c r="AG365" s="16">
        <v>0</v>
      </c>
      <c r="AH365" s="16">
        <v>2083.9941303303099</v>
      </c>
      <c r="AI365" s="16">
        <v>1333.8302100000001</v>
      </c>
      <c r="AJ365" s="16">
        <v>0</v>
      </c>
      <c r="AK365" s="16">
        <v>2974.67</v>
      </c>
      <c r="AL365" s="16">
        <v>0</v>
      </c>
      <c r="AM365" s="16">
        <v>4</v>
      </c>
      <c r="AN365" s="19">
        <v>33088.959999999999</v>
      </c>
      <c r="AO365" s="16">
        <v>0</v>
      </c>
      <c r="AP365" s="16">
        <v>0</v>
      </c>
      <c r="AQ365" s="16">
        <v>0</v>
      </c>
      <c r="AR365" s="16">
        <v>0</v>
      </c>
      <c r="AS365" s="16">
        <v>0</v>
      </c>
      <c r="AT365" s="16">
        <v>0</v>
      </c>
      <c r="AU365" s="16">
        <v>0</v>
      </c>
      <c r="AV365" s="16">
        <v>0</v>
      </c>
      <c r="AW365" s="16">
        <v>0</v>
      </c>
      <c r="AX365" s="16">
        <v>0</v>
      </c>
    </row>
    <row r="366" spans="1:50" x14ac:dyDescent="0.25">
      <c r="A366" s="16">
        <v>52181</v>
      </c>
      <c r="B366" s="16" t="s">
        <v>621</v>
      </c>
      <c r="C366" s="16" t="s">
        <v>596</v>
      </c>
      <c r="D366" s="16">
        <v>60513</v>
      </c>
      <c r="E366" s="16" t="s">
        <v>44</v>
      </c>
      <c r="F366" s="16" t="s">
        <v>764</v>
      </c>
      <c r="G366" s="16" t="s">
        <v>572</v>
      </c>
      <c r="H366" s="25">
        <v>1</v>
      </c>
      <c r="I366" s="16">
        <v>58025</v>
      </c>
      <c r="J366" s="16">
        <v>28773.003197391179</v>
      </c>
      <c r="K366" s="16">
        <v>185308.39</v>
      </c>
      <c r="L366" s="16">
        <v>2692.8599999999997</v>
      </c>
      <c r="M366" s="16">
        <v>37011.148606680872</v>
      </c>
      <c r="N366" s="16">
        <f t="shared" si="5"/>
        <v>253785.40180407203</v>
      </c>
      <c r="O366" s="19">
        <v>9135378.0118429512</v>
      </c>
      <c r="P366" s="16">
        <v>0</v>
      </c>
      <c r="Q366" s="16">
        <v>0</v>
      </c>
      <c r="R366" s="16">
        <v>0</v>
      </c>
      <c r="S366" s="16">
        <v>0</v>
      </c>
      <c r="T366" s="16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16">
        <v>0</v>
      </c>
      <c r="AE366" s="16">
        <v>0</v>
      </c>
      <c r="AF366" s="16">
        <v>0</v>
      </c>
      <c r="AG366" s="16">
        <v>0</v>
      </c>
      <c r="AH366" s="16">
        <v>7402.2297213361699</v>
      </c>
      <c r="AI366" s="16">
        <v>94.857749999999996</v>
      </c>
      <c r="AJ366" s="16">
        <v>0</v>
      </c>
      <c r="AK366" s="16">
        <v>54.38</v>
      </c>
      <c r="AL366" s="16">
        <v>58.37</v>
      </c>
      <c r="AM366" s="16">
        <v>0</v>
      </c>
      <c r="AN366" s="19">
        <v>0</v>
      </c>
      <c r="AO366" s="16">
        <v>0</v>
      </c>
      <c r="AP366" s="16">
        <v>0</v>
      </c>
      <c r="AQ366" s="16">
        <v>0</v>
      </c>
      <c r="AR366" s="16">
        <v>0</v>
      </c>
      <c r="AS366" s="16">
        <v>0</v>
      </c>
      <c r="AT366" s="16">
        <v>0</v>
      </c>
      <c r="AU366" s="16">
        <v>0</v>
      </c>
      <c r="AV366" s="16">
        <v>0</v>
      </c>
      <c r="AW366" s="16">
        <v>0</v>
      </c>
      <c r="AX366" s="16">
        <v>0</v>
      </c>
    </row>
    <row r="367" spans="1:50" x14ac:dyDescent="0.25">
      <c r="A367" s="16">
        <v>64566</v>
      </c>
      <c r="B367" s="16" t="s">
        <v>622</v>
      </c>
      <c r="C367" s="16" t="s">
        <v>595</v>
      </c>
      <c r="D367" s="16">
        <v>64388</v>
      </c>
      <c r="E367" s="16" t="s">
        <v>44</v>
      </c>
      <c r="F367" s="16" t="s">
        <v>764</v>
      </c>
      <c r="G367" s="16" t="s">
        <v>585</v>
      </c>
      <c r="H367" s="25">
        <v>76</v>
      </c>
      <c r="I367" s="18">
        <v>0</v>
      </c>
      <c r="J367" s="16">
        <v>25566.391316580539</v>
      </c>
      <c r="K367" s="16">
        <v>41982.99</v>
      </c>
      <c r="L367" s="16">
        <v>0</v>
      </c>
      <c r="M367" s="16">
        <v>0</v>
      </c>
      <c r="N367" s="16">
        <f t="shared" si="5"/>
        <v>67549.381316580533</v>
      </c>
      <c r="O367" s="19">
        <v>3317585.2765659839</v>
      </c>
      <c r="P367" s="16">
        <v>0</v>
      </c>
      <c r="Q367" s="16">
        <v>0</v>
      </c>
      <c r="R367" s="16">
        <v>0</v>
      </c>
      <c r="S367" s="16">
        <v>0</v>
      </c>
      <c r="T367" s="16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6">
        <v>0</v>
      </c>
      <c r="AD367" s="16">
        <v>0</v>
      </c>
      <c r="AE367" s="16">
        <v>0</v>
      </c>
      <c r="AF367" s="16">
        <v>0</v>
      </c>
      <c r="AG367" s="16">
        <v>0</v>
      </c>
      <c r="AH367" s="16">
        <v>0</v>
      </c>
      <c r="AI367" s="16">
        <v>0</v>
      </c>
      <c r="AJ367" s="16">
        <v>0</v>
      </c>
      <c r="AK367" s="16">
        <v>0</v>
      </c>
      <c r="AL367" s="16">
        <v>164.64</v>
      </c>
      <c r="AM367" s="16">
        <v>0</v>
      </c>
      <c r="AN367" s="19">
        <v>0</v>
      </c>
      <c r="AO367" s="16">
        <v>0</v>
      </c>
      <c r="AP367" s="16">
        <v>0</v>
      </c>
      <c r="AQ367" s="16">
        <v>0</v>
      </c>
      <c r="AR367" s="16">
        <v>0</v>
      </c>
      <c r="AS367" s="16">
        <v>0</v>
      </c>
      <c r="AT367" s="16">
        <v>0</v>
      </c>
      <c r="AU367" s="16">
        <v>0</v>
      </c>
      <c r="AV367" s="16">
        <v>0</v>
      </c>
      <c r="AW367" s="16">
        <v>0</v>
      </c>
      <c r="AX367" s="16">
        <v>0</v>
      </c>
    </row>
    <row r="368" spans="1:50" x14ac:dyDescent="0.25">
      <c r="A368" s="16">
        <v>51290</v>
      </c>
      <c r="B368" s="16" t="s">
        <v>623</v>
      </c>
      <c r="C368" s="16" t="s">
        <v>595</v>
      </c>
      <c r="D368" s="16">
        <v>64388</v>
      </c>
      <c r="E368" s="16" t="s">
        <v>44</v>
      </c>
      <c r="F368" s="16" t="s">
        <v>764</v>
      </c>
      <c r="G368" s="16" t="s">
        <v>585</v>
      </c>
      <c r="H368" s="25">
        <v>76</v>
      </c>
      <c r="I368" s="16">
        <v>32400</v>
      </c>
      <c r="J368" s="16">
        <v>183780.91776650658</v>
      </c>
      <c r="K368" s="16">
        <v>278569.78999999998</v>
      </c>
      <c r="L368" s="16">
        <v>7840.8099999999995</v>
      </c>
      <c r="M368" s="16">
        <v>1345.9538905878067</v>
      </c>
      <c r="N368" s="16">
        <f t="shared" si="5"/>
        <v>471537.47165709437</v>
      </c>
      <c r="O368" s="19">
        <v>2259688.6000000238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16">
        <v>0</v>
      </c>
      <c r="AE368" s="16">
        <v>0</v>
      </c>
      <c r="AF368" s="16">
        <v>0</v>
      </c>
      <c r="AG368" s="16">
        <v>0</v>
      </c>
      <c r="AH368" s="16">
        <v>269.19077811756102</v>
      </c>
      <c r="AI368" s="16">
        <v>1323.52143</v>
      </c>
      <c r="AJ368" s="16">
        <v>0</v>
      </c>
      <c r="AK368" s="16">
        <v>27800</v>
      </c>
      <c r="AL368" s="16">
        <v>869.54</v>
      </c>
      <c r="AM368" s="16">
        <v>4</v>
      </c>
      <c r="AN368" s="19">
        <v>0</v>
      </c>
      <c r="AO368" s="16">
        <v>0</v>
      </c>
      <c r="AP368" s="16">
        <v>0</v>
      </c>
      <c r="AQ368" s="16">
        <v>0</v>
      </c>
      <c r="AR368" s="16">
        <v>0</v>
      </c>
      <c r="AS368" s="16">
        <v>0</v>
      </c>
      <c r="AT368" s="16">
        <v>0</v>
      </c>
      <c r="AU368" s="16">
        <v>0</v>
      </c>
      <c r="AV368" s="16">
        <v>0</v>
      </c>
      <c r="AW368" s="16">
        <v>0</v>
      </c>
      <c r="AX368" s="16">
        <v>0</v>
      </c>
    </row>
    <row r="369" spans="1:50" x14ac:dyDescent="0.25">
      <c r="A369" s="16">
        <v>61948</v>
      </c>
      <c r="B369" s="16" t="s">
        <v>624</v>
      </c>
      <c r="C369" s="16" t="s">
        <v>595</v>
      </c>
      <c r="D369" s="16">
        <v>64388</v>
      </c>
      <c r="E369" s="16" t="s">
        <v>44</v>
      </c>
      <c r="F369" s="16" t="s">
        <v>764</v>
      </c>
      <c r="G369" s="16" t="s">
        <v>585</v>
      </c>
      <c r="H369" s="25">
        <v>76</v>
      </c>
      <c r="I369" s="16">
        <v>22000</v>
      </c>
      <c r="J369" s="16">
        <v>68637.924887083776</v>
      </c>
      <c r="K369" s="16">
        <v>187835.15</v>
      </c>
      <c r="L369" s="16">
        <v>18975.580000000002</v>
      </c>
      <c r="M369" s="16">
        <v>0</v>
      </c>
      <c r="N369" s="16">
        <f t="shared" si="5"/>
        <v>275448.6548870838</v>
      </c>
      <c r="O369" s="19">
        <v>-6097791.1399999857</v>
      </c>
      <c r="P369" s="16">
        <v>-1</v>
      </c>
      <c r="Q369" s="16">
        <v>0</v>
      </c>
      <c r="R369" s="16">
        <v>0</v>
      </c>
      <c r="S369" s="16">
        <v>0</v>
      </c>
      <c r="T369" s="16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6">
        <v>0</v>
      </c>
      <c r="AD369" s="16">
        <v>0</v>
      </c>
      <c r="AE369" s="16">
        <v>0</v>
      </c>
      <c r="AF369" s="16">
        <v>0</v>
      </c>
      <c r="AG369" s="16">
        <v>0</v>
      </c>
      <c r="AH369" s="16">
        <v>0</v>
      </c>
      <c r="AI369" s="16">
        <v>2704.9928100000002</v>
      </c>
      <c r="AJ369" s="16">
        <v>0</v>
      </c>
      <c r="AK369" s="16">
        <v>2021.75</v>
      </c>
      <c r="AL369" s="16">
        <v>310.52999999999997</v>
      </c>
      <c r="AM369" s="16">
        <v>5</v>
      </c>
      <c r="AN369" s="19">
        <v>24937.63</v>
      </c>
      <c r="AO369" s="16">
        <v>0</v>
      </c>
      <c r="AP369" s="16">
        <v>0</v>
      </c>
      <c r="AQ369" s="16">
        <v>0</v>
      </c>
      <c r="AR369" s="16">
        <v>0</v>
      </c>
      <c r="AS369" s="16">
        <v>0</v>
      </c>
      <c r="AT369" s="16">
        <v>0</v>
      </c>
      <c r="AU369" s="16">
        <v>0</v>
      </c>
      <c r="AV369" s="16">
        <v>0</v>
      </c>
      <c r="AW369" s="16">
        <v>0</v>
      </c>
      <c r="AX369" s="16">
        <v>0</v>
      </c>
    </row>
    <row r="370" spans="1:50" x14ac:dyDescent="0.25">
      <c r="A370" s="16">
        <v>62362</v>
      </c>
      <c r="B370" s="16" t="s">
        <v>625</v>
      </c>
      <c r="C370" s="16" t="s">
        <v>595</v>
      </c>
      <c r="D370" s="16">
        <v>64388</v>
      </c>
      <c r="E370" s="16" t="s">
        <v>44</v>
      </c>
      <c r="F370" s="16" t="s">
        <v>764</v>
      </c>
      <c r="G370" s="16" t="s">
        <v>585</v>
      </c>
      <c r="H370" s="25">
        <v>76</v>
      </c>
      <c r="I370" s="16">
        <v>32100</v>
      </c>
      <c r="J370" s="16">
        <v>57899.557415720883</v>
      </c>
      <c r="K370" s="16">
        <v>186213.78</v>
      </c>
      <c r="L370" s="16">
        <v>2550.19</v>
      </c>
      <c r="M370" s="16">
        <v>10670.685161730958</v>
      </c>
      <c r="N370" s="16">
        <f t="shared" si="5"/>
        <v>257334.21257745184</v>
      </c>
      <c r="O370" s="19">
        <v>2319493.8000000119</v>
      </c>
      <c r="P370" s="16">
        <v>-1</v>
      </c>
      <c r="Q370" s="16">
        <v>0</v>
      </c>
      <c r="R370" s="16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16">
        <v>0</v>
      </c>
      <c r="AE370" s="16">
        <v>0</v>
      </c>
      <c r="AF370" s="16">
        <v>0</v>
      </c>
      <c r="AG370" s="16">
        <v>0</v>
      </c>
      <c r="AH370" s="16">
        <v>2134.1370323461902</v>
      </c>
      <c r="AI370" s="16">
        <v>0</v>
      </c>
      <c r="AJ370" s="16">
        <v>0</v>
      </c>
      <c r="AK370" s="16">
        <v>500</v>
      </c>
      <c r="AL370" s="16">
        <v>0</v>
      </c>
      <c r="AM370" s="16">
        <v>4</v>
      </c>
      <c r="AN370" s="19">
        <v>0</v>
      </c>
      <c r="AO370" s="16">
        <v>0</v>
      </c>
      <c r="AP370" s="16">
        <v>0</v>
      </c>
      <c r="AQ370" s="16">
        <v>0</v>
      </c>
      <c r="AR370" s="16">
        <v>0</v>
      </c>
      <c r="AS370" s="16">
        <v>0</v>
      </c>
      <c r="AT370" s="16">
        <v>0</v>
      </c>
      <c r="AU370" s="16">
        <v>0</v>
      </c>
      <c r="AV370" s="16">
        <v>0</v>
      </c>
      <c r="AW370" s="16">
        <v>0</v>
      </c>
      <c r="AX370" s="16">
        <v>0</v>
      </c>
    </row>
    <row r="371" spans="1:50" x14ac:dyDescent="0.25">
      <c r="A371" s="16">
        <v>64484</v>
      </c>
      <c r="B371" s="16" t="s">
        <v>626</v>
      </c>
      <c r="C371" s="16" t="s">
        <v>595</v>
      </c>
      <c r="D371" s="16">
        <v>64388</v>
      </c>
      <c r="E371" s="16" t="s">
        <v>44</v>
      </c>
      <c r="F371" s="16" t="s">
        <v>764</v>
      </c>
      <c r="G371" s="16" t="s">
        <v>585</v>
      </c>
      <c r="H371" s="25">
        <v>76</v>
      </c>
      <c r="I371" s="16">
        <v>38150</v>
      </c>
      <c r="J371" s="16">
        <v>41933.379447677777</v>
      </c>
      <c r="K371" s="16">
        <v>116742.24</v>
      </c>
      <c r="L371" s="16">
        <v>441.77</v>
      </c>
      <c r="M371" s="16">
        <v>0</v>
      </c>
      <c r="N371" s="16">
        <f t="shared" si="5"/>
        <v>159117.38944767776</v>
      </c>
      <c r="O371" s="19">
        <v>19671367.606229946</v>
      </c>
      <c r="P371" s="16">
        <v>-1</v>
      </c>
      <c r="Q371" s="16">
        <v>0</v>
      </c>
      <c r="R371" s="16">
        <v>0</v>
      </c>
      <c r="S371" s="16">
        <v>0</v>
      </c>
      <c r="T371" s="16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390</v>
      </c>
      <c r="AJ371" s="16">
        <v>0</v>
      </c>
      <c r="AK371" s="16">
        <v>500</v>
      </c>
      <c r="AL371" s="16">
        <v>139.72999999999999</v>
      </c>
      <c r="AM371" s="16">
        <v>1</v>
      </c>
      <c r="AN371" s="19">
        <v>0</v>
      </c>
      <c r="AO371" s="16">
        <v>0</v>
      </c>
      <c r="AP371" s="16">
        <v>0</v>
      </c>
      <c r="AQ371" s="16">
        <v>0</v>
      </c>
      <c r="AR371" s="16">
        <v>0</v>
      </c>
      <c r="AS371" s="16">
        <v>0</v>
      </c>
      <c r="AT371" s="16">
        <v>0</v>
      </c>
      <c r="AU371" s="16">
        <v>0</v>
      </c>
      <c r="AV371" s="16">
        <v>0</v>
      </c>
      <c r="AW371" s="16">
        <v>0</v>
      </c>
      <c r="AX371" s="16">
        <v>0</v>
      </c>
    </row>
    <row r="372" spans="1:50" x14ac:dyDescent="0.25">
      <c r="A372" s="16">
        <v>173</v>
      </c>
      <c r="B372" s="16" t="s">
        <v>627</v>
      </c>
      <c r="C372" s="16" t="s">
        <v>595</v>
      </c>
      <c r="D372" s="16">
        <v>64388</v>
      </c>
      <c r="E372" s="16" t="s">
        <v>42</v>
      </c>
      <c r="F372" s="16" t="s">
        <v>764</v>
      </c>
      <c r="G372" s="16" t="s">
        <v>585</v>
      </c>
      <c r="H372" s="25">
        <v>76</v>
      </c>
      <c r="I372" s="16">
        <v>60663</v>
      </c>
      <c r="J372" s="16">
        <v>211100.34490792183</v>
      </c>
      <c r="K372" s="16">
        <v>171481.75</v>
      </c>
      <c r="L372" s="16">
        <v>3101.7700000000004</v>
      </c>
      <c r="M372" s="16">
        <v>38715.949183267214</v>
      </c>
      <c r="N372" s="16">
        <f t="shared" si="5"/>
        <v>424399.81409118907</v>
      </c>
      <c r="O372" s="19">
        <v>5523492.1789692044</v>
      </c>
      <c r="P372" s="16">
        <v>0</v>
      </c>
      <c r="Q372" s="16">
        <v>0</v>
      </c>
      <c r="R372" s="16">
        <v>0</v>
      </c>
      <c r="S372" s="16">
        <v>0</v>
      </c>
      <c r="T372" s="16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16">
        <v>0</v>
      </c>
      <c r="AE372" s="16">
        <v>0</v>
      </c>
      <c r="AF372" s="16">
        <v>0</v>
      </c>
      <c r="AG372" s="16">
        <v>0</v>
      </c>
      <c r="AH372" s="16">
        <v>7743.1898366534397</v>
      </c>
      <c r="AI372" s="16">
        <v>1239.0732</v>
      </c>
      <c r="AJ372" s="16">
        <v>0</v>
      </c>
      <c r="AK372" s="16">
        <v>25.04</v>
      </c>
      <c r="AL372" s="16">
        <v>1908.54</v>
      </c>
      <c r="AM372" s="16">
        <v>0</v>
      </c>
      <c r="AN372" s="19">
        <v>15000</v>
      </c>
      <c r="AO372" s="16">
        <v>0</v>
      </c>
      <c r="AP372" s="16">
        <v>0</v>
      </c>
      <c r="AQ372" s="16">
        <v>0</v>
      </c>
      <c r="AR372" s="16">
        <v>0</v>
      </c>
      <c r="AS372" s="16">
        <v>0</v>
      </c>
      <c r="AT372" s="16">
        <v>0</v>
      </c>
      <c r="AU372" s="16">
        <v>0</v>
      </c>
      <c r="AV372" s="16">
        <v>0</v>
      </c>
      <c r="AW372" s="16">
        <v>0</v>
      </c>
      <c r="AX372" s="16">
        <v>0</v>
      </c>
    </row>
    <row r="373" spans="1:50" x14ac:dyDescent="0.25">
      <c r="A373" s="16">
        <v>64998</v>
      </c>
      <c r="B373" s="16" t="s">
        <v>628</v>
      </c>
      <c r="C373" s="16" t="s">
        <v>595</v>
      </c>
      <c r="D373" s="16">
        <v>64388</v>
      </c>
      <c r="E373" s="16" t="s">
        <v>42</v>
      </c>
      <c r="F373" s="16" t="s">
        <v>764</v>
      </c>
      <c r="G373" s="16" t="s">
        <v>585</v>
      </c>
      <c r="H373" s="25">
        <v>76</v>
      </c>
      <c r="I373" s="16">
        <v>75000</v>
      </c>
      <c r="J373" s="16">
        <v>0</v>
      </c>
      <c r="K373" s="16">
        <v>1915.29</v>
      </c>
      <c r="L373" s="16">
        <v>0</v>
      </c>
      <c r="M373" s="16">
        <v>0</v>
      </c>
      <c r="N373" s="16">
        <f t="shared" si="5"/>
        <v>1915.29</v>
      </c>
      <c r="O373" s="19">
        <v>0</v>
      </c>
      <c r="P373" s="16">
        <v>0</v>
      </c>
      <c r="Q373" s="16">
        <v>0</v>
      </c>
      <c r="R373" s="16">
        <v>0</v>
      </c>
      <c r="S373" s="16">
        <v>0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9">
        <v>0</v>
      </c>
      <c r="AO373" s="16">
        <v>0</v>
      </c>
      <c r="AP373" s="16">
        <v>0</v>
      </c>
      <c r="AQ373" s="16">
        <v>0</v>
      </c>
      <c r="AR373" s="16">
        <v>0</v>
      </c>
      <c r="AS373" s="16">
        <v>0</v>
      </c>
      <c r="AT373" s="16">
        <v>0</v>
      </c>
      <c r="AU373" s="16">
        <v>0</v>
      </c>
      <c r="AV373" s="16">
        <v>0</v>
      </c>
      <c r="AW373" s="16">
        <v>0</v>
      </c>
      <c r="AX373" s="16">
        <v>0</v>
      </c>
    </row>
    <row r="374" spans="1:50" x14ac:dyDescent="0.25">
      <c r="A374" s="16">
        <v>61600</v>
      </c>
      <c r="B374" s="16" t="s">
        <v>629</v>
      </c>
      <c r="C374" s="16" t="s">
        <v>594</v>
      </c>
      <c r="D374" s="16">
        <v>53906</v>
      </c>
      <c r="E374" s="16" t="s">
        <v>44</v>
      </c>
      <c r="F374" s="16" t="s">
        <v>764</v>
      </c>
      <c r="G374" s="16" t="s">
        <v>587</v>
      </c>
      <c r="H374" s="25">
        <v>54</v>
      </c>
      <c r="I374" s="16">
        <v>26750</v>
      </c>
      <c r="J374" s="16">
        <v>234726.28885944677</v>
      </c>
      <c r="K374" s="16">
        <v>148897.81</v>
      </c>
      <c r="L374" s="16">
        <v>2181.0499999999997</v>
      </c>
      <c r="M374" s="16">
        <v>0</v>
      </c>
      <c r="N374" s="16">
        <f t="shared" si="5"/>
        <v>385805.14885944675</v>
      </c>
      <c r="O374" s="19">
        <v>5519293.0600000024</v>
      </c>
      <c r="P374" s="16">
        <v>-1</v>
      </c>
      <c r="Q374" s="16">
        <v>0</v>
      </c>
      <c r="R374" s="16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16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241.9716</v>
      </c>
      <c r="AJ374" s="16">
        <v>0</v>
      </c>
      <c r="AK374" s="16">
        <v>0</v>
      </c>
      <c r="AL374" s="16">
        <v>101.68</v>
      </c>
      <c r="AM374" s="16">
        <v>0</v>
      </c>
      <c r="AN374" s="19">
        <v>0</v>
      </c>
      <c r="AO374" s="16">
        <v>0</v>
      </c>
      <c r="AP374" s="16">
        <v>0</v>
      </c>
      <c r="AQ374" s="16">
        <v>0</v>
      </c>
      <c r="AR374" s="16">
        <v>0</v>
      </c>
      <c r="AS374" s="16">
        <v>0</v>
      </c>
      <c r="AT374" s="16">
        <v>0</v>
      </c>
      <c r="AU374" s="16">
        <v>0</v>
      </c>
      <c r="AV374" s="16">
        <v>0</v>
      </c>
      <c r="AW374" s="16">
        <v>0</v>
      </c>
      <c r="AX374" s="16">
        <v>0</v>
      </c>
    </row>
    <row r="375" spans="1:50" x14ac:dyDescent="0.25">
      <c r="A375" s="16">
        <v>62387</v>
      </c>
      <c r="B375" s="16" t="s">
        <v>630</v>
      </c>
      <c r="C375" s="16" t="s">
        <v>594</v>
      </c>
      <c r="D375" s="16">
        <v>53906</v>
      </c>
      <c r="E375" s="16" t="s">
        <v>44</v>
      </c>
      <c r="F375" s="16" t="s">
        <v>764</v>
      </c>
      <c r="G375" s="16" t="s">
        <v>587</v>
      </c>
      <c r="H375" s="25">
        <v>54</v>
      </c>
      <c r="I375" s="16">
        <v>32100</v>
      </c>
      <c r="J375" s="16">
        <v>19724.795920852754</v>
      </c>
      <c r="K375" s="16">
        <v>199666.682</v>
      </c>
      <c r="L375" s="16">
        <v>-241.67999999999998</v>
      </c>
      <c r="M375" s="16">
        <v>2023.6184141429903</v>
      </c>
      <c r="N375" s="16">
        <f t="shared" si="5"/>
        <v>221173.41633499574</v>
      </c>
      <c r="O375" s="19">
        <v>3404270.0699999928</v>
      </c>
      <c r="P375" s="16">
        <v>-2</v>
      </c>
      <c r="Q375" s="16">
        <v>0</v>
      </c>
      <c r="R375" s="16">
        <v>0</v>
      </c>
      <c r="S375" s="16">
        <v>0</v>
      </c>
      <c r="T375" s="16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6">
        <v>0</v>
      </c>
      <c r="AD375" s="16">
        <v>0</v>
      </c>
      <c r="AE375" s="16">
        <v>0</v>
      </c>
      <c r="AF375" s="16">
        <v>0</v>
      </c>
      <c r="AG375" s="16">
        <v>0</v>
      </c>
      <c r="AH375" s="16">
        <v>404.72368282859799</v>
      </c>
      <c r="AI375" s="16">
        <v>87.102450000000005</v>
      </c>
      <c r="AJ375" s="16">
        <v>0</v>
      </c>
      <c r="AK375" s="16">
        <v>1300</v>
      </c>
      <c r="AL375" s="16">
        <v>13.74</v>
      </c>
      <c r="AM375" s="16">
        <v>1</v>
      </c>
      <c r="AN375" s="19">
        <v>0</v>
      </c>
      <c r="AO375" s="16">
        <v>0</v>
      </c>
      <c r="AP375" s="16">
        <v>0</v>
      </c>
      <c r="AQ375" s="16">
        <v>0</v>
      </c>
      <c r="AR375" s="16">
        <v>0</v>
      </c>
      <c r="AS375" s="16">
        <v>0</v>
      </c>
      <c r="AT375" s="16">
        <v>0</v>
      </c>
      <c r="AU375" s="16">
        <v>0</v>
      </c>
      <c r="AV375" s="16">
        <v>0</v>
      </c>
      <c r="AW375" s="16">
        <v>0</v>
      </c>
      <c r="AX375" s="16">
        <v>0</v>
      </c>
    </row>
    <row r="376" spans="1:50" x14ac:dyDescent="0.25">
      <c r="A376" s="16">
        <v>56</v>
      </c>
      <c r="B376" s="16" t="s">
        <v>590</v>
      </c>
      <c r="C376" s="16" t="s">
        <v>594</v>
      </c>
      <c r="D376" s="16">
        <v>53906</v>
      </c>
      <c r="E376" s="16" t="s">
        <v>44</v>
      </c>
      <c r="F376" s="16" t="s">
        <v>764</v>
      </c>
      <c r="G376" s="16" t="s">
        <v>587</v>
      </c>
      <c r="H376" s="25">
        <v>54</v>
      </c>
      <c r="I376" s="16">
        <v>10372</v>
      </c>
      <c r="J376" s="16">
        <v>4610.6889029318281</v>
      </c>
      <c r="K376" s="16">
        <v>202136.848</v>
      </c>
      <c r="L376" s="16">
        <v>133.19999999999999</v>
      </c>
      <c r="M376" s="16">
        <v>57118.780163991265</v>
      </c>
      <c r="N376" s="16">
        <f t="shared" si="5"/>
        <v>263999.51706692309</v>
      </c>
      <c r="O376" s="19">
        <v>10018107.860994875</v>
      </c>
      <c r="P376" s="16">
        <v>-1</v>
      </c>
      <c r="Q376" s="16">
        <v>0</v>
      </c>
      <c r="R376" s="16">
        <v>0</v>
      </c>
      <c r="S376" s="16">
        <v>0</v>
      </c>
      <c r="T376" s="16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16">
        <v>0</v>
      </c>
      <c r="AE376" s="16">
        <v>0</v>
      </c>
      <c r="AF376" s="16">
        <v>0</v>
      </c>
      <c r="AG376" s="16">
        <v>0</v>
      </c>
      <c r="AH376" s="16">
        <v>11423.756032798299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9">
        <v>0</v>
      </c>
      <c r="AO376" s="16">
        <v>0</v>
      </c>
      <c r="AP376" s="16">
        <v>0</v>
      </c>
      <c r="AQ376" s="16">
        <v>0</v>
      </c>
      <c r="AR376" s="16">
        <v>0</v>
      </c>
      <c r="AS376" s="16">
        <v>0</v>
      </c>
      <c r="AT376" s="16">
        <v>0</v>
      </c>
      <c r="AU376" s="16">
        <v>0</v>
      </c>
      <c r="AV376" s="16">
        <v>0</v>
      </c>
      <c r="AW376" s="16">
        <v>0</v>
      </c>
      <c r="AX376" s="16">
        <v>0</v>
      </c>
    </row>
    <row r="377" spans="1:50" x14ac:dyDescent="0.25">
      <c r="A377" s="16">
        <v>60876</v>
      </c>
      <c r="B377" s="16" t="s">
        <v>631</v>
      </c>
      <c r="C377" s="16" t="s">
        <v>594</v>
      </c>
      <c r="D377" s="16">
        <v>53906</v>
      </c>
      <c r="E377" s="16" t="s">
        <v>44</v>
      </c>
      <c r="F377" s="16" t="s">
        <v>764</v>
      </c>
      <c r="G377" s="16" t="s">
        <v>587</v>
      </c>
      <c r="H377" s="25">
        <v>54</v>
      </c>
      <c r="I377" s="16">
        <v>26750</v>
      </c>
      <c r="J377" s="16">
        <v>82363.120826910934</v>
      </c>
      <c r="K377" s="16">
        <v>148837.14000000001</v>
      </c>
      <c r="L377" s="16">
        <v>1936.06</v>
      </c>
      <c r="M377" s="16">
        <v>1494.3704496940613</v>
      </c>
      <c r="N377" s="16">
        <f t="shared" si="5"/>
        <v>234630.69127660501</v>
      </c>
      <c r="O377" s="19">
        <v>-4838229.9600000083</v>
      </c>
      <c r="P377" s="16">
        <v>2</v>
      </c>
      <c r="Q377" s="16">
        <v>0</v>
      </c>
      <c r="R377" s="16">
        <v>0</v>
      </c>
      <c r="S377" s="16">
        <v>0</v>
      </c>
      <c r="T377" s="16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16">
        <v>0</v>
      </c>
      <c r="AD377" s="16">
        <v>0</v>
      </c>
      <c r="AE377" s="16">
        <v>0</v>
      </c>
      <c r="AF377" s="16">
        <v>0</v>
      </c>
      <c r="AG377" s="16">
        <v>0</v>
      </c>
      <c r="AH377" s="16">
        <v>298.87408993881201</v>
      </c>
      <c r="AI377" s="16">
        <v>218.11635000000001</v>
      </c>
      <c r="AJ377" s="16">
        <v>0</v>
      </c>
      <c r="AK377" s="16">
        <v>0</v>
      </c>
      <c r="AL377" s="16">
        <v>0</v>
      </c>
      <c r="AM377" s="16">
        <v>0</v>
      </c>
      <c r="AN377" s="19">
        <v>6307.65</v>
      </c>
      <c r="AO377" s="16">
        <v>0</v>
      </c>
      <c r="AP377" s="16">
        <v>0</v>
      </c>
      <c r="AQ377" s="16">
        <v>0</v>
      </c>
      <c r="AR377" s="16">
        <v>0</v>
      </c>
      <c r="AS377" s="16">
        <v>0</v>
      </c>
      <c r="AT377" s="16">
        <v>0</v>
      </c>
      <c r="AU377" s="16">
        <v>0</v>
      </c>
      <c r="AV377" s="16">
        <v>0</v>
      </c>
      <c r="AW377" s="16">
        <v>0</v>
      </c>
      <c r="AX377" s="16">
        <v>0</v>
      </c>
    </row>
    <row r="378" spans="1:50" x14ac:dyDescent="0.25">
      <c r="A378" s="16">
        <v>380</v>
      </c>
      <c r="B378" s="16" t="s">
        <v>632</v>
      </c>
      <c r="C378" s="16" t="s">
        <v>594</v>
      </c>
      <c r="D378" s="16">
        <v>53906</v>
      </c>
      <c r="E378" s="16" t="s">
        <v>42</v>
      </c>
      <c r="F378" s="16" t="s">
        <v>764</v>
      </c>
      <c r="G378" s="16" t="s">
        <v>587</v>
      </c>
      <c r="H378" s="25">
        <v>54</v>
      </c>
      <c r="I378" s="16">
        <v>37450</v>
      </c>
      <c r="J378" s="16">
        <v>23495.935148502358</v>
      </c>
      <c r="K378" s="16">
        <v>368968.68</v>
      </c>
      <c r="L378" s="16">
        <v>5657.27</v>
      </c>
      <c r="M378" s="16">
        <v>0</v>
      </c>
      <c r="N378" s="16">
        <f t="shared" si="5"/>
        <v>398121.88514850236</v>
      </c>
      <c r="O378" s="19">
        <v>-9580781.719999969</v>
      </c>
      <c r="P378" s="16">
        <v>0</v>
      </c>
      <c r="Q378" s="16">
        <v>0</v>
      </c>
      <c r="R378" s="16">
        <v>0</v>
      </c>
      <c r="S378" s="16">
        <v>0</v>
      </c>
      <c r="T378" s="16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16">
        <v>0</v>
      </c>
      <c r="AE378" s="16">
        <v>0</v>
      </c>
      <c r="AF378" s="16">
        <v>0</v>
      </c>
      <c r="AG378" s="16">
        <v>0</v>
      </c>
      <c r="AH378" s="16">
        <v>0</v>
      </c>
      <c r="AI378" s="16">
        <v>581.9742</v>
      </c>
      <c r="AJ378" s="16">
        <v>0</v>
      </c>
      <c r="AK378" s="16">
        <v>0</v>
      </c>
      <c r="AL378" s="16">
        <v>0</v>
      </c>
      <c r="AM378" s="16">
        <v>0</v>
      </c>
      <c r="AN378" s="19">
        <v>5972.79</v>
      </c>
      <c r="AO378" s="16">
        <v>0</v>
      </c>
      <c r="AP378" s="16">
        <v>0</v>
      </c>
      <c r="AQ378" s="16">
        <v>0</v>
      </c>
      <c r="AR378" s="16">
        <v>0</v>
      </c>
      <c r="AS378" s="16">
        <v>0</v>
      </c>
      <c r="AT378" s="16">
        <v>0</v>
      </c>
      <c r="AU378" s="16">
        <v>0</v>
      </c>
      <c r="AV378" s="16">
        <v>0</v>
      </c>
      <c r="AW378" s="16">
        <v>0</v>
      </c>
      <c r="AX378" s="16">
        <v>0</v>
      </c>
    </row>
    <row r="379" spans="1:50" x14ac:dyDescent="0.25">
      <c r="A379" s="16">
        <v>52721</v>
      </c>
      <c r="B379" s="16" t="s">
        <v>633</v>
      </c>
      <c r="C379" s="16" t="s">
        <v>594</v>
      </c>
      <c r="D379" s="16">
        <v>53906</v>
      </c>
      <c r="E379" s="16" t="s">
        <v>42</v>
      </c>
      <c r="F379" s="16" t="s">
        <v>764</v>
      </c>
      <c r="G379" s="16" t="s">
        <v>587</v>
      </c>
      <c r="H379" s="25">
        <v>54</v>
      </c>
      <c r="I379" s="16">
        <v>70000</v>
      </c>
      <c r="J379" s="16">
        <v>55012.041343617755</v>
      </c>
      <c r="K379" s="16">
        <v>140076.85999999999</v>
      </c>
      <c r="L379" s="16">
        <v>7450.7200000000012</v>
      </c>
      <c r="M379" s="16">
        <v>24010.545790941313</v>
      </c>
      <c r="N379" s="16">
        <f t="shared" si="5"/>
        <v>226550.16713455904</v>
      </c>
      <c r="O379" s="19">
        <v>-14555114.730000019</v>
      </c>
      <c r="P379" s="16">
        <v>-3</v>
      </c>
      <c r="Q379" s="16">
        <v>0</v>
      </c>
      <c r="R379" s="16">
        <v>0</v>
      </c>
      <c r="S379" s="16">
        <v>0</v>
      </c>
      <c r="T379" s="16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16">
        <v>0</v>
      </c>
      <c r="AD379" s="16">
        <v>0</v>
      </c>
      <c r="AE379" s="16">
        <v>0</v>
      </c>
      <c r="AF379" s="16">
        <v>0</v>
      </c>
      <c r="AG379" s="16">
        <v>0</v>
      </c>
      <c r="AH379" s="16">
        <v>4802.1091581882602</v>
      </c>
      <c r="AI379" s="16">
        <v>0</v>
      </c>
      <c r="AJ379" s="16">
        <v>0</v>
      </c>
      <c r="AK379" s="16">
        <v>0</v>
      </c>
      <c r="AL379" s="16">
        <v>19.39</v>
      </c>
      <c r="AM379" s="16">
        <v>0</v>
      </c>
      <c r="AN379" s="19">
        <v>0</v>
      </c>
      <c r="AO379" s="16">
        <v>0</v>
      </c>
      <c r="AP379" s="16">
        <v>0</v>
      </c>
      <c r="AQ379" s="16">
        <v>0</v>
      </c>
      <c r="AR379" s="16">
        <v>0</v>
      </c>
      <c r="AS379" s="16">
        <v>0</v>
      </c>
      <c r="AT379" s="16">
        <v>0</v>
      </c>
      <c r="AU379" s="16">
        <v>0</v>
      </c>
      <c r="AV379" s="16">
        <v>0</v>
      </c>
      <c r="AW379" s="16">
        <v>0</v>
      </c>
      <c r="AX379" s="16">
        <v>0</v>
      </c>
    </row>
    <row r="380" spans="1:50" x14ac:dyDescent="0.25">
      <c r="A380" s="16">
        <v>52501</v>
      </c>
      <c r="B380" s="16" t="s">
        <v>634</v>
      </c>
      <c r="C380" s="16" t="s">
        <v>593</v>
      </c>
      <c r="D380" s="16">
        <v>52704</v>
      </c>
      <c r="E380" s="16" t="s">
        <v>44</v>
      </c>
      <c r="F380" s="16" t="s">
        <v>764</v>
      </c>
      <c r="G380" s="16" t="s">
        <v>581</v>
      </c>
      <c r="H380" s="25">
        <v>33</v>
      </c>
      <c r="I380" s="16">
        <v>15120</v>
      </c>
      <c r="J380" s="16">
        <v>152059.36522808266</v>
      </c>
      <c r="K380" s="16">
        <v>18196.73</v>
      </c>
      <c r="L380" s="16">
        <v>40558.520000000004</v>
      </c>
      <c r="M380" s="16">
        <v>27607.926504902647</v>
      </c>
      <c r="N380" s="16">
        <f t="shared" si="5"/>
        <v>238422.54173298535</v>
      </c>
      <c r="O380" s="19">
        <v>-6425250.3400000036</v>
      </c>
      <c r="P380" s="16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16">
        <v>0</v>
      </c>
      <c r="AE380" s="16">
        <v>0</v>
      </c>
      <c r="AF380" s="16">
        <v>0</v>
      </c>
      <c r="AG380" s="16">
        <v>0</v>
      </c>
      <c r="AH380" s="16">
        <v>5521.5853009805296</v>
      </c>
      <c r="AI380" s="16">
        <v>1220.93055</v>
      </c>
      <c r="AJ380" s="16">
        <v>0</v>
      </c>
      <c r="AK380" s="16">
        <v>0</v>
      </c>
      <c r="AL380" s="16">
        <v>0</v>
      </c>
      <c r="AM380" s="16">
        <v>0</v>
      </c>
      <c r="AN380" s="19">
        <v>2109.91</v>
      </c>
      <c r="AO380" s="16">
        <v>0</v>
      </c>
      <c r="AP380" s="16">
        <v>0</v>
      </c>
      <c r="AQ380" s="16">
        <v>0</v>
      </c>
      <c r="AR380" s="16">
        <v>0</v>
      </c>
      <c r="AS380" s="16">
        <v>0</v>
      </c>
      <c r="AT380" s="16">
        <v>0</v>
      </c>
      <c r="AU380" s="16">
        <v>0</v>
      </c>
      <c r="AV380" s="16">
        <v>0</v>
      </c>
      <c r="AW380" s="16">
        <v>0</v>
      </c>
      <c r="AX380" s="16">
        <v>0</v>
      </c>
    </row>
    <row r="381" spans="1:50" x14ac:dyDescent="0.25">
      <c r="A381" s="16">
        <v>53272</v>
      </c>
      <c r="B381" s="16" t="s">
        <v>635</v>
      </c>
      <c r="C381" s="16" t="s">
        <v>593</v>
      </c>
      <c r="D381" s="16">
        <v>52704</v>
      </c>
      <c r="E381" s="16" t="s">
        <v>44</v>
      </c>
      <c r="F381" s="16" t="s">
        <v>764</v>
      </c>
      <c r="G381" s="16" t="s">
        <v>581</v>
      </c>
      <c r="H381" s="25">
        <v>33</v>
      </c>
      <c r="I381" s="16">
        <v>21600</v>
      </c>
      <c r="J381" s="16">
        <v>29849.944888582308</v>
      </c>
      <c r="K381" s="16">
        <v>106974.78777777778</v>
      </c>
      <c r="L381" s="16">
        <v>353.56</v>
      </c>
      <c r="M381" s="16">
        <v>12036.852413346291</v>
      </c>
      <c r="N381" s="16">
        <f t="shared" si="5"/>
        <v>149215.14507970639</v>
      </c>
      <c r="O381" s="19">
        <v>10820408.300000012</v>
      </c>
      <c r="P381" s="16">
        <v>0</v>
      </c>
      <c r="Q381" s="16">
        <v>0</v>
      </c>
      <c r="R381" s="16">
        <v>0</v>
      </c>
      <c r="S381" s="16">
        <v>0</v>
      </c>
      <c r="T381" s="16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v>0</v>
      </c>
      <c r="AC381" s="16">
        <v>0</v>
      </c>
      <c r="AD381" s="16">
        <v>0</v>
      </c>
      <c r="AE381" s="16">
        <v>0</v>
      </c>
      <c r="AF381" s="16">
        <v>0</v>
      </c>
      <c r="AG381" s="16">
        <v>0</v>
      </c>
      <c r="AH381" s="16">
        <v>2407.3704826692601</v>
      </c>
      <c r="AI381" s="16">
        <v>1410.3343500000001</v>
      </c>
      <c r="AJ381" s="16">
        <v>0</v>
      </c>
      <c r="AK381" s="16">
        <v>134.94</v>
      </c>
      <c r="AL381" s="16">
        <v>8.16</v>
      </c>
      <c r="AM381" s="16">
        <v>0</v>
      </c>
      <c r="AN381" s="19">
        <v>13445.72</v>
      </c>
      <c r="AO381" s="16">
        <v>0</v>
      </c>
      <c r="AP381" s="16">
        <v>0</v>
      </c>
      <c r="AQ381" s="16">
        <v>0</v>
      </c>
      <c r="AR381" s="16">
        <v>0</v>
      </c>
      <c r="AS381" s="16">
        <v>0</v>
      </c>
      <c r="AT381" s="16">
        <v>0</v>
      </c>
      <c r="AU381" s="16">
        <v>0</v>
      </c>
      <c r="AV381" s="16">
        <v>0</v>
      </c>
      <c r="AW381" s="16">
        <v>0</v>
      </c>
      <c r="AX381" s="16">
        <v>0</v>
      </c>
    </row>
    <row r="382" spans="1:50" x14ac:dyDescent="0.25">
      <c r="A382" s="16">
        <v>62510</v>
      </c>
      <c r="B382" s="16" t="s">
        <v>636</v>
      </c>
      <c r="C382" s="16" t="s">
        <v>592</v>
      </c>
      <c r="D382" s="16">
        <v>52254</v>
      </c>
      <c r="E382" s="16" t="s">
        <v>44</v>
      </c>
      <c r="F382" s="16" t="s">
        <v>764</v>
      </c>
      <c r="G382" s="16" t="s">
        <v>576</v>
      </c>
      <c r="H382" s="25">
        <v>35</v>
      </c>
      <c r="I382" s="16">
        <v>21800</v>
      </c>
      <c r="J382" s="16">
        <v>43187.95575431858</v>
      </c>
      <c r="K382" s="16">
        <v>109232.33</v>
      </c>
      <c r="L382" s="16">
        <v>564.21</v>
      </c>
      <c r="M382" s="16">
        <v>200.03498994925025</v>
      </c>
      <c r="N382" s="16">
        <f t="shared" si="5"/>
        <v>153184.53074426783</v>
      </c>
      <c r="O382" s="19">
        <v>-8752874.3500000089</v>
      </c>
      <c r="P382" s="16">
        <v>0</v>
      </c>
      <c r="Q382" s="16">
        <v>0</v>
      </c>
      <c r="R382" s="16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6">
        <v>0</v>
      </c>
      <c r="AD382" s="16">
        <v>0</v>
      </c>
      <c r="AE382" s="16">
        <v>0</v>
      </c>
      <c r="AF382" s="16">
        <v>0</v>
      </c>
      <c r="AG382" s="16">
        <v>0</v>
      </c>
      <c r="AH382" s="16">
        <v>40.006997989849999</v>
      </c>
      <c r="AI382" s="16">
        <v>2099.7600000000002</v>
      </c>
      <c r="AJ382" s="16">
        <v>0</v>
      </c>
      <c r="AK382" s="16">
        <v>2670.7</v>
      </c>
      <c r="AL382" s="16">
        <v>33.22</v>
      </c>
      <c r="AM382" s="16">
        <v>1</v>
      </c>
      <c r="AN382" s="19">
        <v>5169.74</v>
      </c>
      <c r="AO382" s="16">
        <v>0</v>
      </c>
      <c r="AP382" s="16">
        <v>0</v>
      </c>
      <c r="AQ382" s="16">
        <v>0</v>
      </c>
      <c r="AR382" s="16">
        <v>0</v>
      </c>
      <c r="AS382" s="16">
        <v>0</v>
      </c>
      <c r="AT382" s="16">
        <v>0</v>
      </c>
      <c r="AU382" s="16">
        <v>0</v>
      </c>
      <c r="AV382" s="16">
        <v>0</v>
      </c>
      <c r="AW382" s="16">
        <v>0</v>
      </c>
      <c r="AX382" s="16">
        <v>0</v>
      </c>
    </row>
    <row r="383" spans="1:50" x14ac:dyDescent="0.25">
      <c r="A383" s="16">
        <v>63166</v>
      </c>
      <c r="B383" s="16" t="s">
        <v>637</v>
      </c>
      <c r="C383" s="16" t="s">
        <v>592</v>
      </c>
      <c r="D383" s="16">
        <v>52254</v>
      </c>
      <c r="E383" s="16" t="s">
        <v>44</v>
      </c>
      <c r="F383" s="16" t="s">
        <v>764</v>
      </c>
      <c r="G383" s="16" t="s">
        <v>576</v>
      </c>
      <c r="H383" s="25">
        <v>35</v>
      </c>
      <c r="I383" s="16">
        <v>35000</v>
      </c>
      <c r="J383" s="16">
        <v>44753.521298147651</v>
      </c>
      <c r="K383" s="16">
        <v>57190.23</v>
      </c>
      <c r="L383" s="16">
        <v>11124.48</v>
      </c>
      <c r="M383" s="16">
        <v>16383.688033541299</v>
      </c>
      <c r="N383" s="16">
        <f t="shared" si="5"/>
        <v>129451.91933168896</v>
      </c>
      <c r="O383" s="19">
        <v>62872018.829999983</v>
      </c>
      <c r="P383" s="16">
        <v>3</v>
      </c>
      <c r="Q383" s="16">
        <v>0</v>
      </c>
      <c r="R383" s="16">
        <v>0</v>
      </c>
      <c r="S383" s="16">
        <v>0</v>
      </c>
      <c r="T383" s="16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6">
        <v>0</v>
      </c>
      <c r="AD383" s="16">
        <v>0</v>
      </c>
      <c r="AE383" s="16">
        <v>0</v>
      </c>
      <c r="AF383" s="16">
        <v>0</v>
      </c>
      <c r="AG383" s="16">
        <v>0</v>
      </c>
      <c r="AH383" s="16">
        <v>3276.73760670826</v>
      </c>
      <c r="AI383" s="16">
        <v>1978.19127</v>
      </c>
      <c r="AJ383" s="16">
        <v>0</v>
      </c>
      <c r="AK383" s="16">
        <v>15.1</v>
      </c>
      <c r="AL383" s="16">
        <v>0</v>
      </c>
      <c r="AM383" s="16">
        <v>0</v>
      </c>
      <c r="AN383" s="19">
        <v>107100.76999999997</v>
      </c>
      <c r="AO383" s="16">
        <v>0</v>
      </c>
      <c r="AP383" s="16">
        <v>0</v>
      </c>
      <c r="AQ383" s="16">
        <v>0</v>
      </c>
      <c r="AR383" s="16">
        <v>0</v>
      </c>
      <c r="AS383" s="16">
        <v>0</v>
      </c>
      <c r="AT383" s="16">
        <v>0</v>
      </c>
      <c r="AU383" s="16">
        <v>0</v>
      </c>
      <c r="AV383" s="16">
        <v>0</v>
      </c>
      <c r="AW383" s="16">
        <v>0</v>
      </c>
      <c r="AX383" s="16">
        <v>0</v>
      </c>
    </row>
    <row r="384" spans="1:50" x14ac:dyDescent="0.25">
      <c r="A384" s="16">
        <v>52346</v>
      </c>
      <c r="B384" s="16" t="s">
        <v>638</v>
      </c>
      <c r="C384" s="16" t="s">
        <v>592</v>
      </c>
      <c r="D384" s="16">
        <v>52254</v>
      </c>
      <c r="E384" s="16" t="s">
        <v>44</v>
      </c>
      <c r="F384" s="16" t="s">
        <v>764</v>
      </c>
      <c r="G384" s="16" t="s">
        <v>576</v>
      </c>
      <c r="H384" s="25">
        <v>35</v>
      </c>
      <c r="I384" s="16">
        <v>25300</v>
      </c>
      <c r="J384" s="16">
        <v>417886.60467688594</v>
      </c>
      <c r="K384" s="16">
        <v>21661.49</v>
      </c>
      <c r="L384" s="16">
        <v>4023.7599999999993</v>
      </c>
      <c r="M384" s="16">
        <v>0</v>
      </c>
      <c r="N384" s="16">
        <f t="shared" si="5"/>
        <v>443571.85467688594</v>
      </c>
      <c r="O384" s="19">
        <v>-11347705.280000031</v>
      </c>
      <c r="P384" s="16">
        <v>0</v>
      </c>
      <c r="Q384" s="16">
        <v>0</v>
      </c>
      <c r="R384" s="16">
        <v>0</v>
      </c>
      <c r="S384" s="16">
        <v>0</v>
      </c>
      <c r="T384" s="16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16">
        <v>0</v>
      </c>
      <c r="AE384" s="16">
        <v>0</v>
      </c>
      <c r="AF384" s="16">
        <v>0</v>
      </c>
      <c r="AG384" s="16">
        <v>0</v>
      </c>
      <c r="AH384" s="16">
        <v>0</v>
      </c>
      <c r="AI384" s="16">
        <v>3609.2652600000001</v>
      </c>
      <c r="AJ384" s="16">
        <v>0</v>
      </c>
      <c r="AK384" s="16">
        <v>13.37</v>
      </c>
      <c r="AL384" s="16">
        <v>8.8800000000000008</v>
      </c>
      <c r="AM384" s="16">
        <v>0</v>
      </c>
      <c r="AN384" s="19">
        <v>0</v>
      </c>
      <c r="AO384" s="16">
        <v>0</v>
      </c>
      <c r="AP384" s="16">
        <v>0</v>
      </c>
      <c r="AQ384" s="16">
        <v>0</v>
      </c>
      <c r="AR384" s="16">
        <v>0</v>
      </c>
      <c r="AS384" s="16">
        <v>0</v>
      </c>
      <c r="AT384" s="16">
        <v>0</v>
      </c>
      <c r="AU384" s="16">
        <v>0</v>
      </c>
      <c r="AV384" s="16">
        <v>0</v>
      </c>
      <c r="AW384" s="16">
        <v>0</v>
      </c>
      <c r="AX384" s="16">
        <v>0</v>
      </c>
    </row>
    <row r="385" spans="1:50" x14ac:dyDescent="0.25">
      <c r="A385" s="16">
        <v>52037</v>
      </c>
      <c r="B385" s="16" t="s">
        <v>639</v>
      </c>
      <c r="C385" s="16" t="s">
        <v>592</v>
      </c>
      <c r="D385" s="16">
        <v>52254</v>
      </c>
      <c r="E385" s="16" t="s">
        <v>44</v>
      </c>
      <c r="F385" s="16" t="s">
        <v>764</v>
      </c>
      <c r="G385" s="16" t="s">
        <v>576</v>
      </c>
      <c r="H385" s="25">
        <v>35</v>
      </c>
      <c r="I385" s="16">
        <v>21800</v>
      </c>
      <c r="J385" s="16">
        <v>189562.68908076614</v>
      </c>
      <c r="K385" s="16">
        <v>68084.789999999994</v>
      </c>
      <c r="L385" s="16">
        <v>15803.739999999998</v>
      </c>
      <c r="M385" s="16">
        <v>0</v>
      </c>
      <c r="N385" s="16">
        <f t="shared" si="5"/>
        <v>273451.21908076614</v>
      </c>
      <c r="O385" s="19">
        <v>-3982938.0600000024</v>
      </c>
      <c r="P385" s="16">
        <v>1</v>
      </c>
      <c r="Q385" s="16">
        <v>0</v>
      </c>
      <c r="R385" s="16">
        <v>0</v>
      </c>
      <c r="S385" s="16">
        <v>0</v>
      </c>
      <c r="T385" s="16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v>0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0</v>
      </c>
      <c r="AI385" s="16">
        <v>1120.9658099999999</v>
      </c>
      <c r="AJ385" s="16">
        <v>0</v>
      </c>
      <c r="AK385" s="16">
        <v>0</v>
      </c>
      <c r="AL385" s="16">
        <v>0</v>
      </c>
      <c r="AM385" s="16">
        <v>0</v>
      </c>
      <c r="AN385" s="19">
        <v>5929.09</v>
      </c>
      <c r="AO385" s="16">
        <v>0</v>
      </c>
      <c r="AP385" s="16">
        <v>0</v>
      </c>
      <c r="AQ385" s="16">
        <v>0</v>
      </c>
      <c r="AR385" s="16">
        <v>0</v>
      </c>
      <c r="AS385" s="16">
        <v>0</v>
      </c>
      <c r="AT385" s="16">
        <v>0</v>
      </c>
      <c r="AU385" s="16">
        <v>0</v>
      </c>
      <c r="AV385" s="16">
        <v>0</v>
      </c>
      <c r="AW385" s="16">
        <v>0</v>
      </c>
      <c r="AX385" s="16">
        <v>0</v>
      </c>
    </row>
    <row r="386" spans="1:50" x14ac:dyDescent="0.25">
      <c r="A386" s="16">
        <v>61096</v>
      </c>
      <c r="B386" s="16" t="s">
        <v>640</v>
      </c>
      <c r="C386" s="16" t="s">
        <v>592</v>
      </c>
      <c r="D386" s="16">
        <v>52254</v>
      </c>
      <c r="E386" s="16" t="s">
        <v>44</v>
      </c>
      <c r="F386" s="16" t="s">
        <v>764</v>
      </c>
      <c r="G386" s="16" t="s">
        <v>576</v>
      </c>
      <c r="H386" s="25">
        <v>35</v>
      </c>
      <c r="I386" s="16">
        <v>48600</v>
      </c>
      <c r="J386" s="16">
        <v>29158.368575491331</v>
      </c>
      <c r="K386" s="16">
        <v>107368.81</v>
      </c>
      <c r="L386" s="16">
        <v>3085.8999999999996</v>
      </c>
      <c r="M386" s="16">
        <v>7322.270280181313</v>
      </c>
      <c r="N386" s="16">
        <f t="shared" si="5"/>
        <v>146935.34885567264</v>
      </c>
      <c r="O386" s="19">
        <v>-22425155.049999997</v>
      </c>
      <c r="P386" s="16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6">
        <v>0</v>
      </c>
      <c r="AD386" s="16">
        <v>0</v>
      </c>
      <c r="AE386" s="16">
        <v>0</v>
      </c>
      <c r="AF386" s="16">
        <v>0</v>
      </c>
      <c r="AG386" s="16">
        <v>0</v>
      </c>
      <c r="AH386" s="16">
        <v>1464.45405603626</v>
      </c>
      <c r="AI386" s="16">
        <v>539.42169000000001</v>
      </c>
      <c r="AJ386" s="16">
        <v>0</v>
      </c>
      <c r="AK386" s="16">
        <v>0</v>
      </c>
      <c r="AL386" s="16">
        <v>6.24</v>
      </c>
      <c r="AM386" s="16">
        <v>0</v>
      </c>
      <c r="AN386" s="19">
        <v>0</v>
      </c>
      <c r="AO386" s="16">
        <v>0</v>
      </c>
      <c r="AP386" s="16">
        <v>0</v>
      </c>
      <c r="AQ386" s="16">
        <v>0</v>
      </c>
      <c r="AR386" s="16">
        <v>0</v>
      </c>
      <c r="AS386" s="16">
        <v>0</v>
      </c>
      <c r="AT386" s="16">
        <v>0</v>
      </c>
      <c r="AU386" s="16">
        <v>0</v>
      </c>
      <c r="AV386" s="16">
        <v>0</v>
      </c>
      <c r="AW386" s="16">
        <v>0</v>
      </c>
      <c r="AX386" s="16">
        <v>0</v>
      </c>
    </row>
    <row r="387" spans="1:50" x14ac:dyDescent="0.25">
      <c r="A387" s="16">
        <v>61274</v>
      </c>
      <c r="B387" s="16" t="s">
        <v>641</v>
      </c>
      <c r="C387" s="16" t="s">
        <v>592</v>
      </c>
      <c r="D387" s="16">
        <v>52254</v>
      </c>
      <c r="E387" s="16" t="s">
        <v>44</v>
      </c>
      <c r="F387" s="16" t="s">
        <v>764</v>
      </c>
      <c r="G387" s="16" t="s">
        <v>576</v>
      </c>
      <c r="H387" s="25">
        <v>35</v>
      </c>
      <c r="I387" s="16">
        <v>23760</v>
      </c>
      <c r="J387" s="16">
        <v>27948.368586398992</v>
      </c>
      <c r="K387" s="16">
        <v>160447.924</v>
      </c>
      <c r="L387" s="16">
        <v>3893.78</v>
      </c>
      <c r="M387" s="16">
        <v>0</v>
      </c>
      <c r="N387" s="16">
        <f t="shared" ref="N387:N450" si="6">+J387+K387+L387+M387</f>
        <v>192290.07258639898</v>
      </c>
      <c r="O387" s="19">
        <v>-2569363.7099999934</v>
      </c>
      <c r="P387" s="16">
        <v>0</v>
      </c>
      <c r="Q387" s="16">
        <v>0</v>
      </c>
      <c r="R387" s="16">
        <v>0</v>
      </c>
      <c r="S387" s="16">
        <v>0</v>
      </c>
      <c r="T387" s="16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6">
        <v>0</v>
      </c>
      <c r="AD387" s="16">
        <v>0</v>
      </c>
      <c r="AE387" s="16">
        <v>0</v>
      </c>
      <c r="AF387" s="16">
        <v>0</v>
      </c>
      <c r="AG387" s="16">
        <v>0</v>
      </c>
      <c r="AH387" s="16">
        <v>0</v>
      </c>
      <c r="AI387" s="16">
        <v>0</v>
      </c>
      <c r="AJ387" s="16">
        <v>0</v>
      </c>
      <c r="AK387" s="16">
        <v>0</v>
      </c>
      <c r="AL387" s="16">
        <v>0</v>
      </c>
      <c r="AM387" s="16">
        <v>0</v>
      </c>
      <c r="AN387" s="19">
        <v>0</v>
      </c>
      <c r="AO387" s="16">
        <v>0</v>
      </c>
      <c r="AP387" s="16">
        <v>0</v>
      </c>
      <c r="AQ387" s="16">
        <v>0</v>
      </c>
      <c r="AR387" s="16">
        <v>0</v>
      </c>
      <c r="AS387" s="16">
        <v>0</v>
      </c>
      <c r="AT387" s="16">
        <v>0</v>
      </c>
      <c r="AU387" s="16">
        <v>0</v>
      </c>
      <c r="AV387" s="16">
        <v>0</v>
      </c>
      <c r="AW387" s="16">
        <v>0</v>
      </c>
      <c r="AX387" s="16">
        <v>0</v>
      </c>
    </row>
    <row r="388" spans="1:50" x14ac:dyDescent="0.25">
      <c r="A388" s="16">
        <v>61428</v>
      </c>
      <c r="B388" s="16" t="s">
        <v>642</v>
      </c>
      <c r="C388" s="16" t="s">
        <v>592</v>
      </c>
      <c r="D388" s="16">
        <v>52254</v>
      </c>
      <c r="E388" s="16" t="s">
        <v>42</v>
      </c>
      <c r="F388" s="16" t="s">
        <v>764</v>
      </c>
      <c r="G388" s="16" t="s">
        <v>576</v>
      </c>
      <c r="H388" s="25">
        <v>35</v>
      </c>
      <c r="I388" s="16">
        <v>63900</v>
      </c>
      <c r="J388" s="16">
        <v>13302.553158586959</v>
      </c>
      <c r="K388" s="16">
        <v>213465.24</v>
      </c>
      <c r="L388" s="16">
        <v>7493.0199999999986</v>
      </c>
      <c r="M388" s="16">
        <v>85072.152230996478</v>
      </c>
      <c r="N388" s="16">
        <f t="shared" si="6"/>
        <v>319332.96538958343</v>
      </c>
      <c r="O388" s="19">
        <v>-7230370.2800000012</v>
      </c>
      <c r="P388" s="16">
        <v>-1</v>
      </c>
      <c r="Q388" s="16">
        <v>0</v>
      </c>
      <c r="R388" s="16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16">
        <v>0</v>
      </c>
      <c r="AE388" s="16">
        <v>0</v>
      </c>
      <c r="AF388" s="16">
        <v>0</v>
      </c>
      <c r="AG388" s="16">
        <v>0</v>
      </c>
      <c r="AH388" s="16">
        <v>17014.430446199302</v>
      </c>
      <c r="AI388" s="16">
        <v>1121.50845</v>
      </c>
      <c r="AJ388" s="16">
        <v>0</v>
      </c>
      <c r="AK388" s="16">
        <v>6.04</v>
      </c>
      <c r="AL388" s="16">
        <v>144.93</v>
      </c>
      <c r="AM388" s="16">
        <v>0</v>
      </c>
      <c r="AN388" s="19">
        <v>0</v>
      </c>
      <c r="AO388" s="16">
        <v>0</v>
      </c>
      <c r="AP388" s="16">
        <v>0</v>
      </c>
      <c r="AQ388" s="16">
        <v>0</v>
      </c>
      <c r="AR388" s="16">
        <v>0</v>
      </c>
      <c r="AS388" s="16">
        <v>0</v>
      </c>
      <c r="AT388" s="16">
        <v>0</v>
      </c>
      <c r="AU388" s="16">
        <v>0</v>
      </c>
      <c r="AV388" s="16">
        <v>0</v>
      </c>
      <c r="AW388" s="16">
        <v>0</v>
      </c>
      <c r="AX388" s="16">
        <v>0</v>
      </c>
    </row>
    <row r="389" spans="1:50" x14ac:dyDescent="0.25">
      <c r="A389" s="16">
        <v>294</v>
      </c>
      <c r="B389" s="16" t="s">
        <v>643</v>
      </c>
      <c r="C389" s="16" t="s">
        <v>592</v>
      </c>
      <c r="D389" s="16">
        <v>52254</v>
      </c>
      <c r="E389" s="16" t="s">
        <v>42</v>
      </c>
      <c r="F389" s="16" t="s">
        <v>764</v>
      </c>
      <c r="G389" s="16" t="s">
        <v>576</v>
      </c>
      <c r="H389" s="25">
        <v>35</v>
      </c>
      <c r="I389" s="16">
        <v>86000</v>
      </c>
      <c r="J389" s="16">
        <v>0</v>
      </c>
      <c r="K389" s="16">
        <v>377053.3</v>
      </c>
      <c r="L389" s="16">
        <v>8715.7400000000016</v>
      </c>
      <c r="M389" s="16">
        <v>15251.762633680915</v>
      </c>
      <c r="N389" s="16">
        <f t="shared" si="6"/>
        <v>401020.80263368087</v>
      </c>
      <c r="O389" s="19">
        <v>413574.44999998808</v>
      </c>
      <c r="P389" s="16">
        <v>-2</v>
      </c>
      <c r="Q389" s="16">
        <v>0</v>
      </c>
      <c r="R389" s="16">
        <v>0</v>
      </c>
      <c r="S389" s="16">
        <v>0</v>
      </c>
      <c r="T389" s="16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v>0</v>
      </c>
      <c r="AC389" s="16">
        <v>0</v>
      </c>
      <c r="AD389" s="16">
        <v>0</v>
      </c>
      <c r="AE389" s="16">
        <v>0</v>
      </c>
      <c r="AF389" s="16">
        <v>0</v>
      </c>
      <c r="AG389" s="16">
        <v>0</v>
      </c>
      <c r="AH389" s="16">
        <v>3050.3525267361802</v>
      </c>
      <c r="AI389" s="16">
        <v>113.52015</v>
      </c>
      <c r="AJ389" s="16">
        <v>0</v>
      </c>
      <c r="AK389" s="16">
        <v>0</v>
      </c>
      <c r="AL389" s="16">
        <v>0</v>
      </c>
      <c r="AM389" s="16">
        <v>0</v>
      </c>
      <c r="AN389" s="19">
        <v>0</v>
      </c>
      <c r="AO389" s="16">
        <v>0</v>
      </c>
      <c r="AP389" s="16">
        <v>0</v>
      </c>
      <c r="AQ389" s="16">
        <v>0</v>
      </c>
      <c r="AR389" s="16">
        <v>0</v>
      </c>
      <c r="AS389" s="16">
        <v>0</v>
      </c>
      <c r="AT389" s="16">
        <v>0</v>
      </c>
      <c r="AU389" s="16">
        <v>0</v>
      </c>
      <c r="AV389" s="16">
        <v>0</v>
      </c>
      <c r="AW389" s="16">
        <v>0</v>
      </c>
      <c r="AX389" s="16">
        <v>0</v>
      </c>
    </row>
    <row r="390" spans="1:50" x14ac:dyDescent="0.25">
      <c r="A390" s="16">
        <v>62882</v>
      </c>
      <c r="B390" s="16" t="s">
        <v>644</v>
      </c>
      <c r="C390" s="16" t="s">
        <v>592</v>
      </c>
      <c r="D390" s="16">
        <v>52254</v>
      </c>
      <c r="E390" s="16" t="s">
        <v>44</v>
      </c>
      <c r="F390" s="16" t="s">
        <v>764</v>
      </c>
      <c r="G390" s="16" t="s">
        <v>576</v>
      </c>
      <c r="H390" s="25">
        <v>35</v>
      </c>
      <c r="I390" s="16">
        <v>18000</v>
      </c>
      <c r="J390" s="16">
        <v>94174.371323902582</v>
      </c>
      <c r="K390" s="16">
        <v>58960.77</v>
      </c>
      <c r="L390" s="16">
        <v>22483.09</v>
      </c>
      <c r="M390" s="16">
        <v>0</v>
      </c>
      <c r="N390" s="16">
        <f t="shared" si="6"/>
        <v>175618.23132390258</v>
      </c>
      <c r="O390" s="19">
        <v>-2932449.6299999952</v>
      </c>
      <c r="P390" s="16">
        <v>1</v>
      </c>
      <c r="Q390" s="16">
        <v>0</v>
      </c>
      <c r="R390" s="16">
        <v>0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3352.2882599999998</v>
      </c>
      <c r="AJ390" s="16">
        <v>0</v>
      </c>
      <c r="AK390" s="16">
        <v>0</v>
      </c>
      <c r="AL390" s="16">
        <v>0</v>
      </c>
      <c r="AM390" s="16">
        <v>0</v>
      </c>
      <c r="AN390" s="19">
        <v>0</v>
      </c>
      <c r="AO390" s="16">
        <v>0</v>
      </c>
      <c r="AP390" s="16">
        <v>0</v>
      </c>
      <c r="AQ390" s="16">
        <v>0</v>
      </c>
      <c r="AR390" s="16">
        <v>0</v>
      </c>
      <c r="AS390" s="16">
        <v>0</v>
      </c>
      <c r="AT390" s="16">
        <v>0</v>
      </c>
      <c r="AU390" s="16">
        <v>0</v>
      </c>
      <c r="AV390" s="16">
        <v>0</v>
      </c>
      <c r="AW390" s="16">
        <v>0</v>
      </c>
      <c r="AX390" s="16">
        <v>0</v>
      </c>
    </row>
    <row r="391" spans="1:50" x14ac:dyDescent="0.25">
      <c r="A391" s="16">
        <v>50490</v>
      </c>
      <c r="B391" s="16" t="s">
        <v>645</v>
      </c>
      <c r="C391" s="16" t="s">
        <v>597</v>
      </c>
      <c r="D391" s="16">
        <v>60183</v>
      </c>
      <c r="E391" s="16" t="s">
        <v>44</v>
      </c>
      <c r="F391" s="16" t="s">
        <v>764</v>
      </c>
      <c r="G391" s="16" t="s">
        <v>583</v>
      </c>
      <c r="H391" s="25">
        <v>37</v>
      </c>
      <c r="I391" s="16">
        <v>42800</v>
      </c>
      <c r="J391" s="16">
        <v>147797.12213561489</v>
      </c>
      <c r="K391" s="16">
        <v>184641.49</v>
      </c>
      <c r="L391" s="16">
        <v>50179.689999999995</v>
      </c>
      <c r="M391" s="16">
        <v>0</v>
      </c>
      <c r="N391" s="16">
        <f t="shared" si="6"/>
        <v>382618.30213561485</v>
      </c>
      <c r="O391" s="19">
        <v>8852640.4300000072</v>
      </c>
      <c r="P391" s="16">
        <v>-1</v>
      </c>
      <c r="Q391" s="16">
        <v>0</v>
      </c>
      <c r="R391" s="16">
        <v>0</v>
      </c>
      <c r="S391" s="16">
        <v>0</v>
      </c>
      <c r="T391" s="16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6">
        <v>0</v>
      </c>
      <c r="AD391" s="16">
        <v>0</v>
      </c>
      <c r="AE391" s="16">
        <v>0</v>
      </c>
      <c r="AF391" s="16">
        <v>0</v>
      </c>
      <c r="AG391" s="16">
        <v>0</v>
      </c>
      <c r="AH391" s="16">
        <v>0</v>
      </c>
      <c r="AI391" s="16">
        <v>792.21621000000005</v>
      </c>
      <c r="AJ391" s="16">
        <v>0</v>
      </c>
      <c r="AK391" s="16">
        <v>4500</v>
      </c>
      <c r="AL391" s="16">
        <v>0</v>
      </c>
      <c r="AM391" s="16">
        <v>1</v>
      </c>
      <c r="AN391" s="19">
        <v>31939.959999999992</v>
      </c>
      <c r="AO391" s="16">
        <v>0</v>
      </c>
      <c r="AP391" s="16">
        <v>0</v>
      </c>
      <c r="AQ391" s="16">
        <v>0</v>
      </c>
      <c r="AR391" s="16">
        <v>0</v>
      </c>
      <c r="AS391" s="16">
        <v>0</v>
      </c>
      <c r="AT391" s="16">
        <v>0</v>
      </c>
      <c r="AU391" s="16">
        <v>0</v>
      </c>
      <c r="AV391" s="16">
        <v>0</v>
      </c>
      <c r="AW391" s="16">
        <v>0</v>
      </c>
      <c r="AX391" s="16">
        <v>0</v>
      </c>
    </row>
    <row r="392" spans="1:50" x14ac:dyDescent="0.25">
      <c r="A392" s="16">
        <v>60546</v>
      </c>
      <c r="B392" s="16" t="s">
        <v>646</v>
      </c>
      <c r="C392" s="16" t="s">
        <v>597</v>
      </c>
      <c r="D392" s="16">
        <v>60183</v>
      </c>
      <c r="E392" s="16" t="s">
        <v>44</v>
      </c>
      <c r="F392" s="16" t="s">
        <v>764</v>
      </c>
      <c r="G392" s="16" t="s">
        <v>583</v>
      </c>
      <c r="H392" s="25">
        <v>37</v>
      </c>
      <c r="I392" s="16">
        <v>20000</v>
      </c>
      <c r="J392" s="16">
        <v>119869.85728758328</v>
      </c>
      <c r="K392" s="16">
        <v>32684.02</v>
      </c>
      <c r="L392" s="16">
        <v>29435.329999999998</v>
      </c>
      <c r="M392" s="16">
        <v>0</v>
      </c>
      <c r="N392" s="16">
        <f t="shared" si="6"/>
        <v>181989.20728758327</v>
      </c>
      <c r="O392" s="19">
        <v>-108977.81999999285</v>
      </c>
      <c r="P392" s="16">
        <v>0</v>
      </c>
      <c r="Q392" s="16">
        <v>0</v>
      </c>
      <c r="R392" s="16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6">
        <v>0</v>
      </c>
      <c r="AD392" s="16">
        <v>0</v>
      </c>
      <c r="AE392" s="16">
        <v>0</v>
      </c>
      <c r="AF392" s="16">
        <v>0</v>
      </c>
      <c r="AG392" s="16">
        <v>0</v>
      </c>
      <c r="AH392" s="16">
        <v>0</v>
      </c>
      <c r="AI392" s="16">
        <v>393.39224999999999</v>
      </c>
      <c r="AJ392" s="16">
        <v>0</v>
      </c>
      <c r="AK392" s="16">
        <v>1153.81</v>
      </c>
      <c r="AL392" s="16">
        <v>0</v>
      </c>
      <c r="AM392" s="16">
        <v>2</v>
      </c>
      <c r="AN392" s="19">
        <v>56604.470000000008</v>
      </c>
      <c r="AO392" s="16">
        <v>0</v>
      </c>
      <c r="AP392" s="16">
        <v>0</v>
      </c>
      <c r="AQ392" s="16">
        <v>0</v>
      </c>
      <c r="AR392" s="16">
        <v>0</v>
      </c>
      <c r="AS392" s="16">
        <v>0</v>
      </c>
      <c r="AT392" s="16">
        <v>0</v>
      </c>
      <c r="AU392" s="16">
        <v>0</v>
      </c>
      <c r="AV392" s="16">
        <v>0</v>
      </c>
      <c r="AW392" s="16">
        <v>0</v>
      </c>
      <c r="AX392" s="16">
        <v>0</v>
      </c>
    </row>
    <row r="393" spans="1:50" x14ac:dyDescent="0.25">
      <c r="A393" s="16">
        <v>60858</v>
      </c>
      <c r="B393" s="16" t="s">
        <v>647</v>
      </c>
      <c r="C393" s="16" t="s">
        <v>597</v>
      </c>
      <c r="D393" s="16">
        <v>60183</v>
      </c>
      <c r="E393" s="16" t="s">
        <v>44</v>
      </c>
      <c r="F393" s="16" t="s">
        <v>764</v>
      </c>
      <c r="G393" s="16" t="s">
        <v>583</v>
      </c>
      <c r="H393" s="25">
        <v>37</v>
      </c>
      <c r="I393" s="16">
        <v>58025</v>
      </c>
      <c r="J393" s="16">
        <v>185065.67264207741</v>
      </c>
      <c r="K393" s="16">
        <v>9956.5499999999993</v>
      </c>
      <c r="L393" s="16">
        <v>7664.4699999999993</v>
      </c>
      <c r="M393" s="16">
        <v>0</v>
      </c>
      <c r="N393" s="16">
        <f t="shared" si="6"/>
        <v>202686.6926420774</v>
      </c>
      <c r="O393" s="19">
        <v>-5967888.2700000107</v>
      </c>
      <c r="P393" s="16">
        <v>-3</v>
      </c>
      <c r="Q393" s="16">
        <v>0</v>
      </c>
      <c r="R393" s="16">
        <v>0</v>
      </c>
      <c r="S393" s="16">
        <v>0</v>
      </c>
      <c r="T393" s="16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6">
        <v>0</v>
      </c>
      <c r="AD393" s="16">
        <v>0</v>
      </c>
      <c r="AE393" s="16">
        <v>0</v>
      </c>
      <c r="AF393" s="16">
        <v>0</v>
      </c>
      <c r="AG393" s="16">
        <v>0</v>
      </c>
      <c r="AH393" s="16">
        <v>0</v>
      </c>
      <c r="AI393" s="16">
        <v>339.96863999999999</v>
      </c>
      <c r="AJ393" s="16">
        <v>0</v>
      </c>
      <c r="AK393" s="16">
        <v>3000</v>
      </c>
      <c r="AL393" s="16">
        <v>11.79</v>
      </c>
      <c r="AM393" s="16">
        <v>2</v>
      </c>
      <c r="AN393" s="19">
        <v>4420.5200000000004</v>
      </c>
      <c r="AO393" s="16">
        <v>0</v>
      </c>
      <c r="AP393" s="16">
        <v>0</v>
      </c>
      <c r="AQ393" s="16">
        <v>0</v>
      </c>
      <c r="AR393" s="16">
        <v>0</v>
      </c>
      <c r="AS393" s="16">
        <v>0</v>
      </c>
      <c r="AT393" s="16">
        <v>0</v>
      </c>
      <c r="AU393" s="16">
        <v>0</v>
      </c>
      <c r="AV393" s="16">
        <v>0</v>
      </c>
      <c r="AW393" s="16">
        <v>0</v>
      </c>
      <c r="AX393" s="16">
        <v>0</v>
      </c>
    </row>
    <row r="394" spans="1:50" x14ac:dyDescent="0.25">
      <c r="A394" s="16">
        <v>94887</v>
      </c>
      <c r="B394" s="16" t="s">
        <v>648</v>
      </c>
      <c r="C394" s="16" t="s">
        <v>597</v>
      </c>
      <c r="D394" s="16">
        <v>60183</v>
      </c>
      <c r="E394" s="16" t="s">
        <v>44</v>
      </c>
      <c r="F394" s="16" t="s">
        <v>764</v>
      </c>
      <c r="G394" s="16" t="s">
        <v>583</v>
      </c>
      <c r="H394" s="25">
        <v>37</v>
      </c>
      <c r="I394" s="16">
        <v>60663</v>
      </c>
      <c r="J394" s="16">
        <v>249759.4498536748</v>
      </c>
      <c r="K394" s="16">
        <v>1678.53</v>
      </c>
      <c r="L394" s="16">
        <v>120385.56999999998</v>
      </c>
      <c r="M394" s="16">
        <v>33248.169891367615</v>
      </c>
      <c r="N394" s="16">
        <f t="shared" si="6"/>
        <v>405071.71974504238</v>
      </c>
      <c r="O394" s="19">
        <v>-15992282.883000016</v>
      </c>
      <c r="P394" s="16">
        <v>-4</v>
      </c>
      <c r="Q394" s="16">
        <v>0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16">
        <v>0</v>
      </c>
      <c r="AE394" s="16">
        <v>0</v>
      </c>
      <c r="AF394" s="16">
        <v>0</v>
      </c>
      <c r="AG394" s="16">
        <v>0</v>
      </c>
      <c r="AH394" s="16">
        <v>6649.6339782735204</v>
      </c>
      <c r="AI394" s="16">
        <v>281.21730000000002</v>
      </c>
      <c r="AJ394" s="16">
        <v>0</v>
      </c>
      <c r="AK394" s="16">
        <v>0</v>
      </c>
      <c r="AL394" s="16">
        <v>0</v>
      </c>
      <c r="AM394" s="16">
        <v>0</v>
      </c>
      <c r="AN394" s="19">
        <v>19854.531999999999</v>
      </c>
      <c r="AO394" s="16">
        <v>0</v>
      </c>
      <c r="AP394" s="16">
        <v>0</v>
      </c>
      <c r="AQ394" s="16">
        <v>0</v>
      </c>
      <c r="AR394" s="16">
        <v>0</v>
      </c>
      <c r="AS394" s="16">
        <v>0</v>
      </c>
      <c r="AT394" s="16">
        <v>0</v>
      </c>
      <c r="AU394" s="16">
        <v>0</v>
      </c>
      <c r="AV394" s="16">
        <v>0</v>
      </c>
      <c r="AW394" s="16">
        <v>0</v>
      </c>
      <c r="AX394" s="16">
        <v>0</v>
      </c>
    </row>
    <row r="395" spans="1:50" x14ac:dyDescent="0.25">
      <c r="A395" s="16">
        <v>96049</v>
      </c>
      <c r="B395" s="16" t="s">
        <v>649</v>
      </c>
      <c r="C395" s="16" t="s">
        <v>597</v>
      </c>
      <c r="D395" s="16">
        <v>60183</v>
      </c>
      <c r="E395" s="16" t="s">
        <v>44</v>
      </c>
      <c r="F395" s="16" t="s">
        <v>764</v>
      </c>
      <c r="G395" s="16" t="s">
        <v>583</v>
      </c>
      <c r="H395" s="25">
        <v>37</v>
      </c>
      <c r="I395" s="16">
        <v>35000</v>
      </c>
      <c r="J395" s="16">
        <v>106590.93381671366</v>
      </c>
      <c r="K395" s="16">
        <v>3013.06</v>
      </c>
      <c r="L395" s="16">
        <v>45618.21</v>
      </c>
      <c r="M395" s="16">
        <v>0</v>
      </c>
      <c r="N395" s="16">
        <f t="shared" si="6"/>
        <v>155222.20381671365</v>
      </c>
      <c r="O395" s="19">
        <v>-12447046.700000003</v>
      </c>
      <c r="P395" s="16">
        <v>-2</v>
      </c>
      <c r="Q395" s="16">
        <v>0</v>
      </c>
      <c r="R395" s="16">
        <v>0</v>
      </c>
      <c r="S395" s="16">
        <v>0</v>
      </c>
      <c r="T395" s="16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6">
        <v>0</v>
      </c>
      <c r="AD395" s="16">
        <v>0</v>
      </c>
      <c r="AE395" s="16">
        <v>0</v>
      </c>
      <c r="AF395" s="16">
        <v>0</v>
      </c>
      <c r="AG395" s="16">
        <v>0</v>
      </c>
      <c r="AH395" s="16">
        <v>0</v>
      </c>
      <c r="AI395" s="16">
        <v>1104.1678199999999</v>
      </c>
      <c r="AJ395" s="16">
        <v>0</v>
      </c>
      <c r="AK395" s="16">
        <v>500</v>
      </c>
      <c r="AL395" s="16">
        <v>0</v>
      </c>
      <c r="AM395" s="16">
        <v>1</v>
      </c>
      <c r="AN395" s="19">
        <v>13445.54</v>
      </c>
      <c r="AO395" s="16">
        <v>0</v>
      </c>
      <c r="AP395" s="16">
        <v>0</v>
      </c>
      <c r="AQ395" s="16">
        <v>0</v>
      </c>
      <c r="AR395" s="16">
        <v>0</v>
      </c>
      <c r="AS395" s="16">
        <v>0</v>
      </c>
      <c r="AT395" s="16">
        <v>0</v>
      </c>
      <c r="AU395" s="16">
        <v>0</v>
      </c>
      <c r="AV395" s="16">
        <v>0</v>
      </c>
      <c r="AW395" s="16">
        <v>0</v>
      </c>
      <c r="AX395" s="16">
        <v>0</v>
      </c>
    </row>
    <row r="396" spans="1:50" x14ac:dyDescent="0.25">
      <c r="A396" s="16">
        <v>96353</v>
      </c>
      <c r="B396" s="16" t="s">
        <v>650</v>
      </c>
      <c r="C396" s="16" t="s">
        <v>597</v>
      </c>
      <c r="D396" s="16">
        <v>60183</v>
      </c>
      <c r="E396" s="16" t="s">
        <v>44</v>
      </c>
      <c r="F396" s="16" t="s">
        <v>764</v>
      </c>
      <c r="G396" s="16" t="s">
        <v>583</v>
      </c>
      <c r="H396" s="25">
        <v>37</v>
      </c>
      <c r="I396" s="16">
        <v>30000</v>
      </c>
      <c r="J396" s="16">
        <v>190597.90178043721</v>
      </c>
      <c r="K396" s="16">
        <v>45363.199999999997</v>
      </c>
      <c r="L396" s="16">
        <v>34146.379999999997</v>
      </c>
      <c r="M396" s="16">
        <v>0</v>
      </c>
      <c r="N396" s="16">
        <f t="shared" si="6"/>
        <v>270107.48178043723</v>
      </c>
      <c r="O396" s="19">
        <v>-8587808.2900000215</v>
      </c>
      <c r="P396" s="16">
        <v>3</v>
      </c>
      <c r="Q396" s="16">
        <v>0</v>
      </c>
      <c r="R396" s="16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16">
        <v>1523.08905</v>
      </c>
      <c r="AJ396" s="16">
        <v>0</v>
      </c>
      <c r="AK396" s="16">
        <v>2000</v>
      </c>
      <c r="AL396" s="16">
        <v>0</v>
      </c>
      <c r="AM396" s="16">
        <v>3</v>
      </c>
      <c r="AN396" s="19">
        <v>16181.56</v>
      </c>
      <c r="AO396" s="16">
        <v>0</v>
      </c>
      <c r="AP396" s="16">
        <v>0</v>
      </c>
      <c r="AQ396" s="16">
        <v>0</v>
      </c>
      <c r="AR396" s="16">
        <v>0</v>
      </c>
      <c r="AS396" s="16">
        <v>0</v>
      </c>
      <c r="AT396" s="16">
        <v>0</v>
      </c>
      <c r="AU396" s="16">
        <v>0</v>
      </c>
      <c r="AV396" s="16">
        <v>0</v>
      </c>
      <c r="AW396" s="16">
        <v>0</v>
      </c>
      <c r="AX396" s="16">
        <v>0</v>
      </c>
    </row>
    <row r="397" spans="1:50" x14ac:dyDescent="0.25">
      <c r="A397" s="16">
        <v>93160</v>
      </c>
      <c r="B397" s="16" t="s">
        <v>651</v>
      </c>
      <c r="C397" s="16" t="s">
        <v>591</v>
      </c>
      <c r="D397" s="16">
        <v>332</v>
      </c>
      <c r="E397" s="16" t="s">
        <v>44</v>
      </c>
      <c r="F397" s="16" t="s">
        <v>764</v>
      </c>
      <c r="G397" s="16" t="s">
        <v>574</v>
      </c>
      <c r="H397" s="25">
        <v>70</v>
      </c>
      <c r="I397" s="16">
        <v>26750</v>
      </c>
      <c r="J397" s="16">
        <v>132758.87489587758</v>
      </c>
      <c r="K397" s="16">
        <v>260102.47</v>
      </c>
      <c r="L397" s="16">
        <v>-199.13000000000005</v>
      </c>
      <c r="M397" s="16">
        <v>83104.145910637104</v>
      </c>
      <c r="N397" s="16">
        <f t="shared" si="6"/>
        <v>475766.36080651468</v>
      </c>
      <c r="O397" s="19">
        <v>-8491056.030000031</v>
      </c>
      <c r="P397" s="16">
        <v>-3</v>
      </c>
      <c r="Q397" s="16">
        <v>0</v>
      </c>
      <c r="R397" s="16">
        <v>0</v>
      </c>
      <c r="S397" s="16">
        <v>0</v>
      </c>
      <c r="T397" s="16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v>0</v>
      </c>
      <c r="AC397" s="16">
        <v>0</v>
      </c>
      <c r="AD397" s="16">
        <v>0</v>
      </c>
      <c r="AE397" s="16">
        <v>0</v>
      </c>
      <c r="AF397" s="16">
        <v>0</v>
      </c>
      <c r="AG397" s="16">
        <v>0</v>
      </c>
      <c r="AH397" s="16">
        <v>16620.8291821274</v>
      </c>
      <c r="AI397" s="16">
        <v>2271.6712499999999</v>
      </c>
      <c r="AJ397" s="16">
        <v>0</v>
      </c>
      <c r="AK397" s="16">
        <v>1000</v>
      </c>
      <c r="AL397" s="16">
        <v>0</v>
      </c>
      <c r="AM397" s="16">
        <v>1</v>
      </c>
      <c r="AN397" s="19">
        <v>26515.1</v>
      </c>
      <c r="AO397" s="16">
        <v>0</v>
      </c>
      <c r="AP397" s="16">
        <v>0</v>
      </c>
      <c r="AQ397" s="16">
        <v>0</v>
      </c>
      <c r="AR397" s="16">
        <v>0</v>
      </c>
      <c r="AS397" s="16">
        <v>0</v>
      </c>
      <c r="AT397" s="16">
        <v>0</v>
      </c>
      <c r="AU397" s="16">
        <v>0</v>
      </c>
      <c r="AV397" s="16">
        <v>0</v>
      </c>
      <c r="AW397" s="16">
        <v>0</v>
      </c>
      <c r="AX397" s="16">
        <v>0</v>
      </c>
    </row>
    <row r="398" spans="1:50" x14ac:dyDescent="0.25">
      <c r="A398" s="16">
        <v>93228</v>
      </c>
      <c r="B398" s="16" t="s">
        <v>652</v>
      </c>
      <c r="C398" s="16" t="s">
        <v>591</v>
      </c>
      <c r="D398" s="16">
        <v>332</v>
      </c>
      <c r="E398" s="16" t="s">
        <v>44</v>
      </c>
      <c r="F398" s="16" t="s">
        <v>764</v>
      </c>
      <c r="G398" s="16" t="s">
        <v>574</v>
      </c>
      <c r="H398" s="25">
        <v>70</v>
      </c>
      <c r="I398" s="16">
        <v>77973</v>
      </c>
      <c r="J398" s="16">
        <v>282207.15369758691</v>
      </c>
      <c r="K398" s="16">
        <v>100653.87</v>
      </c>
      <c r="L398" s="16">
        <v>7792.6399999999994</v>
      </c>
      <c r="M398" s="16">
        <v>96592.184769632586</v>
      </c>
      <c r="N398" s="16">
        <f t="shared" si="6"/>
        <v>487245.8484672195</v>
      </c>
      <c r="O398" s="19">
        <v>-20275065.529999912</v>
      </c>
      <c r="P398" s="16">
        <v>-1</v>
      </c>
      <c r="Q398" s="16">
        <v>0</v>
      </c>
      <c r="R398" s="16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19318.436953926499</v>
      </c>
      <c r="AI398" s="16">
        <v>2021.42895</v>
      </c>
      <c r="AJ398" s="16">
        <v>0</v>
      </c>
      <c r="AK398" s="16">
        <v>0</v>
      </c>
      <c r="AL398" s="16">
        <v>8830.57</v>
      </c>
      <c r="AM398" s="16">
        <v>0</v>
      </c>
      <c r="AN398" s="19">
        <v>0</v>
      </c>
      <c r="AO398" s="16">
        <v>0</v>
      </c>
      <c r="AP398" s="16">
        <v>0</v>
      </c>
      <c r="AQ398" s="16">
        <v>0</v>
      </c>
      <c r="AR398" s="16">
        <v>0</v>
      </c>
      <c r="AS398" s="16">
        <v>0</v>
      </c>
      <c r="AT398" s="16">
        <v>0</v>
      </c>
      <c r="AU398" s="16">
        <v>0</v>
      </c>
      <c r="AV398" s="16">
        <v>0</v>
      </c>
      <c r="AW398" s="16">
        <v>0</v>
      </c>
      <c r="AX398" s="16">
        <v>0</v>
      </c>
    </row>
    <row r="399" spans="1:50" x14ac:dyDescent="0.25">
      <c r="A399" s="16">
        <v>93327</v>
      </c>
      <c r="B399" s="16" t="s">
        <v>653</v>
      </c>
      <c r="C399" s="16" t="s">
        <v>591</v>
      </c>
      <c r="D399" s="16">
        <v>332</v>
      </c>
      <c r="E399" s="16" t="s">
        <v>44</v>
      </c>
      <c r="F399" s="16" t="s">
        <v>764</v>
      </c>
      <c r="G399" s="16" t="s">
        <v>574</v>
      </c>
      <c r="H399" s="25">
        <v>70</v>
      </c>
      <c r="I399" s="16">
        <v>38150</v>
      </c>
      <c r="J399" s="16">
        <v>337619.09973631217</v>
      </c>
      <c r="K399" s="16">
        <v>242097.69</v>
      </c>
      <c r="L399" s="16">
        <v>705.92000000000007</v>
      </c>
      <c r="M399" s="16">
        <v>62386.055118513199</v>
      </c>
      <c r="N399" s="16">
        <f t="shared" si="6"/>
        <v>642808.76485482533</v>
      </c>
      <c r="O399" s="19">
        <v>-1451675.8413994312</v>
      </c>
      <c r="P399" s="16">
        <v>-2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6">
        <v>0</v>
      </c>
      <c r="AD399" s="16">
        <v>0</v>
      </c>
      <c r="AE399" s="16">
        <v>0</v>
      </c>
      <c r="AF399" s="16">
        <v>0</v>
      </c>
      <c r="AG399" s="16">
        <v>0</v>
      </c>
      <c r="AH399" s="16">
        <v>12477.211023702601</v>
      </c>
      <c r="AI399" s="16">
        <v>1380.1030800000001</v>
      </c>
      <c r="AJ399" s="16">
        <v>0</v>
      </c>
      <c r="AK399" s="16">
        <v>3750</v>
      </c>
      <c r="AL399" s="16">
        <v>230.88</v>
      </c>
      <c r="AM399" s="16">
        <v>5</v>
      </c>
      <c r="AN399" s="19">
        <v>0</v>
      </c>
      <c r="AO399" s="16">
        <v>0</v>
      </c>
      <c r="AP399" s="16">
        <v>0</v>
      </c>
      <c r="AQ399" s="16">
        <v>0</v>
      </c>
      <c r="AR399" s="16">
        <v>0</v>
      </c>
      <c r="AS399" s="16">
        <v>0</v>
      </c>
      <c r="AT399" s="16">
        <v>0</v>
      </c>
      <c r="AU399" s="16">
        <v>0</v>
      </c>
      <c r="AV399" s="16">
        <v>0</v>
      </c>
      <c r="AW399" s="16">
        <v>0</v>
      </c>
      <c r="AX399" s="16">
        <v>0</v>
      </c>
    </row>
    <row r="400" spans="1:50" x14ac:dyDescent="0.25">
      <c r="A400" s="16">
        <v>60151</v>
      </c>
      <c r="B400" s="16" t="s">
        <v>654</v>
      </c>
      <c r="C400" s="16" t="s">
        <v>591</v>
      </c>
      <c r="D400" s="16">
        <v>332</v>
      </c>
      <c r="E400" s="16" t="s">
        <v>42</v>
      </c>
      <c r="F400" s="16" t="s">
        <v>764</v>
      </c>
      <c r="G400" s="16" t="s">
        <v>574</v>
      </c>
      <c r="H400" s="25">
        <v>70</v>
      </c>
      <c r="I400" s="16">
        <v>33000</v>
      </c>
      <c r="J400" s="16">
        <v>120271.42719841076</v>
      </c>
      <c r="K400" s="16">
        <v>365236.07</v>
      </c>
      <c r="L400" s="16">
        <v>2559.8100000000004</v>
      </c>
      <c r="M400" s="16">
        <v>45615.843037448685</v>
      </c>
      <c r="N400" s="16">
        <f t="shared" si="6"/>
        <v>533683.15023585944</v>
      </c>
      <c r="O400" s="19">
        <v>-4263442.2000000477</v>
      </c>
      <c r="P400" s="16">
        <v>-1</v>
      </c>
      <c r="Q400" s="16">
        <v>0</v>
      </c>
      <c r="R400" s="16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16">
        <v>0</v>
      </c>
      <c r="AE400" s="16">
        <v>0</v>
      </c>
      <c r="AF400" s="16">
        <v>0</v>
      </c>
      <c r="AG400" s="16">
        <v>0</v>
      </c>
      <c r="AH400" s="16">
        <v>9123.1686074897407</v>
      </c>
      <c r="AI400" s="16">
        <v>609.93588</v>
      </c>
      <c r="AJ400" s="16">
        <v>0</v>
      </c>
      <c r="AK400" s="16">
        <v>0</v>
      </c>
      <c r="AL400" s="16">
        <v>493.84</v>
      </c>
      <c r="AM400" s="16">
        <v>1</v>
      </c>
      <c r="AN400" s="19">
        <v>0</v>
      </c>
      <c r="AO400" s="16">
        <v>0</v>
      </c>
      <c r="AP400" s="16">
        <v>0</v>
      </c>
      <c r="AQ400" s="16">
        <v>0</v>
      </c>
      <c r="AR400" s="16">
        <v>0</v>
      </c>
      <c r="AS400" s="16">
        <v>0</v>
      </c>
      <c r="AT400" s="16">
        <v>0</v>
      </c>
      <c r="AU400" s="16">
        <v>0</v>
      </c>
      <c r="AV400" s="16">
        <v>0</v>
      </c>
      <c r="AW400" s="16">
        <v>0</v>
      </c>
      <c r="AX400" s="16">
        <v>0</v>
      </c>
    </row>
    <row r="401" spans="1:50" x14ac:dyDescent="0.25">
      <c r="A401" s="16">
        <v>64007</v>
      </c>
      <c r="B401" s="16" t="s">
        <v>655</v>
      </c>
      <c r="C401" s="16" t="s">
        <v>591</v>
      </c>
      <c r="D401" s="16">
        <v>332</v>
      </c>
      <c r="E401" s="16" t="s">
        <v>42</v>
      </c>
      <c r="F401" s="16" t="s">
        <v>764</v>
      </c>
      <c r="G401" s="16" t="s">
        <v>574</v>
      </c>
      <c r="H401" s="25">
        <v>70</v>
      </c>
      <c r="I401" s="16">
        <v>110000</v>
      </c>
      <c r="J401" s="16">
        <v>56.713240727135535</v>
      </c>
      <c r="K401" s="16">
        <v>114480.28</v>
      </c>
      <c r="L401" s="16">
        <v>0</v>
      </c>
      <c r="M401" s="16">
        <v>1733.9273853439333</v>
      </c>
      <c r="N401" s="16">
        <f t="shared" si="6"/>
        <v>116270.92062607108</v>
      </c>
      <c r="O401" s="19">
        <v>-5367438.549999997</v>
      </c>
      <c r="P401" s="16">
        <v>0</v>
      </c>
      <c r="Q401" s="16">
        <v>0</v>
      </c>
      <c r="R401" s="16">
        <v>0</v>
      </c>
      <c r="S401" s="16">
        <v>0</v>
      </c>
      <c r="T401" s="16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6">
        <v>0</v>
      </c>
      <c r="AD401" s="16">
        <v>0</v>
      </c>
      <c r="AE401" s="16">
        <v>0</v>
      </c>
      <c r="AF401" s="16">
        <v>0</v>
      </c>
      <c r="AG401" s="16">
        <v>0</v>
      </c>
      <c r="AH401" s="16">
        <v>346.78547706878697</v>
      </c>
      <c r="AI401" s="16">
        <v>0</v>
      </c>
      <c r="AJ401" s="16">
        <v>0</v>
      </c>
      <c r="AK401" s="16">
        <v>0</v>
      </c>
      <c r="AL401" s="16">
        <v>0</v>
      </c>
      <c r="AM401" s="16">
        <v>0</v>
      </c>
      <c r="AN401" s="19">
        <v>0</v>
      </c>
      <c r="AO401" s="16">
        <v>0</v>
      </c>
      <c r="AP401" s="16">
        <v>0</v>
      </c>
      <c r="AQ401" s="16">
        <v>0</v>
      </c>
      <c r="AR401" s="16">
        <v>0</v>
      </c>
      <c r="AS401" s="16">
        <v>0</v>
      </c>
      <c r="AT401" s="16">
        <v>0</v>
      </c>
      <c r="AU401" s="16">
        <v>0</v>
      </c>
      <c r="AV401" s="16">
        <v>0</v>
      </c>
      <c r="AW401" s="16">
        <v>0</v>
      </c>
      <c r="AX401" s="16">
        <v>0</v>
      </c>
    </row>
    <row r="402" spans="1:50" x14ac:dyDescent="0.25">
      <c r="A402" s="16">
        <v>53954</v>
      </c>
      <c r="B402" s="16" t="s">
        <v>656</v>
      </c>
      <c r="C402" s="16" t="s">
        <v>591</v>
      </c>
      <c r="D402" s="16">
        <v>332</v>
      </c>
      <c r="E402" s="16" t="s">
        <v>44</v>
      </c>
      <c r="F402" s="16" t="s">
        <v>764</v>
      </c>
      <c r="G402" s="16" t="s">
        <v>574</v>
      </c>
      <c r="H402" s="25">
        <v>70</v>
      </c>
      <c r="I402" s="16">
        <v>30240</v>
      </c>
      <c r="J402" s="16">
        <v>92749.876979750974</v>
      </c>
      <c r="K402" s="16">
        <v>124083.84</v>
      </c>
      <c r="L402" s="16">
        <v>9010.57</v>
      </c>
      <c r="M402" s="16">
        <v>28411.472649962525</v>
      </c>
      <c r="N402" s="16">
        <f t="shared" si="6"/>
        <v>254255.75962971349</v>
      </c>
      <c r="O402" s="19">
        <v>-9670304.2199999988</v>
      </c>
      <c r="P402" s="16">
        <v>-3</v>
      </c>
      <c r="Q402" s="16">
        <v>0</v>
      </c>
      <c r="R402" s="16">
        <v>0</v>
      </c>
      <c r="S402" s="16">
        <v>0</v>
      </c>
      <c r="T402" s="16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6">
        <v>0</v>
      </c>
      <c r="AD402" s="16">
        <v>0</v>
      </c>
      <c r="AE402" s="16">
        <v>0</v>
      </c>
      <c r="AF402" s="16">
        <v>0</v>
      </c>
      <c r="AG402" s="16">
        <v>0</v>
      </c>
      <c r="AH402" s="16">
        <v>5682.2945299925004</v>
      </c>
      <c r="AI402" s="16">
        <v>223.88460000000001</v>
      </c>
      <c r="AJ402" s="16">
        <v>0</v>
      </c>
      <c r="AK402" s="16">
        <v>0</v>
      </c>
      <c r="AL402" s="16">
        <v>0</v>
      </c>
      <c r="AM402" s="16">
        <v>0</v>
      </c>
      <c r="AN402" s="19">
        <v>0</v>
      </c>
      <c r="AO402" s="16">
        <v>0</v>
      </c>
      <c r="AP402" s="16">
        <v>0</v>
      </c>
      <c r="AQ402" s="16">
        <v>0</v>
      </c>
      <c r="AR402" s="16">
        <v>0</v>
      </c>
      <c r="AS402" s="16">
        <v>0</v>
      </c>
      <c r="AT402" s="16">
        <v>0</v>
      </c>
      <c r="AU402" s="16">
        <v>0</v>
      </c>
      <c r="AV402" s="16">
        <v>0</v>
      </c>
      <c r="AW402" s="16">
        <v>0</v>
      </c>
      <c r="AX402" s="16">
        <v>0</v>
      </c>
    </row>
    <row r="403" spans="1:50" x14ac:dyDescent="0.25">
      <c r="A403" s="16">
        <v>64</v>
      </c>
      <c r="B403" s="16" t="s">
        <v>657</v>
      </c>
      <c r="C403" s="16" t="s">
        <v>591</v>
      </c>
      <c r="D403" s="16">
        <v>332</v>
      </c>
      <c r="E403" s="16" t="s">
        <v>44</v>
      </c>
      <c r="F403" s="16" t="s">
        <v>764</v>
      </c>
      <c r="G403" s="16" t="s">
        <v>574</v>
      </c>
      <c r="H403" s="25">
        <v>70</v>
      </c>
      <c r="I403" s="16">
        <v>49680</v>
      </c>
      <c r="J403" s="16">
        <v>29566.572273325794</v>
      </c>
      <c r="K403" s="16">
        <v>305845.52</v>
      </c>
      <c r="L403" s="16">
        <v>2378.0300000000002</v>
      </c>
      <c r="M403" s="16">
        <v>32658.144684300423</v>
      </c>
      <c r="N403" s="16">
        <f t="shared" si="6"/>
        <v>370448.26695762627</v>
      </c>
      <c r="O403" s="19">
        <v>-4883195.8799999356</v>
      </c>
      <c r="P403" s="16">
        <v>0</v>
      </c>
      <c r="Q403" s="16">
        <v>0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6">
        <v>0</v>
      </c>
      <c r="AD403" s="16">
        <v>0</v>
      </c>
      <c r="AE403" s="16">
        <v>0</v>
      </c>
      <c r="AF403" s="16">
        <v>0</v>
      </c>
      <c r="AG403" s="16">
        <v>0</v>
      </c>
      <c r="AH403" s="16">
        <v>6531.6289368600801</v>
      </c>
      <c r="AI403" s="16">
        <v>390</v>
      </c>
      <c r="AJ403" s="16">
        <v>0</v>
      </c>
      <c r="AK403" s="16">
        <v>0</v>
      </c>
      <c r="AL403" s="16">
        <v>13.7</v>
      </c>
      <c r="AM403" s="16">
        <v>0</v>
      </c>
      <c r="AN403" s="19">
        <v>0</v>
      </c>
      <c r="AO403" s="16">
        <v>0</v>
      </c>
      <c r="AP403" s="16">
        <v>0</v>
      </c>
      <c r="AQ403" s="16">
        <v>0</v>
      </c>
      <c r="AR403" s="16">
        <v>0</v>
      </c>
      <c r="AS403" s="16">
        <v>0</v>
      </c>
      <c r="AT403" s="16">
        <v>0</v>
      </c>
      <c r="AU403" s="16">
        <v>0</v>
      </c>
      <c r="AV403" s="16">
        <v>0</v>
      </c>
      <c r="AW403" s="16">
        <v>0</v>
      </c>
      <c r="AX403" s="16">
        <v>0</v>
      </c>
    </row>
    <row r="404" spans="1:50" x14ac:dyDescent="0.25">
      <c r="A404" s="16">
        <v>52276</v>
      </c>
      <c r="B404" s="16" t="s">
        <v>658</v>
      </c>
      <c r="C404" s="16" t="s">
        <v>591</v>
      </c>
      <c r="D404" s="16">
        <v>332</v>
      </c>
      <c r="E404" s="16" t="s">
        <v>44</v>
      </c>
      <c r="F404" s="16" t="s">
        <v>764</v>
      </c>
      <c r="G404" s="16" t="s">
        <v>574</v>
      </c>
      <c r="H404" s="25">
        <v>70</v>
      </c>
      <c r="I404" s="16">
        <v>10372</v>
      </c>
      <c r="J404" s="16">
        <v>169993.78948278003</v>
      </c>
      <c r="K404" s="16">
        <v>0</v>
      </c>
      <c r="L404" s="16">
        <v>12782.079999999998</v>
      </c>
      <c r="M404" s="16">
        <v>0</v>
      </c>
      <c r="N404" s="16">
        <f t="shared" si="6"/>
        <v>182775.86948278002</v>
      </c>
      <c r="O404" s="19">
        <v>3833077.2899999917</v>
      </c>
      <c r="P404" s="16">
        <v>0</v>
      </c>
      <c r="Q404" s="16">
        <v>0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16">
        <v>0</v>
      </c>
      <c r="AE404" s="16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13.43</v>
      </c>
      <c r="AL404" s="16">
        <v>0</v>
      </c>
      <c r="AM404" s="16">
        <v>0</v>
      </c>
      <c r="AN404" s="19">
        <v>0</v>
      </c>
      <c r="AO404" s="16">
        <v>0</v>
      </c>
      <c r="AP404" s="16">
        <v>0</v>
      </c>
      <c r="AQ404" s="16">
        <v>0</v>
      </c>
      <c r="AR404" s="16">
        <v>0</v>
      </c>
      <c r="AS404" s="16">
        <v>0</v>
      </c>
      <c r="AT404" s="16">
        <v>0</v>
      </c>
      <c r="AU404" s="16">
        <v>0</v>
      </c>
      <c r="AV404" s="16">
        <v>0</v>
      </c>
      <c r="AW404" s="16">
        <v>0</v>
      </c>
      <c r="AX404" s="16">
        <v>0</v>
      </c>
    </row>
    <row r="405" spans="1:50" x14ac:dyDescent="0.25">
      <c r="A405" s="16">
        <v>64505</v>
      </c>
      <c r="B405" s="16" t="s">
        <v>215</v>
      </c>
      <c r="C405" s="16" t="s">
        <v>192</v>
      </c>
      <c r="D405" s="16">
        <v>64318</v>
      </c>
      <c r="E405" s="16" t="s">
        <v>42</v>
      </c>
      <c r="F405" s="16" t="s">
        <v>764</v>
      </c>
      <c r="G405" s="16" t="s">
        <v>194</v>
      </c>
      <c r="H405" s="25">
        <v>4</v>
      </c>
      <c r="I405" s="16">
        <v>65000</v>
      </c>
      <c r="J405" s="16">
        <v>4645.4047973011548</v>
      </c>
      <c r="K405" s="16">
        <v>257725.66</v>
      </c>
      <c r="L405" s="16">
        <v>103.66</v>
      </c>
      <c r="M405" s="16">
        <v>0</v>
      </c>
      <c r="N405" s="16">
        <f t="shared" si="6"/>
        <v>262474.72479730111</v>
      </c>
      <c r="O405" s="19">
        <v>905916.48999997973</v>
      </c>
      <c r="P405" s="16">
        <v>2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503.28</v>
      </c>
      <c r="AM405" s="16">
        <v>0</v>
      </c>
      <c r="AN405" s="19">
        <v>0</v>
      </c>
      <c r="AO405" s="16">
        <v>0</v>
      </c>
      <c r="AP405" s="16">
        <v>0</v>
      </c>
      <c r="AQ405" s="16">
        <v>0</v>
      </c>
      <c r="AR405" s="16">
        <v>0</v>
      </c>
      <c r="AS405" s="16">
        <v>0</v>
      </c>
      <c r="AT405" s="16">
        <v>0</v>
      </c>
      <c r="AU405" s="16">
        <v>0</v>
      </c>
      <c r="AV405" s="16">
        <v>0</v>
      </c>
      <c r="AW405" s="16">
        <v>0</v>
      </c>
      <c r="AX405" s="16">
        <v>0</v>
      </c>
    </row>
    <row r="406" spans="1:50" x14ac:dyDescent="0.25">
      <c r="A406" s="16">
        <v>50810</v>
      </c>
      <c r="B406" s="16" t="s">
        <v>216</v>
      </c>
      <c r="C406" s="16" t="s">
        <v>192</v>
      </c>
      <c r="D406" s="16">
        <v>64318</v>
      </c>
      <c r="E406" s="16" t="s">
        <v>42</v>
      </c>
      <c r="F406" s="16" t="s">
        <v>764</v>
      </c>
      <c r="G406" s="16" t="s">
        <v>194</v>
      </c>
      <c r="H406" s="25">
        <v>4</v>
      </c>
      <c r="I406" s="16">
        <v>83345</v>
      </c>
      <c r="J406" s="16">
        <v>171452.41583207995</v>
      </c>
      <c r="K406" s="16">
        <v>281116.36</v>
      </c>
      <c r="L406" s="16">
        <v>12178.119999999999</v>
      </c>
      <c r="M406" s="16">
        <v>87793.692992428303</v>
      </c>
      <c r="N406" s="16">
        <f t="shared" si="6"/>
        <v>552540.58882450825</v>
      </c>
      <c r="O406" s="19">
        <v>2886348.1899999976</v>
      </c>
      <c r="P406" s="16">
        <v>0</v>
      </c>
      <c r="Q406" s="16">
        <v>0</v>
      </c>
      <c r="R406" s="16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6">
        <v>0</v>
      </c>
      <c r="AD406" s="16">
        <v>0</v>
      </c>
      <c r="AE406" s="16">
        <v>0</v>
      </c>
      <c r="AF406" s="16">
        <v>0</v>
      </c>
      <c r="AG406" s="16">
        <v>0</v>
      </c>
      <c r="AH406" s="16">
        <v>17558.738598485699</v>
      </c>
      <c r="AI406" s="16">
        <v>775.31424000000004</v>
      </c>
      <c r="AJ406" s="16">
        <v>0</v>
      </c>
      <c r="AK406" s="16">
        <v>2718.75</v>
      </c>
      <c r="AL406" s="16">
        <v>148.27000000000001</v>
      </c>
      <c r="AM406" s="16">
        <v>0</v>
      </c>
      <c r="AN406" s="19">
        <v>0</v>
      </c>
      <c r="AO406" s="16">
        <v>0</v>
      </c>
      <c r="AP406" s="16">
        <v>0</v>
      </c>
      <c r="AQ406" s="16">
        <v>0</v>
      </c>
      <c r="AR406" s="16">
        <v>0</v>
      </c>
      <c r="AS406" s="16">
        <v>0</v>
      </c>
      <c r="AT406" s="16">
        <v>0</v>
      </c>
      <c r="AU406" s="16">
        <v>0</v>
      </c>
      <c r="AV406" s="16">
        <v>0</v>
      </c>
      <c r="AW406" s="16">
        <v>0</v>
      </c>
      <c r="AX406" s="16">
        <v>0</v>
      </c>
    </row>
    <row r="407" spans="1:50" x14ac:dyDescent="0.25">
      <c r="A407" s="16">
        <v>63571</v>
      </c>
      <c r="B407" s="16" t="s">
        <v>217</v>
      </c>
      <c r="C407" s="16" t="s">
        <v>207</v>
      </c>
      <c r="D407" s="16">
        <v>60281</v>
      </c>
      <c r="E407" s="16" t="s">
        <v>44</v>
      </c>
      <c r="F407" s="16" t="s">
        <v>764</v>
      </c>
      <c r="G407" s="16" t="s">
        <v>194</v>
      </c>
      <c r="H407" s="25">
        <v>4</v>
      </c>
      <c r="I407" s="16">
        <v>38150</v>
      </c>
      <c r="J407" s="16">
        <v>79570.649511446783</v>
      </c>
      <c r="K407" s="16">
        <v>77993.69</v>
      </c>
      <c r="L407" s="16">
        <v>0</v>
      </c>
      <c r="M407" s="16">
        <v>0</v>
      </c>
      <c r="N407" s="16">
        <f t="shared" si="6"/>
        <v>157564.33951144677</v>
      </c>
      <c r="O407" s="19">
        <v>-4609050.6499999911</v>
      </c>
      <c r="P407" s="16">
        <v>1</v>
      </c>
      <c r="Q407" s="16">
        <v>0</v>
      </c>
      <c r="R407" s="16">
        <v>0</v>
      </c>
      <c r="S407" s="16">
        <v>0</v>
      </c>
      <c r="T407" s="16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6">
        <v>0</v>
      </c>
      <c r="AD407" s="16">
        <v>0</v>
      </c>
      <c r="AE407" s="16">
        <v>0</v>
      </c>
      <c r="AF407" s="16">
        <v>0</v>
      </c>
      <c r="AG407" s="16">
        <v>0</v>
      </c>
      <c r="AH407" s="16">
        <v>0</v>
      </c>
      <c r="AI407" s="16">
        <v>1132.0452</v>
      </c>
      <c r="AJ407" s="16">
        <v>0</v>
      </c>
      <c r="AK407" s="16">
        <v>0</v>
      </c>
      <c r="AL407" s="16">
        <v>543.29999999999995</v>
      </c>
      <c r="AM407" s="16">
        <v>0</v>
      </c>
      <c r="AN407" s="19">
        <v>0</v>
      </c>
      <c r="AO407" s="16">
        <v>0</v>
      </c>
      <c r="AP407" s="16">
        <v>0</v>
      </c>
      <c r="AQ407" s="16">
        <v>0</v>
      </c>
      <c r="AR407" s="16">
        <v>0</v>
      </c>
      <c r="AS407" s="16">
        <v>0</v>
      </c>
      <c r="AT407" s="16">
        <v>0</v>
      </c>
      <c r="AU407" s="16">
        <v>0</v>
      </c>
      <c r="AV407" s="16">
        <v>0</v>
      </c>
      <c r="AW407" s="16">
        <v>0</v>
      </c>
      <c r="AX407" s="16">
        <v>0</v>
      </c>
    </row>
    <row r="408" spans="1:50" x14ac:dyDescent="0.25">
      <c r="A408" s="16">
        <v>64609</v>
      </c>
      <c r="B408" s="16" t="s">
        <v>218</v>
      </c>
      <c r="C408" s="16" t="s">
        <v>207</v>
      </c>
      <c r="D408" s="16">
        <v>60281</v>
      </c>
      <c r="E408" s="16" t="s">
        <v>44</v>
      </c>
      <c r="F408" s="16" t="s">
        <v>764</v>
      </c>
      <c r="G408" s="16" t="s">
        <v>194</v>
      </c>
      <c r="H408" s="25">
        <v>4</v>
      </c>
      <c r="I408" s="16">
        <v>0</v>
      </c>
      <c r="J408" s="16">
        <v>192774.61024433369</v>
      </c>
      <c r="K408" s="16">
        <v>13623.45</v>
      </c>
      <c r="L408" s="16">
        <v>24108.030000000002</v>
      </c>
      <c r="M408" s="16">
        <v>0</v>
      </c>
      <c r="N408" s="16">
        <f t="shared" si="6"/>
        <v>230506.0902443337</v>
      </c>
      <c r="O408" s="19">
        <v>2829292.09</v>
      </c>
      <c r="P408" s="16">
        <v>0</v>
      </c>
      <c r="Q408" s="16">
        <v>0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16">
        <v>0</v>
      </c>
      <c r="AE408" s="16">
        <v>0</v>
      </c>
      <c r="AF408" s="16">
        <v>0</v>
      </c>
      <c r="AG408" s="16">
        <v>0</v>
      </c>
      <c r="AH408" s="16">
        <v>0</v>
      </c>
      <c r="AI408" s="16">
        <v>240.70859999999999</v>
      </c>
      <c r="AJ408" s="16">
        <v>0</v>
      </c>
      <c r="AK408" s="16">
        <v>0</v>
      </c>
      <c r="AL408" s="16">
        <v>0</v>
      </c>
      <c r="AM408" s="16">
        <v>1</v>
      </c>
      <c r="AN408" s="19">
        <v>12485.499999999998</v>
      </c>
      <c r="AO408" s="16">
        <v>0</v>
      </c>
      <c r="AP408" s="16">
        <v>0</v>
      </c>
      <c r="AQ408" s="16">
        <v>0</v>
      </c>
      <c r="AR408" s="16">
        <v>0</v>
      </c>
      <c r="AS408" s="16">
        <v>0</v>
      </c>
      <c r="AT408" s="16">
        <v>0</v>
      </c>
      <c r="AU408" s="16">
        <v>0</v>
      </c>
      <c r="AV408" s="16">
        <v>0</v>
      </c>
      <c r="AW408" s="16">
        <v>0</v>
      </c>
      <c r="AX408" s="16">
        <v>0</v>
      </c>
    </row>
    <row r="409" spans="1:50" x14ac:dyDescent="0.25">
      <c r="A409" s="16">
        <v>63964</v>
      </c>
      <c r="B409" s="16" t="s">
        <v>219</v>
      </c>
      <c r="C409" s="16" t="s">
        <v>207</v>
      </c>
      <c r="D409" s="16">
        <v>60281</v>
      </c>
      <c r="E409" s="16" t="s">
        <v>44</v>
      </c>
      <c r="F409" s="16" t="s">
        <v>764</v>
      </c>
      <c r="G409" s="16" t="s">
        <v>194</v>
      </c>
      <c r="H409" s="25">
        <v>4</v>
      </c>
      <c r="I409" s="16">
        <v>20000</v>
      </c>
      <c r="J409" s="16">
        <v>49341.059486529681</v>
      </c>
      <c r="K409" s="16">
        <v>37434.229999999996</v>
      </c>
      <c r="L409" s="16">
        <v>22640.639999999996</v>
      </c>
      <c r="M409" s="16">
        <v>54652.462472270214</v>
      </c>
      <c r="N409" s="16">
        <f t="shared" si="6"/>
        <v>164068.39195879991</v>
      </c>
      <c r="O409" s="19">
        <v>9682302.9099999815</v>
      </c>
      <c r="P409" s="16">
        <v>2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6">
        <v>0</v>
      </c>
      <c r="AD409" s="16">
        <v>0</v>
      </c>
      <c r="AE409" s="16">
        <v>0</v>
      </c>
      <c r="AF409" s="16">
        <v>0</v>
      </c>
      <c r="AG409" s="16">
        <v>0</v>
      </c>
      <c r="AH409" s="16">
        <v>10930.492494454</v>
      </c>
      <c r="AI409" s="16">
        <v>102.5091</v>
      </c>
      <c r="AJ409" s="16">
        <v>0</v>
      </c>
      <c r="AK409" s="16">
        <v>0</v>
      </c>
      <c r="AL409" s="16">
        <v>0</v>
      </c>
      <c r="AM409" s="16">
        <v>0</v>
      </c>
      <c r="AN409" s="19">
        <v>0</v>
      </c>
      <c r="AO409" s="16">
        <v>0</v>
      </c>
      <c r="AP409" s="16">
        <v>0</v>
      </c>
      <c r="AQ409" s="16">
        <v>0</v>
      </c>
      <c r="AR409" s="16">
        <v>0</v>
      </c>
      <c r="AS409" s="16">
        <v>0</v>
      </c>
      <c r="AT409" s="16">
        <v>0</v>
      </c>
      <c r="AU409" s="16">
        <v>0</v>
      </c>
      <c r="AV409" s="16">
        <v>0</v>
      </c>
      <c r="AW409" s="16">
        <v>0</v>
      </c>
      <c r="AX409" s="16">
        <v>0</v>
      </c>
    </row>
    <row r="410" spans="1:50" x14ac:dyDescent="0.25">
      <c r="A410" s="16">
        <v>6027</v>
      </c>
      <c r="B410" s="16" t="s">
        <v>220</v>
      </c>
      <c r="C410" s="16" t="s">
        <v>207</v>
      </c>
      <c r="D410" s="16">
        <v>60281</v>
      </c>
      <c r="E410" s="16" t="s">
        <v>44</v>
      </c>
      <c r="F410" s="16" t="s">
        <v>764</v>
      </c>
      <c r="G410" s="16" t="s">
        <v>194</v>
      </c>
      <c r="H410" s="25">
        <v>4</v>
      </c>
      <c r="I410" s="16">
        <v>30000</v>
      </c>
      <c r="J410" s="16">
        <v>258452.64923263132</v>
      </c>
      <c r="K410" s="16">
        <v>23244.61</v>
      </c>
      <c r="L410" s="16">
        <v>8327.42</v>
      </c>
      <c r="M410" s="16">
        <v>4762.0885064550403</v>
      </c>
      <c r="N410" s="16">
        <f t="shared" si="6"/>
        <v>294786.76773908635</v>
      </c>
      <c r="O410" s="19">
        <v>-2774863.9199999869</v>
      </c>
      <c r="P410" s="16">
        <v>-2</v>
      </c>
      <c r="Q410" s="16">
        <v>0</v>
      </c>
      <c r="R410" s="16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6">
        <v>0</v>
      </c>
      <c r="AD410" s="16">
        <v>0</v>
      </c>
      <c r="AE410" s="16">
        <v>0</v>
      </c>
      <c r="AF410" s="16">
        <v>0</v>
      </c>
      <c r="AG410" s="16">
        <v>0</v>
      </c>
      <c r="AH410" s="16">
        <v>952.41770129100803</v>
      </c>
      <c r="AI410" s="16">
        <v>1211.7158999999999</v>
      </c>
      <c r="AJ410" s="16">
        <v>0</v>
      </c>
      <c r="AK410" s="16">
        <v>2500</v>
      </c>
      <c r="AL410" s="16">
        <v>0</v>
      </c>
      <c r="AM410" s="16">
        <v>1</v>
      </c>
      <c r="AN410" s="19">
        <v>0</v>
      </c>
      <c r="AO410" s="16">
        <v>0</v>
      </c>
      <c r="AP410" s="16">
        <v>0</v>
      </c>
      <c r="AQ410" s="16">
        <v>0</v>
      </c>
      <c r="AR410" s="16">
        <v>0</v>
      </c>
      <c r="AS410" s="16">
        <v>0</v>
      </c>
      <c r="AT410" s="16">
        <v>0</v>
      </c>
      <c r="AU410" s="16">
        <v>0</v>
      </c>
      <c r="AV410" s="16">
        <v>0</v>
      </c>
      <c r="AW410" s="16">
        <v>0</v>
      </c>
      <c r="AX410" s="16">
        <v>0</v>
      </c>
    </row>
    <row r="411" spans="1:50" x14ac:dyDescent="0.25">
      <c r="A411" s="16">
        <v>64066</v>
      </c>
      <c r="B411" s="16" t="s">
        <v>221</v>
      </c>
      <c r="C411" s="16" t="s">
        <v>207</v>
      </c>
      <c r="D411" s="16">
        <v>60281</v>
      </c>
      <c r="E411" s="16" t="s">
        <v>44</v>
      </c>
      <c r="F411" s="16" t="s">
        <v>764</v>
      </c>
      <c r="G411" s="16" t="s">
        <v>194</v>
      </c>
      <c r="H411" s="25">
        <v>4</v>
      </c>
      <c r="I411" s="16">
        <v>30000</v>
      </c>
      <c r="J411" s="16">
        <v>172699.62590049769</v>
      </c>
      <c r="K411" s="16">
        <v>90143.99</v>
      </c>
      <c r="L411" s="16">
        <v>6157.8200000000006</v>
      </c>
      <c r="M411" s="16">
        <v>0</v>
      </c>
      <c r="N411" s="16">
        <f t="shared" si="6"/>
        <v>269001.43590049772</v>
      </c>
      <c r="O411" s="19">
        <v>3277803.2100000083</v>
      </c>
      <c r="P411" s="16">
        <v>-1</v>
      </c>
      <c r="Q411" s="16">
        <v>0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6">
        <v>0</v>
      </c>
      <c r="AD411" s="16">
        <v>0</v>
      </c>
      <c r="AE411" s="16">
        <v>0</v>
      </c>
      <c r="AF411" s="16">
        <v>0</v>
      </c>
      <c r="AG411" s="16">
        <v>0</v>
      </c>
      <c r="AH411" s="16">
        <v>0</v>
      </c>
      <c r="AI411" s="16">
        <v>396.95864999999998</v>
      </c>
      <c r="AJ411" s="16">
        <v>0</v>
      </c>
      <c r="AK411" s="16">
        <v>2514.77</v>
      </c>
      <c r="AL411" s="16">
        <v>11.33</v>
      </c>
      <c r="AM411" s="16">
        <v>1</v>
      </c>
      <c r="AN411" s="19">
        <v>0</v>
      </c>
      <c r="AO411" s="16">
        <v>0</v>
      </c>
      <c r="AP411" s="16">
        <v>0</v>
      </c>
      <c r="AQ411" s="16">
        <v>0</v>
      </c>
      <c r="AR411" s="16">
        <v>0</v>
      </c>
      <c r="AS411" s="16">
        <v>0</v>
      </c>
      <c r="AT411" s="16">
        <v>0</v>
      </c>
      <c r="AU411" s="16">
        <v>0</v>
      </c>
      <c r="AV411" s="16">
        <v>0</v>
      </c>
      <c r="AW411" s="16">
        <v>0</v>
      </c>
      <c r="AX411" s="16">
        <v>0</v>
      </c>
    </row>
    <row r="412" spans="1:50" x14ac:dyDescent="0.25">
      <c r="A412" s="16">
        <v>61834</v>
      </c>
      <c r="B412" s="16" t="s">
        <v>222</v>
      </c>
      <c r="C412" s="16" t="s">
        <v>203</v>
      </c>
      <c r="D412" s="16">
        <v>5091</v>
      </c>
      <c r="E412" s="16" t="s">
        <v>44</v>
      </c>
      <c r="F412" s="16" t="s">
        <v>764</v>
      </c>
      <c r="G412" s="16" t="s">
        <v>202</v>
      </c>
      <c r="H412" s="25">
        <v>6</v>
      </c>
      <c r="I412" s="16">
        <v>10372</v>
      </c>
      <c r="J412" s="16">
        <v>623.5459503593421</v>
      </c>
      <c r="K412" s="16">
        <v>202430.58</v>
      </c>
      <c r="L412" s="16">
        <v>479.52</v>
      </c>
      <c r="M412" s="16">
        <v>119727.45389286823</v>
      </c>
      <c r="N412" s="16">
        <f t="shared" si="6"/>
        <v>323261.09984322754</v>
      </c>
      <c r="O412" s="19">
        <v>-7530608.7800000012</v>
      </c>
      <c r="P412" s="16">
        <v>-1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6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23945.4907785736</v>
      </c>
      <c r="AI412" s="16">
        <v>1028.1990000000001</v>
      </c>
      <c r="AJ412" s="16">
        <v>0</v>
      </c>
      <c r="AK412" s="16">
        <v>145</v>
      </c>
      <c r="AL412" s="16">
        <v>0</v>
      </c>
      <c r="AM412" s="16">
        <v>0</v>
      </c>
      <c r="AN412" s="19">
        <v>0</v>
      </c>
      <c r="AO412" s="16">
        <v>0</v>
      </c>
      <c r="AP412" s="16">
        <v>0</v>
      </c>
      <c r="AQ412" s="16">
        <v>0</v>
      </c>
      <c r="AR412" s="16">
        <v>0</v>
      </c>
      <c r="AS412" s="16">
        <v>0</v>
      </c>
      <c r="AT412" s="16">
        <v>0</v>
      </c>
      <c r="AU412" s="16">
        <v>0</v>
      </c>
      <c r="AV412" s="16">
        <v>0</v>
      </c>
      <c r="AW412" s="16">
        <v>0</v>
      </c>
      <c r="AX412" s="16">
        <v>0</v>
      </c>
    </row>
    <row r="413" spans="1:50" x14ac:dyDescent="0.25">
      <c r="A413" s="16">
        <v>62242</v>
      </c>
      <c r="B413" s="16" t="s">
        <v>223</v>
      </c>
      <c r="C413" s="16" t="s">
        <v>203</v>
      </c>
      <c r="D413" s="16">
        <v>5091</v>
      </c>
      <c r="E413" s="16" t="s">
        <v>44</v>
      </c>
      <c r="F413" s="16" t="s">
        <v>764</v>
      </c>
      <c r="G413" s="16" t="s">
        <v>202</v>
      </c>
      <c r="H413" s="25">
        <v>6</v>
      </c>
      <c r="I413" s="16">
        <v>55915</v>
      </c>
      <c r="J413" s="16">
        <v>7009.914140132918</v>
      </c>
      <c r="K413" s="16">
        <v>326976.05</v>
      </c>
      <c r="L413" s="16">
        <v>4712.380000000001</v>
      </c>
      <c r="M413" s="16">
        <v>18597.711427888764</v>
      </c>
      <c r="N413" s="16">
        <f t="shared" si="6"/>
        <v>357296.05556802166</v>
      </c>
      <c r="O413" s="19">
        <v>-4047809.9500000477</v>
      </c>
      <c r="P413" s="16">
        <v>-2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3719.5422855777501</v>
      </c>
      <c r="AI413" s="16">
        <v>916.77354000000003</v>
      </c>
      <c r="AJ413" s="16">
        <v>0</v>
      </c>
      <c r="AK413" s="16">
        <v>5000</v>
      </c>
      <c r="AL413" s="16">
        <v>41.65</v>
      </c>
      <c r="AM413" s="16">
        <v>2</v>
      </c>
      <c r="AN413" s="19">
        <v>0</v>
      </c>
      <c r="AO413" s="16">
        <v>0</v>
      </c>
      <c r="AP413" s="16">
        <v>0</v>
      </c>
      <c r="AQ413" s="16">
        <v>0</v>
      </c>
      <c r="AR413" s="16">
        <v>0</v>
      </c>
      <c r="AS413" s="16">
        <v>0</v>
      </c>
      <c r="AT413" s="16">
        <v>0</v>
      </c>
      <c r="AU413" s="16">
        <v>0</v>
      </c>
      <c r="AV413" s="16">
        <v>0</v>
      </c>
      <c r="AW413" s="16">
        <v>0</v>
      </c>
      <c r="AX413" s="16">
        <v>0</v>
      </c>
    </row>
    <row r="414" spans="1:50" x14ac:dyDescent="0.25">
      <c r="A414" s="16">
        <v>63131</v>
      </c>
      <c r="B414" s="16" t="s">
        <v>224</v>
      </c>
      <c r="C414" s="16" t="s">
        <v>203</v>
      </c>
      <c r="D414" s="16">
        <v>5091</v>
      </c>
      <c r="E414" s="16" t="s">
        <v>44</v>
      </c>
      <c r="F414" s="16" t="s">
        <v>764</v>
      </c>
      <c r="G414" s="16" t="s">
        <v>202</v>
      </c>
      <c r="H414" s="25">
        <v>6</v>
      </c>
      <c r="I414" s="16">
        <v>21600</v>
      </c>
      <c r="J414" s="16">
        <v>6965.2788462342151</v>
      </c>
      <c r="K414" s="16">
        <v>193348.67</v>
      </c>
      <c r="L414" s="16">
        <v>101576.79</v>
      </c>
      <c r="M414" s="16">
        <v>82469.224318414199</v>
      </c>
      <c r="N414" s="16">
        <f t="shared" si="6"/>
        <v>384359.96316464839</v>
      </c>
      <c r="O414" s="19">
        <v>-1743599.4499999881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16493.8448636828</v>
      </c>
      <c r="AI414" s="16">
        <v>1028.9051099999999</v>
      </c>
      <c r="AJ414" s="16">
        <v>0</v>
      </c>
      <c r="AK414" s="16">
        <v>1000</v>
      </c>
      <c r="AL414" s="16">
        <v>0</v>
      </c>
      <c r="AM414" s="16">
        <v>1</v>
      </c>
      <c r="AN414" s="19">
        <v>0</v>
      </c>
      <c r="AO414" s="16">
        <v>0</v>
      </c>
      <c r="AP414" s="16">
        <v>0</v>
      </c>
      <c r="AQ414" s="16">
        <v>0</v>
      </c>
      <c r="AR414" s="16">
        <v>0</v>
      </c>
      <c r="AS414" s="16">
        <v>0</v>
      </c>
      <c r="AT414" s="16">
        <v>0</v>
      </c>
      <c r="AU414" s="16">
        <v>0</v>
      </c>
      <c r="AV414" s="16">
        <v>0</v>
      </c>
      <c r="AW414" s="16">
        <v>0</v>
      </c>
      <c r="AX414" s="16">
        <v>0</v>
      </c>
    </row>
    <row r="415" spans="1:50" x14ac:dyDescent="0.25">
      <c r="A415" s="16">
        <v>51936</v>
      </c>
      <c r="B415" s="16" t="s">
        <v>225</v>
      </c>
      <c r="C415" s="16" t="s">
        <v>203</v>
      </c>
      <c r="D415" s="16">
        <v>5091</v>
      </c>
      <c r="E415" s="16" t="s">
        <v>42</v>
      </c>
      <c r="F415" s="16" t="s">
        <v>764</v>
      </c>
      <c r="G415" s="16" t="s">
        <v>202</v>
      </c>
      <c r="H415" s="25">
        <v>6</v>
      </c>
      <c r="I415" s="16">
        <v>54860</v>
      </c>
      <c r="J415" s="16">
        <v>2511.5466237690471</v>
      </c>
      <c r="K415" s="16">
        <v>511579.0991304348</v>
      </c>
      <c r="L415" s="16">
        <v>1400.9099999999996</v>
      </c>
      <c r="M415" s="16">
        <v>119655.43780844695</v>
      </c>
      <c r="N415" s="16">
        <f t="shared" si="6"/>
        <v>635146.99356265075</v>
      </c>
      <c r="O415" s="19">
        <v>1514730.9900000691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0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23931.087561689401</v>
      </c>
      <c r="AI415" s="16">
        <v>492.6198</v>
      </c>
      <c r="AJ415" s="16">
        <v>0</v>
      </c>
      <c r="AK415" s="16">
        <v>0</v>
      </c>
      <c r="AL415" s="16">
        <v>0</v>
      </c>
      <c r="AM415" s="16">
        <v>0</v>
      </c>
      <c r="AN415" s="19">
        <v>4108.3999999999996</v>
      </c>
      <c r="AO415" s="16">
        <v>0</v>
      </c>
      <c r="AP415" s="16">
        <v>0</v>
      </c>
      <c r="AQ415" s="16">
        <v>0</v>
      </c>
      <c r="AR415" s="16">
        <v>0</v>
      </c>
      <c r="AS415" s="16">
        <v>0</v>
      </c>
      <c r="AT415" s="16">
        <v>0</v>
      </c>
      <c r="AU415" s="16">
        <v>0</v>
      </c>
      <c r="AV415" s="16">
        <v>0</v>
      </c>
      <c r="AW415" s="16">
        <v>0</v>
      </c>
      <c r="AX415" s="16">
        <v>0</v>
      </c>
    </row>
    <row r="416" spans="1:50" x14ac:dyDescent="0.25">
      <c r="A416" s="16">
        <v>62409</v>
      </c>
      <c r="B416" s="16" t="s">
        <v>226</v>
      </c>
      <c r="C416" s="16" t="s">
        <v>205</v>
      </c>
      <c r="D416" s="16">
        <v>64823</v>
      </c>
      <c r="E416" s="16" t="s">
        <v>44</v>
      </c>
      <c r="F416" s="16" t="s">
        <v>764</v>
      </c>
      <c r="G416" s="16" t="s">
        <v>196</v>
      </c>
      <c r="H416" s="25">
        <v>8</v>
      </c>
      <c r="I416" s="16">
        <v>0</v>
      </c>
      <c r="J416" s="16">
        <v>16366.20994345012</v>
      </c>
      <c r="K416" s="16">
        <v>172551.76</v>
      </c>
      <c r="L416" s="16">
        <v>3117.21</v>
      </c>
      <c r="M416" s="16">
        <v>0</v>
      </c>
      <c r="N416" s="16">
        <f t="shared" si="6"/>
        <v>192035.17994345012</v>
      </c>
      <c r="O416" s="19">
        <v>-2716279.5399999619</v>
      </c>
      <c r="P416" s="16">
        <v>-2</v>
      </c>
      <c r="Q416" s="16">
        <v>0</v>
      </c>
      <c r="R416" s="16">
        <v>0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6">
        <v>0</v>
      </c>
      <c r="AD416" s="16">
        <v>0</v>
      </c>
      <c r="AE416" s="16">
        <v>0</v>
      </c>
      <c r="AF416" s="16">
        <v>0</v>
      </c>
      <c r="AG416" s="16">
        <v>0</v>
      </c>
      <c r="AH416" s="16">
        <v>0</v>
      </c>
      <c r="AI416" s="16">
        <v>42.706949999999999</v>
      </c>
      <c r="AJ416" s="16">
        <v>0</v>
      </c>
      <c r="AK416" s="16">
        <v>1133.7</v>
      </c>
      <c r="AL416" s="16">
        <v>0</v>
      </c>
      <c r="AM416" s="16">
        <v>1</v>
      </c>
      <c r="AN416" s="19">
        <v>0</v>
      </c>
      <c r="AO416" s="16">
        <v>0</v>
      </c>
      <c r="AP416" s="16">
        <v>0</v>
      </c>
      <c r="AQ416" s="16">
        <v>0</v>
      </c>
      <c r="AR416" s="16">
        <v>0</v>
      </c>
      <c r="AS416" s="16">
        <v>0</v>
      </c>
      <c r="AT416" s="16">
        <v>0</v>
      </c>
      <c r="AU416" s="16">
        <v>0</v>
      </c>
      <c r="AV416" s="16">
        <v>0</v>
      </c>
      <c r="AW416" s="16">
        <v>0</v>
      </c>
      <c r="AX416" s="16">
        <v>0</v>
      </c>
    </row>
    <row r="417" spans="1:50" x14ac:dyDescent="0.25">
      <c r="A417" s="16">
        <v>64064</v>
      </c>
      <c r="B417" s="16" t="s">
        <v>227</v>
      </c>
      <c r="C417" s="16" t="s">
        <v>205</v>
      </c>
      <c r="D417" s="16">
        <v>64823</v>
      </c>
      <c r="E417" s="16" t="s">
        <v>44</v>
      </c>
      <c r="F417" s="16" t="s">
        <v>764</v>
      </c>
      <c r="G417" s="16" t="s">
        <v>196</v>
      </c>
      <c r="H417" s="25">
        <v>8</v>
      </c>
      <c r="I417" s="16">
        <v>30000</v>
      </c>
      <c r="J417" s="16">
        <v>10453.228642576431</v>
      </c>
      <c r="K417" s="16">
        <v>35165.24</v>
      </c>
      <c r="L417" s="16">
        <v>153.75</v>
      </c>
      <c r="M417" s="16">
        <v>0</v>
      </c>
      <c r="N417" s="16">
        <f t="shared" si="6"/>
        <v>45772.21864257643</v>
      </c>
      <c r="O417" s="19">
        <v>362605.82999999821</v>
      </c>
      <c r="P417" s="16">
        <v>0</v>
      </c>
      <c r="Q417" s="16">
        <v>0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1190.0870399999999</v>
      </c>
      <c r="AJ417" s="16">
        <v>0</v>
      </c>
      <c r="AK417" s="16">
        <v>0</v>
      </c>
      <c r="AL417" s="16">
        <v>0</v>
      </c>
      <c r="AM417" s="16">
        <v>0</v>
      </c>
      <c r="AN417" s="19">
        <v>20878.72</v>
      </c>
      <c r="AO417" s="16">
        <v>0</v>
      </c>
      <c r="AP417" s="16">
        <v>0</v>
      </c>
      <c r="AQ417" s="16">
        <v>0</v>
      </c>
      <c r="AR417" s="16">
        <v>0</v>
      </c>
      <c r="AS417" s="16">
        <v>0</v>
      </c>
      <c r="AT417" s="16">
        <v>0</v>
      </c>
      <c r="AU417" s="16">
        <v>0</v>
      </c>
      <c r="AV417" s="16">
        <v>0</v>
      </c>
      <c r="AW417" s="16">
        <v>0</v>
      </c>
      <c r="AX417" s="16">
        <v>0</v>
      </c>
    </row>
    <row r="418" spans="1:50" x14ac:dyDescent="0.25">
      <c r="A418" s="16">
        <v>64943</v>
      </c>
      <c r="B418" s="16" t="s">
        <v>228</v>
      </c>
      <c r="C418" s="16" t="s">
        <v>205</v>
      </c>
      <c r="D418" s="16">
        <v>64823</v>
      </c>
      <c r="E418" s="16" t="s">
        <v>44</v>
      </c>
      <c r="F418" s="16" t="s">
        <v>764</v>
      </c>
      <c r="G418" s="16" t="s">
        <v>196</v>
      </c>
      <c r="H418" s="25">
        <v>8</v>
      </c>
      <c r="I418" s="16">
        <v>0</v>
      </c>
      <c r="J418" s="16">
        <v>1853.63</v>
      </c>
      <c r="K418" s="16">
        <v>0</v>
      </c>
      <c r="L418" s="16">
        <v>0</v>
      </c>
      <c r="M418" s="16">
        <v>0</v>
      </c>
      <c r="N418" s="16">
        <f t="shared" si="6"/>
        <v>1853.63</v>
      </c>
      <c r="O418" s="19">
        <v>8265.5</v>
      </c>
      <c r="P418" s="16">
        <v>0</v>
      </c>
      <c r="Q418" s="16">
        <v>0</v>
      </c>
      <c r="R418" s="16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6">
        <v>0</v>
      </c>
      <c r="AD418" s="16">
        <v>0</v>
      </c>
      <c r="AE418" s="16">
        <v>0</v>
      </c>
      <c r="AF418" s="16">
        <v>0</v>
      </c>
      <c r="AG418" s="16">
        <v>0</v>
      </c>
      <c r="AH418" s="16">
        <v>0</v>
      </c>
      <c r="AI418" s="16">
        <v>0</v>
      </c>
      <c r="AJ418" s="16">
        <v>0</v>
      </c>
      <c r="AK418" s="16">
        <v>0</v>
      </c>
      <c r="AL418" s="16">
        <v>0</v>
      </c>
      <c r="AM418" s="16">
        <v>0</v>
      </c>
      <c r="AN418" s="19">
        <v>0</v>
      </c>
      <c r="AO418" s="16">
        <v>0</v>
      </c>
      <c r="AP418" s="16">
        <v>0</v>
      </c>
      <c r="AQ418" s="16">
        <v>0</v>
      </c>
      <c r="AR418" s="16">
        <v>0</v>
      </c>
      <c r="AS418" s="16">
        <v>0</v>
      </c>
      <c r="AT418" s="16">
        <v>0</v>
      </c>
      <c r="AU418" s="16">
        <v>0</v>
      </c>
      <c r="AV418" s="16">
        <v>0</v>
      </c>
      <c r="AW418" s="16">
        <v>0</v>
      </c>
      <c r="AX418" s="16">
        <v>0</v>
      </c>
    </row>
    <row r="419" spans="1:50" x14ac:dyDescent="0.25">
      <c r="A419" s="16">
        <v>64974</v>
      </c>
      <c r="B419" s="16" t="s">
        <v>229</v>
      </c>
      <c r="C419" s="16" t="s">
        <v>205</v>
      </c>
      <c r="D419" s="16">
        <v>64823</v>
      </c>
      <c r="E419" s="16" t="s">
        <v>44</v>
      </c>
      <c r="F419" s="16" t="s">
        <v>764</v>
      </c>
      <c r="G419" s="16" t="s">
        <v>196</v>
      </c>
      <c r="H419" s="25">
        <v>8</v>
      </c>
      <c r="I419" s="16">
        <v>58000</v>
      </c>
      <c r="J419" s="16">
        <v>0</v>
      </c>
      <c r="K419" s="16">
        <v>0</v>
      </c>
      <c r="L419" s="16">
        <v>0</v>
      </c>
      <c r="M419" s="16">
        <v>0</v>
      </c>
      <c r="N419" s="16">
        <f t="shared" si="6"/>
        <v>0</v>
      </c>
      <c r="O419" s="19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9">
        <v>0</v>
      </c>
      <c r="AO419" s="16">
        <v>0</v>
      </c>
      <c r="AP419" s="16">
        <v>0</v>
      </c>
      <c r="AQ419" s="16">
        <v>0</v>
      </c>
      <c r="AR419" s="16">
        <v>0</v>
      </c>
      <c r="AS419" s="16">
        <v>0</v>
      </c>
      <c r="AT419" s="16">
        <v>0</v>
      </c>
      <c r="AU419" s="16">
        <v>0</v>
      </c>
      <c r="AV419" s="16">
        <v>0</v>
      </c>
      <c r="AW419" s="16">
        <v>0</v>
      </c>
      <c r="AX419" s="16">
        <v>0</v>
      </c>
    </row>
    <row r="420" spans="1:50" x14ac:dyDescent="0.25">
      <c r="A420" s="16">
        <v>51737</v>
      </c>
      <c r="B420" s="16" t="s">
        <v>230</v>
      </c>
      <c r="C420" s="16" t="s">
        <v>205</v>
      </c>
      <c r="D420" s="16">
        <v>64823</v>
      </c>
      <c r="E420" s="16" t="s">
        <v>42</v>
      </c>
      <c r="F420" s="16" t="s">
        <v>764</v>
      </c>
      <c r="G420" s="16" t="s">
        <v>196</v>
      </c>
      <c r="H420" s="25">
        <v>8</v>
      </c>
      <c r="I420" s="16">
        <v>63900</v>
      </c>
      <c r="J420" s="16">
        <v>45621.80294770957</v>
      </c>
      <c r="K420" s="16">
        <v>891298.74</v>
      </c>
      <c r="L420" s="18">
        <v>7883.6799999999994</v>
      </c>
      <c r="M420" s="16">
        <v>194447.05742342284</v>
      </c>
      <c r="N420" s="16">
        <f t="shared" si="6"/>
        <v>1139251.2803711325</v>
      </c>
      <c r="O420" s="19">
        <v>-44075699.660000086</v>
      </c>
      <c r="P420" s="16">
        <v>-2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38889.411484684599</v>
      </c>
      <c r="AI420" s="16">
        <v>468.99081000000001</v>
      </c>
      <c r="AJ420" s="16">
        <v>0</v>
      </c>
      <c r="AK420" s="16">
        <v>0</v>
      </c>
      <c r="AL420" s="16">
        <v>12.62</v>
      </c>
      <c r="AM420" s="16">
        <v>0</v>
      </c>
      <c r="AN420" s="19">
        <v>7132.8499999999985</v>
      </c>
      <c r="AO420" s="16">
        <v>0</v>
      </c>
      <c r="AP420" s="16">
        <v>0</v>
      </c>
      <c r="AQ420" s="16">
        <v>0</v>
      </c>
      <c r="AR420" s="16">
        <v>0</v>
      </c>
      <c r="AS420" s="16">
        <v>0</v>
      </c>
      <c r="AT420" s="16">
        <v>0</v>
      </c>
      <c r="AU420" s="16">
        <v>0</v>
      </c>
      <c r="AV420" s="16">
        <v>0</v>
      </c>
      <c r="AW420" s="16">
        <v>0</v>
      </c>
      <c r="AX420" s="16">
        <v>0</v>
      </c>
    </row>
    <row r="421" spans="1:50" x14ac:dyDescent="0.25">
      <c r="A421" s="16">
        <v>60630</v>
      </c>
      <c r="B421" s="16" t="s">
        <v>231</v>
      </c>
      <c r="C421" s="16" t="s">
        <v>206</v>
      </c>
      <c r="D421" s="16">
        <v>64959</v>
      </c>
      <c r="E421" s="16" t="s">
        <v>44</v>
      </c>
      <c r="F421" s="16" t="s">
        <v>764</v>
      </c>
      <c r="G421" s="16" t="s">
        <v>199</v>
      </c>
      <c r="H421" s="25">
        <v>11</v>
      </c>
      <c r="I421" s="16">
        <v>40000</v>
      </c>
      <c r="J421" s="16">
        <v>8127.5214905586399</v>
      </c>
      <c r="K421" s="16">
        <v>675178.13</v>
      </c>
      <c r="L421" s="16">
        <v>6970.38</v>
      </c>
      <c r="M421" s="16">
        <v>2163.4500535606385</v>
      </c>
      <c r="N421" s="16">
        <f t="shared" si="6"/>
        <v>692439.48154411931</v>
      </c>
      <c r="O421" s="19">
        <v>4306440.1000000238</v>
      </c>
      <c r="P421" s="16">
        <v>2</v>
      </c>
      <c r="Q421" s="16">
        <v>0</v>
      </c>
      <c r="R421" s="16">
        <v>0</v>
      </c>
      <c r="S421" s="16">
        <v>0</v>
      </c>
      <c r="T421" s="16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0</v>
      </c>
      <c r="Z421" s="16">
        <v>0</v>
      </c>
      <c r="AA421" s="16">
        <v>0</v>
      </c>
      <c r="AB421" s="16">
        <v>0</v>
      </c>
      <c r="AC421" s="16">
        <v>0</v>
      </c>
      <c r="AD421" s="16">
        <v>0</v>
      </c>
      <c r="AE421" s="16">
        <v>0</v>
      </c>
      <c r="AF421" s="16">
        <v>0</v>
      </c>
      <c r="AG421" s="16">
        <v>0</v>
      </c>
      <c r="AH421" s="16">
        <v>432.69001071212801</v>
      </c>
      <c r="AI421" s="16">
        <v>1003.66905</v>
      </c>
      <c r="AJ421" s="16">
        <v>0</v>
      </c>
      <c r="AK421" s="16">
        <v>2550</v>
      </c>
      <c r="AL421" s="16">
        <v>6.3</v>
      </c>
      <c r="AM421" s="16">
        <v>1</v>
      </c>
      <c r="AN421" s="19">
        <v>2500</v>
      </c>
      <c r="AO421" s="16">
        <v>0</v>
      </c>
      <c r="AP421" s="16">
        <v>0</v>
      </c>
      <c r="AQ421" s="16">
        <v>0</v>
      </c>
      <c r="AR421" s="16">
        <v>0</v>
      </c>
      <c r="AS421" s="16">
        <v>0</v>
      </c>
      <c r="AT421" s="16">
        <v>0</v>
      </c>
      <c r="AU421" s="16">
        <v>0</v>
      </c>
      <c r="AV421" s="16">
        <v>0</v>
      </c>
      <c r="AW421" s="16">
        <v>0</v>
      </c>
      <c r="AX421" s="16">
        <v>0</v>
      </c>
    </row>
    <row r="422" spans="1:50" x14ac:dyDescent="0.25">
      <c r="A422" s="16">
        <v>52625</v>
      </c>
      <c r="B422" s="16" t="s">
        <v>232</v>
      </c>
      <c r="C422" s="16" t="s">
        <v>206</v>
      </c>
      <c r="D422" s="16">
        <v>64959</v>
      </c>
      <c r="E422" s="16" t="s">
        <v>44</v>
      </c>
      <c r="F422" s="16" t="s">
        <v>764</v>
      </c>
      <c r="G422" s="16" t="s">
        <v>199</v>
      </c>
      <c r="H422" s="25">
        <v>11</v>
      </c>
      <c r="I422" s="16">
        <v>27000</v>
      </c>
      <c r="J422" s="16">
        <v>1327.6599449567927</v>
      </c>
      <c r="K422" s="16">
        <v>145208.68</v>
      </c>
      <c r="L422" s="16">
        <v>48733.01</v>
      </c>
      <c r="M422" s="16">
        <v>393791.2997709061</v>
      </c>
      <c r="N422" s="16">
        <f t="shared" si="6"/>
        <v>589060.64971586294</v>
      </c>
      <c r="O422" s="19">
        <v>12133865.029999979</v>
      </c>
      <c r="P422" s="16">
        <v>1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78758.259954181194</v>
      </c>
      <c r="AI422" s="16">
        <v>0</v>
      </c>
      <c r="AJ422" s="16">
        <v>0</v>
      </c>
      <c r="AK422" s="16">
        <v>0</v>
      </c>
      <c r="AL422" s="16">
        <v>63.89</v>
      </c>
      <c r="AM422" s="16">
        <v>0</v>
      </c>
      <c r="AN422" s="19">
        <v>0</v>
      </c>
      <c r="AO422" s="16">
        <v>0</v>
      </c>
      <c r="AP422" s="16">
        <v>0</v>
      </c>
      <c r="AQ422" s="16">
        <v>0</v>
      </c>
      <c r="AR422" s="16">
        <v>0</v>
      </c>
      <c r="AS422" s="16">
        <v>0</v>
      </c>
      <c r="AT422" s="16">
        <v>0</v>
      </c>
      <c r="AU422" s="16">
        <v>0</v>
      </c>
      <c r="AV422" s="16">
        <v>0</v>
      </c>
      <c r="AW422" s="16">
        <v>0</v>
      </c>
      <c r="AX422" s="16">
        <v>0</v>
      </c>
    </row>
    <row r="423" spans="1:50" x14ac:dyDescent="0.25">
      <c r="A423" s="16">
        <v>52562</v>
      </c>
      <c r="B423" s="16" t="s">
        <v>233</v>
      </c>
      <c r="C423" s="16" t="s">
        <v>206</v>
      </c>
      <c r="D423" s="16">
        <v>64959</v>
      </c>
      <c r="E423" s="16" t="s">
        <v>42</v>
      </c>
      <c r="F423" s="16" t="s">
        <v>764</v>
      </c>
      <c r="G423" s="16" t="s">
        <v>199</v>
      </c>
      <c r="H423" s="25">
        <v>11</v>
      </c>
      <c r="I423" s="16">
        <v>38000</v>
      </c>
      <c r="J423" s="16">
        <v>1625.5142454983284</v>
      </c>
      <c r="K423" s="16">
        <v>515995.43</v>
      </c>
      <c r="L423" s="16">
        <v>247717.80000000002</v>
      </c>
      <c r="M423" s="16">
        <v>88397.007295319607</v>
      </c>
      <c r="N423" s="16">
        <f t="shared" si="6"/>
        <v>853735.7515408179</v>
      </c>
      <c r="O423" s="19">
        <v>8543283.7800000012</v>
      </c>
      <c r="P423" s="16">
        <v>2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17679.401459063902</v>
      </c>
      <c r="AI423" s="16">
        <v>428.97944999999999</v>
      </c>
      <c r="AJ423" s="16">
        <v>0</v>
      </c>
      <c r="AK423" s="16">
        <v>0</v>
      </c>
      <c r="AL423" s="16">
        <v>1486.33</v>
      </c>
      <c r="AM423" s="16">
        <v>0</v>
      </c>
      <c r="AN423" s="19">
        <v>0</v>
      </c>
      <c r="AO423" s="16">
        <v>0</v>
      </c>
      <c r="AP423" s="16">
        <v>0</v>
      </c>
      <c r="AQ423" s="16">
        <v>0</v>
      </c>
      <c r="AR423" s="16">
        <v>0</v>
      </c>
      <c r="AS423" s="16">
        <v>0</v>
      </c>
      <c r="AT423" s="16">
        <v>0</v>
      </c>
      <c r="AU423" s="16">
        <v>0</v>
      </c>
      <c r="AV423" s="16">
        <v>0</v>
      </c>
      <c r="AW423" s="16">
        <v>0</v>
      </c>
      <c r="AX423" s="16">
        <v>0</v>
      </c>
    </row>
    <row r="424" spans="1:50" x14ac:dyDescent="0.25">
      <c r="A424" s="16">
        <v>63180</v>
      </c>
      <c r="B424" s="16" t="s">
        <v>234</v>
      </c>
      <c r="C424" s="16" t="s">
        <v>204</v>
      </c>
      <c r="D424" s="16">
        <v>52210</v>
      </c>
      <c r="E424" s="16" t="s">
        <v>42</v>
      </c>
      <c r="F424" s="16" t="s">
        <v>764</v>
      </c>
      <c r="G424" s="16" t="s">
        <v>201</v>
      </c>
      <c r="H424" s="25">
        <v>106</v>
      </c>
      <c r="I424" s="16">
        <v>52750</v>
      </c>
      <c r="J424" s="16">
        <v>25869.608410783076</v>
      </c>
      <c r="K424" s="16">
        <v>317846.38444444444</v>
      </c>
      <c r="L424" s="16">
        <v>139798.46000000002</v>
      </c>
      <c r="M424" s="16">
        <v>5306.5295346261028</v>
      </c>
      <c r="N424" s="16">
        <f t="shared" si="6"/>
        <v>488820.98238985363</v>
      </c>
      <c r="O424" s="19">
        <v>3269904.3100000024</v>
      </c>
      <c r="P424" s="16">
        <v>-1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1061.3059069252199</v>
      </c>
      <c r="AI424" s="16">
        <v>0</v>
      </c>
      <c r="AJ424" s="24">
        <v>6318.1019999999999</v>
      </c>
      <c r="AK424" s="16">
        <v>52.15</v>
      </c>
      <c r="AL424" s="16">
        <v>0</v>
      </c>
      <c r="AM424" s="16">
        <v>0</v>
      </c>
      <c r="AN424" s="19">
        <v>0</v>
      </c>
      <c r="AO424" s="16">
        <v>0</v>
      </c>
      <c r="AP424" s="16">
        <v>0</v>
      </c>
      <c r="AQ424" s="16">
        <v>0</v>
      </c>
      <c r="AR424" s="16">
        <v>0</v>
      </c>
      <c r="AS424" s="16">
        <v>0</v>
      </c>
      <c r="AT424" s="16">
        <v>0</v>
      </c>
      <c r="AU424" s="16">
        <v>0</v>
      </c>
      <c r="AV424" s="16">
        <v>0</v>
      </c>
      <c r="AW424" s="16">
        <v>0</v>
      </c>
      <c r="AX424" s="16">
        <v>0</v>
      </c>
    </row>
    <row r="425" spans="1:50" x14ac:dyDescent="0.25">
      <c r="A425" s="16">
        <v>60172</v>
      </c>
      <c r="B425" s="16" t="s">
        <v>235</v>
      </c>
      <c r="C425" s="16" t="s">
        <v>204</v>
      </c>
      <c r="D425" s="16">
        <v>52210</v>
      </c>
      <c r="E425" s="16" t="s">
        <v>44</v>
      </c>
      <c r="F425" s="16" t="s">
        <v>764</v>
      </c>
      <c r="G425" s="16" t="s">
        <v>201</v>
      </c>
      <c r="H425" s="25">
        <v>106</v>
      </c>
      <c r="I425" s="16">
        <v>23760</v>
      </c>
      <c r="J425" s="16">
        <v>118358.63833105717</v>
      </c>
      <c r="K425" s="16">
        <v>17220.2</v>
      </c>
      <c r="L425" s="16">
        <v>1204.67</v>
      </c>
      <c r="M425" s="16">
        <v>0</v>
      </c>
      <c r="N425" s="16">
        <f t="shared" si="6"/>
        <v>136783.50833105718</v>
      </c>
      <c r="O425" s="19">
        <v>659068.03000000119</v>
      </c>
      <c r="P425" s="16">
        <v>-1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356.14584000000002</v>
      </c>
      <c r="AJ425" s="16">
        <v>0</v>
      </c>
      <c r="AK425" s="16">
        <v>0</v>
      </c>
      <c r="AL425" s="16">
        <v>0</v>
      </c>
      <c r="AM425" s="16">
        <v>0</v>
      </c>
      <c r="AN425" s="19">
        <v>6184.57</v>
      </c>
      <c r="AO425" s="16">
        <v>0</v>
      </c>
      <c r="AP425" s="16">
        <v>0</v>
      </c>
      <c r="AQ425" s="16">
        <v>0</v>
      </c>
      <c r="AR425" s="16">
        <v>0</v>
      </c>
      <c r="AS425" s="16">
        <v>0</v>
      </c>
      <c r="AT425" s="16">
        <v>0</v>
      </c>
      <c r="AU425" s="16">
        <v>0</v>
      </c>
      <c r="AV425" s="16">
        <v>0</v>
      </c>
      <c r="AW425" s="16">
        <v>0</v>
      </c>
      <c r="AX425" s="16">
        <v>0</v>
      </c>
    </row>
    <row r="426" spans="1:50" x14ac:dyDescent="0.25">
      <c r="A426" s="16">
        <v>53728</v>
      </c>
      <c r="B426" s="16" t="s">
        <v>236</v>
      </c>
      <c r="C426" s="16" t="s">
        <v>204</v>
      </c>
      <c r="D426" s="16">
        <v>52210</v>
      </c>
      <c r="E426" s="16" t="s">
        <v>44</v>
      </c>
      <c r="F426" s="16" t="s">
        <v>764</v>
      </c>
      <c r="G426" s="16" t="s">
        <v>201</v>
      </c>
      <c r="H426" s="25">
        <v>106</v>
      </c>
      <c r="I426" s="16">
        <v>35952</v>
      </c>
      <c r="J426" s="16">
        <v>251350.21918014053</v>
      </c>
      <c r="K426" s="16">
        <v>64849.8</v>
      </c>
      <c r="L426" s="16">
        <v>4916.3500000000004</v>
      </c>
      <c r="M426" s="16">
        <v>0</v>
      </c>
      <c r="N426" s="16">
        <f t="shared" si="6"/>
        <v>321116.36918014049</v>
      </c>
      <c r="O426" s="19">
        <v>12856260.95629698</v>
      </c>
      <c r="P426" s="16">
        <v>2</v>
      </c>
      <c r="Q426" s="16">
        <v>0</v>
      </c>
      <c r="R426" s="16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264.4932</v>
      </c>
      <c r="AJ426" s="16">
        <v>0</v>
      </c>
      <c r="AK426" s="16">
        <v>2530.21</v>
      </c>
      <c r="AL426" s="16">
        <v>43.87</v>
      </c>
      <c r="AM426" s="16">
        <v>1</v>
      </c>
      <c r="AN426" s="19">
        <v>7026.625</v>
      </c>
      <c r="AO426" s="16">
        <v>0</v>
      </c>
      <c r="AP426" s="16">
        <v>0</v>
      </c>
      <c r="AQ426" s="16">
        <v>0</v>
      </c>
      <c r="AR426" s="16">
        <v>0</v>
      </c>
      <c r="AS426" s="16">
        <v>0</v>
      </c>
      <c r="AT426" s="16">
        <v>0</v>
      </c>
      <c r="AU426" s="16">
        <v>0</v>
      </c>
      <c r="AV426" s="16">
        <v>0</v>
      </c>
      <c r="AW426" s="16">
        <v>0</v>
      </c>
      <c r="AX426" s="16">
        <v>0</v>
      </c>
    </row>
    <row r="427" spans="1:50" x14ac:dyDescent="0.25">
      <c r="A427" s="16">
        <v>53190</v>
      </c>
      <c r="B427" s="16" t="s">
        <v>237</v>
      </c>
      <c r="C427" s="16" t="s">
        <v>204</v>
      </c>
      <c r="D427" s="16">
        <v>52210</v>
      </c>
      <c r="E427" s="16" t="s">
        <v>44</v>
      </c>
      <c r="F427" s="16" t="s">
        <v>764</v>
      </c>
      <c r="G427" s="16" t="s">
        <v>201</v>
      </c>
      <c r="H427" s="25">
        <v>106</v>
      </c>
      <c r="I427" s="16">
        <v>26750</v>
      </c>
      <c r="J427" s="16">
        <v>53706.730832823385</v>
      </c>
      <c r="K427" s="16">
        <v>250537.12</v>
      </c>
      <c r="L427" s="16">
        <v>57611.069999999992</v>
      </c>
      <c r="M427" s="16">
        <v>21838.280336799529</v>
      </c>
      <c r="N427" s="16">
        <f t="shared" si="6"/>
        <v>383693.20116962289</v>
      </c>
      <c r="O427" s="19">
        <v>6219527.5100000203</v>
      </c>
      <c r="P427" s="16">
        <v>-3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4367.6560673599097</v>
      </c>
      <c r="AI427" s="16">
        <v>311.61032999999998</v>
      </c>
      <c r="AJ427" s="16">
        <v>0</v>
      </c>
      <c r="AK427" s="16">
        <v>3500</v>
      </c>
      <c r="AL427" s="16">
        <v>14.25</v>
      </c>
      <c r="AM427" s="16">
        <v>3</v>
      </c>
      <c r="AN427" s="19">
        <v>22320.787</v>
      </c>
      <c r="AO427" s="16">
        <v>0</v>
      </c>
      <c r="AP427" s="16">
        <v>0</v>
      </c>
      <c r="AQ427" s="16">
        <v>0</v>
      </c>
      <c r="AR427" s="16">
        <v>0</v>
      </c>
      <c r="AS427" s="16">
        <v>0</v>
      </c>
      <c r="AT427" s="16">
        <v>0</v>
      </c>
      <c r="AU427" s="16">
        <v>0</v>
      </c>
      <c r="AV427" s="16">
        <v>0</v>
      </c>
      <c r="AW427" s="16">
        <v>0</v>
      </c>
      <c r="AX427" s="16">
        <v>0</v>
      </c>
    </row>
    <row r="428" spans="1:50" x14ac:dyDescent="0.25">
      <c r="A428" s="16">
        <v>128</v>
      </c>
      <c r="B428" s="16" t="s">
        <v>238</v>
      </c>
      <c r="C428" s="16" t="s">
        <v>204</v>
      </c>
      <c r="D428" s="16">
        <v>52210</v>
      </c>
      <c r="E428" s="16" t="s">
        <v>44</v>
      </c>
      <c r="F428" s="16" t="s">
        <v>764</v>
      </c>
      <c r="G428" s="16" t="s">
        <v>201</v>
      </c>
      <c r="H428" s="25">
        <v>106</v>
      </c>
      <c r="I428" s="16">
        <v>26750</v>
      </c>
      <c r="J428" s="16">
        <v>19772.906379608266</v>
      </c>
      <c r="K428" s="16">
        <v>918843.07</v>
      </c>
      <c r="L428" s="16">
        <v>27758.759999999995</v>
      </c>
      <c r="M428" s="16">
        <v>9093.1674454013919</v>
      </c>
      <c r="N428" s="16">
        <f t="shared" si="6"/>
        <v>975467.90382500971</v>
      </c>
      <c r="O428" s="19">
        <v>-140566779.70999992</v>
      </c>
      <c r="P428" s="16">
        <v>-2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1818.63348908028</v>
      </c>
      <c r="AI428" s="16">
        <v>403.29464999999999</v>
      </c>
      <c r="AJ428" s="16">
        <v>0</v>
      </c>
      <c r="AK428" s="16">
        <v>0</v>
      </c>
      <c r="AL428" s="16">
        <v>208.58</v>
      </c>
      <c r="AM428" s="16">
        <v>0</v>
      </c>
      <c r="AN428" s="19">
        <v>0</v>
      </c>
      <c r="AO428" s="16">
        <v>0</v>
      </c>
      <c r="AP428" s="16">
        <v>0</v>
      </c>
      <c r="AQ428" s="16">
        <v>0</v>
      </c>
      <c r="AR428" s="16">
        <v>0</v>
      </c>
      <c r="AS428" s="16">
        <v>0</v>
      </c>
      <c r="AT428" s="16">
        <v>0</v>
      </c>
      <c r="AU428" s="16">
        <v>0</v>
      </c>
      <c r="AV428" s="16">
        <v>0</v>
      </c>
      <c r="AW428" s="16">
        <v>0</v>
      </c>
      <c r="AX428" s="16">
        <v>0</v>
      </c>
    </row>
    <row r="429" spans="1:50" x14ac:dyDescent="0.25">
      <c r="A429" s="16">
        <v>50287</v>
      </c>
      <c r="B429" s="16" t="s">
        <v>239</v>
      </c>
      <c r="C429" s="16" t="s">
        <v>204</v>
      </c>
      <c r="D429" s="16">
        <v>52210</v>
      </c>
      <c r="E429" s="16" t="s">
        <v>42</v>
      </c>
      <c r="F429" s="16" t="s">
        <v>764</v>
      </c>
      <c r="G429" s="16" t="s">
        <v>201</v>
      </c>
      <c r="H429" s="25">
        <v>106</v>
      </c>
      <c r="I429" s="16">
        <v>40000</v>
      </c>
      <c r="J429" s="16">
        <v>11130.215724729351</v>
      </c>
      <c r="K429" s="16">
        <v>657386.73399999994</v>
      </c>
      <c r="L429" s="16">
        <v>50087.789999999979</v>
      </c>
      <c r="M429" s="16">
        <v>60755.240116255576</v>
      </c>
      <c r="N429" s="16">
        <f t="shared" si="6"/>
        <v>779359.9798409848</v>
      </c>
      <c r="O429" s="19">
        <v>-11453666.490000069</v>
      </c>
      <c r="P429" s="16">
        <v>2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6">
        <v>0</v>
      </c>
      <c r="AG429" s="16">
        <v>0</v>
      </c>
      <c r="AH429" s="16">
        <v>12151.0480232511</v>
      </c>
      <c r="AI429" s="16">
        <v>189.60974999999999</v>
      </c>
      <c r="AJ429" s="16">
        <v>0</v>
      </c>
      <c r="AK429" s="16">
        <v>2500</v>
      </c>
      <c r="AL429" s="16">
        <v>0</v>
      </c>
      <c r="AM429" s="16">
        <v>1</v>
      </c>
      <c r="AN429" s="19">
        <v>13251.689999999999</v>
      </c>
      <c r="AO429" s="16">
        <v>0</v>
      </c>
      <c r="AP429" s="16">
        <v>0</v>
      </c>
      <c r="AQ429" s="16">
        <v>0</v>
      </c>
      <c r="AR429" s="16">
        <v>0</v>
      </c>
      <c r="AS429" s="16">
        <v>0</v>
      </c>
      <c r="AT429" s="16">
        <v>0</v>
      </c>
      <c r="AU429" s="16">
        <v>0</v>
      </c>
      <c r="AV429" s="16">
        <v>0</v>
      </c>
      <c r="AW429" s="16">
        <v>0</v>
      </c>
      <c r="AX429" s="16">
        <v>0</v>
      </c>
    </row>
    <row r="430" spans="1:50" x14ac:dyDescent="0.25">
      <c r="A430" s="16">
        <v>63602</v>
      </c>
      <c r="B430" s="16" t="s">
        <v>277</v>
      </c>
      <c r="C430" s="16" t="s">
        <v>260</v>
      </c>
      <c r="D430" s="16">
        <v>63212</v>
      </c>
      <c r="E430" s="16" t="s">
        <v>44</v>
      </c>
      <c r="F430" s="16" t="s">
        <v>764</v>
      </c>
      <c r="G430" s="16" t="s">
        <v>245</v>
      </c>
      <c r="H430" s="25">
        <v>107</v>
      </c>
      <c r="I430" s="16">
        <v>65000</v>
      </c>
      <c r="J430" s="16">
        <v>7.5310130809169715</v>
      </c>
      <c r="K430" s="16">
        <v>42824.07</v>
      </c>
      <c r="L430" s="16">
        <v>146.69999999999999</v>
      </c>
      <c r="M430" s="16">
        <v>0</v>
      </c>
      <c r="N430" s="16">
        <f t="shared" si="6"/>
        <v>42978.301013080913</v>
      </c>
      <c r="O430" s="19">
        <v>-10210289.919637006</v>
      </c>
      <c r="P430" s="16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9">
        <v>0</v>
      </c>
      <c r="AO430" s="16">
        <v>0</v>
      </c>
      <c r="AP430" s="16">
        <v>0</v>
      </c>
      <c r="AQ430" s="16">
        <v>0</v>
      </c>
      <c r="AR430" s="16">
        <v>0</v>
      </c>
      <c r="AS430" s="16">
        <v>0</v>
      </c>
      <c r="AT430" s="16">
        <v>0</v>
      </c>
      <c r="AU430" s="16">
        <v>0</v>
      </c>
      <c r="AV430" s="16">
        <v>0</v>
      </c>
      <c r="AW430" s="16">
        <v>0</v>
      </c>
      <c r="AX430" s="16">
        <v>0</v>
      </c>
    </row>
    <row r="431" spans="1:50" x14ac:dyDescent="0.25">
      <c r="A431" s="16">
        <v>63746</v>
      </c>
      <c r="B431" s="16" t="s">
        <v>278</v>
      </c>
      <c r="C431" s="16" t="s">
        <v>260</v>
      </c>
      <c r="D431" s="16">
        <v>63212</v>
      </c>
      <c r="E431" s="16" t="s">
        <v>44</v>
      </c>
      <c r="F431" s="16" t="s">
        <v>764</v>
      </c>
      <c r="G431" s="16" t="s">
        <v>245</v>
      </c>
      <c r="H431" s="25">
        <v>107</v>
      </c>
      <c r="I431" s="16">
        <v>85000</v>
      </c>
      <c r="J431" s="16">
        <v>8.7741188757102133</v>
      </c>
      <c r="K431" s="16">
        <v>45042.89</v>
      </c>
      <c r="L431" s="16">
        <v>16020.839999999998</v>
      </c>
      <c r="M431" s="16">
        <v>0</v>
      </c>
      <c r="N431" s="16">
        <f t="shared" si="6"/>
        <v>61072.50411887571</v>
      </c>
      <c r="O431" s="19">
        <v>4140907.5700000003</v>
      </c>
      <c r="P431" s="16">
        <v>-1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v>0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0</v>
      </c>
      <c r="AJ431" s="16">
        <v>0</v>
      </c>
      <c r="AK431" s="16">
        <v>0</v>
      </c>
      <c r="AL431" s="16">
        <v>0</v>
      </c>
      <c r="AM431" s="16">
        <v>0</v>
      </c>
      <c r="AN431" s="19">
        <v>0</v>
      </c>
      <c r="AO431" s="16">
        <v>0</v>
      </c>
      <c r="AP431" s="16">
        <v>0</v>
      </c>
      <c r="AQ431" s="16">
        <v>0</v>
      </c>
      <c r="AR431" s="16">
        <v>0</v>
      </c>
      <c r="AS431" s="16">
        <v>0</v>
      </c>
      <c r="AT431" s="16">
        <v>0</v>
      </c>
      <c r="AU431" s="16">
        <v>0</v>
      </c>
      <c r="AV431" s="16">
        <v>0</v>
      </c>
      <c r="AW431" s="16">
        <v>0</v>
      </c>
      <c r="AX431" s="16">
        <v>0</v>
      </c>
    </row>
    <row r="432" spans="1:50" x14ac:dyDescent="0.25">
      <c r="A432" s="16">
        <v>50551</v>
      </c>
      <c r="B432" s="16" t="s">
        <v>279</v>
      </c>
      <c r="C432" s="16" t="s">
        <v>260</v>
      </c>
      <c r="D432" s="16">
        <v>63212</v>
      </c>
      <c r="E432" s="16" t="s">
        <v>44</v>
      </c>
      <c r="F432" s="16" t="s">
        <v>764</v>
      </c>
      <c r="G432" s="16" t="s">
        <v>245</v>
      </c>
      <c r="H432" s="25">
        <v>107</v>
      </c>
      <c r="I432" s="16">
        <v>43200</v>
      </c>
      <c r="J432" s="16">
        <v>61065.414875966635</v>
      </c>
      <c r="K432" s="16">
        <v>95236.97</v>
      </c>
      <c r="L432" s="16">
        <v>1535.79</v>
      </c>
      <c r="M432" s="16">
        <v>26389.684481604007</v>
      </c>
      <c r="N432" s="16">
        <f t="shared" si="6"/>
        <v>184227.85935757065</v>
      </c>
      <c r="O432" s="19">
        <v>4702603.030000031</v>
      </c>
      <c r="P432" s="16">
        <v>1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5277.9368963207999</v>
      </c>
      <c r="AI432" s="16">
        <v>655.71713999999997</v>
      </c>
      <c r="AJ432" s="16">
        <v>0</v>
      </c>
      <c r="AK432" s="16">
        <v>0</v>
      </c>
      <c r="AL432" s="16">
        <v>1106.6099999999999</v>
      </c>
      <c r="AM432" s="16">
        <v>0</v>
      </c>
      <c r="AN432" s="19">
        <v>6403.05</v>
      </c>
      <c r="AO432" s="16">
        <v>0</v>
      </c>
      <c r="AP432" s="16">
        <v>0</v>
      </c>
      <c r="AQ432" s="16">
        <v>0</v>
      </c>
      <c r="AR432" s="16">
        <v>0</v>
      </c>
      <c r="AS432" s="16">
        <v>0</v>
      </c>
      <c r="AT432" s="16">
        <v>0</v>
      </c>
      <c r="AU432" s="16">
        <v>0</v>
      </c>
      <c r="AV432" s="16">
        <v>0</v>
      </c>
      <c r="AW432" s="16">
        <v>0</v>
      </c>
      <c r="AX432" s="16">
        <v>0</v>
      </c>
    </row>
    <row r="433" spans="1:50" x14ac:dyDescent="0.25">
      <c r="A433" s="16">
        <v>50787</v>
      </c>
      <c r="B433" s="16" t="s">
        <v>280</v>
      </c>
      <c r="C433" s="16" t="s">
        <v>260</v>
      </c>
      <c r="D433" s="16">
        <v>63212</v>
      </c>
      <c r="E433" s="16" t="s">
        <v>44</v>
      </c>
      <c r="F433" s="16" t="s">
        <v>764</v>
      </c>
      <c r="G433" s="16" t="s">
        <v>245</v>
      </c>
      <c r="H433" s="25">
        <v>107</v>
      </c>
      <c r="I433" s="16">
        <v>32100</v>
      </c>
      <c r="J433" s="16">
        <v>212338.16484291636</v>
      </c>
      <c r="K433" s="16">
        <v>19518.54</v>
      </c>
      <c r="L433" s="16">
        <v>20951.38</v>
      </c>
      <c r="M433" s="16">
        <v>0</v>
      </c>
      <c r="N433" s="16">
        <f t="shared" si="6"/>
        <v>252808.08484291637</v>
      </c>
      <c r="O433" s="19">
        <v>-11938004.900000006</v>
      </c>
      <c r="P433" s="16">
        <v>-1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219.40206000000001</v>
      </c>
      <c r="AJ433" s="16">
        <v>0</v>
      </c>
      <c r="AK433" s="16">
        <v>59.81</v>
      </c>
      <c r="AL433" s="16">
        <v>0</v>
      </c>
      <c r="AM433" s="16">
        <v>0</v>
      </c>
      <c r="AN433" s="19">
        <v>0</v>
      </c>
      <c r="AO433" s="16">
        <v>0</v>
      </c>
      <c r="AP433" s="16">
        <v>0</v>
      </c>
      <c r="AQ433" s="16">
        <v>0</v>
      </c>
      <c r="AR433" s="16">
        <v>0</v>
      </c>
      <c r="AS433" s="16">
        <v>0</v>
      </c>
      <c r="AT433" s="16">
        <v>0</v>
      </c>
      <c r="AU433" s="16">
        <v>0</v>
      </c>
      <c r="AV433" s="16">
        <v>0</v>
      </c>
      <c r="AW433" s="16">
        <v>0</v>
      </c>
      <c r="AX433" s="16">
        <v>0</v>
      </c>
    </row>
    <row r="434" spans="1:50" x14ac:dyDescent="0.25">
      <c r="A434" s="16">
        <v>50347</v>
      </c>
      <c r="B434" s="16" t="s">
        <v>281</v>
      </c>
      <c r="C434" s="16" t="s">
        <v>260</v>
      </c>
      <c r="D434" s="16">
        <v>63212</v>
      </c>
      <c r="E434" s="16" t="s">
        <v>44</v>
      </c>
      <c r="F434" s="16" t="s">
        <v>764</v>
      </c>
      <c r="G434" s="16" t="s">
        <v>245</v>
      </c>
      <c r="H434" s="25">
        <v>107</v>
      </c>
      <c r="I434" s="16">
        <v>48150</v>
      </c>
      <c r="J434" s="16">
        <v>84824.057372893352</v>
      </c>
      <c r="K434" s="16">
        <v>50120.01</v>
      </c>
      <c r="L434" s="16">
        <v>1888</v>
      </c>
      <c r="M434" s="16">
        <v>8249.2227818843858</v>
      </c>
      <c r="N434" s="16">
        <f t="shared" si="6"/>
        <v>145081.29015477776</v>
      </c>
      <c r="O434" s="19">
        <v>-914267.82999999821</v>
      </c>
      <c r="P434" s="16">
        <v>1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1649.8445563768801</v>
      </c>
      <c r="AI434" s="16">
        <v>368.71125000000001</v>
      </c>
      <c r="AJ434" s="16">
        <v>0</v>
      </c>
      <c r="AK434" s="16">
        <v>0</v>
      </c>
      <c r="AL434" s="16">
        <v>0</v>
      </c>
      <c r="AM434" s="16">
        <v>0</v>
      </c>
      <c r="AN434" s="19">
        <v>0</v>
      </c>
      <c r="AO434" s="16">
        <v>0</v>
      </c>
      <c r="AP434" s="16">
        <v>0</v>
      </c>
      <c r="AQ434" s="16">
        <v>0</v>
      </c>
      <c r="AR434" s="16">
        <v>0</v>
      </c>
      <c r="AS434" s="16">
        <v>0</v>
      </c>
      <c r="AT434" s="16">
        <v>0</v>
      </c>
      <c r="AU434" s="16">
        <v>0</v>
      </c>
      <c r="AV434" s="16">
        <v>0</v>
      </c>
      <c r="AW434" s="16">
        <v>0</v>
      </c>
      <c r="AX434" s="16">
        <v>0</v>
      </c>
    </row>
    <row r="435" spans="1:50" x14ac:dyDescent="0.25">
      <c r="A435" s="16">
        <v>50453</v>
      </c>
      <c r="B435" s="16" t="s">
        <v>282</v>
      </c>
      <c r="C435" s="16" t="s">
        <v>260</v>
      </c>
      <c r="D435" s="16">
        <v>63212</v>
      </c>
      <c r="E435" s="16" t="s">
        <v>44</v>
      </c>
      <c r="F435" s="16" t="s">
        <v>764</v>
      </c>
      <c r="G435" s="16" t="s">
        <v>245</v>
      </c>
      <c r="H435" s="25">
        <v>107</v>
      </c>
      <c r="I435" s="16">
        <v>21600</v>
      </c>
      <c r="J435" s="16">
        <v>146247.10566415222</v>
      </c>
      <c r="K435" s="16">
        <v>12482.72</v>
      </c>
      <c r="L435" s="16">
        <v>8208.9999999999982</v>
      </c>
      <c r="M435" s="16">
        <v>0</v>
      </c>
      <c r="N435" s="16">
        <f t="shared" si="6"/>
        <v>166938.82566415222</v>
      </c>
      <c r="O435" s="19">
        <v>-1198065.7000000179</v>
      </c>
      <c r="P435" s="16">
        <v>-2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79.667100000000005</v>
      </c>
      <c r="AJ435" s="16">
        <v>0</v>
      </c>
      <c r="AK435" s="16">
        <v>0</v>
      </c>
      <c r="AL435" s="16">
        <v>0</v>
      </c>
      <c r="AM435" s="16">
        <v>0</v>
      </c>
      <c r="AN435" s="19">
        <v>0</v>
      </c>
      <c r="AO435" s="16">
        <v>0</v>
      </c>
      <c r="AP435" s="16">
        <v>0</v>
      </c>
      <c r="AQ435" s="16">
        <v>0</v>
      </c>
      <c r="AR435" s="16">
        <v>0</v>
      </c>
      <c r="AS435" s="16">
        <v>0</v>
      </c>
      <c r="AT435" s="16">
        <v>0</v>
      </c>
      <c r="AU435" s="16">
        <v>0</v>
      </c>
      <c r="AV435" s="16">
        <v>0</v>
      </c>
      <c r="AW435" s="16">
        <v>0</v>
      </c>
      <c r="AX435" s="16">
        <v>0</v>
      </c>
    </row>
    <row r="436" spans="1:50" x14ac:dyDescent="0.25">
      <c r="A436" s="16">
        <v>53322</v>
      </c>
      <c r="B436" s="16" t="s">
        <v>283</v>
      </c>
      <c r="C436" s="16" t="s">
        <v>260</v>
      </c>
      <c r="D436" s="16">
        <v>63212</v>
      </c>
      <c r="E436" s="16" t="s">
        <v>42</v>
      </c>
      <c r="F436" s="16" t="s">
        <v>764</v>
      </c>
      <c r="G436" s="16" t="s">
        <v>245</v>
      </c>
      <c r="H436" s="25">
        <v>107</v>
      </c>
      <c r="I436" s="16">
        <v>45000</v>
      </c>
      <c r="J436" s="16">
        <v>318744.27546220919</v>
      </c>
      <c r="K436" s="16">
        <v>164222.15</v>
      </c>
      <c r="L436" s="16">
        <v>5138.93</v>
      </c>
      <c r="M436" s="16">
        <v>4398.0922035552985</v>
      </c>
      <c r="N436" s="16">
        <f t="shared" si="6"/>
        <v>492503.44766576443</v>
      </c>
      <c r="O436" s="19">
        <v>25093911.806166112</v>
      </c>
      <c r="P436" s="16">
        <v>3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879.61844071105998</v>
      </c>
      <c r="AI436" s="16">
        <v>26.591850000000001</v>
      </c>
      <c r="AJ436" s="16">
        <v>0</v>
      </c>
      <c r="AK436" s="16">
        <v>0</v>
      </c>
      <c r="AL436" s="16">
        <v>0</v>
      </c>
      <c r="AM436" s="16">
        <v>0</v>
      </c>
      <c r="AN436" s="19">
        <v>0</v>
      </c>
      <c r="AO436" s="16">
        <v>0</v>
      </c>
      <c r="AP436" s="16">
        <v>0</v>
      </c>
      <c r="AQ436" s="16">
        <v>0</v>
      </c>
      <c r="AR436" s="16">
        <v>0</v>
      </c>
      <c r="AS436" s="16">
        <v>0</v>
      </c>
      <c r="AT436" s="16">
        <v>0</v>
      </c>
      <c r="AU436" s="16">
        <v>0</v>
      </c>
      <c r="AV436" s="16">
        <v>0</v>
      </c>
      <c r="AW436" s="16">
        <v>0</v>
      </c>
      <c r="AX436" s="16">
        <v>0</v>
      </c>
    </row>
    <row r="437" spans="1:50" x14ac:dyDescent="0.25">
      <c r="A437" s="16">
        <v>63642</v>
      </c>
      <c r="B437" s="16" t="s">
        <v>284</v>
      </c>
      <c r="C437" s="16" t="s">
        <v>260</v>
      </c>
      <c r="D437" s="16">
        <v>63212</v>
      </c>
      <c r="E437" s="16" t="s">
        <v>44</v>
      </c>
      <c r="F437" s="16" t="s">
        <v>764</v>
      </c>
      <c r="G437" s="16" t="s">
        <v>245</v>
      </c>
      <c r="H437" s="25">
        <v>107</v>
      </c>
      <c r="I437" s="16">
        <v>63900</v>
      </c>
      <c r="J437" s="16">
        <v>342680.64580936555</v>
      </c>
      <c r="K437" s="16">
        <v>36699.629999999997</v>
      </c>
      <c r="L437" s="16">
        <v>0</v>
      </c>
      <c r="M437" s="16">
        <v>0</v>
      </c>
      <c r="N437" s="16">
        <f t="shared" si="6"/>
        <v>379380.27580936556</v>
      </c>
      <c r="O437" s="19">
        <v>4899252.2799999975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2544.3150000000001</v>
      </c>
      <c r="AJ437" s="16">
        <v>0</v>
      </c>
      <c r="AK437" s="16">
        <v>0</v>
      </c>
      <c r="AL437" s="16">
        <v>21.2</v>
      </c>
      <c r="AM437" s="16">
        <v>0</v>
      </c>
      <c r="AN437" s="19">
        <v>0</v>
      </c>
      <c r="AO437" s="16">
        <v>0</v>
      </c>
      <c r="AP437" s="16">
        <v>0</v>
      </c>
      <c r="AQ437" s="16">
        <v>0</v>
      </c>
      <c r="AR437" s="16">
        <v>0</v>
      </c>
      <c r="AS437" s="16">
        <v>0</v>
      </c>
      <c r="AT437" s="16">
        <v>0</v>
      </c>
      <c r="AU437" s="16">
        <v>0</v>
      </c>
      <c r="AV437" s="16">
        <v>0</v>
      </c>
      <c r="AW437" s="16">
        <v>0</v>
      </c>
      <c r="AX437" s="16">
        <v>0</v>
      </c>
    </row>
    <row r="438" spans="1:50" x14ac:dyDescent="0.25">
      <c r="A438" s="16">
        <v>62103</v>
      </c>
      <c r="B438" s="16" t="s">
        <v>285</v>
      </c>
      <c r="C438" s="16" t="s">
        <v>260</v>
      </c>
      <c r="D438" s="16">
        <v>63212</v>
      </c>
      <c r="E438" s="16" t="s">
        <v>44</v>
      </c>
      <c r="F438" s="16" t="s">
        <v>764</v>
      </c>
      <c r="G438" s="16" t="s">
        <v>245</v>
      </c>
      <c r="H438" s="25">
        <v>107</v>
      </c>
      <c r="I438" s="16">
        <v>30000</v>
      </c>
      <c r="J438" s="16">
        <v>214.36196583135228</v>
      </c>
      <c r="K438" s="16">
        <v>31899.94</v>
      </c>
      <c r="L438" s="16">
        <v>7646.09</v>
      </c>
      <c r="M438" s="16">
        <v>34863.237587992102</v>
      </c>
      <c r="N438" s="16">
        <f t="shared" si="6"/>
        <v>74623.629553823455</v>
      </c>
      <c r="O438" s="19">
        <v>4090797.5700000003</v>
      </c>
      <c r="P438" s="16">
        <v>-3</v>
      </c>
      <c r="Q438" s="16">
        <v>0</v>
      </c>
      <c r="R438" s="16">
        <v>0</v>
      </c>
      <c r="S438" s="16">
        <v>0</v>
      </c>
      <c r="T438" s="16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16">
        <v>0</v>
      </c>
      <c r="AE438" s="16">
        <v>0</v>
      </c>
      <c r="AF438" s="16">
        <v>0</v>
      </c>
      <c r="AG438" s="16">
        <v>0</v>
      </c>
      <c r="AH438" s="16">
        <v>6972.6475175984197</v>
      </c>
      <c r="AI438" s="16">
        <v>0</v>
      </c>
      <c r="AJ438" s="16">
        <v>0</v>
      </c>
      <c r="AK438" s="16">
        <v>0</v>
      </c>
      <c r="AL438" s="16">
        <v>6.3</v>
      </c>
      <c r="AM438" s="16">
        <v>0</v>
      </c>
      <c r="AN438" s="19">
        <v>0</v>
      </c>
      <c r="AO438" s="16">
        <v>0</v>
      </c>
      <c r="AP438" s="16">
        <v>0</v>
      </c>
      <c r="AQ438" s="16">
        <v>0</v>
      </c>
      <c r="AR438" s="16">
        <v>0</v>
      </c>
      <c r="AS438" s="16">
        <v>0</v>
      </c>
      <c r="AT438" s="16">
        <v>0</v>
      </c>
      <c r="AU438" s="16">
        <v>0</v>
      </c>
      <c r="AV438" s="16">
        <v>0</v>
      </c>
      <c r="AW438" s="16">
        <v>0</v>
      </c>
      <c r="AX438" s="16">
        <v>0</v>
      </c>
    </row>
    <row r="439" spans="1:50" x14ac:dyDescent="0.25">
      <c r="A439" s="16">
        <v>52396</v>
      </c>
      <c r="B439" s="16" t="s">
        <v>286</v>
      </c>
      <c r="C439" s="16" t="s">
        <v>260</v>
      </c>
      <c r="D439" s="16">
        <v>63212</v>
      </c>
      <c r="E439" s="16" t="s">
        <v>42</v>
      </c>
      <c r="F439" s="16" t="s">
        <v>764</v>
      </c>
      <c r="G439" s="16" t="s">
        <v>245</v>
      </c>
      <c r="H439" s="25">
        <v>107</v>
      </c>
      <c r="I439" s="16">
        <v>22890</v>
      </c>
      <c r="J439" s="16">
        <v>102814.82162505834</v>
      </c>
      <c r="K439" s="16">
        <v>374081.99</v>
      </c>
      <c r="L439" s="16">
        <v>108401.82</v>
      </c>
      <c r="M439" s="16">
        <v>51620.469338925941</v>
      </c>
      <c r="N439" s="16">
        <f t="shared" si="6"/>
        <v>636919.10096398427</v>
      </c>
      <c r="O439" s="19">
        <v>25156496.710864961</v>
      </c>
      <c r="P439" s="16">
        <v>-2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10324.093867785199</v>
      </c>
      <c r="AI439" s="16">
        <v>1296.36816</v>
      </c>
      <c r="AJ439" s="16">
        <v>0</v>
      </c>
      <c r="AK439" s="16">
        <v>0</v>
      </c>
      <c r="AL439" s="16">
        <v>0</v>
      </c>
      <c r="AM439" s="16">
        <v>0</v>
      </c>
      <c r="AN439" s="19">
        <v>0</v>
      </c>
      <c r="AO439" s="16">
        <v>0</v>
      </c>
      <c r="AP439" s="16">
        <v>0</v>
      </c>
      <c r="AQ439" s="16">
        <v>0</v>
      </c>
      <c r="AR439" s="16">
        <v>0</v>
      </c>
      <c r="AS439" s="16">
        <v>0</v>
      </c>
      <c r="AT439" s="16">
        <v>0</v>
      </c>
      <c r="AU439" s="16">
        <v>0</v>
      </c>
      <c r="AV439" s="16">
        <v>0</v>
      </c>
      <c r="AW439" s="16">
        <v>0</v>
      </c>
      <c r="AX439" s="16">
        <v>0</v>
      </c>
    </row>
    <row r="440" spans="1:50" x14ac:dyDescent="0.25">
      <c r="A440" s="16">
        <v>61993</v>
      </c>
      <c r="B440" s="16" t="s">
        <v>287</v>
      </c>
      <c r="C440" s="16" t="s">
        <v>260</v>
      </c>
      <c r="D440" s="16">
        <v>63212</v>
      </c>
      <c r="E440" s="16" t="s">
        <v>44</v>
      </c>
      <c r="F440" s="16" t="s">
        <v>764</v>
      </c>
      <c r="G440" s="16" t="s">
        <v>245</v>
      </c>
      <c r="H440" s="25">
        <v>107</v>
      </c>
      <c r="I440" s="16">
        <v>105000</v>
      </c>
      <c r="J440" s="16">
        <v>1245.3820034268711</v>
      </c>
      <c r="K440" s="16">
        <v>360703.83</v>
      </c>
      <c r="L440" s="16">
        <v>10115.549999999999</v>
      </c>
      <c r="M440" s="16">
        <v>73697.965141672903</v>
      </c>
      <c r="N440" s="16">
        <f t="shared" si="6"/>
        <v>445762.72714509978</v>
      </c>
      <c r="O440" s="19">
        <v>2249778.8899999857</v>
      </c>
      <c r="P440" s="16">
        <v>-1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14739.593028334601</v>
      </c>
      <c r="AI440" s="16">
        <v>261.85995000000003</v>
      </c>
      <c r="AJ440" s="16">
        <v>0</v>
      </c>
      <c r="AK440" s="16">
        <v>2500</v>
      </c>
      <c r="AL440" s="16">
        <v>0</v>
      </c>
      <c r="AM440" s="16">
        <v>1</v>
      </c>
      <c r="AN440" s="19">
        <v>5819.11</v>
      </c>
      <c r="AO440" s="16">
        <v>0</v>
      </c>
      <c r="AP440" s="16">
        <v>0</v>
      </c>
      <c r="AQ440" s="16">
        <v>0</v>
      </c>
      <c r="AR440" s="16">
        <v>0</v>
      </c>
      <c r="AS440" s="16">
        <v>0</v>
      </c>
      <c r="AT440" s="16">
        <v>0</v>
      </c>
      <c r="AU440" s="16">
        <v>0</v>
      </c>
      <c r="AV440" s="16">
        <v>0</v>
      </c>
      <c r="AW440" s="16">
        <v>0</v>
      </c>
      <c r="AX440" s="16">
        <v>0</v>
      </c>
    </row>
    <row r="441" spans="1:50" x14ac:dyDescent="0.25">
      <c r="A441" s="16">
        <v>53996</v>
      </c>
      <c r="B441" s="16" t="s">
        <v>288</v>
      </c>
      <c r="C441" s="16" t="s">
        <v>260</v>
      </c>
      <c r="D441" s="16">
        <v>63212</v>
      </c>
      <c r="E441" s="16" t="s">
        <v>42</v>
      </c>
      <c r="F441" s="16" t="s">
        <v>764</v>
      </c>
      <c r="G441" s="16" t="s">
        <v>245</v>
      </c>
      <c r="H441" s="25">
        <v>107</v>
      </c>
      <c r="I441" s="18">
        <v>60000</v>
      </c>
      <c r="J441" s="16">
        <v>3515.15053699378</v>
      </c>
      <c r="K441" s="16">
        <v>398662.15111111116</v>
      </c>
      <c r="L441" s="16">
        <v>6796.18</v>
      </c>
      <c r="M441" s="16">
        <v>37924.718033933452</v>
      </c>
      <c r="N441" s="16">
        <f t="shared" si="6"/>
        <v>446898.19968203834</v>
      </c>
      <c r="O441" s="19">
        <v>-1944099.2400000095</v>
      </c>
      <c r="P441" s="16">
        <v>1</v>
      </c>
      <c r="Q441" s="16">
        <v>0</v>
      </c>
      <c r="R441" s="16">
        <v>0</v>
      </c>
      <c r="S441" s="16">
        <v>0</v>
      </c>
      <c r="T441" s="16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0</v>
      </c>
      <c r="AA441" s="16">
        <v>0</v>
      </c>
      <c r="AB441" s="16">
        <v>0</v>
      </c>
      <c r="AC441" s="16">
        <v>0</v>
      </c>
      <c r="AD441" s="16">
        <v>0</v>
      </c>
      <c r="AE441" s="16">
        <v>0</v>
      </c>
      <c r="AF441" s="16">
        <v>0</v>
      </c>
      <c r="AG441" s="16">
        <v>0</v>
      </c>
      <c r="AH441" s="16">
        <v>7584.94360678669</v>
      </c>
      <c r="AI441" s="16">
        <v>891.62855999999999</v>
      </c>
      <c r="AJ441" s="16">
        <v>0</v>
      </c>
      <c r="AK441" s="16">
        <v>5030.91</v>
      </c>
      <c r="AL441" s="16">
        <v>1570.43</v>
      </c>
      <c r="AM441" s="16">
        <v>1</v>
      </c>
      <c r="AN441" s="19">
        <v>4175.13</v>
      </c>
      <c r="AO441" s="16">
        <v>0</v>
      </c>
      <c r="AP441" s="16">
        <v>0</v>
      </c>
      <c r="AQ441" s="16">
        <v>0</v>
      </c>
      <c r="AR441" s="16">
        <v>0</v>
      </c>
      <c r="AS441" s="16">
        <v>0</v>
      </c>
      <c r="AT441" s="16">
        <v>0</v>
      </c>
      <c r="AU441" s="16">
        <v>0</v>
      </c>
      <c r="AV441" s="16">
        <v>0</v>
      </c>
      <c r="AW441" s="16">
        <v>0</v>
      </c>
      <c r="AX441" s="16">
        <v>0</v>
      </c>
    </row>
    <row r="442" spans="1:50" x14ac:dyDescent="0.25">
      <c r="A442" s="16">
        <v>64494</v>
      </c>
      <c r="B442" s="16" t="s">
        <v>289</v>
      </c>
      <c r="C442" s="16" t="s">
        <v>290</v>
      </c>
      <c r="D442" s="16" t="e">
        <v>#N/A</v>
      </c>
      <c r="E442" s="16" t="s">
        <v>44</v>
      </c>
      <c r="F442" s="16" t="s">
        <v>764</v>
      </c>
      <c r="G442" s="16" t="s">
        <v>245</v>
      </c>
      <c r="H442" s="25">
        <v>107</v>
      </c>
      <c r="I442" s="16">
        <v>0</v>
      </c>
      <c r="J442" s="16">
        <v>1.1568329975920206</v>
      </c>
      <c r="K442" s="16">
        <v>272291.94</v>
      </c>
      <c r="L442" s="16">
        <v>684.63</v>
      </c>
      <c r="M442" s="16">
        <v>0</v>
      </c>
      <c r="N442" s="16">
        <f t="shared" si="6"/>
        <v>272977.72683299758</v>
      </c>
      <c r="O442" s="19">
        <v>-25086084.373775974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9">
        <v>0</v>
      </c>
      <c r="AO442" s="16">
        <v>0</v>
      </c>
      <c r="AP442" s="16">
        <v>0</v>
      </c>
      <c r="AQ442" s="16">
        <v>0</v>
      </c>
      <c r="AR442" s="16">
        <v>0</v>
      </c>
      <c r="AS442" s="16">
        <v>0</v>
      </c>
      <c r="AT442" s="16">
        <v>0</v>
      </c>
      <c r="AU442" s="16">
        <v>0</v>
      </c>
      <c r="AV442" s="16">
        <v>0</v>
      </c>
      <c r="AW442" s="16">
        <v>0</v>
      </c>
      <c r="AX442" s="16">
        <v>0</v>
      </c>
    </row>
    <row r="443" spans="1:50" x14ac:dyDescent="0.25">
      <c r="A443" s="16">
        <v>62687</v>
      </c>
      <c r="B443" s="16" t="s">
        <v>291</v>
      </c>
      <c r="C443" s="16" t="s">
        <v>290</v>
      </c>
      <c r="D443" s="16" t="e">
        <v>#N/A</v>
      </c>
      <c r="E443" s="16" t="s">
        <v>42</v>
      </c>
      <c r="F443" s="16" t="s">
        <v>764</v>
      </c>
      <c r="G443" s="16" t="s">
        <v>245</v>
      </c>
      <c r="H443" s="25">
        <v>107</v>
      </c>
      <c r="I443" s="16">
        <v>73850</v>
      </c>
      <c r="J443" s="16">
        <v>15214.412354834558</v>
      </c>
      <c r="K443" s="16">
        <v>284537.34000000003</v>
      </c>
      <c r="L443" s="16">
        <v>13979.119999999999</v>
      </c>
      <c r="M443" s="16">
        <v>2731.1264855209356</v>
      </c>
      <c r="N443" s="16">
        <f t="shared" si="6"/>
        <v>316461.99884035549</v>
      </c>
      <c r="O443" s="19">
        <v>-16209050.629999995</v>
      </c>
      <c r="P443" s="16">
        <v>-1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546.22529710418701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9">
        <v>0</v>
      </c>
      <c r="AO443" s="16">
        <v>0</v>
      </c>
      <c r="AP443" s="16">
        <v>0</v>
      </c>
      <c r="AQ443" s="16">
        <v>0</v>
      </c>
      <c r="AR443" s="16">
        <v>0</v>
      </c>
      <c r="AS443" s="16">
        <v>0</v>
      </c>
      <c r="AT443" s="16">
        <v>0</v>
      </c>
      <c r="AU443" s="16">
        <v>0</v>
      </c>
      <c r="AV443" s="16">
        <v>0</v>
      </c>
      <c r="AW443" s="16">
        <v>0</v>
      </c>
      <c r="AX443" s="16">
        <v>0</v>
      </c>
    </row>
    <row r="444" spans="1:50" x14ac:dyDescent="0.25">
      <c r="A444" s="16">
        <v>64617</v>
      </c>
      <c r="B444" s="16" t="s">
        <v>292</v>
      </c>
      <c r="C444" s="16" t="s">
        <v>290</v>
      </c>
      <c r="D444" s="16" t="e">
        <v>#N/A</v>
      </c>
      <c r="E444" s="16" t="s">
        <v>44</v>
      </c>
      <c r="F444" s="16" t="s">
        <v>764</v>
      </c>
      <c r="G444" s="16" t="s">
        <v>245</v>
      </c>
      <c r="H444" s="25">
        <v>107</v>
      </c>
      <c r="I444" s="16">
        <v>0</v>
      </c>
      <c r="J444" s="16">
        <v>4.8383247665914197</v>
      </c>
      <c r="K444" s="16">
        <v>8677.84</v>
      </c>
      <c r="L444" s="16">
        <v>823.16</v>
      </c>
      <c r="M444" s="16">
        <v>0</v>
      </c>
      <c r="N444" s="16">
        <f t="shared" si="6"/>
        <v>9505.8383247665915</v>
      </c>
      <c r="O444" s="19">
        <v>-1067681.6799999997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584.44650000000001</v>
      </c>
      <c r="AJ444" s="16">
        <v>0</v>
      </c>
      <c r="AK444" s="16">
        <v>0</v>
      </c>
      <c r="AL444" s="16">
        <v>0</v>
      </c>
      <c r="AM444" s="16">
        <v>0</v>
      </c>
      <c r="AN444" s="19">
        <v>12987.7</v>
      </c>
      <c r="AO444" s="16">
        <v>0</v>
      </c>
      <c r="AP444" s="16">
        <v>0</v>
      </c>
      <c r="AQ444" s="16">
        <v>0</v>
      </c>
      <c r="AR444" s="16">
        <v>0</v>
      </c>
      <c r="AS444" s="16">
        <v>0</v>
      </c>
      <c r="AT444" s="16">
        <v>0</v>
      </c>
      <c r="AU444" s="16">
        <v>0</v>
      </c>
      <c r="AV444" s="16">
        <v>0</v>
      </c>
      <c r="AW444" s="16">
        <v>0</v>
      </c>
      <c r="AX444" s="16">
        <v>0</v>
      </c>
    </row>
    <row r="445" spans="1:50" x14ac:dyDescent="0.25">
      <c r="A445" s="16">
        <v>63182</v>
      </c>
      <c r="B445" s="16" t="s">
        <v>293</v>
      </c>
      <c r="C445" s="16" t="s">
        <v>258</v>
      </c>
      <c r="D445" s="16">
        <v>60428</v>
      </c>
      <c r="E445" s="16" t="s">
        <v>44</v>
      </c>
      <c r="F445" s="16" t="s">
        <v>764</v>
      </c>
      <c r="G445" s="16" t="s">
        <v>251</v>
      </c>
      <c r="H445" s="25">
        <v>10</v>
      </c>
      <c r="I445" s="16">
        <v>25000</v>
      </c>
      <c r="J445" s="16">
        <v>14676.416309400627</v>
      </c>
      <c r="K445" s="16">
        <v>81304.72</v>
      </c>
      <c r="L445" s="16">
        <v>2668.86</v>
      </c>
      <c r="M445" s="16">
        <v>0</v>
      </c>
      <c r="N445" s="16">
        <f t="shared" si="6"/>
        <v>98649.996309400623</v>
      </c>
      <c r="O445" s="19">
        <v>4274420.25</v>
      </c>
      <c r="P445" s="16">
        <v>3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787.20254999999997</v>
      </c>
      <c r="AJ445" s="16">
        <v>0</v>
      </c>
      <c r="AK445" s="16">
        <v>0</v>
      </c>
      <c r="AL445" s="16">
        <v>0</v>
      </c>
      <c r="AM445" s="16">
        <v>0</v>
      </c>
      <c r="AN445" s="19">
        <v>21536.36</v>
      </c>
      <c r="AO445" s="16">
        <v>0</v>
      </c>
      <c r="AP445" s="16">
        <v>0</v>
      </c>
      <c r="AQ445" s="16">
        <v>0</v>
      </c>
      <c r="AR445" s="16">
        <v>0</v>
      </c>
      <c r="AS445" s="16">
        <v>0</v>
      </c>
      <c r="AT445" s="16">
        <v>0</v>
      </c>
      <c r="AU445" s="16">
        <v>0</v>
      </c>
      <c r="AV445" s="16">
        <v>0</v>
      </c>
      <c r="AW445" s="16">
        <v>0</v>
      </c>
      <c r="AX445" s="16">
        <v>0</v>
      </c>
    </row>
    <row r="446" spans="1:50" x14ac:dyDescent="0.25">
      <c r="A446" s="16">
        <v>60659</v>
      </c>
      <c r="B446" s="16" t="s">
        <v>294</v>
      </c>
      <c r="C446" s="16" t="s">
        <v>259</v>
      </c>
      <c r="D446" s="16">
        <v>52198</v>
      </c>
      <c r="E446" s="16" t="s">
        <v>44</v>
      </c>
      <c r="F446" s="16" t="s">
        <v>764</v>
      </c>
      <c r="G446" s="16" t="s">
        <v>249</v>
      </c>
      <c r="H446" s="25">
        <v>80</v>
      </c>
      <c r="I446" s="16">
        <v>26750</v>
      </c>
      <c r="J446" s="16">
        <v>32746.172020455164</v>
      </c>
      <c r="K446" s="16">
        <v>54888.73</v>
      </c>
      <c r="L446" s="16">
        <v>39482.89</v>
      </c>
      <c r="M446" s="16">
        <v>0</v>
      </c>
      <c r="N446" s="16">
        <f t="shared" si="6"/>
        <v>127117.79202045516</v>
      </c>
      <c r="O446" s="19">
        <v>5171954.5699999928</v>
      </c>
      <c r="P446" s="16">
        <v>1</v>
      </c>
      <c r="Q446" s="16">
        <v>0</v>
      </c>
      <c r="R446" s="16">
        <v>0</v>
      </c>
      <c r="S446" s="16">
        <v>0</v>
      </c>
      <c r="T446" s="16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6">
        <v>0</v>
      </c>
      <c r="AD446" s="16">
        <v>0</v>
      </c>
      <c r="AE446" s="16">
        <v>0</v>
      </c>
      <c r="AF446" s="16">
        <v>0</v>
      </c>
      <c r="AG446" s="16">
        <v>0</v>
      </c>
      <c r="AH446" s="16">
        <v>0</v>
      </c>
      <c r="AI446" s="16">
        <v>882.85754999999995</v>
      </c>
      <c r="AJ446" s="16">
        <v>0</v>
      </c>
      <c r="AK446" s="16">
        <v>15039</v>
      </c>
      <c r="AL446" s="16">
        <v>35.93</v>
      </c>
      <c r="AM446" s="16">
        <v>1</v>
      </c>
      <c r="AN446" s="19">
        <v>0</v>
      </c>
      <c r="AO446" s="16">
        <v>0</v>
      </c>
      <c r="AP446" s="16">
        <v>0</v>
      </c>
      <c r="AQ446" s="16">
        <v>0</v>
      </c>
      <c r="AR446" s="16">
        <v>0</v>
      </c>
      <c r="AS446" s="16">
        <v>0</v>
      </c>
      <c r="AT446" s="16">
        <v>0</v>
      </c>
      <c r="AU446" s="16">
        <v>0</v>
      </c>
      <c r="AV446" s="16">
        <v>0</v>
      </c>
      <c r="AW446" s="16">
        <v>0</v>
      </c>
      <c r="AX446" s="16">
        <v>0</v>
      </c>
    </row>
    <row r="447" spans="1:50" x14ac:dyDescent="0.25">
      <c r="A447" s="16">
        <v>94077</v>
      </c>
      <c r="B447" s="16" t="s">
        <v>295</v>
      </c>
      <c r="C447" s="16" t="s">
        <v>259</v>
      </c>
      <c r="D447" s="16">
        <v>52198</v>
      </c>
      <c r="E447" s="16" t="s">
        <v>44</v>
      </c>
      <c r="F447" s="16" t="s">
        <v>764</v>
      </c>
      <c r="G447" s="16" t="s">
        <v>249</v>
      </c>
      <c r="H447" s="25">
        <v>80</v>
      </c>
      <c r="I447" s="16">
        <v>32700</v>
      </c>
      <c r="J447" s="16">
        <v>97247.150022139802</v>
      </c>
      <c r="K447" s="16">
        <v>299815.94</v>
      </c>
      <c r="L447" s="16">
        <v>15013.630000000001</v>
      </c>
      <c r="M447" s="16">
        <v>0</v>
      </c>
      <c r="N447" s="16">
        <f t="shared" si="6"/>
        <v>412076.72002213984</v>
      </c>
      <c r="O447" s="19">
        <v>-643702.42999994755</v>
      </c>
      <c r="P447" s="16">
        <v>-2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1847.079</v>
      </c>
      <c r="AJ447" s="16">
        <v>0</v>
      </c>
      <c r="AK447" s="16">
        <v>2826.5</v>
      </c>
      <c r="AL447" s="16">
        <v>1831.35</v>
      </c>
      <c r="AM447" s="16">
        <v>4</v>
      </c>
      <c r="AN447" s="19">
        <v>0</v>
      </c>
      <c r="AO447" s="16">
        <v>0</v>
      </c>
      <c r="AP447" s="16">
        <v>0</v>
      </c>
      <c r="AQ447" s="16">
        <v>0</v>
      </c>
      <c r="AR447" s="16">
        <v>0</v>
      </c>
      <c r="AS447" s="16">
        <v>0</v>
      </c>
      <c r="AT447" s="16">
        <v>0</v>
      </c>
      <c r="AU447" s="16">
        <v>0</v>
      </c>
      <c r="AV447" s="16">
        <v>0</v>
      </c>
      <c r="AW447" s="16">
        <v>0</v>
      </c>
      <c r="AX447" s="16">
        <v>0</v>
      </c>
    </row>
    <row r="448" spans="1:50" x14ac:dyDescent="0.25">
      <c r="A448" s="16">
        <v>63601</v>
      </c>
      <c r="B448" s="16" t="s">
        <v>296</v>
      </c>
      <c r="C448" s="16" t="s">
        <v>262</v>
      </c>
      <c r="D448" s="16">
        <v>64714</v>
      </c>
      <c r="E448" s="16" t="s">
        <v>44</v>
      </c>
      <c r="F448" s="16" t="s">
        <v>764</v>
      </c>
      <c r="G448" s="16" t="s">
        <v>256</v>
      </c>
      <c r="H448" s="25">
        <v>81</v>
      </c>
      <c r="I448" s="16">
        <v>37800</v>
      </c>
      <c r="J448" s="16">
        <v>62787.731907314977</v>
      </c>
      <c r="K448" s="16">
        <v>103032.92</v>
      </c>
      <c r="L448" s="16">
        <v>6271.119999999999</v>
      </c>
      <c r="M448" s="16">
        <v>2933.3365767439604</v>
      </c>
      <c r="N448" s="16">
        <f t="shared" si="6"/>
        <v>175025.10848405893</v>
      </c>
      <c r="O448" s="19">
        <v>-18556691.510000005</v>
      </c>
      <c r="P448" s="16">
        <v>-2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16">
        <v>0</v>
      </c>
      <c r="AE448" s="16">
        <v>0</v>
      </c>
      <c r="AF448" s="16">
        <v>0</v>
      </c>
      <c r="AG448" s="16">
        <v>0</v>
      </c>
      <c r="AH448" s="16">
        <v>586.66731534879204</v>
      </c>
      <c r="AI448" s="16">
        <v>0</v>
      </c>
      <c r="AJ448" s="16">
        <v>0</v>
      </c>
      <c r="AK448" s="16">
        <v>46.99</v>
      </c>
      <c r="AL448" s="16">
        <v>22.41</v>
      </c>
      <c r="AM448" s="16">
        <v>0</v>
      </c>
      <c r="AN448" s="19">
        <v>0</v>
      </c>
      <c r="AO448" s="16">
        <v>0</v>
      </c>
      <c r="AP448" s="16">
        <v>0</v>
      </c>
      <c r="AQ448" s="16">
        <v>0</v>
      </c>
      <c r="AR448" s="16">
        <v>0</v>
      </c>
      <c r="AS448" s="16">
        <v>0</v>
      </c>
      <c r="AT448" s="16">
        <v>0</v>
      </c>
      <c r="AU448" s="16">
        <v>0</v>
      </c>
      <c r="AV448" s="16">
        <v>0</v>
      </c>
      <c r="AW448" s="16">
        <v>0</v>
      </c>
      <c r="AX448" s="16">
        <v>0</v>
      </c>
    </row>
    <row r="449" spans="1:50" x14ac:dyDescent="0.25">
      <c r="A449" s="16">
        <v>63967</v>
      </c>
      <c r="B449" s="16" t="s">
        <v>297</v>
      </c>
      <c r="C449" s="16" t="s">
        <v>262</v>
      </c>
      <c r="D449" s="16">
        <v>64714</v>
      </c>
      <c r="E449" s="16" t="s">
        <v>44</v>
      </c>
      <c r="F449" s="16" t="s">
        <v>764</v>
      </c>
      <c r="G449" s="16" t="s">
        <v>256</v>
      </c>
      <c r="H449" s="25">
        <v>81</v>
      </c>
      <c r="I449" s="16">
        <v>37800</v>
      </c>
      <c r="J449" s="16">
        <v>43491.230211877701</v>
      </c>
      <c r="K449" s="16">
        <v>160938.69</v>
      </c>
      <c r="L449" s="16">
        <v>845.31</v>
      </c>
      <c r="M449" s="16">
        <v>7476.3671516013628</v>
      </c>
      <c r="N449" s="16">
        <f t="shared" si="6"/>
        <v>212751.59736347906</v>
      </c>
      <c r="O449" s="19">
        <v>-1184649.2399999797</v>
      </c>
      <c r="P449" s="16">
        <v>-1</v>
      </c>
      <c r="Q449" s="16">
        <v>0</v>
      </c>
      <c r="R449" s="16">
        <v>0</v>
      </c>
      <c r="S449" s="16">
        <v>0</v>
      </c>
      <c r="T449" s="16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v>0</v>
      </c>
      <c r="AC449" s="16">
        <v>0</v>
      </c>
      <c r="AD449" s="16">
        <v>0</v>
      </c>
      <c r="AE449" s="16">
        <v>0</v>
      </c>
      <c r="AF449" s="16">
        <v>0</v>
      </c>
      <c r="AG449" s="16">
        <v>0</v>
      </c>
      <c r="AH449" s="16">
        <v>1495.2734303202701</v>
      </c>
      <c r="AI449" s="16">
        <v>2361.2628599999998</v>
      </c>
      <c r="AJ449" s="16">
        <v>0</v>
      </c>
      <c r="AK449" s="16">
        <v>991.25</v>
      </c>
      <c r="AL449" s="16">
        <v>56.72</v>
      </c>
      <c r="AM449" s="16">
        <v>1</v>
      </c>
      <c r="AN449" s="19">
        <v>38098.304000000004</v>
      </c>
      <c r="AO449" s="16">
        <v>0</v>
      </c>
      <c r="AP449" s="16">
        <v>0</v>
      </c>
      <c r="AQ449" s="16">
        <v>0</v>
      </c>
      <c r="AR449" s="16">
        <v>0</v>
      </c>
      <c r="AS449" s="16">
        <v>0</v>
      </c>
      <c r="AT449" s="16">
        <v>0</v>
      </c>
      <c r="AU449" s="16">
        <v>0</v>
      </c>
      <c r="AV449" s="16">
        <v>0</v>
      </c>
      <c r="AW449" s="16">
        <v>0</v>
      </c>
      <c r="AX449" s="16">
        <v>0</v>
      </c>
    </row>
    <row r="450" spans="1:50" x14ac:dyDescent="0.25">
      <c r="A450" s="16">
        <v>112</v>
      </c>
      <c r="B450" s="16" t="s">
        <v>298</v>
      </c>
      <c r="C450" s="16" t="s">
        <v>261</v>
      </c>
      <c r="D450" s="16">
        <v>64481</v>
      </c>
      <c r="E450" s="16" t="s">
        <v>44</v>
      </c>
      <c r="F450" s="16" t="s">
        <v>764</v>
      </c>
      <c r="G450" s="16" t="s">
        <v>254</v>
      </c>
      <c r="H450" s="25">
        <v>60</v>
      </c>
      <c r="I450" s="16">
        <v>19800</v>
      </c>
      <c r="J450" s="16">
        <v>125136.82795995458</v>
      </c>
      <c r="K450" s="16">
        <v>168202.57</v>
      </c>
      <c r="L450" s="16">
        <v>758.3599999999999</v>
      </c>
      <c r="M450" s="16">
        <v>0</v>
      </c>
      <c r="N450" s="16">
        <f t="shared" si="6"/>
        <v>294097.75795995456</v>
      </c>
      <c r="O450" s="19">
        <v>823827.96999996901</v>
      </c>
      <c r="P450" s="16">
        <v>-2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887.07524999999998</v>
      </c>
      <c r="AJ450" s="16">
        <v>0</v>
      </c>
      <c r="AK450" s="16">
        <v>0</v>
      </c>
      <c r="AL450" s="16">
        <v>40.6</v>
      </c>
      <c r="AM450" s="16">
        <v>0</v>
      </c>
      <c r="AN450" s="19">
        <v>0</v>
      </c>
      <c r="AO450" s="16">
        <v>0</v>
      </c>
      <c r="AP450" s="16">
        <v>0</v>
      </c>
      <c r="AQ450" s="16">
        <v>0</v>
      </c>
      <c r="AR450" s="16">
        <v>0</v>
      </c>
      <c r="AS450" s="16">
        <v>0</v>
      </c>
      <c r="AT450" s="16">
        <v>0</v>
      </c>
      <c r="AU450" s="16">
        <v>0</v>
      </c>
      <c r="AV450" s="16">
        <v>0</v>
      </c>
      <c r="AW450" s="16">
        <v>0</v>
      </c>
      <c r="AX450" s="16">
        <v>0</v>
      </c>
    </row>
    <row r="451" spans="1:50" x14ac:dyDescent="0.25">
      <c r="A451" s="16">
        <v>50836</v>
      </c>
      <c r="B451" s="16" t="s">
        <v>299</v>
      </c>
      <c r="C451" s="16" t="s">
        <v>261</v>
      </c>
      <c r="D451" s="16">
        <v>64481</v>
      </c>
      <c r="E451" s="16" t="s">
        <v>44</v>
      </c>
      <c r="F451" s="16" t="s">
        <v>764</v>
      </c>
      <c r="G451" s="16" t="s">
        <v>254</v>
      </c>
      <c r="H451" s="25">
        <v>60</v>
      </c>
      <c r="I451" s="16">
        <v>19620</v>
      </c>
      <c r="J451" s="16">
        <v>190535.75281729849</v>
      </c>
      <c r="K451" s="16">
        <v>21078.959999999999</v>
      </c>
      <c r="L451" s="16">
        <v>4645.13</v>
      </c>
      <c r="M451" s="16">
        <v>0</v>
      </c>
      <c r="N451" s="16">
        <f t="shared" ref="N451:N514" si="7">+J451+K451+L451+M451</f>
        <v>216259.84281729849</v>
      </c>
      <c r="O451" s="19">
        <v>-4693577.469999969</v>
      </c>
      <c r="P451" s="16">
        <v>-1</v>
      </c>
      <c r="Q451" s="16">
        <v>0</v>
      </c>
      <c r="R451" s="16">
        <v>0</v>
      </c>
      <c r="S451" s="16">
        <v>0</v>
      </c>
      <c r="T451" s="16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6">
        <v>0</v>
      </c>
      <c r="AD451" s="16">
        <v>0</v>
      </c>
      <c r="AE451" s="16">
        <v>0</v>
      </c>
      <c r="AF451" s="16">
        <v>0</v>
      </c>
      <c r="AG451" s="16">
        <v>0</v>
      </c>
      <c r="AH451" s="16">
        <v>0</v>
      </c>
      <c r="AI451" s="16">
        <v>3053.7303000000002</v>
      </c>
      <c r="AJ451" s="16">
        <v>0</v>
      </c>
      <c r="AK451" s="16">
        <v>161.11000000000001</v>
      </c>
      <c r="AL451" s="16">
        <v>9.19</v>
      </c>
      <c r="AM451" s="16">
        <v>0</v>
      </c>
      <c r="AN451" s="19">
        <v>7942</v>
      </c>
      <c r="AO451" s="16">
        <v>0</v>
      </c>
      <c r="AP451" s="16">
        <v>0</v>
      </c>
      <c r="AQ451" s="16">
        <v>0</v>
      </c>
      <c r="AR451" s="16">
        <v>0</v>
      </c>
      <c r="AS451" s="16">
        <v>0</v>
      </c>
      <c r="AT451" s="16">
        <v>0</v>
      </c>
      <c r="AU451" s="16">
        <v>0</v>
      </c>
      <c r="AV451" s="16">
        <v>0</v>
      </c>
      <c r="AW451" s="16">
        <v>0</v>
      </c>
      <c r="AX451" s="16">
        <v>0</v>
      </c>
    </row>
    <row r="452" spans="1:50" x14ac:dyDescent="0.25">
      <c r="A452" s="16">
        <v>50844</v>
      </c>
      <c r="B452" s="16" t="s">
        <v>300</v>
      </c>
      <c r="C452" s="16" t="s">
        <v>261</v>
      </c>
      <c r="D452" s="16">
        <v>64481</v>
      </c>
      <c r="E452" s="16" t="s">
        <v>44</v>
      </c>
      <c r="F452" s="16" t="s">
        <v>764</v>
      </c>
      <c r="G452" s="16" t="s">
        <v>254</v>
      </c>
      <c r="H452" s="25">
        <v>60</v>
      </c>
      <c r="I452" s="16">
        <v>13625</v>
      </c>
      <c r="J452" s="16">
        <v>145272.21247405797</v>
      </c>
      <c r="K452" s="16">
        <v>10244.31</v>
      </c>
      <c r="L452" s="16">
        <v>0</v>
      </c>
      <c r="M452" s="16">
        <v>0</v>
      </c>
      <c r="N452" s="16">
        <f t="shared" si="7"/>
        <v>155516.52247405797</v>
      </c>
      <c r="O452" s="19">
        <v>7143564.9499999881</v>
      </c>
      <c r="P452" s="16">
        <v>1</v>
      </c>
      <c r="Q452" s="16">
        <v>0</v>
      </c>
      <c r="R452" s="16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16">
        <v>0</v>
      </c>
      <c r="AE452" s="16">
        <v>0</v>
      </c>
      <c r="AF452" s="16">
        <v>0</v>
      </c>
      <c r="AG452" s="16">
        <v>0</v>
      </c>
      <c r="AH452" s="16">
        <v>0</v>
      </c>
      <c r="AI452" s="16">
        <v>34.41348</v>
      </c>
      <c r="AJ452" s="16">
        <v>0</v>
      </c>
      <c r="AK452" s="16">
        <v>0</v>
      </c>
      <c r="AL452" s="16">
        <v>237.54</v>
      </c>
      <c r="AM452" s="16">
        <v>0</v>
      </c>
      <c r="AN452" s="19">
        <v>0</v>
      </c>
      <c r="AO452" s="16">
        <v>0</v>
      </c>
      <c r="AP452" s="16">
        <v>0</v>
      </c>
      <c r="AQ452" s="16">
        <v>0</v>
      </c>
      <c r="AR452" s="16">
        <v>0</v>
      </c>
      <c r="AS452" s="16">
        <v>0</v>
      </c>
      <c r="AT452" s="16">
        <v>0</v>
      </c>
      <c r="AU452" s="16">
        <v>0</v>
      </c>
      <c r="AV452" s="16">
        <v>0</v>
      </c>
      <c r="AW452" s="16">
        <v>0</v>
      </c>
      <c r="AX452" s="16">
        <v>0</v>
      </c>
    </row>
    <row r="453" spans="1:50" x14ac:dyDescent="0.25">
      <c r="A453" s="16">
        <v>53606</v>
      </c>
      <c r="B453" s="16" t="s">
        <v>301</v>
      </c>
      <c r="C453" s="16" t="s">
        <v>261</v>
      </c>
      <c r="D453" s="16">
        <v>64481</v>
      </c>
      <c r="E453" s="16" t="s">
        <v>44</v>
      </c>
      <c r="F453" s="16" t="s">
        <v>764</v>
      </c>
      <c r="G453" s="16" t="s">
        <v>254</v>
      </c>
      <c r="H453" s="25">
        <v>60</v>
      </c>
      <c r="I453" s="16">
        <v>55000</v>
      </c>
      <c r="J453" s="16">
        <v>8859.9429994508519</v>
      </c>
      <c r="K453" s="16">
        <v>120424.15</v>
      </c>
      <c r="L453" s="16">
        <v>88.7</v>
      </c>
      <c r="M453" s="16">
        <v>57656.51252227345</v>
      </c>
      <c r="N453" s="16">
        <f t="shared" si="7"/>
        <v>187029.30552172428</v>
      </c>
      <c r="O453" s="19">
        <v>-11893987.080000013</v>
      </c>
      <c r="P453" s="16">
        <v>-1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11531.302504454699</v>
      </c>
      <c r="AI453" s="16">
        <v>461.11169999999998</v>
      </c>
      <c r="AJ453" s="16">
        <v>0</v>
      </c>
      <c r="AK453" s="16">
        <v>1750</v>
      </c>
      <c r="AL453" s="16">
        <v>0</v>
      </c>
      <c r="AM453" s="16">
        <v>1</v>
      </c>
      <c r="AN453" s="19">
        <v>0</v>
      </c>
      <c r="AO453" s="16">
        <v>0</v>
      </c>
      <c r="AP453" s="16">
        <v>0</v>
      </c>
      <c r="AQ453" s="16">
        <v>0</v>
      </c>
      <c r="AR453" s="16">
        <v>0</v>
      </c>
      <c r="AS453" s="16">
        <v>0</v>
      </c>
      <c r="AT453" s="16">
        <v>0</v>
      </c>
      <c r="AU453" s="16">
        <v>0</v>
      </c>
      <c r="AV453" s="16">
        <v>0</v>
      </c>
      <c r="AW453" s="16">
        <v>0</v>
      </c>
      <c r="AX453" s="16">
        <v>0</v>
      </c>
    </row>
    <row r="454" spans="1:50" x14ac:dyDescent="0.25">
      <c r="A454" s="16">
        <v>60305</v>
      </c>
      <c r="B454" s="16" t="s">
        <v>302</v>
      </c>
      <c r="C454" s="16" t="s">
        <v>261</v>
      </c>
      <c r="D454" s="16">
        <v>64481</v>
      </c>
      <c r="E454" s="16" t="s">
        <v>44</v>
      </c>
      <c r="F454" s="16" t="s">
        <v>764</v>
      </c>
      <c r="G454" s="16" t="s">
        <v>254</v>
      </c>
      <c r="H454" s="25">
        <v>60</v>
      </c>
      <c r="I454" s="16">
        <v>27000</v>
      </c>
      <c r="J454" s="16">
        <v>85621.777022452268</v>
      </c>
      <c r="K454" s="16">
        <v>125072.56</v>
      </c>
      <c r="L454" s="16">
        <v>0.01</v>
      </c>
      <c r="M454" s="16">
        <v>0</v>
      </c>
      <c r="N454" s="16">
        <f t="shared" si="7"/>
        <v>210694.34702245228</v>
      </c>
      <c r="O454" s="19">
        <v>11225587.451568007</v>
      </c>
      <c r="P454" s="16">
        <v>-1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71.468100000000007</v>
      </c>
      <c r="AJ454" s="16">
        <v>0</v>
      </c>
      <c r="AK454" s="16">
        <v>0</v>
      </c>
      <c r="AL454" s="16">
        <v>0</v>
      </c>
      <c r="AM454" s="16">
        <v>0</v>
      </c>
      <c r="AN454" s="19">
        <v>0</v>
      </c>
      <c r="AO454" s="16">
        <v>0</v>
      </c>
      <c r="AP454" s="16">
        <v>0</v>
      </c>
      <c r="AQ454" s="16">
        <v>0</v>
      </c>
      <c r="AR454" s="16">
        <v>0</v>
      </c>
      <c r="AS454" s="16">
        <v>0</v>
      </c>
      <c r="AT454" s="16">
        <v>0</v>
      </c>
      <c r="AU454" s="16">
        <v>0</v>
      </c>
      <c r="AV454" s="16">
        <v>0</v>
      </c>
      <c r="AW454" s="16">
        <v>0</v>
      </c>
      <c r="AX454" s="16">
        <v>0</v>
      </c>
    </row>
    <row r="455" spans="1:50" x14ac:dyDescent="0.25">
      <c r="A455" s="16">
        <v>61068</v>
      </c>
      <c r="B455" s="16" t="s">
        <v>303</v>
      </c>
      <c r="C455" s="16" t="s">
        <v>261</v>
      </c>
      <c r="D455" s="16">
        <v>64481</v>
      </c>
      <c r="E455" s="16" t="s">
        <v>44</v>
      </c>
      <c r="F455" s="16" t="s">
        <v>764</v>
      </c>
      <c r="G455" s="16" t="s">
        <v>254</v>
      </c>
      <c r="H455" s="25">
        <v>60</v>
      </c>
      <c r="I455" s="16">
        <v>48150</v>
      </c>
      <c r="J455" s="16">
        <v>17261.422366573948</v>
      </c>
      <c r="K455" s="16">
        <v>182960.91</v>
      </c>
      <c r="L455" s="16">
        <v>670.17</v>
      </c>
      <c r="M455" s="16">
        <v>0</v>
      </c>
      <c r="N455" s="16">
        <f t="shared" si="7"/>
        <v>200892.50236657396</v>
      </c>
      <c r="O455" s="19">
        <v>-5939335.8799999952</v>
      </c>
      <c r="P455" s="16">
        <v>-1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149.3451</v>
      </c>
      <c r="AJ455" s="16">
        <v>0</v>
      </c>
      <c r="AK455" s="16">
        <v>0</v>
      </c>
      <c r="AL455" s="16">
        <v>0</v>
      </c>
      <c r="AM455" s="16">
        <v>0</v>
      </c>
      <c r="AN455" s="19">
        <v>0</v>
      </c>
      <c r="AO455" s="16">
        <v>0</v>
      </c>
      <c r="AP455" s="16">
        <v>0</v>
      </c>
      <c r="AQ455" s="16">
        <v>0</v>
      </c>
      <c r="AR455" s="16">
        <v>0</v>
      </c>
      <c r="AS455" s="16">
        <v>0</v>
      </c>
      <c r="AT455" s="16">
        <v>0</v>
      </c>
      <c r="AU455" s="16">
        <v>0</v>
      </c>
      <c r="AV455" s="16">
        <v>0</v>
      </c>
      <c r="AW455" s="16">
        <v>0</v>
      </c>
      <c r="AX455" s="16">
        <v>0</v>
      </c>
    </row>
    <row r="456" spans="1:50" x14ac:dyDescent="0.25">
      <c r="A456" s="16">
        <v>51125</v>
      </c>
      <c r="B456" s="16" t="s">
        <v>304</v>
      </c>
      <c r="C456" s="16" t="s">
        <v>261</v>
      </c>
      <c r="D456" s="16">
        <v>64481</v>
      </c>
      <c r="E456" s="16" t="s">
        <v>44</v>
      </c>
      <c r="F456" s="16" t="s">
        <v>764</v>
      </c>
      <c r="G456" s="16" t="s">
        <v>254</v>
      </c>
      <c r="H456" s="25">
        <v>60</v>
      </c>
      <c r="I456" s="16">
        <v>40500</v>
      </c>
      <c r="J456" s="16">
        <v>37818.595094990014</v>
      </c>
      <c r="K456" s="16">
        <v>139056.04</v>
      </c>
      <c r="L456" s="16">
        <v>365.33</v>
      </c>
      <c r="M456" s="16">
        <v>0</v>
      </c>
      <c r="N456" s="16">
        <f t="shared" si="7"/>
        <v>177239.96509499001</v>
      </c>
      <c r="O456" s="19">
        <v>-6484267.5999999642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2249.4974999999999</v>
      </c>
      <c r="AJ456" s="16">
        <v>0</v>
      </c>
      <c r="AK456" s="16">
        <v>0</v>
      </c>
      <c r="AL456" s="16">
        <v>0</v>
      </c>
      <c r="AM456" s="16">
        <v>0</v>
      </c>
      <c r="AN456" s="19">
        <v>6655.5</v>
      </c>
      <c r="AO456" s="16">
        <v>0</v>
      </c>
      <c r="AP456" s="16">
        <v>0</v>
      </c>
      <c r="AQ456" s="16">
        <v>0</v>
      </c>
      <c r="AR456" s="16">
        <v>0</v>
      </c>
      <c r="AS456" s="16">
        <v>0</v>
      </c>
      <c r="AT456" s="16">
        <v>0</v>
      </c>
      <c r="AU456" s="16">
        <v>0</v>
      </c>
      <c r="AV456" s="16">
        <v>0</v>
      </c>
      <c r="AW456" s="16">
        <v>0</v>
      </c>
      <c r="AX456" s="16">
        <v>0</v>
      </c>
    </row>
    <row r="457" spans="1:50" x14ac:dyDescent="0.25">
      <c r="A457" s="16">
        <v>65020</v>
      </c>
      <c r="B457" s="16" t="s">
        <v>568</v>
      </c>
      <c r="C457" s="16" t="s">
        <v>479</v>
      </c>
      <c r="D457" s="16">
        <v>63644</v>
      </c>
      <c r="E457" s="16" t="s">
        <v>42</v>
      </c>
      <c r="F457" s="16" t="s">
        <v>764</v>
      </c>
      <c r="G457" s="16" t="s">
        <v>460</v>
      </c>
      <c r="H457" s="25">
        <v>93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f t="shared" si="7"/>
        <v>0</v>
      </c>
      <c r="O457" s="19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9">
        <v>0</v>
      </c>
      <c r="AO457" s="16">
        <v>0</v>
      </c>
      <c r="AP457" s="16">
        <v>0</v>
      </c>
      <c r="AQ457" s="16">
        <v>0</v>
      </c>
      <c r="AR457" s="16">
        <v>0</v>
      </c>
      <c r="AS457" s="16">
        <v>0</v>
      </c>
      <c r="AT457" s="16">
        <v>0</v>
      </c>
      <c r="AU457" s="16">
        <v>0</v>
      </c>
      <c r="AV457" s="16">
        <v>0</v>
      </c>
      <c r="AW457" s="16">
        <v>0</v>
      </c>
      <c r="AX457" s="16">
        <v>0</v>
      </c>
    </row>
    <row r="458" spans="1:50" x14ac:dyDescent="0.25">
      <c r="A458" s="16">
        <v>62481</v>
      </c>
      <c r="B458" s="16" t="s">
        <v>569</v>
      </c>
      <c r="C458" s="16" t="s">
        <v>477</v>
      </c>
      <c r="D458" s="16">
        <v>60346</v>
      </c>
      <c r="E458" s="16" t="s">
        <v>44</v>
      </c>
      <c r="F458" s="16" t="s">
        <v>764</v>
      </c>
      <c r="G458" s="16" t="s">
        <v>460</v>
      </c>
      <c r="H458" s="25">
        <v>93</v>
      </c>
      <c r="I458" s="16">
        <v>19000</v>
      </c>
      <c r="J458" s="16">
        <v>95732.29</v>
      </c>
      <c r="K458" s="16">
        <v>32843.760000000002</v>
      </c>
      <c r="L458" s="16">
        <v>535.91</v>
      </c>
      <c r="M458" s="16">
        <v>0</v>
      </c>
      <c r="N458" s="16">
        <f t="shared" si="7"/>
        <v>129111.95999999999</v>
      </c>
      <c r="O458" s="19">
        <v>2550679.4411527514</v>
      </c>
      <c r="P458" s="16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6">
        <v>0</v>
      </c>
      <c r="AD458" s="16">
        <v>0</v>
      </c>
      <c r="AE458" s="16">
        <v>0</v>
      </c>
      <c r="AF458" s="16">
        <v>0</v>
      </c>
      <c r="AG458" s="16">
        <v>0</v>
      </c>
      <c r="AH458" s="16">
        <v>0</v>
      </c>
      <c r="AI458" s="16">
        <v>113.31045</v>
      </c>
      <c r="AJ458" s="16">
        <v>0</v>
      </c>
      <c r="AK458" s="16">
        <v>0</v>
      </c>
      <c r="AL458" s="16">
        <v>52.1</v>
      </c>
      <c r="AM458" s="16">
        <v>0</v>
      </c>
      <c r="AN458" s="19">
        <v>2518.0100000000002</v>
      </c>
      <c r="AO458" s="16">
        <v>0</v>
      </c>
      <c r="AP458" s="16">
        <v>0</v>
      </c>
      <c r="AQ458" s="16">
        <v>0</v>
      </c>
      <c r="AR458" s="16">
        <v>0</v>
      </c>
      <c r="AS458" s="16">
        <v>0</v>
      </c>
      <c r="AT458" s="16">
        <v>0</v>
      </c>
      <c r="AU458" s="16">
        <v>0</v>
      </c>
      <c r="AV458" s="16">
        <v>0</v>
      </c>
      <c r="AW458" s="16">
        <v>0</v>
      </c>
      <c r="AX458" s="16">
        <v>0</v>
      </c>
    </row>
    <row r="459" spans="1:50" x14ac:dyDescent="0.25">
      <c r="A459" s="16">
        <v>95033</v>
      </c>
      <c r="B459" s="16" t="s">
        <v>375</v>
      </c>
      <c r="C459" s="16" t="s">
        <v>327</v>
      </c>
      <c r="D459" s="16">
        <v>52453</v>
      </c>
      <c r="E459" s="16" t="s">
        <v>104</v>
      </c>
      <c r="F459" s="16" t="s">
        <v>764</v>
      </c>
      <c r="G459" s="16" t="s">
        <v>318</v>
      </c>
      <c r="H459" s="25">
        <v>27</v>
      </c>
      <c r="I459" s="16">
        <v>18360</v>
      </c>
      <c r="J459" s="16">
        <v>358896.08515221009</v>
      </c>
      <c r="K459" s="16">
        <v>2594.62</v>
      </c>
      <c r="L459" s="16">
        <v>19894.53</v>
      </c>
      <c r="M459" s="16">
        <v>0</v>
      </c>
      <c r="N459" s="16">
        <f t="shared" si="7"/>
        <v>381385.23515221011</v>
      </c>
      <c r="O459" s="19">
        <v>-4189784.4099999666</v>
      </c>
      <c r="P459" s="16">
        <v>1</v>
      </c>
      <c r="Q459" s="16">
        <v>0</v>
      </c>
      <c r="R459" s="16">
        <v>0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9">
        <v>0</v>
      </c>
      <c r="AO459" s="16">
        <v>0</v>
      </c>
      <c r="AP459" s="16">
        <v>0</v>
      </c>
      <c r="AQ459" s="16">
        <v>0</v>
      </c>
      <c r="AR459" s="16">
        <v>0</v>
      </c>
      <c r="AS459" s="16">
        <v>0</v>
      </c>
      <c r="AT459" s="16">
        <v>0</v>
      </c>
      <c r="AU459" s="16">
        <v>0</v>
      </c>
      <c r="AV459" s="16">
        <v>0</v>
      </c>
      <c r="AW459" s="16">
        <v>0</v>
      </c>
      <c r="AX459" s="16">
        <v>0</v>
      </c>
    </row>
    <row r="460" spans="1:50" x14ac:dyDescent="0.25">
      <c r="A460" s="16">
        <v>61810</v>
      </c>
      <c r="B460" s="16" t="s">
        <v>305</v>
      </c>
      <c r="C460" s="16" t="s">
        <v>260</v>
      </c>
      <c r="D460" s="16">
        <v>63212</v>
      </c>
      <c r="E460" s="16" t="s">
        <v>104</v>
      </c>
      <c r="F460" s="16" t="s">
        <v>764</v>
      </c>
      <c r="G460" s="16" t="s">
        <v>245</v>
      </c>
      <c r="H460" s="25">
        <v>107</v>
      </c>
      <c r="I460" s="16">
        <v>52750</v>
      </c>
      <c r="J460" s="16">
        <v>985.48560796450806</v>
      </c>
      <c r="K460" s="16">
        <v>492887.41</v>
      </c>
      <c r="L460" s="16">
        <v>50863.329999999994</v>
      </c>
      <c r="M460" s="16">
        <v>53296.734814240648</v>
      </c>
      <c r="N460" s="16">
        <f t="shared" si="7"/>
        <v>598032.96042220504</v>
      </c>
      <c r="O460" s="19">
        <v>-7783506.150000006</v>
      </c>
      <c r="P460" s="16">
        <v>-2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10659.3469628481</v>
      </c>
      <c r="AI460" s="16">
        <v>0</v>
      </c>
      <c r="AJ460" s="16">
        <v>0</v>
      </c>
      <c r="AK460" s="16">
        <v>43583.33</v>
      </c>
      <c r="AL460" s="16">
        <v>5830.26</v>
      </c>
      <c r="AM460" s="16">
        <v>1</v>
      </c>
      <c r="AN460" s="19">
        <v>0</v>
      </c>
      <c r="AO460" s="16">
        <v>0</v>
      </c>
      <c r="AP460" s="16">
        <v>0</v>
      </c>
      <c r="AQ460" s="16">
        <v>0</v>
      </c>
      <c r="AR460" s="16">
        <v>0</v>
      </c>
      <c r="AS460" s="16">
        <v>0</v>
      </c>
      <c r="AT460" s="16">
        <v>0</v>
      </c>
      <c r="AU460" s="16">
        <v>0</v>
      </c>
      <c r="AV460" s="16">
        <v>0</v>
      </c>
      <c r="AW460" s="16">
        <v>0</v>
      </c>
      <c r="AX460" s="16">
        <v>0</v>
      </c>
    </row>
    <row r="461" spans="1:50" x14ac:dyDescent="0.25">
      <c r="A461" s="16">
        <v>52318</v>
      </c>
      <c r="B461" s="16" t="s">
        <v>659</v>
      </c>
      <c r="C461" s="16" t="s">
        <v>591</v>
      </c>
      <c r="D461" s="16">
        <v>332</v>
      </c>
      <c r="E461" s="16" t="s">
        <v>104</v>
      </c>
      <c r="F461" s="16" t="s">
        <v>764</v>
      </c>
      <c r="G461" s="16" t="s">
        <v>574</v>
      </c>
      <c r="H461" s="25">
        <v>70</v>
      </c>
      <c r="I461" s="16">
        <v>59125</v>
      </c>
      <c r="J461" s="16">
        <v>660894.63413058384</v>
      </c>
      <c r="K461" s="16">
        <v>96883.69</v>
      </c>
      <c r="L461" s="16">
        <v>2876.56</v>
      </c>
      <c r="M461" s="16">
        <v>15987.471724240377</v>
      </c>
      <c r="N461" s="16">
        <f t="shared" si="7"/>
        <v>776642.35585482419</v>
      </c>
      <c r="O461" s="19">
        <v>-9025330.7684266567</v>
      </c>
      <c r="P461" s="16">
        <v>-2</v>
      </c>
      <c r="Q461" s="16">
        <v>0</v>
      </c>
      <c r="R461" s="16">
        <v>0</v>
      </c>
      <c r="S461" s="16">
        <v>0</v>
      </c>
      <c r="T461" s="16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0</v>
      </c>
      <c r="Z461" s="16">
        <v>0</v>
      </c>
      <c r="AA461" s="16">
        <v>0</v>
      </c>
      <c r="AB461" s="16">
        <v>0</v>
      </c>
      <c r="AC461" s="16">
        <v>0</v>
      </c>
      <c r="AD461" s="16">
        <v>0</v>
      </c>
      <c r="AE461" s="16">
        <v>0</v>
      </c>
      <c r="AF461" s="16">
        <v>0</v>
      </c>
      <c r="AG461" s="16">
        <v>0</v>
      </c>
      <c r="AH461" s="16">
        <v>3197.4943448480799</v>
      </c>
      <c r="AI461" s="16">
        <v>1053.81882</v>
      </c>
      <c r="AJ461" s="16">
        <v>0</v>
      </c>
      <c r="AK461" s="16">
        <v>2526.09</v>
      </c>
      <c r="AL461" s="16">
        <v>3023</v>
      </c>
      <c r="AM461" s="16">
        <v>2</v>
      </c>
      <c r="AN461" s="19">
        <v>0</v>
      </c>
      <c r="AO461" s="16">
        <v>0</v>
      </c>
      <c r="AP461" s="16">
        <v>0</v>
      </c>
      <c r="AQ461" s="16">
        <v>0</v>
      </c>
      <c r="AR461" s="16">
        <v>0</v>
      </c>
      <c r="AS461" s="16">
        <v>0</v>
      </c>
      <c r="AT461" s="16">
        <v>0</v>
      </c>
      <c r="AU461" s="16">
        <v>0</v>
      </c>
      <c r="AV461" s="16">
        <v>0</v>
      </c>
      <c r="AW461" s="16">
        <v>0</v>
      </c>
      <c r="AX461" s="16">
        <v>0</v>
      </c>
    </row>
    <row r="462" spans="1:50" x14ac:dyDescent="0.25">
      <c r="A462" s="16">
        <v>52603</v>
      </c>
      <c r="B462" s="16" t="s">
        <v>240</v>
      </c>
      <c r="C462" s="16" t="s">
        <v>204</v>
      </c>
      <c r="D462" s="16">
        <v>52210</v>
      </c>
      <c r="E462" s="16" t="s">
        <v>104</v>
      </c>
      <c r="F462" s="16" t="s">
        <v>764</v>
      </c>
      <c r="G462" s="16" t="s">
        <v>201</v>
      </c>
      <c r="H462" s="25">
        <v>106</v>
      </c>
      <c r="I462" s="16">
        <v>26750</v>
      </c>
      <c r="J462" s="16">
        <v>640.14855820050138</v>
      </c>
      <c r="K462" s="16">
        <v>185583.4</v>
      </c>
      <c r="L462" s="16">
        <v>3202.5799999999995</v>
      </c>
      <c r="M462" s="16">
        <v>0</v>
      </c>
      <c r="N462" s="16">
        <f t="shared" si="7"/>
        <v>189426.12855820049</v>
      </c>
      <c r="O462" s="19">
        <v>2088817.9285179973</v>
      </c>
      <c r="P462" s="16">
        <v>2</v>
      </c>
      <c r="Q462" s="16">
        <v>0</v>
      </c>
      <c r="R462" s="16">
        <v>0</v>
      </c>
      <c r="S462" s="16">
        <v>0</v>
      </c>
      <c r="T462" s="16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6">
        <v>0</v>
      </c>
      <c r="AD462" s="16">
        <v>0</v>
      </c>
      <c r="AE462" s="16">
        <v>0</v>
      </c>
      <c r="AF462" s="16">
        <v>0</v>
      </c>
      <c r="AG462" s="16">
        <v>0</v>
      </c>
      <c r="AH462" s="16">
        <v>0</v>
      </c>
      <c r="AI462" s="16">
        <v>32.441400000000002</v>
      </c>
      <c r="AJ462" s="16">
        <v>0</v>
      </c>
      <c r="AK462" s="16">
        <v>0</v>
      </c>
      <c r="AL462" s="16">
        <v>318.85000000000002</v>
      </c>
      <c r="AM462" s="16">
        <v>0</v>
      </c>
      <c r="AN462" s="19">
        <v>0</v>
      </c>
      <c r="AO462" s="16">
        <v>0</v>
      </c>
      <c r="AP462" s="16">
        <v>0</v>
      </c>
      <c r="AQ462" s="16">
        <v>0</v>
      </c>
      <c r="AR462" s="16">
        <v>0</v>
      </c>
      <c r="AS462" s="16">
        <v>0</v>
      </c>
      <c r="AT462" s="16">
        <v>0</v>
      </c>
      <c r="AU462" s="16">
        <v>0</v>
      </c>
      <c r="AV462" s="16">
        <v>0</v>
      </c>
      <c r="AW462" s="16">
        <v>0</v>
      </c>
      <c r="AX462" s="16">
        <v>0</v>
      </c>
    </row>
    <row r="463" spans="1:50" x14ac:dyDescent="0.25">
      <c r="A463" s="16">
        <v>342</v>
      </c>
      <c r="B463" s="16" t="s">
        <v>255</v>
      </c>
      <c r="C463" s="16" t="s">
        <v>260</v>
      </c>
      <c r="D463" s="16">
        <v>63212</v>
      </c>
      <c r="E463" s="16" t="s">
        <v>104</v>
      </c>
      <c r="F463" s="16" t="s">
        <v>764</v>
      </c>
      <c r="G463" s="16" t="s">
        <v>245</v>
      </c>
      <c r="H463" s="25">
        <v>107</v>
      </c>
      <c r="I463" s="16">
        <v>70000</v>
      </c>
      <c r="J463" s="16">
        <v>19733.270777520767</v>
      </c>
      <c r="K463" s="16">
        <v>487763.39332799998</v>
      </c>
      <c r="L463" s="16">
        <v>128683.04</v>
      </c>
      <c r="M463" s="16">
        <v>295.1240428520203</v>
      </c>
      <c r="N463" s="16">
        <f t="shared" si="7"/>
        <v>636474.8281483727</v>
      </c>
      <c r="O463" s="19">
        <v>11996288.679999948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59.024808570404097</v>
      </c>
      <c r="AI463" s="16">
        <v>0</v>
      </c>
      <c r="AJ463" s="16">
        <v>0</v>
      </c>
      <c r="AK463" s="16">
        <v>7500</v>
      </c>
      <c r="AL463" s="16">
        <v>6871.82</v>
      </c>
      <c r="AM463" s="16">
        <v>3</v>
      </c>
      <c r="AN463" s="19">
        <v>0</v>
      </c>
      <c r="AO463" s="16">
        <v>0</v>
      </c>
      <c r="AP463" s="16">
        <v>0</v>
      </c>
      <c r="AQ463" s="16">
        <v>0</v>
      </c>
      <c r="AR463" s="16">
        <v>0</v>
      </c>
      <c r="AS463" s="16">
        <v>0</v>
      </c>
      <c r="AT463" s="16">
        <v>0</v>
      </c>
      <c r="AU463" s="16">
        <v>0</v>
      </c>
      <c r="AV463" s="16">
        <v>0</v>
      </c>
      <c r="AW463" s="16">
        <v>0</v>
      </c>
      <c r="AX463" s="16">
        <v>0</v>
      </c>
    </row>
    <row r="464" spans="1:50" x14ac:dyDescent="0.25">
      <c r="A464" s="16">
        <v>392</v>
      </c>
      <c r="B464" s="16" t="s">
        <v>306</v>
      </c>
      <c r="C464" s="16" t="s">
        <v>260</v>
      </c>
      <c r="D464" s="16">
        <v>63212</v>
      </c>
      <c r="E464" s="16" t="s">
        <v>104</v>
      </c>
      <c r="F464" s="16" t="s">
        <v>764</v>
      </c>
      <c r="G464" s="16" t="s">
        <v>245</v>
      </c>
      <c r="H464" s="25">
        <v>107</v>
      </c>
      <c r="I464" s="16">
        <v>48150</v>
      </c>
      <c r="J464" s="16">
        <v>22021.792989226535</v>
      </c>
      <c r="K464" s="16">
        <v>223578.21</v>
      </c>
      <c r="L464" s="16">
        <v>3613.5600000000004</v>
      </c>
      <c r="M464" s="16">
        <v>26008.548035297252</v>
      </c>
      <c r="N464" s="16">
        <f t="shared" si="7"/>
        <v>275222.11102452374</v>
      </c>
      <c r="O464" s="19">
        <v>14574770.370970041</v>
      </c>
      <c r="P464" s="16">
        <v>-2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5201.7096070594498</v>
      </c>
      <c r="AI464" s="16">
        <v>390</v>
      </c>
      <c r="AJ464" s="16">
        <v>0</v>
      </c>
      <c r="AK464" s="16">
        <v>0</v>
      </c>
      <c r="AL464" s="16">
        <v>0</v>
      </c>
      <c r="AM464" s="16">
        <v>0</v>
      </c>
      <c r="AN464" s="19">
        <v>0</v>
      </c>
      <c r="AO464" s="16">
        <v>0</v>
      </c>
      <c r="AP464" s="16">
        <v>0</v>
      </c>
      <c r="AQ464" s="16">
        <v>0</v>
      </c>
      <c r="AR464" s="16">
        <v>0</v>
      </c>
      <c r="AS464" s="16">
        <v>0</v>
      </c>
      <c r="AT464" s="16">
        <v>0</v>
      </c>
      <c r="AU464" s="16">
        <v>0</v>
      </c>
      <c r="AV464" s="16">
        <v>0</v>
      </c>
      <c r="AW464" s="16">
        <v>0</v>
      </c>
      <c r="AX464" s="16">
        <v>0</v>
      </c>
    </row>
    <row r="465" spans="1:50" x14ac:dyDescent="0.25">
      <c r="A465" s="16">
        <v>146</v>
      </c>
      <c r="B465" s="16" t="s">
        <v>307</v>
      </c>
      <c r="C465" s="16" t="s">
        <v>260</v>
      </c>
      <c r="D465" s="16">
        <v>63212</v>
      </c>
      <c r="E465" s="16" t="s">
        <v>104</v>
      </c>
      <c r="F465" s="16" t="s">
        <v>764</v>
      </c>
      <c r="G465" s="16" t="s">
        <v>245</v>
      </c>
      <c r="H465" s="25">
        <v>107</v>
      </c>
      <c r="I465" s="16">
        <v>40000</v>
      </c>
      <c r="J465" s="16">
        <v>767.51625206277629</v>
      </c>
      <c r="K465" s="16">
        <v>587124.16329300008</v>
      </c>
      <c r="L465" s="16">
        <v>18692.759999999995</v>
      </c>
      <c r="M465" s="16">
        <v>92420.572579050466</v>
      </c>
      <c r="N465" s="16">
        <f t="shared" si="7"/>
        <v>699005.01212411327</v>
      </c>
      <c r="O465" s="19">
        <v>23514615.644849896</v>
      </c>
      <c r="P465" s="16">
        <v>1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18484.114515810099</v>
      </c>
      <c r="AI465" s="16">
        <v>446.26227</v>
      </c>
      <c r="AJ465" s="16">
        <v>0</v>
      </c>
      <c r="AK465" s="16">
        <v>100.69</v>
      </c>
      <c r="AL465" s="16">
        <v>96.24</v>
      </c>
      <c r="AM465" s="16">
        <v>1</v>
      </c>
      <c r="AN465" s="19">
        <v>7640.74</v>
      </c>
      <c r="AO465" s="16">
        <v>0</v>
      </c>
      <c r="AP465" s="16">
        <v>0</v>
      </c>
      <c r="AQ465" s="16">
        <v>0</v>
      </c>
      <c r="AR465" s="16">
        <v>0</v>
      </c>
      <c r="AS465" s="16">
        <v>0</v>
      </c>
      <c r="AT465" s="16">
        <v>0</v>
      </c>
      <c r="AU465" s="16">
        <v>0</v>
      </c>
      <c r="AV465" s="16">
        <v>0</v>
      </c>
      <c r="AW465" s="16">
        <v>0</v>
      </c>
      <c r="AX465" s="16">
        <v>0</v>
      </c>
    </row>
    <row r="466" spans="1:50" x14ac:dyDescent="0.25">
      <c r="A466" s="16">
        <v>60797</v>
      </c>
      <c r="B466" s="16" t="s">
        <v>570</v>
      </c>
      <c r="C466" s="16" t="s">
        <v>471</v>
      </c>
      <c r="D466" s="16">
        <v>62525</v>
      </c>
      <c r="E466" s="16" t="s">
        <v>104</v>
      </c>
      <c r="F466" s="16" t="s">
        <v>764</v>
      </c>
      <c r="G466" s="16" t="s">
        <v>463</v>
      </c>
      <c r="H466" s="25">
        <v>95</v>
      </c>
      <c r="I466" s="16">
        <v>108150</v>
      </c>
      <c r="J466" s="16">
        <v>15316.109267552767</v>
      </c>
      <c r="K466" s="16">
        <v>193246.79</v>
      </c>
      <c r="L466" s="16">
        <v>3334.87</v>
      </c>
      <c r="M466" s="16">
        <v>628.42563633422856</v>
      </c>
      <c r="N466" s="16">
        <f t="shared" si="7"/>
        <v>212526.19490388699</v>
      </c>
      <c r="O466" s="19">
        <v>-2836244.0400000215</v>
      </c>
      <c r="P466" s="16">
        <v>1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125.685127266846</v>
      </c>
      <c r="AI466" s="16">
        <v>0</v>
      </c>
      <c r="AJ466" s="16">
        <v>0</v>
      </c>
      <c r="AK466" s="16">
        <v>2350</v>
      </c>
      <c r="AL466" s="16">
        <v>0</v>
      </c>
      <c r="AM466" s="16">
        <v>1</v>
      </c>
      <c r="AN466" s="19">
        <v>0</v>
      </c>
      <c r="AO466" s="16">
        <v>0</v>
      </c>
      <c r="AP466" s="16">
        <v>0</v>
      </c>
      <c r="AQ466" s="16">
        <v>0</v>
      </c>
      <c r="AR466" s="16">
        <v>0</v>
      </c>
      <c r="AS466" s="16">
        <v>0</v>
      </c>
      <c r="AT466" s="16">
        <v>0</v>
      </c>
      <c r="AU466" s="16">
        <v>0</v>
      </c>
      <c r="AV466" s="16">
        <v>0</v>
      </c>
      <c r="AW466" s="16">
        <v>0</v>
      </c>
      <c r="AX466" s="16">
        <v>0</v>
      </c>
    </row>
    <row r="467" spans="1:50" x14ac:dyDescent="0.25">
      <c r="A467" s="16">
        <v>6</v>
      </c>
      <c r="B467" s="16" t="s">
        <v>241</v>
      </c>
      <c r="C467" s="16" t="s">
        <v>205</v>
      </c>
      <c r="D467" s="16">
        <v>64823</v>
      </c>
      <c r="E467" s="16" t="s">
        <v>104</v>
      </c>
      <c r="F467" s="16" t="s">
        <v>764</v>
      </c>
      <c r="G467" s="16" t="s">
        <v>196</v>
      </c>
      <c r="H467" s="25">
        <v>8</v>
      </c>
      <c r="I467" s="16">
        <v>108120</v>
      </c>
      <c r="J467" s="16">
        <v>397204.58039619244</v>
      </c>
      <c r="K467" s="16">
        <v>312881.83</v>
      </c>
      <c r="L467" s="16">
        <v>31363.37</v>
      </c>
      <c r="M467" s="16">
        <v>341089.82858619973</v>
      </c>
      <c r="N467" s="16">
        <f t="shared" si="7"/>
        <v>1082539.6089823921</v>
      </c>
      <c r="O467" s="19">
        <v>-357178096.74000025</v>
      </c>
      <c r="P467" s="16">
        <v>-2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68217.965717239902</v>
      </c>
      <c r="AI467" s="16">
        <v>273.16215</v>
      </c>
      <c r="AJ467" s="16">
        <v>0</v>
      </c>
      <c r="AK467" s="16">
        <v>0</v>
      </c>
      <c r="AL467" s="16">
        <v>11.12</v>
      </c>
      <c r="AM467" s="16">
        <v>0</v>
      </c>
      <c r="AN467" s="19">
        <v>6070.27</v>
      </c>
      <c r="AO467" s="16">
        <v>0</v>
      </c>
      <c r="AP467" s="16">
        <v>0</v>
      </c>
      <c r="AQ467" s="16">
        <v>0</v>
      </c>
      <c r="AR467" s="16">
        <v>0</v>
      </c>
      <c r="AS467" s="16">
        <v>0</v>
      </c>
      <c r="AT467" s="16">
        <v>0</v>
      </c>
      <c r="AU467" s="16">
        <v>0</v>
      </c>
      <c r="AV467" s="16">
        <v>0</v>
      </c>
      <c r="AW467" s="16">
        <v>0</v>
      </c>
      <c r="AX467" s="16">
        <v>0</v>
      </c>
    </row>
    <row r="468" spans="1:50" x14ac:dyDescent="0.25">
      <c r="A468" s="16">
        <v>52236</v>
      </c>
      <c r="B468" s="16" t="s">
        <v>103</v>
      </c>
      <c r="C468" s="16" t="s">
        <v>16</v>
      </c>
      <c r="D468" s="16">
        <v>53645</v>
      </c>
      <c r="E468" s="16" t="s">
        <v>104</v>
      </c>
      <c r="F468" s="16" t="s">
        <v>764</v>
      </c>
      <c r="G468" s="16" t="s">
        <v>17</v>
      </c>
      <c r="H468" s="25">
        <v>51</v>
      </c>
      <c r="I468" s="16">
        <v>95850</v>
      </c>
      <c r="J468" s="16">
        <v>583577.6137505495</v>
      </c>
      <c r="K468" s="16">
        <v>27524.004444444443</v>
      </c>
      <c r="L468" s="16">
        <v>438</v>
      </c>
      <c r="M468" s="16">
        <v>40497.525639720778</v>
      </c>
      <c r="N468" s="16">
        <f t="shared" si="7"/>
        <v>652037.14383471466</v>
      </c>
      <c r="O468" s="19">
        <v>-9190633.1499998569</v>
      </c>
      <c r="P468" s="16">
        <v>-2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8099.5051279441604</v>
      </c>
      <c r="AI468" s="16">
        <v>0</v>
      </c>
      <c r="AJ468" s="16">
        <v>0</v>
      </c>
      <c r="AK468" s="16">
        <v>635.58000000000004</v>
      </c>
      <c r="AL468" s="16">
        <v>0</v>
      </c>
      <c r="AM468" s="16">
        <v>0</v>
      </c>
      <c r="AN468" s="19">
        <v>0</v>
      </c>
      <c r="AO468" s="16">
        <v>0</v>
      </c>
      <c r="AP468" s="16">
        <v>0</v>
      </c>
      <c r="AQ468" s="16">
        <v>0</v>
      </c>
      <c r="AR468" s="16">
        <v>0</v>
      </c>
      <c r="AS468" s="16">
        <v>0</v>
      </c>
      <c r="AT468" s="16">
        <v>0</v>
      </c>
      <c r="AU468" s="16">
        <v>0</v>
      </c>
      <c r="AV468" s="16">
        <v>0</v>
      </c>
      <c r="AW468" s="16">
        <v>0</v>
      </c>
      <c r="AX468" s="16">
        <v>0</v>
      </c>
    </row>
    <row r="469" spans="1:50" x14ac:dyDescent="0.25">
      <c r="A469" s="16">
        <v>63770</v>
      </c>
      <c r="B469" s="16" t="s">
        <v>308</v>
      </c>
      <c r="C469" s="16" t="s">
        <v>260</v>
      </c>
      <c r="D469" s="16">
        <v>63212</v>
      </c>
      <c r="E469" s="16" t="s">
        <v>104</v>
      </c>
      <c r="F469" s="16" t="s">
        <v>764</v>
      </c>
      <c r="G469" s="16" t="s">
        <v>245</v>
      </c>
      <c r="H469" s="25">
        <v>107</v>
      </c>
      <c r="I469" s="16">
        <v>120000</v>
      </c>
      <c r="J469" s="16">
        <v>0.78888888888888886</v>
      </c>
      <c r="K469" s="16">
        <v>269110.62959000003</v>
      </c>
      <c r="L469" s="16">
        <v>291.89999999999998</v>
      </c>
      <c r="M469" s="16">
        <v>0</v>
      </c>
      <c r="N469" s="16">
        <f t="shared" si="7"/>
        <v>269403.31847888895</v>
      </c>
      <c r="O469" s="19">
        <v>-786205.94999999925</v>
      </c>
      <c r="P469" s="16">
        <v>-1</v>
      </c>
      <c r="Q469" s="16">
        <v>0</v>
      </c>
      <c r="R469" s="16">
        <v>0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6">
        <v>0</v>
      </c>
      <c r="AM469" s="16">
        <v>0</v>
      </c>
      <c r="AN469" s="19">
        <v>0</v>
      </c>
      <c r="AO469" s="16">
        <v>0</v>
      </c>
      <c r="AP469" s="16">
        <v>0</v>
      </c>
      <c r="AQ469" s="16">
        <v>0</v>
      </c>
      <c r="AR469" s="16">
        <v>0</v>
      </c>
      <c r="AS469" s="16">
        <v>0</v>
      </c>
      <c r="AT469" s="16">
        <v>0</v>
      </c>
      <c r="AU469" s="16">
        <v>0</v>
      </c>
      <c r="AV469" s="16">
        <v>0</v>
      </c>
      <c r="AW469" s="16">
        <v>0</v>
      </c>
      <c r="AX469" s="16">
        <v>0</v>
      </c>
    </row>
    <row r="470" spans="1:50" x14ac:dyDescent="0.25">
      <c r="A470" s="16">
        <v>50348</v>
      </c>
      <c r="B470" s="16" t="s">
        <v>242</v>
      </c>
      <c r="C470" s="16" t="s">
        <v>204</v>
      </c>
      <c r="D470" s="16">
        <v>52210</v>
      </c>
      <c r="E470" s="16" t="s">
        <v>104</v>
      </c>
      <c r="F470" s="16" t="s">
        <v>764</v>
      </c>
      <c r="G470" s="16" t="s">
        <v>201</v>
      </c>
      <c r="H470" s="25">
        <v>106</v>
      </c>
      <c r="I470" s="16">
        <v>45000</v>
      </c>
      <c r="J470" s="16">
        <v>11363.208955345281</v>
      </c>
      <c r="K470" s="16">
        <v>360570.58</v>
      </c>
      <c r="L470" s="16">
        <v>1917.67</v>
      </c>
      <c r="M470" s="16">
        <v>4410.9913336158761</v>
      </c>
      <c r="N470" s="16">
        <f t="shared" si="7"/>
        <v>378262.45028896112</v>
      </c>
      <c r="O470" s="19">
        <v>-52053230.539999992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882.19826672317504</v>
      </c>
      <c r="AI470" s="16">
        <v>211.38704999999999</v>
      </c>
      <c r="AJ470" s="16">
        <v>0</v>
      </c>
      <c r="AK470" s="16">
        <v>0</v>
      </c>
      <c r="AL470" s="16">
        <v>0</v>
      </c>
      <c r="AM470" s="16">
        <v>0</v>
      </c>
      <c r="AN470" s="19">
        <v>3912.72</v>
      </c>
      <c r="AO470" s="16">
        <v>0</v>
      </c>
      <c r="AP470" s="16">
        <v>0</v>
      </c>
      <c r="AQ470" s="16">
        <v>0</v>
      </c>
      <c r="AR470" s="16">
        <v>0</v>
      </c>
      <c r="AS470" s="16">
        <v>0</v>
      </c>
      <c r="AT470" s="16">
        <v>0</v>
      </c>
      <c r="AU470" s="16">
        <v>0</v>
      </c>
      <c r="AV470" s="16">
        <v>0</v>
      </c>
      <c r="AW470" s="16">
        <v>0</v>
      </c>
      <c r="AX470" s="16">
        <v>0</v>
      </c>
    </row>
    <row r="471" spans="1:50" x14ac:dyDescent="0.25">
      <c r="A471" s="16">
        <v>345</v>
      </c>
      <c r="B471" s="16" t="s">
        <v>309</v>
      </c>
      <c r="C471" s="16" t="s">
        <v>260</v>
      </c>
      <c r="D471" s="16">
        <v>63212</v>
      </c>
      <c r="E471" s="16" t="s">
        <v>104</v>
      </c>
      <c r="F471" s="16" t="s">
        <v>764</v>
      </c>
      <c r="G471" s="16" t="s">
        <v>245</v>
      </c>
      <c r="H471" s="25">
        <v>107</v>
      </c>
      <c r="I471" s="16">
        <v>70000</v>
      </c>
      <c r="J471" s="16">
        <v>5222.9926000365067</v>
      </c>
      <c r="K471" s="16">
        <v>323303.48</v>
      </c>
      <c r="L471" s="16">
        <v>12478.34</v>
      </c>
      <c r="M471" s="16">
        <v>91096.950732301149</v>
      </c>
      <c r="N471" s="16">
        <f t="shared" si="7"/>
        <v>432101.76333233766</v>
      </c>
      <c r="O471" s="19">
        <v>-1165366.530000031</v>
      </c>
      <c r="P471" s="16">
        <v>0</v>
      </c>
      <c r="Q471" s="16">
        <v>0</v>
      </c>
      <c r="R471" s="16">
        <v>0</v>
      </c>
      <c r="S471" s="16">
        <v>0</v>
      </c>
      <c r="T471" s="16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v>0</v>
      </c>
      <c r="AC471" s="16">
        <v>0</v>
      </c>
      <c r="AD471" s="16">
        <v>0</v>
      </c>
      <c r="AE471" s="16">
        <v>0</v>
      </c>
      <c r="AF471" s="16">
        <v>0</v>
      </c>
      <c r="AG471" s="16">
        <v>0</v>
      </c>
      <c r="AH471" s="16">
        <v>18219.390146460199</v>
      </c>
      <c r="AI471" s="16">
        <v>0</v>
      </c>
      <c r="AJ471" s="16">
        <v>0</v>
      </c>
      <c r="AK471" s="16">
        <v>0</v>
      </c>
      <c r="AL471" s="16">
        <v>42.77</v>
      </c>
      <c r="AM471" s="16">
        <v>0</v>
      </c>
      <c r="AN471" s="19">
        <v>0</v>
      </c>
      <c r="AO471" s="16">
        <v>0</v>
      </c>
      <c r="AP471" s="16">
        <v>0</v>
      </c>
      <c r="AQ471" s="16">
        <v>0</v>
      </c>
      <c r="AR471" s="16">
        <v>0</v>
      </c>
      <c r="AS471" s="16">
        <v>0</v>
      </c>
      <c r="AT471" s="16">
        <v>0</v>
      </c>
      <c r="AU471" s="16">
        <v>0</v>
      </c>
      <c r="AV471" s="16">
        <v>0</v>
      </c>
      <c r="AW471" s="16">
        <v>0</v>
      </c>
      <c r="AX471" s="16">
        <v>0</v>
      </c>
    </row>
    <row r="472" spans="1:50" x14ac:dyDescent="0.25">
      <c r="A472" s="16">
        <v>54</v>
      </c>
      <c r="B472" s="16" t="s">
        <v>310</v>
      </c>
      <c r="C472" s="16" t="s">
        <v>260</v>
      </c>
      <c r="D472" s="16">
        <v>63212</v>
      </c>
      <c r="E472" s="16" t="s">
        <v>104</v>
      </c>
      <c r="F472" s="16" t="s">
        <v>764</v>
      </c>
      <c r="G472" s="16" t="s">
        <v>245</v>
      </c>
      <c r="H472" s="25">
        <v>107</v>
      </c>
      <c r="I472" s="16">
        <v>37450</v>
      </c>
      <c r="J472" s="16">
        <v>345946.27422845981</v>
      </c>
      <c r="K472" s="16">
        <v>15515.46</v>
      </c>
      <c r="L472" s="16">
        <v>11652.45</v>
      </c>
      <c r="M472" s="16">
        <v>53870.936819235983</v>
      </c>
      <c r="N472" s="16">
        <f t="shared" si="7"/>
        <v>426985.12104769581</v>
      </c>
      <c r="O472" s="19">
        <v>6449877.9100000262</v>
      </c>
      <c r="P472" s="16">
        <v>0</v>
      </c>
      <c r="Q472" s="16">
        <v>0</v>
      </c>
      <c r="R472" s="16">
        <v>0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6">
        <v>0</v>
      </c>
      <c r="AD472" s="16">
        <v>0</v>
      </c>
      <c r="AE472" s="16">
        <v>0</v>
      </c>
      <c r="AF472" s="16">
        <v>0</v>
      </c>
      <c r="AG472" s="16">
        <v>0</v>
      </c>
      <c r="AH472" s="16">
        <v>10774.187363847201</v>
      </c>
      <c r="AI472" s="16">
        <v>112.5954</v>
      </c>
      <c r="AJ472" s="16">
        <v>0</v>
      </c>
      <c r="AK472" s="16">
        <v>0</v>
      </c>
      <c r="AL472" s="16">
        <v>0</v>
      </c>
      <c r="AM472" s="16">
        <v>0</v>
      </c>
      <c r="AN472" s="19">
        <v>2502.12</v>
      </c>
      <c r="AO472" s="16">
        <v>0</v>
      </c>
      <c r="AP472" s="16">
        <v>0</v>
      </c>
      <c r="AQ472" s="16">
        <v>0</v>
      </c>
      <c r="AR472" s="16">
        <v>0</v>
      </c>
      <c r="AS472" s="16">
        <v>0</v>
      </c>
      <c r="AT472" s="16">
        <v>0</v>
      </c>
      <c r="AU472" s="16">
        <v>0</v>
      </c>
      <c r="AV472" s="16">
        <v>0</v>
      </c>
      <c r="AW472" s="16">
        <v>0</v>
      </c>
      <c r="AX472" s="16">
        <v>0</v>
      </c>
    </row>
    <row r="473" spans="1:50" x14ac:dyDescent="0.25">
      <c r="A473" s="16">
        <v>346</v>
      </c>
      <c r="B473" s="16" t="s">
        <v>311</v>
      </c>
      <c r="C473" s="16" t="s">
        <v>260</v>
      </c>
      <c r="D473" s="16">
        <v>63212</v>
      </c>
      <c r="E473" s="16" t="s">
        <v>104</v>
      </c>
      <c r="F473" s="16" t="s">
        <v>764</v>
      </c>
      <c r="G473" s="16" t="s">
        <v>245</v>
      </c>
      <c r="H473" s="25">
        <v>107</v>
      </c>
      <c r="I473" s="16">
        <v>90994</v>
      </c>
      <c r="J473" s="16">
        <v>37713.346924821722</v>
      </c>
      <c r="K473" s="16">
        <v>1343515.2710209999</v>
      </c>
      <c r="L473" s="16">
        <v>17577.82</v>
      </c>
      <c r="M473" s="16">
        <v>76712.253592880996</v>
      </c>
      <c r="N473" s="16">
        <f t="shared" si="7"/>
        <v>1475518.6915387025</v>
      </c>
      <c r="O473" s="19">
        <v>691470312.03146839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15342.4507185762</v>
      </c>
      <c r="AI473" s="16">
        <v>0</v>
      </c>
      <c r="AJ473" s="16">
        <v>0</v>
      </c>
      <c r="AK473" s="16">
        <v>0</v>
      </c>
      <c r="AL473" s="16">
        <v>5542.81</v>
      </c>
      <c r="AM473" s="16">
        <v>0</v>
      </c>
      <c r="AN473" s="19">
        <v>0</v>
      </c>
      <c r="AO473" s="16">
        <v>0</v>
      </c>
      <c r="AP473" s="16">
        <v>0</v>
      </c>
      <c r="AQ473" s="16">
        <v>0</v>
      </c>
      <c r="AR473" s="16">
        <v>0</v>
      </c>
      <c r="AS473" s="16">
        <v>0</v>
      </c>
      <c r="AT473" s="16">
        <v>0</v>
      </c>
      <c r="AU473" s="16">
        <v>0</v>
      </c>
      <c r="AV473" s="16">
        <v>0</v>
      </c>
      <c r="AW473" s="16">
        <v>0</v>
      </c>
      <c r="AX473" s="16">
        <v>0</v>
      </c>
    </row>
    <row r="474" spans="1:50" x14ac:dyDescent="0.25">
      <c r="A474" s="16">
        <v>60363</v>
      </c>
      <c r="B474" s="16" t="s">
        <v>725</v>
      </c>
      <c r="C474" s="16" t="s">
        <v>720</v>
      </c>
      <c r="D474" s="16">
        <v>62539</v>
      </c>
      <c r="E474" s="16" t="s">
        <v>104</v>
      </c>
      <c r="F474" s="16" t="s">
        <v>764</v>
      </c>
      <c r="G474" s="16" t="s">
        <v>668</v>
      </c>
      <c r="H474" s="25">
        <v>98</v>
      </c>
      <c r="I474" s="16">
        <v>62771</v>
      </c>
      <c r="J474" s="16">
        <v>372093.08705987298</v>
      </c>
      <c r="K474" s="16">
        <v>319751.34000000003</v>
      </c>
      <c r="L474" s="16">
        <v>1849.3000000000002</v>
      </c>
      <c r="M474" s="16">
        <v>256138.03725455937</v>
      </c>
      <c r="N474" s="16">
        <f t="shared" si="7"/>
        <v>949831.7643144324</v>
      </c>
      <c r="O474" s="19">
        <v>-3178036.1140650511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51227.607450911899</v>
      </c>
      <c r="AI474" s="16">
        <v>81.173699999999997</v>
      </c>
      <c r="AJ474" s="16">
        <v>0</v>
      </c>
      <c r="AK474" s="16">
        <v>0</v>
      </c>
      <c r="AL474" s="16">
        <v>56.73</v>
      </c>
      <c r="AM474" s="16">
        <v>0</v>
      </c>
      <c r="AN474" s="19">
        <v>0</v>
      </c>
      <c r="AO474" s="16">
        <v>0</v>
      </c>
      <c r="AP474" s="16">
        <v>0</v>
      </c>
      <c r="AQ474" s="16">
        <v>0</v>
      </c>
      <c r="AR474" s="16">
        <v>0</v>
      </c>
      <c r="AS474" s="16">
        <v>0</v>
      </c>
      <c r="AT474" s="16">
        <v>0</v>
      </c>
      <c r="AU474" s="16">
        <v>0</v>
      </c>
      <c r="AV474" s="16">
        <v>0</v>
      </c>
      <c r="AW474" s="16">
        <v>0</v>
      </c>
      <c r="AX474" s="16">
        <v>0</v>
      </c>
    </row>
    <row r="475" spans="1:50" x14ac:dyDescent="0.25">
      <c r="A475" s="16">
        <v>60370</v>
      </c>
      <c r="B475" s="16" t="s">
        <v>740</v>
      </c>
      <c r="C475" s="16" t="s">
        <v>753</v>
      </c>
      <c r="D475" s="16">
        <v>21</v>
      </c>
      <c r="E475" s="16" t="s">
        <v>741</v>
      </c>
      <c r="F475" s="16" t="s">
        <v>765</v>
      </c>
      <c r="G475" s="16" t="s">
        <v>470</v>
      </c>
      <c r="H475" s="25">
        <v>15</v>
      </c>
      <c r="I475" s="16">
        <v>125000</v>
      </c>
      <c r="J475" s="16">
        <v>151790.7623513031</v>
      </c>
      <c r="K475" s="16">
        <v>419188.76222222223</v>
      </c>
      <c r="L475" s="16">
        <v>1522.88</v>
      </c>
      <c r="M475" s="16">
        <v>197341.81502036215</v>
      </c>
      <c r="N475" s="16">
        <f t="shared" si="7"/>
        <v>769844.21959388745</v>
      </c>
      <c r="O475" s="19">
        <v>-1954695.6300001144</v>
      </c>
      <c r="P475" s="16">
        <v>-1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39468.363004072402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9">
        <v>0</v>
      </c>
      <c r="AO475" s="16">
        <v>0</v>
      </c>
      <c r="AP475" s="16">
        <v>0</v>
      </c>
      <c r="AQ475" s="16">
        <v>0</v>
      </c>
      <c r="AR475" s="16">
        <v>0</v>
      </c>
      <c r="AS475" s="16">
        <v>0</v>
      </c>
      <c r="AT475" s="16">
        <v>0</v>
      </c>
      <c r="AU475" s="16">
        <v>0</v>
      </c>
      <c r="AV475" s="16">
        <v>0</v>
      </c>
      <c r="AW475" s="16">
        <v>0</v>
      </c>
      <c r="AX475" s="16">
        <v>0</v>
      </c>
    </row>
    <row r="476" spans="1:50" x14ac:dyDescent="0.25">
      <c r="A476" s="16">
        <v>5965</v>
      </c>
      <c r="B476" s="16" t="s">
        <v>742</v>
      </c>
      <c r="C476" s="16" t="s">
        <v>740</v>
      </c>
      <c r="D476" s="16">
        <v>60370</v>
      </c>
      <c r="E476" s="16" t="s">
        <v>743</v>
      </c>
      <c r="F476" s="16" t="s">
        <v>765</v>
      </c>
      <c r="G476" s="16" t="s">
        <v>470</v>
      </c>
      <c r="H476" s="25">
        <v>15</v>
      </c>
      <c r="I476" s="16">
        <v>21600</v>
      </c>
      <c r="J476" s="16">
        <v>26896.249546981649</v>
      </c>
      <c r="K476" s="16">
        <v>302840.80461036332</v>
      </c>
      <c r="L476" s="16">
        <v>42976.82</v>
      </c>
      <c r="M476" s="16">
        <v>15025.724000226928</v>
      </c>
      <c r="N476" s="16">
        <f t="shared" si="7"/>
        <v>387739.59815757192</v>
      </c>
      <c r="O476" s="19">
        <v>147059146.50999999</v>
      </c>
      <c r="P476" s="16">
        <v>1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3005.1448000453902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9">
        <v>0</v>
      </c>
      <c r="AO476" s="16">
        <v>0</v>
      </c>
      <c r="AP476" s="16">
        <v>0</v>
      </c>
      <c r="AQ476" s="16">
        <v>0</v>
      </c>
      <c r="AR476" s="16">
        <v>0</v>
      </c>
      <c r="AS476" s="16">
        <v>0</v>
      </c>
      <c r="AT476" s="16">
        <v>0</v>
      </c>
      <c r="AU476" s="16">
        <v>0</v>
      </c>
      <c r="AV476" s="16">
        <v>0</v>
      </c>
      <c r="AW476" s="16">
        <v>0</v>
      </c>
      <c r="AX476" s="16">
        <v>0</v>
      </c>
    </row>
    <row r="477" spans="1:50" x14ac:dyDescent="0.25">
      <c r="A477" s="16">
        <v>53990</v>
      </c>
      <c r="B477" s="16" t="s">
        <v>744</v>
      </c>
      <c r="C477" s="16" t="s">
        <v>740</v>
      </c>
      <c r="D477" s="16">
        <v>60370</v>
      </c>
      <c r="E477" s="16" t="s">
        <v>743</v>
      </c>
      <c r="F477" s="16" t="s">
        <v>765</v>
      </c>
      <c r="G477" s="16" t="s">
        <v>470</v>
      </c>
      <c r="H477" s="25">
        <v>15</v>
      </c>
      <c r="I477" s="16">
        <v>51500</v>
      </c>
      <c r="J477" s="16">
        <v>15336.6131447148</v>
      </c>
      <c r="K477" s="16">
        <v>1759364.71</v>
      </c>
      <c r="L477" s="16">
        <v>1345.73</v>
      </c>
      <c r="M477" s="16">
        <v>7855.7271948660864</v>
      </c>
      <c r="N477" s="16">
        <f t="shared" si="7"/>
        <v>1783902.780339581</v>
      </c>
      <c r="O477" s="19">
        <v>-106219291.0999999</v>
      </c>
      <c r="P477" s="16">
        <v>-3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1571.1454389732201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9">
        <v>0</v>
      </c>
      <c r="AO477" s="16">
        <v>0</v>
      </c>
      <c r="AP477" s="16">
        <v>0</v>
      </c>
      <c r="AQ477" s="16">
        <v>0</v>
      </c>
      <c r="AR477" s="16">
        <v>0</v>
      </c>
      <c r="AS477" s="16">
        <v>0</v>
      </c>
      <c r="AT477" s="16">
        <v>0</v>
      </c>
      <c r="AU477" s="16">
        <v>0</v>
      </c>
      <c r="AV477" s="16">
        <v>0</v>
      </c>
      <c r="AW477" s="16">
        <v>0</v>
      </c>
      <c r="AX477" s="16">
        <v>0</v>
      </c>
    </row>
    <row r="478" spans="1:50" x14ac:dyDescent="0.25">
      <c r="A478" s="16">
        <v>50385</v>
      </c>
      <c r="B478" s="16" t="s">
        <v>745</v>
      </c>
      <c r="C478" s="16" t="s">
        <v>754</v>
      </c>
      <c r="D478" s="16">
        <v>52688</v>
      </c>
      <c r="E478" s="16" t="s">
        <v>746</v>
      </c>
      <c r="F478" s="16" t="s">
        <v>764</v>
      </c>
      <c r="G478" s="16" t="s">
        <v>470</v>
      </c>
      <c r="H478" s="25">
        <v>15</v>
      </c>
      <c r="I478" s="16">
        <v>30000</v>
      </c>
      <c r="J478" s="16">
        <v>417203.16769112984</v>
      </c>
      <c r="K478" s="16">
        <v>165255.96</v>
      </c>
      <c r="L478" s="16">
        <v>33032.730000000003</v>
      </c>
      <c r="M478" s="16">
        <v>44663.277513454908</v>
      </c>
      <c r="N478" s="16">
        <f t="shared" si="7"/>
        <v>660155.13520458469</v>
      </c>
      <c r="O478" s="19">
        <v>-17046317.519999981</v>
      </c>
      <c r="P478" s="16">
        <v>-1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16">
        <v>0</v>
      </c>
      <c r="AE478" s="16">
        <v>0</v>
      </c>
      <c r="AF478" s="16">
        <v>0</v>
      </c>
      <c r="AG478" s="16">
        <v>0</v>
      </c>
      <c r="AH478" s="16">
        <v>8932.6555026909791</v>
      </c>
      <c r="AI478" s="16">
        <v>920.86710000000005</v>
      </c>
      <c r="AJ478" s="16">
        <v>0</v>
      </c>
      <c r="AK478" s="16">
        <v>0</v>
      </c>
      <c r="AL478" s="16">
        <v>6.36</v>
      </c>
      <c r="AM478" s="16">
        <v>0</v>
      </c>
      <c r="AN478" s="19">
        <v>0</v>
      </c>
      <c r="AO478" s="16">
        <v>0</v>
      </c>
      <c r="AP478" s="16">
        <v>0</v>
      </c>
      <c r="AQ478" s="16">
        <v>0</v>
      </c>
      <c r="AR478" s="16">
        <v>0</v>
      </c>
      <c r="AS478" s="16">
        <v>0</v>
      </c>
      <c r="AT478" s="16">
        <v>0</v>
      </c>
      <c r="AU478" s="16">
        <v>0</v>
      </c>
      <c r="AV478" s="16">
        <v>0</v>
      </c>
      <c r="AW478" s="16">
        <v>0</v>
      </c>
      <c r="AX478" s="16">
        <v>0</v>
      </c>
    </row>
    <row r="479" spans="1:50" x14ac:dyDescent="0.25">
      <c r="A479" s="16">
        <v>44</v>
      </c>
      <c r="B479" s="16" t="s">
        <v>660</v>
      </c>
      <c r="C479" s="16" t="s">
        <v>592</v>
      </c>
      <c r="D479" s="16">
        <v>52254</v>
      </c>
      <c r="E479" s="16" t="s">
        <v>106</v>
      </c>
      <c r="F479" s="16" t="s">
        <v>764</v>
      </c>
      <c r="G479" s="16" t="s">
        <v>576</v>
      </c>
      <c r="H479" s="25">
        <v>35</v>
      </c>
      <c r="I479" s="16">
        <v>80940</v>
      </c>
      <c r="J479" s="16">
        <v>1993.395717004445</v>
      </c>
      <c r="K479" s="16">
        <v>422566.65</v>
      </c>
      <c r="L479" s="16">
        <v>1308.77</v>
      </c>
      <c r="M479" s="16">
        <v>87050.0663168912</v>
      </c>
      <c r="N479" s="16">
        <f t="shared" si="7"/>
        <v>512918.8820338957</v>
      </c>
      <c r="O479" s="19">
        <v>32903617.656795025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17410.013263378201</v>
      </c>
      <c r="AI479" s="16">
        <v>1422.36222</v>
      </c>
      <c r="AJ479" s="16">
        <v>0</v>
      </c>
      <c r="AK479" s="16">
        <v>0</v>
      </c>
      <c r="AL479" s="16">
        <v>0</v>
      </c>
      <c r="AM479" s="16">
        <v>0</v>
      </c>
      <c r="AN479" s="19">
        <v>24953.73</v>
      </c>
      <c r="AO479" s="16">
        <v>0</v>
      </c>
      <c r="AP479" s="16">
        <v>0</v>
      </c>
      <c r="AQ479" s="16">
        <v>0</v>
      </c>
      <c r="AR479" s="16">
        <v>0</v>
      </c>
      <c r="AS479" s="16">
        <v>0</v>
      </c>
      <c r="AT479" s="16">
        <v>0</v>
      </c>
      <c r="AU479" s="16">
        <v>0</v>
      </c>
      <c r="AV479" s="16">
        <v>0</v>
      </c>
      <c r="AW479" s="16">
        <v>0</v>
      </c>
      <c r="AX479" s="16">
        <v>0</v>
      </c>
    </row>
    <row r="480" spans="1:50" x14ac:dyDescent="0.25">
      <c r="A480" s="16">
        <v>299</v>
      </c>
      <c r="B480" s="16" t="s">
        <v>376</v>
      </c>
      <c r="C480" s="16" t="s">
        <v>328</v>
      </c>
      <c r="D480" s="16">
        <v>64710</v>
      </c>
      <c r="E480" s="16" t="s">
        <v>106</v>
      </c>
      <c r="F480" s="16" t="s">
        <v>764</v>
      </c>
      <c r="G480" s="16" t="s">
        <v>315</v>
      </c>
      <c r="H480" s="25">
        <v>26</v>
      </c>
      <c r="I480" s="16">
        <v>74550</v>
      </c>
      <c r="J480" s="16">
        <v>16143.551937393462</v>
      </c>
      <c r="K480" s="16">
        <v>204237.14</v>
      </c>
      <c r="L480" s="16">
        <v>8492.2699999999968</v>
      </c>
      <c r="M480" s="16">
        <v>155435.51147764266</v>
      </c>
      <c r="N480" s="16">
        <f t="shared" si="7"/>
        <v>384308.4734150361</v>
      </c>
      <c r="O480" s="19">
        <v>-17220623.130780011</v>
      </c>
      <c r="P480" s="16">
        <v>-1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31087.102295528501</v>
      </c>
      <c r="AI480" s="16">
        <v>0</v>
      </c>
      <c r="AJ480" s="16">
        <v>0</v>
      </c>
      <c r="AK480" s="16">
        <v>0</v>
      </c>
      <c r="AL480" s="16">
        <v>5178.57</v>
      </c>
      <c r="AM480" s="16">
        <v>0</v>
      </c>
      <c r="AN480" s="19">
        <v>0</v>
      </c>
      <c r="AO480" s="16">
        <v>0</v>
      </c>
      <c r="AP480" s="16">
        <v>0</v>
      </c>
      <c r="AQ480" s="16">
        <v>0</v>
      </c>
      <c r="AR480" s="16">
        <v>0</v>
      </c>
      <c r="AS480" s="16">
        <v>0</v>
      </c>
      <c r="AT480" s="16">
        <v>0</v>
      </c>
      <c r="AU480" s="16">
        <v>0</v>
      </c>
      <c r="AV480" s="16">
        <v>0</v>
      </c>
      <c r="AW480" s="16">
        <v>0</v>
      </c>
      <c r="AX480" s="16">
        <v>0</v>
      </c>
    </row>
    <row r="481" spans="1:50" x14ac:dyDescent="0.25">
      <c r="A481" s="16">
        <v>15</v>
      </c>
      <c r="B481" s="16" t="s">
        <v>661</v>
      </c>
      <c r="C481" s="16" t="s">
        <v>591</v>
      </c>
      <c r="D481" s="16">
        <v>332</v>
      </c>
      <c r="E481" s="16" t="s">
        <v>106</v>
      </c>
      <c r="F481" s="16" t="s">
        <v>764</v>
      </c>
      <c r="G481" s="16" t="s">
        <v>574</v>
      </c>
      <c r="H481" s="25">
        <v>70</v>
      </c>
      <c r="I481" s="16">
        <v>189900</v>
      </c>
      <c r="J481" s="16">
        <v>287071.74775590375</v>
      </c>
      <c r="K481" s="16">
        <v>458332.23</v>
      </c>
      <c r="L481" s="16">
        <v>9306.73</v>
      </c>
      <c r="M481" s="16">
        <v>102330.76874311228</v>
      </c>
      <c r="N481" s="16">
        <f t="shared" si="7"/>
        <v>857041.47649901593</v>
      </c>
      <c r="O481" s="19">
        <v>-476833284.81295866</v>
      </c>
      <c r="P481" s="16">
        <v>-1</v>
      </c>
      <c r="Q481" s="16">
        <v>0</v>
      </c>
      <c r="R481" s="16">
        <v>0</v>
      </c>
      <c r="S481" s="16">
        <v>0</v>
      </c>
      <c r="T481" s="16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0</v>
      </c>
      <c r="Z481" s="16">
        <v>0</v>
      </c>
      <c r="AA481" s="16">
        <v>0</v>
      </c>
      <c r="AB481" s="16">
        <v>0</v>
      </c>
      <c r="AC481" s="16">
        <v>0</v>
      </c>
      <c r="AD481" s="16">
        <v>0</v>
      </c>
      <c r="AE481" s="16">
        <v>0</v>
      </c>
      <c r="AF481" s="16">
        <v>0</v>
      </c>
      <c r="AG481" s="16">
        <v>0</v>
      </c>
      <c r="AH481" s="16">
        <v>20466.153748622499</v>
      </c>
      <c r="AI481" s="16">
        <v>321.86565000000002</v>
      </c>
      <c r="AJ481" s="24">
        <v>18757.5</v>
      </c>
      <c r="AK481" s="16">
        <v>105.12</v>
      </c>
      <c r="AL481" s="16">
        <v>331.92</v>
      </c>
      <c r="AM481" s="16">
        <v>0</v>
      </c>
      <c r="AN481" s="19">
        <v>0</v>
      </c>
      <c r="AO481" s="16">
        <v>0</v>
      </c>
      <c r="AP481" s="16">
        <v>0</v>
      </c>
      <c r="AQ481" s="16">
        <v>0</v>
      </c>
      <c r="AR481" s="16">
        <v>0</v>
      </c>
      <c r="AS481" s="16">
        <v>0</v>
      </c>
      <c r="AT481" s="16">
        <v>0</v>
      </c>
      <c r="AU481" s="16">
        <v>0</v>
      </c>
      <c r="AV481" s="16">
        <v>0</v>
      </c>
      <c r="AW481" s="16">
        <v>0</v>
      </c>
      <c r="AX481" s="16">
        <v>0</v>
      </c>
    </row>
    <row r="482" spans="1:50" x14ac:dyDescent="0.25">
      <c r="A482" s="16">
        <v>43</v>
      </c>
      <c r="B482" s="16" t="s">
        <v>662</v>
      </c>
      <c r="C482" s="16" t="s">
        <v>592</v>
      </c>
      <c r="D482" s="16">
        <v>52254</v>
      </c>
      <c r="E482" s="16" t="s">
        <v>106</v>
      </c>
      <c r="F482" s="16" t="s">
        <v>764</v>
      </c>
      <c r="G482" s="16" t="s">
        <v>576</v>
      </c>
      <c r="H482" s="25">
        <v>35</v>
      </c>
      <c r="I482" s="16">
        <v>106000</v>
      </c>
      <c r="J482" s="16">
        <v>3254.4207619062131</v>
      </c>
      <c r="K482" s="16">
        <v>801644.78940000013</v>
      </c>
      <c r="L482" s="16">
        <v>90673.3</v>
      </c>
      <c r="M482" s="16">
        <v>332105.97088110988</v>
      </c>
      <c r="N482" s="16">
        <f t="shared" si="7"/>
        <v>1227678.4810430163</v>
      </c>
      <c r="O482" s="19">
        <v>59744494.696738958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66421.194176221994</v>
      </c>
      <c r="AI482" s="16">
        <v>0</v>
      </c>
      <c r="AJ482" s="16">
        <v>0</v>
      </c>
      <c r="AK482" s="16">
        <v>12.59</v>
      </c>
      <c r="AL482" s="16">
        <v>134.58000000000001</v>
      </c>
      <c r="AM482" s="16">
        <v>0</v>
      </c>
      <c r="AN482" s="19">
        <v>0</v>
      </c>
      <c r="AO482" s="16">
        <v>0</v>
      </c>
      <c r="AP482" s="16">
        <v>0</v>
      </c>
      <c r="AQ482" s="16">
        <v>0</v>
      </c>
      <c r="AR482" s="16">
        <v>0</v>
      </c>
      <c r="AS482" s="16">
        <v>0</v>
      </c>
      <c r="AT482" s="16">
        <v>0</v>
      </c>
      <c r="AU482" s="16">
        <v>0</v>
      </c>
      <c r="AV482" s="16">
        <v>0</v>
      </c>
      <c r="AW482" s="16">
        <v>0</v>
      </c>
      <c r="AX482" s="16">
        <v>0</v>
      </c>
    </row>
    <row r="483" spans="1:50" x14ac:dyDescent="0.25">
      <c r="A483" s="16">
        <v>379</v>
      </c>
      <c r="B483" s="16" t="s">
        <v>312</v>
      </c>
      <c r="C483" s="16" t="s">
        <v>260</v>
      </c>
      <c r="D483" s="16">
        <v>63212</v>
      </c>
      <c r="E483" s="16" t="s">
        <v>106</v>
      </c>
      <c r="F483" s="16" t="s">
        <v>764</v>
      </c>
      <c r="G483" s="16" t="s">
        <v>245</v>
      </c>
      <c r="H483" s="25">
        <v>107</v>
      </c>
      <c r="I483" s="16">
        <v>107060</v>
      </c>
      <c r="J483" s="16">
        <v>640.85648636484802</v>
      </c>
      <c r="K483" s="16">
        <v>480104.55224700004</v>
      </c>
      <c r="L483" s="16">
        <v>19.12</v>
      </c>
      <c r="M483" s="16">
        <v>14176.116384612656</v>
      </c>
      <c r="N483" s="16">
        <f t="shared" si="7"/>
        <v>494940.64511797752</v>
      </c>
      <c r="O483" s="19">
        <v>122408047.23403105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2835.2232769225302</v>
      </c>
      <c r="AI483" s="16">
        <v>0</v>
      </c>
      <c r="AJ483" s="16">
        <v>0</v>
      </c>
      <c r="AK483" s="16">
        <v>0</v>
      </c>
      <c r="AL483" s="16">
        <v>5918.77</v>
      </c>
      <c r="AM483" s="16">
        <v>0</v>
      </c>
      <c r="AN483" s="19">
        <v>0</v>
      </c>
      <c r="AO483" s="16">
        <v>0</v>
      </c>
      <c r="AP483" s="16">
        <v>0</v>
      </c>
      <c r="AQ483" s="16">
        <v>0</v>
      </c>
      <c r="AR483" s="16">
        <v>0</v>
      </c>
      <c r="AS483" s="16">
        <v>0</v>
      </c>
      <c r="AT483" s="16">
        <v>0</v>
      </c>
      <c r="AU483" s="16">
        <v>0</v>
      </c>
      <c r="AV483" s="16">
        <v>0</v>
      </c>
      <c r="AW483" s="16">
        <v>0</v>
      </c>
      <c r="AX483" s="16">
        <v>0</v>
      </c>
    </row>
    <row r="484" spans="1:50" x14ac:dyDescent="0.25">
      <c r="A484" s="16">
        <v>60421</v>
      </c>
      <c r="B484" s="16" t="s">
        <v>243</v>
      </c>
      <c r="C484" s="16" t="s">
        <v>193</v>
      </c>
      <c r="D484" s="16">
        <v>63925</v>
      </c>
      <c r="E484" s="16" t="s">
        <v>106</v>
      </c>
      <c r="F484" s="16" t="s">
        <v>764</v>
      </c>
      <c r="G484" s="16" t="s">
        <v>199</v>
      </c>
      <c r="H484" s="25">
        <v>11</v>
      </c>
      <c r="I484" s="16">
        <v>107100</v>
      </c>
      <c r="J484" s="16">
        <v>68910.905388838204</v>
      </c>
      <c r="K484" s="16">
        <v>1676829.73</v>
      </c>
      <c r="L484" s="16">
        <v>9167.4999999999982</v>
      </c>
      <c r="M484" s="16">
        <v>182907.79457945749</v>
      </c>
      <c r="N484" s="16">
        <f t="shared" si="7"/>
        <v>1937815.9299682956</v>
      </c>
      <c r="O484" s="19">
        <v>48812603.800000012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36581.558915891503</v>
      </c>
      <c r="AI484" s="16">
        <v>390</v>
      </c>
      <c r="AJ484" s="16">
        <v>0</v>
      </c>
      <c r="AK484" s="16">
        <v>0</v>
      </c>
      <c r="AL484" s="16">
        <v>0</v>
      </c>
      <c r="AM484" s="16">
        <v>0</v>
      </c>
      <c r="AN484" s="19">
        <v>0</v>
      </c>
      <c r="AO484" s="16">
        <v>0</v>
      </c>
      <c r="AP484" s="16">
        <v>0</v>
      </c>
      <c r="AQ484" s="16">
        <v>0</v>
      </c>
      <c r="AR484" s="16">
        <v>0</v>
      </c>
      <c r="AS484" s="16">
        <v>0</v>
      </c>
      <c r="AT484" s="16">
        <v>0</v>
      </c>
      <c r="AU484" s="16">
        <v>0</v>
      </c>
      <c r="AV484" s="16">
        <v>0</v>
      </c>
      <c r="AW484" s="16">
        <v>0</v>
      </c>
      <c r="AX484" s="16">
        <v>0</v>
      </c>
    </row>
    <row r="485" spans="1:50" x14ac:dyDescent="0.25">
      <c r="A485" s="16">
        <v>30007</v>
      </c>
      <c r="B485" s="16" t="s">
        <v>105</v>
      </c>
      <c r="C485" s="16" t="s">
        <v>0</v>
      </c>
      <c r="D485" s="16">
        <v>5044</v>
      </c>
      <c r="E485" s="16" t="s">
        <v>106</v>
      </c>
      <c r="F485" s="16" t="s">
        <v>764</v>
      </c>
      <c r="G485" s="16" t="s">
        <v>4</v>
      </c>
      <c r="H485" s="25">
        <v>49</v>
      </c>
      <c r="I485" s="16">
        <v>105000</v>
      </c>
      <c r="J485" s="16">
        <v>20133.093747662908</v>
      </c>
      <c r="K485" s="16">
        <v>343120.11</v>
      </c>
      <c r="L485" s="16">
        <v>18815.02</v>
      </c>
      <c r="M485" s="16">
        <v>340619.58377853927</v>
      </c>
      <c r="N485" s="16">
        <f t="shared" si="7"/>
        <v>722687.80752620217</v>
      </c>
      <c r="O485" s="19">
        <v>33626984.273080051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68123.916755707905</v>
      </c>
      <c r="AI485" s="16">
        <v>0</v>
      </c>
      <c r="AJ485" s="16">
        <v>0</v>
      </c>
      <c r="AK485" s="16">
        <v>245.29</v>
      </c>
      <c r="AL485" s="16">
        <v>1051.32</v>
      </c>
      <c r="AM485" s="16">
        <v>0</v>
      </c>
      <c r="AN485" s="19">
        <v>0</v>
      </c>
      <c r="AO485" s="16">
        <v>0</v>
      </c>
      <c r="AP485" s="16">
        <v>0</v>
      </c>
      <c r="AQ485" s="16">
        <v>0</v>
      </c>
      <c r="AR485" s="16">
        <v>0</v>
      </c>
      <c r="AS485" s="16">
        <v>0</v>
      </c>
      <c r="AT485" s="16">
        <v>0</v>
      </c>
      <c r="AU485" s="16">
        <v>0</v>
      </c>
      <c r="AV485" s="16">
        <v>0</v>
      </c>
      <c r="AW485" s="16">
        <v>0</v>
      </c>
      <c r="AX485" s="16">
        <v>0</v>
      </c>
    </row>
    <row r="486" spans="1:50" x14ac:dyDescent="0.25">
      <c r="A486" s="16">
        <v>52197</v>
      </c>
      <c r="B486" s="16" t="s">
        <v>107</v>
      </c>
      <c r="C486" s="16" t="s">
        <v>0</v>
      </c>
      <c r="D486" s="16">
        <v>5044</v>
      </c>
      <c r="E486" s="16" t="s">
        <v>106</v>
      </c>
      <c r="F486" s="16" t="s">
        <v>764</v>
      </c>
      <c r="G486" s="16" t="s">
        <v>4</v>
      </c>
      <c r="H486" s="25">
        <v>49</v>
      </c>
      <c r="I486" s="16">
        <v>120000</v>
      </c>
      <c r="J486" s="16">
        <v>754.71383445980996</v>
      </c>
      <c r="K486" s="16">
        <v>521618.12411944446</v>
      </c>
      <c r="L486" s="16">
        <v>4054.87</v>
      </c>
      <c r="M486" s="16">
        <v>146505.74127633547</v>
      </c>
      <c r="N486" s="16">
        <f t="shared" si="7"/>
        <v>672933.44923023973</v>
      </c>
      <c r="O486" s="19">
        <v>2463803.5499999821</v>
      </c>
      <c r="P486" s="16">
        <v>-1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29301.1482552671</v>
      </c>
      <c r="AI486" s="16">
        <v>0</v>
      </c>
      <c r="AJ486" s="16">
        <v>0</v>
      </c>
      <c r="AK486" s="16">
        <v>0</v>
      </c>
      <c r="AL486" s="16">
        <v>129.54</v>
      </c>
      <c r="AM486" s="16">
        <v>0</v>
      </c>
      <c r="AN486" s="19">
        <v>0</v>
      </c>
      <c r="AO486" s="16">
        <v>0</v>
      </c>
      <c r="AP486" s="16">
        <v>0</v>
      </c>
      <c r="AQ486" s="16">
        <v>0</v>
      </c>
      <c r="AR486" s="16">
        <v>0</v>
      </c>
      <c r="AS486" s="16">
        <v>0</v>
      </c>
      <c r="AT486" s="16">
        <v>0</v>
      </c>
      <c r="AU486" s="16">
        <v>0</v>
      </c>
      <c r="AV486" s="16">
        <v>0</v>
      </c>
      <c r="AW486" s="16">
        <v>0</v>
      </c>
      <c r="AX486" s="16">
        <v>0</v>
      </c>
    </row>
    <row r="487" spans="1:50" x14ac:dyDescent="0.25">
      <c r="A487" s="16">
        <v>65032</v>
      </c>
      <c r="B487" s="16" t="s">
        <v>747</v>
      </c>
      <c r="C487" s="16" t="s">
        <v>687</v>
      </c>
      <c r="D487" s="16">
        <v>38</v>
      </c>
      <c r="E487" s="16" t="s">
        <v>44</v>
      </c>
      <c r="F487" s="16" t="s">
        <v>764</v>
      </c>
      <c r="G487" s="16" t="s">
        <v>668</v>
      </c>
      <c r="H487" s="25">
        <v>98</v>
      </c>
      <c r="I487" s="16">
        <v>35000</v>
      </c>
      <c r="J487" s="16">
        <v>0</v>
      </c>
      <c r="K487" s="16">
        <v>0</v>
      </c>
      <c r="L487" s="16">
        <v>0</v>
      </c>
      <c r="M487" s="16">
        <v>0</v>
      </c>
      <c r="N487" s="16">
        <f t="shared" si="7"/>
        <v>0</v>
      </c>
      <c r="O487" s="19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9">
        <v>0</v>
      </c>
      <c r="AO487" s="16">
        <v>0</v>
      </c>
      <c r="AP487" s="16">
        <v>0</v>
      </c>
      <c r="AQ487" s="16">
        <v>0</v>
      </c>
      <c r="AR487" s="16">
        <v>0</v>
      </c>
      <c r="AS487" s="16">
        <v>0</v>
      </c>
      <c r="AT487" s="16">
        <v>0</v>
      </c>
      <c r="AU487" s="16">
        <v>0</v>
      </c>
      <c r="AV487" s="16">
        <v>0</v>
      </c>
      <c r="AW487" s="16">
        <v>0</v>
      </c>
      <c r="AX487" s="16">
        <v>0</v>
      </c>
    </row>
    <row r="488" spans="1:50" x14ac:dyDescent="0.25">
      <c r="A488" s="16">
        <v>64263</v>
      </c>
      <c r="B488" s="16" t="s">
        <v>748</v>
      </c>
      <c r="C488" s="16" t="s">
        <v>290</v>
      </c>
      <c r="D488" s="16" t="e">
        <v>#N/A</v>
      </c>
      <c r="E488" s="16" t="s">
        <v>44</v>
      </c>
      <c r="F488" s="16" t="s">
        <v>764</v>
      </c>
      <c r="G488" s="16" t="s">
        <v>245</v>
      </c>
      <c r="H488" s="25">
        <v>107</v>
      </c>
      <c r="I488" s="22">
        <v>16200</v>
      </c>
      <c r="J488" s="16">
        <v>5.316374423536038</v>
      </c>
      <c r="K488" s="16">
        <v>74333.84</v>
      </c>
      <c r="L488" s="16">
        <v>1365.44</v>
      </c>
      <c r="M488" s="16">
        <v>0</v>
      </c>
      <c r="N488" s="16">
        <f t="shared" si="7"/>
        <v>75704.596374423534</v>
      </c>
      <c r="O488" s="19">
        <v>5832538.7300000042</v>
      </c>
      <c r="P488" s="16">
        <v>1</v>
      </c>
      <c r="Q488" s="16">
        <v>0</v>
      </c>
      <c r="R488" s="16">
        <v>0</v>
      </c>
      <c r="S488" s="16">
        <v>0</v>
      </c>
      <c r="T488" s="16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0</v>
      </c>
      <c r="Z488" s="16">
        <v>0</v>
      </c>
      <c r="AA488" s="16">
        <v>0</v>
      </c>
      <c r="AB488" s="16">
        <v>0</v>
      </c>
      <c r="AC488" s="16">
        <v>0</v>
      </c>
      <c r="AD488" s="16">
        <v>0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384.92</v>
      </c>
      <c r="AM488" s="16">
        <v>0</v>
      </c>
      <c r="AN488" s="19">
        <v>0</v>
      </c>
      <c r="AO488" s="16">
        <v>0</v>
      </c>
      <c r="AP488" s="16">
        <v>0</v>
      </c>
      <c r="AQ488" s="16">
        <v>0</v>
      </c>
      <c r="AR488" s="16">
        <v>0</v>
      </c>
      <c r="AS488" s="16">
        <v>0</v>
      </c>
      <c r="AT488" s="16">
        <v>0</v>
      </c>
      <c r="AU488" s="16">
        <v>0</v>
      </c>
      <c r="AV488" s="16">
        <v>0</v>
      </c>
      <c r="AW488" s="16">
        <v>0</v>
      </c>
      <c r="AX488" s="16">
        <v>0</v>
      </c>
    </row>
    <row r="489" spans="1:50" x14ac:dyDescent="0.25">
      <c r="A489" s="16">
        <v>61742</v>
      </c>
      <c r="B489" s="16" t="s">
        <v>692</v>
      </c>
      <c r="C489" s="16" t="s">
        <v>678</v>
      </c>
      <c r="D489" s="16">
        <v>63109</v>
      </c>
      <c r="E489" s="16" t="s">
        <v>44</v>
      </c>
      <c r="F489" s="16" t="s">
        <v>764</v>
      </c>
      <c r="G489" s="16" t="s">
        <v>665</v>
      </c>
      <c r="H489" s="25">
        <v>9</v>
      </c>
      <c r="I489" s="22">
        <v>25000</v>
      </c>
      <c r="J489" s="16">
        <v>245467.62504833244</v>
      </c>
      <c r="K489" s="16">
        <v>177231.79</v>
      </c>
      <c r="L489" s="16">
        <v>43096.65</v>
      </c>
      <c r="M489" s="16">
        <v>0</v>
      </c>
      <c r="N489" s="16">
        <f t="shared" si="7"/>
        <v>465796.06504833244</v>
      </c>
      <c r="O489" s="19">
        <v>-5293620.4700000286</v>
      </c>
      <c r="P489" s="16">
        <v>5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432.98163</v>
      </c>
      <c r="AJ489" s="16">
        <v>0</v>
      </c>
      <c r="AK489" s="16">
        <v>750</v>
      </c>
      <c r="AL489" s="16">
        <v>77.959999999999994</v>
      </c>
      <c r="AM489" s="16">
        <v>1</v>
      </c>
      <c r="AN489" s="19">
        <v>0</v>
      </c>
      <c r="AO489" s="16">
        <v>0</v>
      </c>
      <c r="AP489" s="16">
        <v>0</v>
      </c>
      <c r="AQ489" s="16">
        <v>0</v>
      </c>
      <c r="AR489" s="16">
        <v>0</v>
      </c>
      <c r="AS489" s="16">
        <v>0</v>
      </c>
      <c r="AT489" s="16">
        <v>0</v>
      </c>
      <c r="AU489" s="16">
        <v>0</v>
      </c>
      <c r="AV489" s="16">
        <v>0</v>
      </c>
      <c r="AW489" s="16">
        <v>0</v>
      </c>
      <c r="AX489" s="16">
        <v>0</v>
      </c>
    </row>
    <row r="490" spans="1:50" x14ac:dyDescent="0.25">
      <c r="A490" s="16">
        <v>61368</v>
      </c>
      <c r="B490" s="16" t="s">
        <v>174</v>
      </c>
      <c r="C490" s="16" t="s">
        <v>191</v>
      </c>
      <c r="D490" s="16">
        <v>327</v>
      </c>
      <c r="E490" s="16" t="s">
        <v>44</v>
      </c>
      <c r="F490" s="16" t="s">
        <v>764</v>
      </c>
      <c r="G490" s="16" t="s">
        <v>169</v>
      </c>
      <c r="H490" s="25">
        <v>72</v>
      </c>
      <c r="I490" s="22">
        <v>60000</v>
      </c>
      <c r="J490" s="16">
        <v>153531.76978476477</v>
      </c>
      <c r="K490" s="16">
        <v>67918.009999999995</v>
      </c>
      <c r="L490" s="16">
        <v>0</v>
      </c>
      <c r="M490" s="16">
        <v>0</v>
      </c>
      <c r="N490" s="16">
        <f t="shared" si="7"/>
        <v>221449.77978476475</v>
      </c>
      <c r="O490" s="19">
        <v>-8792049.7199999988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1545.78</v>
      </c>
      <c r="AJ490" s="16">
        <v>0</v>
      </c>
      <c r="AK490" s="16">
        <v>2500</v>
      </c>
      <c r="AL490" s="16">
        <v>0</v>
      </c>
      <c r="AM490" s="16">
        <v>1</v>
      </c>
      <c r="AN490" s="19">
        <v>5000</v>
      </c>
      <c r="AO490" s="16">
        <v>0</v>
      </c>
      <c r="AP490" s="16">
        <v>0</v>
      </c>
      <c r="AQ490" s="16">
        <v>0</v>
      </c>
      <c r="AR490" s="16">
        <v>0</v>
      </c>
      <c r="AS490" s="16">
        <v>0</v>
      </c>
      <c r="AT490" s="16">
        <v>0</v>
      </c>
      <c r="AU490" s="16">
        <v>0</v>
      </c>
      <c r="AV490" s="16">
        <v>0</v>
      </c>
      <c r="AW490" s="16">
        <v>0</v>
      </c>
      <c r="AX490" s="16">
        <v>0</v>
      </c>
    </row>
    <row r="491" spans="1:50" x14ac:dyDescent="0.25">
      <c r="A491" s="16">
        <v>60371</v>
      </c>
      <c r="B491" s="16" t="s">
        <v>476</v>
      </c>
      <c r="C491" s="16" t="s">
        <v>477</v>
      </c>
      <c r="D491" s="16">
        <v>60346</v>
      </c>
      <c r="E491" s="16" t="s">
        <v>42</v>
      </c>
      <c r="F491" s="16" t="s">
        <v>764</v>
      </c>
      <c r="G491" s="16" t="s">
        <v>460</v>
      </c>
      <c r="H491" s="25">
        <v>93</v>
      </c>
      <c r="I491" s="16">
        <v>48150</v>
      </c>
      <c r="J491" s="16">
        <v>338096.69790309377</v>
      </c>
      <c r="K491" s="16">
        <v>255852.19</v>
      </c>
      <c r="L491" s="16">
        <v>868.34</v>
      </c>
      <c r="M491" s="16">
        <v>0</v>
      </c>
      <c r="N491" s="16">
        <f t="shared" si="7"/>
        <v>594817.22790309379</v>
      </c>
      <c r="O491" s="19">
        <v>-12081458.00000006</v>
      </c>
      <c r="P491" s="16">
        <v>-3</v>
      </c>
      <c r="Q491" s="16">
        <v>0</v>
      </c>
      <c r="R491" s="16">
        <v>0</v>
      </c>
      <c r="S491" s="16">
        <v>0</v>
      </c>
      <c r="T491" s="16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16">
        <v>0</v>
      </c>
      <c r="AD491" s="16">
        <v>0</v>
      </c>
      <c r="AE491" s="16">
        <v>0</v>
      </c>
      <c r="AF491" s="16">
        <v>0</v>
      </c>
      <c r="AG491" s="16">
        <v>0</v>
      </c>
      <c r="AH491" s="16">
        <v>0</v>
      </c>
      <c r="AI491" s="16">
        <v>0</v>
      </c>
      <c r="AJ491" s="16">
        <v>0</v>
      </c>
      <c r="AK491" s="16">
        <v>253.65</v>
      </c>
      <c r="AL491" s="16">
        <v>0</v>
      </c>
      <c r="AM491" s="16">
        <v>0</v>
      </c>
      <c r="AN491" s="19">
        <v>0</v>
      </c>
      <c r="AO491" s="16">
        <v>0</v>
      </c>
      <c r="AP491" s="16">
        <v>0</v>
      </c>
      <c r="AQ491" s="16">
        <v>0</v>
      </c>
      <c r="AR491" s="16">
        <v>0</v>
      </c>
      <c r="AS491" s="16">
        <v>0</v>
      </c>
      <c r="AT491" s="16">
        <v>0</v>
      </c>
      <c r="AU491" s="16">
        <v>0</v>
      </c>
      <c r="AV491" s="16">
        <v>0</v>
      </c>
      <c r="AW491" s="16">
        <v>0</v>
      </c>
      <c r="AX491" s="16">
        <v>0</v>
      </c>
    </row>
    <row r="492" spans="1:50" x14ac:dyDescent="0.25">
      <c r="A492" s="16">
        <v>63901</v>
      </c>
      <c r="B492" s="16" t="s">
        <v>29</v>
      </c>
      <c r="C492" s="16" t="s">
        <v>108</v>
      </c>
      <c r="D492" s="16">
        <v>90737</v>
      </c>
      <c r="E492" s="16" t="s">
        <v>30</v>
      </c>
      <c r="F492" s="16" t="s">
        <v>766</v>
      </c>
      <c r="G492" s="16" t="s">
        <v>11</v>
      </c>
      <c r="H492" s="25">
        <v>44</v>
      </c>
      <c r="I492" s="16">
        <v>16500</v>
      </c>
      <c r="J492" s="16">
        <v>184212.64</v>
      </c>
      <c r="K492" s="16">
        <v>8991.61</v>
      </c>
      <c r="L492" s="16">
        <v>42101.38</v>
      </c>
      <c r="M492" s="16">
        <v>0</v>
      </c>
      <c r="N492" s="16">
        <f t="shared" si="7"/>
        <v>235305.63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26.9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0</v>
      </c>
      <c r="AS492" s="16">
        <v>0</v>
      </c>
      <c r="AT492" s="16">
        <v>0</v>
      </c>
      <c r="AU492" s="16">
        <v>0</v>
      </c>
      <c r="AV492" s="16">
        <v>0</v>
      </c>
      <c r="AW492" s="16">
        <v>0</v>
      </c>
      <c r="AX492" s="16">
        <v>0</v>
      </c>
    </row>
    <row r="493" spans="1:50" x14ac:dyDescent="0.25">
      <c r="A493" s="16">
        <v>63093</v>
      </c>
      <c r="B493" s="16" t="s">
        <v>31</v>
      </c>
      <c r="C493" s="16" t="s">
        <v>108</v>
      </c>
      <c r="D493" s="16">
        <v>90737</v>
      </c>
      <c r="E493" s="16" t="s">
        <v>30</v>
      </c>
      <c r="F493" s="16" t="s">
        <v>766</v>
      </c>
      <c r="G493" s="16" t="s">
        <v>19</v>
      </c>
      <c r="H493" s="25">
        <v>39</v>
      </c>
      <c r="I493" s="16">
        <v>20000</v>
      </c>
      <c r="J493" s="16">
        <v>169866.76399714424</v>
      </c>
      <c r="K493" s="16">
        <v>7432.88</v>
      </c>
      <c r="L493" s="16">
        <v>24922.01</v>
      </c>
      <c r="M493" s="16">
        <v>0</v>
      </c>
      <c r="N493" s="16">
        <f t="shared" si="7"/>
        <v>202221.65399714425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0</v>
      </c>
      <c r="AS493" s="16">
        <v>0</v>
      </c>
      <c r="AT493" s="16">
        <v>0</v>
      </c>
      <c r="AU493" s="16">
        <v>0</v>
      </c>
      <c r="AV493" s="16">
        <v>0</v>
      </c>
      <c r="AW493" s="16">
        <v>0</v>
      </c>
      <c r="AX493" s="16">
        <v>0</v>
      </c>
    </row>
    <row r="494" spans="1:50" x14ac:dyDescent="0.25">
      <c r="A494" s="16">
        <v>63546</v>
      </c>
      <c r="B494" s="16" t="s">
        <v>264</v>
      </c>
      <c r="C494" s="16" t="s">
        <v>166</v>
      </c>
      <c r="D494" s="16">
        <v>61448</v>
      </c>
      <c r="E494" s="16" t="s">
        <v>30</v>
      </c>
      <c r="F494" s="16" t="s">
        <v>766</v>
      </c>
      <c r="G494" s="16" t="s">
        <v>251</v>
      </c>
      <c r="H494" s="25">
        <v>10</v>
      </c>
      <c r="I494" s="16">
        <v>35000</v>
      </c>
      <c r="J494" s="16">
        <v>1796.7439606803418</v>
      </c>
      <c r="K494" s="16">
        <v>56922.9</v>
      </c>
      <c r="L494" s="16">
        <v>7298.35</v>
      </c>
      <c r="M494" s="16">
        <v>0</v>
      </c>
      <c r="N494" s="16">
        <f t="shared" si="7"/>
        <v>66017.993960680353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4000.9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0</v>
      </c>
      <c r="AS494" s="16">
        <v>0</v>
      </c>
      <c r="AT494" s="16">
        <v>0</v>
      </c>
      <c r="AU494" s="16">
        <v>0</v>
      </c>
      <c r="AV494" s="16">
        <v>0</v>
      </c>
      <c r="AW494" s="16">
        <v>0</v>
      </c>
      <c r="AX494" s="16">
        <v>0</v>
      </c>
    </row>
    <row r="495" spans="1:50" x14ac:dyDescent="0.25">
      <c r="A495" s="16">
        <v>61369</v>
      </c>
      <c r="B495" s="16" t="s">
        <v>265</v>
      </c>
      <c r="C495" s="16" t="s">
        <v>166</v>
      </c>
      <c r="D495" s="16">
        <v>61448</v>
      </c>
      <c r="E495" s="16" t="s">
        <v>30</v>
      </c>
      <c r="F495" s="16" t="s">
        <v>766</v>
      </c>
      <c r="G495" s="16" t="s">
        <v>251</v>
      </c>
      <c r="H495" s="25">
        <v>10</v>
      </c>
      <c r="I495" s="16">
        <v>21000</v>
      </c>
      <c r="J495" s="16">
        <v>6181.8815954877155</v>
      </c>
      <c r="K495" s="16">
        <v>48674.46</v>
      </c>
      <c r="L495" s="16">
        <v>114.34</v>
      </c>
      <c r="M495" s="16">
        <v>0</v>
      </c>
      <c r="N495" s="16">
        <f t="shared" si="7"/>
        <v>54970.681595487709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0</v>
      </c>
      <c r="AS495" s="16">
        <v>0</v>
      </c>
      <c r="AT495" s="16">
        <v>0</v>
      </c>
      <c r="AU495" s="16">
        <v>0</v>
      </c>
      <c r="AV495" s="16">
        <v>0</v>
      </c>
      <c r="AW495" s="16">
        <v>0</v>
      </c>
      <c r="AX495" s="16">
        <v>0</v>
      </c>
    </row>
    <row r="496" spans="1:50" x14ac:dyDescent="0.25">
      <c r="A496" s="16">
        <v>63804</v>
      </c>
      <c r="B496" s="16" t="s">
        <v>604</v>
      </c>
      <c r="C496" s="16" t="s">
        <v>166</v>
      </c>
      <c r="D496" s="16">
        <v>61448</v>
      </c>
      <c r="E496" s="16" t="s">
        <v>30</v>
      </c>
      <c r="F496" s="16" t="s">
        <v>766</v>
      </c>
      <c r="G496" s="16" t="s">
        <v>572</v>
      </c>
      <c r="H496" s="25">
        <v>1</v>
      </c>
      <c r="I496" s="16">
        <v>25000</v>
      </c>
      <c r="J496" s="16">
        <v>47616.923183255713</v>
      </c>
      <c r="K496" s="16">
        <v>31650.080000000002</v>
      </c>
      <c r="L496" s="16">
        <v>136.66</v>
      </c>
      <c r="M496" s="16">
        <v>0</v>
      </c>
      <c r="N496" s="16">
        <f t="shared" si="7"/>
        <v>79403.663183255718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16">
        <v>0</v>
      </c>
      <c r="AR496" s="16">
        <v>0</v>
      </c>
      <c r="AS496" s="16">
        <v>0</v>
      </c>
      <c r="AT496" s="16">
        <v>0</v>
      </c>
      <c r="AU496" s="16">
        <v>0</v>
      </c>
      <c r="AV496" s="16">
        <v>0</v>
      </c>
      <c r="AW496" s="16">
        <v>0</v>
      </c>
      <c r="AX496" s="16">
        <v>0</v>
      </c>
    </row>
    <row r="497" spans="1:50" x14ac:dyDescent="0.25">
      <c r="A497" s="16">
        <v>64902</v>
      </c>
      <c r="B497" s="16" t="s">
        <v>176</v>
      </c>
      <c r="C497" s="16" t="s">
        <v>166</v>
      </c>
      <c r="D497" s="16">
        <v>61448</v>
      </c>
      <c r="E497" s="16" t="s">
        <v>30</v>
      </c>
      <c r="F497" s="16" t="s">
        <v>766</v>
      </c>
      <c r="G497" s="16" t="s">
        <v>165</v>
      </c>
      <c r="H497" s="25">
        <v>5</v>
      </c>
      <c r="I497" s="16">
        <v>48000</v>
      </c>
      <c r="J497" s="16">
        <v>10483.76854470296</v>
      </c>
      <c r="K497" s="16">
        <v>16876.54</v>
      </c>
      <c r="L497" s="16">
        <v>3441.41</v>
      </c>
      <c r="M497" s="16">
        <v>0</v>
      </c>
      <c r="N497" s="16">
        <f t="shared" si="7"/>
        <v>30801.718544702959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0</v>
      </c>
      <c r="AS497" s="16">
        <v>0</v>
      </c>
      <c r="AT497" s="16">
        <v>0</v>
      </c>
      <c r="AU497" s="16">
        <v>0</v>
      </c>
      <c r="AV497" s="16">
        <v>0</v>
      </c>
      <c r="AW497" s="16">
        <v>0</v>
      </c>
      <c r="AX497" s="16">
        <v>0</v>
      </c>
    </row>
    <row r="498" spans="1:50" x14ac:dyDescent="0.25">
      <c r="A498" s="16">
        <v>63114</v>
      </c>
      <c r="B498" s="16" t="s">
        <v>481</v>
      </c>
      <c r="C498" s="16" t="s">
        <v>317</v>
      </c>
      <c r="D498" s="16">
        <v>60374</v>
      </c>
      <c r="E498" s="16" t="s">
        <v>30</v>
      </c>
      <c r="F498" s="16" t="s">
        <v>766</v>
      </c>
      <c r="G498" s="16" t="s">
        <v>460</v>
      </c>
      <c r="H498" s="25">
        <v>93</v>
      </c>
      <c r="I498" s="16">
        <v>15000</v>
      </c>
      <c r="J498" s="16">
        <v>29244.486871478508</v>
      </c>
      <c r="K498" s="16">
        <v>66589.34</v>
      </c>
      <c r="L498" s="16">
        <v>0</v>
      </c>
      <c r="M498" s="16">
        <v>0</v>
      </c>
      <c r="N498" s="16">
        <f t="shared" si="7"/>
        <v>95833.826871478508</v>
      </c>
      <c r="O498" s="16">
        <v>0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0</v>
      </c>
      <c r="AS498" s="16">
        <v>0</v>
      </c>
      <c r="AT498" s="16">
        <v>0</v>
      </c>
      <c r="AU498" s="16">
        <v>0</v>
      </c>
      <c r="AV498" s="16">
        <v>0</v>
      </c>
      <c r="AW498" s="16">
        <v>0</v>
      </c>
      <c r="AX498" s="16">
        <v>0</v>
      </c>
    </row>
    <row r="499" spans="1:50" x14ac:dyDescent="0.25">
      <c r="A499" s="16">
        <v>63389</v>
      </c>
      <c r="B499" s="16" t="s">
        <v>482</v>
      </c>
      <c r="C499" s="16" t="s">
        <v>317</v>
      </c>
      <c r="D499" s="16">
        <v>60374</v>
      </c>
      <c r="E499" s="16" t="s">
        <v>30</v>
      </c>
      <c r="F499" s="16" t="s">
        <v>766</v>
      </c>
      <c r="G499" s="16" t="s">
        <v>460</v>
      </c>
      <c r="H499" s="25">
        <v>93</v>
      </c>
      <c r="I499" s="16">
        <v>25920</v>
      </c>
      <c r="J499" s="16">
        <v>8138.7958223477672</v>
      </c>
      <c r="K499" s="16">
        <v>74022.78</v>
      </c>
      <c r="L499" s="16">
        <v>1.69</v>
      </c>
      <c r="M499" s="16">
        <v>3172.3816328369144</v>
      </c>
      <c r="N499" s="16">
        <f t="shared" si="7"/>
        <v>85335.647455184677</v>
      </c>
      <c r="O499" s="16">
        <v>0</v>
      </c>
      <c r="P499" s="16">
        <v>0</v>
      </c>
      <c r="Q499" s="16">
        <v>0</v>
      </c>
      <c r="R499" s="16">
        <v>0</v>
      </c>
      <c r="S499" s="16">
        <v>0</v>
      </c>
      <c r="T499" s="16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0</v>
      </c>
      <c r="Z499" s="16">
        <v>0</v>
      </c>
      <c r="AA499" s="16">
        <v>0</v>
      </c>
      <c r="AB499" s="16">
        <v>0</v>
      </c>
      <c r="AC499" s="16">
        <v>0</v>
      </c>
      <c r="AD499" s="16">
        <v>0</v>
      </c>
      <c r="AE499" s="16">
        <v>0</v>
      </c>
      <c r="AF499" s="16">
        <v>0</v>
      </c>
      <c r="AG499" s="16">
        <v>0</v>
      </c>
      <c r="AH499" s="16">
        <v>634.47632656738301</v>
      </c>
      <c r="AI499" s="16">
        <v>0</v>
      </c>
      <c r="AJ499" s="16">
        <v>0</v>
      </c>
      <c r="AK499" s="16">
        <v>1250</v>
      </c>
      <c r="AL499" s="16">
        <v>13.2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0</v>
      </c>
      <c r="AS499" s="16">
        <v>0</v>
      </c>
      <c r="AT499" s="16">
        <v>0</v>
      </c>
      <c r="AU499" s="16">
        <v>0</v>
      </c>
      <c r="AV499" s="16">
        <v>0</v>
      </c>
      <c r="AW499" s="16">
        <v>0</v>
      </c>
      <c r="AX499" s="16">
        <v>0</v>
      </c>
    </row>
    <row r="500" spans="1:50" x14ac:dyDescent="0.25">
      <c r="A500" s="16">
        <v>286</v>
      </c>
      <c r="B500" s="16" t="s">
        <v>686</v>
      </c>
      <c r="C500" s="16" t="s">
        <v>166</v>
      </c>
      <c r="D500" s="16">
        <v>61448</v>
      </c>
      <c r="E500" s="16" t="s">
        <v>30</v>
      </c>
      <c r="F500" s="16" t="s">
        <v>766</v>
      </c>
      <c r="G500" s="16" t="s">
        <v>668</v>
      </c>
      <c r="H500" s="25">
        <v>98</v>
      </c>
      <c r="I500" s="16">
        <v>50000</v>
      </c>
      <c r="J500" s="16">
        <v>102537.22786373257</v>
      </c>
      <c r="K500" s="16">
        <v>16927.7</v>
      </c>
      <c r="L500" s="16">
        <v>5685.83</v>
      </c>
      <c r="M500" s="16">
        <v>0</v>
      </c>
      <c r="N500" s="16">
        <f t="shared" si="7"/>
        <v>125150.75786373256</v>
      </c>
      <c r="O500" s="16">
        <v>0</v>
      </c>
      <c r="P500" s="16">
        <v>0</v>
      </c>
      <c r="Q500" s="16">
        <v>0</v>
      </c>
      <c r="R500" s="16">
        <v>0</v>
      </c>
      <c r="S500" s="16">
        <v>0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0</v>
      </c>
      <c r="AD500" s="16">
        <v>0</v>
      </c>
      <c r="AE500" s="16">
        <v>0</v>
      </c>
      <c r="AF500" s="16">
        <v>0</v>
      </c>
      <c r="AG500" s="16">
        <v>0</v>
      </c>
      <c r="AH500" s="16">
        <v>0</v>
      </c>
      <c r="AI500" s="16">
        <v>0</v>
      </c>
      <c r="AJ500" s="16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0</v>
      </c>
      <c r="AS500" s="16">
        <v>0</v>
      </c>
      <c r="AT500" s="16">
        <v>0</v>
      </c>
      <c r="AU500" s="16">
        <v>0</v>
      </c>
      <c r="AV500" s="16">
        <v>0</v>
      </c>
      <c r="AW500" s="16">
        <v>0</v>
      </c>
      <c r="AX500" s="16">
        <v>0</v>
      </c>
    </row>
    <row r="501" spans="1:50" x14ac:dyDescent="0.25">
      <c r="A501" s="16">
        <v>51616</v>
      </c>
      <c r="B501" s="16" t="s">
        <v>688</v>
      </c>
      <c r="C501" s="16" t="s">
        <v>166</v>
      </c>
      <c r="D501" s="16">
        <v>61448</v>
      </c>
      <c r="E501" s="16" t="s">
        <v>30</v>
      </c>
      <c r="F501" s="16" t="s">
        <v>766</v>
      </c>
      <c r="G501" s="16" t="s">
        <v>668</v>
      </c>
      <c r="H501" s="25">
        <v>98</v>
      </c>
      <c r="I501" s="16">
        <v>35000</v>
      </c>
      <c r="J501" s="16">
        <v>76772.86927645262</v>
      </c>
      <c r="K501" s="16">
        <v>17915.78</v>
      </c>
      <c r="L501" s="16">
        <v>1879.8000000000002</v>
      </c>
      <c r="M501" s="16">
        <v>66332.213325362405</v>
      </c>
      <c r="N501" s="16">
        <f t="shared" si="7"/>
        <v>162900.66260181501</v>
      </c>
      <c r="O501" s="16">
        <v>0</v>
      </c>
      <c r="P501" s="16">
        <v>0</v>
      </c>
      <c r="Q501" s="16">
        <v>0</v>
      </c>
      <c r="R501" s="16">
        <v>0</v>
      </c>
      <c r="S501" s="16">
        <v>0</v>
      </c>
      <c r="T501" s="16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0</v>
      </c>
      <c r="Z501" s="16">
        <v>0</v>
      </c>
      <c r="AA501" s="16">
        <v>0</v>
      </c>
      <c r="AB501" s="16">
        <v>0</v>
      </c>
      <c r="AC501" s="16">
        <v>0</v>
      </c>
      <c r="AD501" s="16">
        <v>0</v>
      </c>
      <c r="AE501" s="16">
        <v>0</v>
      </c>
      <c r="AF501" s="16">
        <v>0</v>
      </c>
      <c r="AG501" s="16">
        <v>0</v>
      </c>
      <c r="AH501" s="16">
        <v>13266.4426650725</v>
      </c>
      <c r="AI501" s="16">
        <v>0</v>
      </c>
      <c r="AJ501" s="16">
        <v>0</v>
      </c>
      <c r="AK501" s="16">
        <v>1091.81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0</v>
      </c>
      <c r="AS501" s="16">
        <v>0</v>
      </c>
      <c r="AT501" s="16">
        <v>0</v>
      </c>
      <c r="AU501" s="16">
        <v>0</v>
      </c>
      <c r="AV501" s="16">
        <v>0</v>
      </c>
      <c r="AW501" s="16">
        <v>0</v>
      </c>
      <c r="AX501" s="16">
        <v>0</v>
      </c>
    </row>
    <row r="502" spans="1:50" x14ac:dyDescent="0.25">
      <c r="A502" s="16">
        <v>64839</v>
      </c>
      <c r="B502" s="16" t="s">
        <v>689</v>
      </c>
      <c r="C502" s="16" t="s">
        <v>166</v>
      </c>
      <c r="D502" s="16">
        <v>61448</v>
      </c>
      <c r="E502" s="16" t="s">
        <v>30</v>
      </c>
      <c r="F502" s="16" t="s">
        <v>766</v>
      </c>
      <c r="G502" s="16" t="s">
        <v>667</v>
      </c>
      <c r="H502" s="25">
        <v>67</v>
      </c>
      <c r="I502" s="16">
        <v>38000</v>
      </c>
      <c r="J502" s="16">
        <v>0.15562495523449199</v>
      </c>
      <c r="K502" s="16">
        <v>23875.14</v>
      </c>
      <c r="L502" s="16">
        <v>165.25</v>
      </c>
      <c r="M502" s="16">
        <v>0</v>
      </c>
      <c r="N502" s="16">
        <f t="shared" si="7"/>
        <v>24040.545624955234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16">
        <v>0</v>
      </c>
      <c r="AR502" s="16">
        <v>0</v>
      </c>
      <c r="AS502" s="16">
        <v>0</v>
      </c>
      <c r="AT502" s="16">
        <v>0</v>
      </c>
      <c r="AU502" s="16">
        <v>0</v>
      </c>
      <c r="AV502" s="16">
        <v>0</v>
      </c>
      <c r="AW502" s="16">
        <v>0</v>
      </c>
      <c r="AX502" s="16">
        <v>0</v>
      </c>
    </row>
    <row r="503" spans="1:50" x14ac:dyDescent="0.25">
      <c r="A503" s="16">
        <v>64235</v>
      </c>
      <c r="B503" s="16" t="s">
        <v>691</v>
      </c>
      <c r="C503" s="16" t="s">
        <v>166</v>
      </c>
      <c r="D503" s="16">
        <v>61448</v>
      </c>
      <c r="E503" s="16" t="s">
        <v>30</v>
      </c>
      <c r="F503" s="16" t="s">
        <v>766</v>
      </c>
      <c r="G503" s="16" t="s">
        <v>667</v>
      </c>
      <c r="H503" s="25">
        <v>67</v>
      </c>
      <c r="I503" s="16">
        <v>25000</v>
      </c>
      <c r="J503" s="16">
        <v>23208.915534598153</v>
      </c>
      <c r="K503" s="16">
        <v>55749.38</v>
      </c>
      <c r="L503" s="16">
        <v>8157.0999999999995</v>
      </c>
      <c r="M503" s="16">
        <v>0</v>
      </c>
      <c r="N503" s="16">
        <f t="shared" si="7"/>
        <v>87115.395534598152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0</v>
      </c>
      <c r="AS503" s="16">
        <v>0</v>
      </c>
      <c r="AT503" s="16">
        <v>0</v>
      </c>
      <c r="AU503" s="16">
        <v>0</v>
      </c>
      <c r="AV503" s="16">
        <v>0</v>
      </c>
      <c r="AW503" s="16">
        <v>0</v>
      </c>
      <c r="AX503" s="16">
        <v>0</v>
      </c>
    </row>
    <row r="504" spans="1:50" x14ac:dyDescent="0.25">
      <c r="A504" s="16">
        <v>63854</v>
      </c>
      <c r="B504" s="16" t="s">
        <v>331</v>
      </c>
      <c r="C504" s="16" t="s">
        <v>317</v>
      </c>
      <c r="D504" s="16">
        <v>60374</v>
      </c>
      <c r="E504" s="16" t="s">
        <v>30</v>
      </c>
      <c r="F504" s="16" t="s">
        <v>766</v>
      </c>
      <c r="G504" s="16" t="s">
        <v>318</v>
      </c>
      <c r="H504" s="25">
        <v>27</v>
      </c>
      <c r="I504" s="16">
        <v>45000</v>
      </c>
      <c r="J504" s="16">
        <v>90694.420882547391</v>
      </c>
      <c r="K504" s="16">
        <v>135095.4</v>
      </c>
      <c r="L504" s="16">
        <v>1932.12</v>
      </c>
      <c r="M504" s="16">
        <v>0</v>
      </c>
      <c r="N504" s="16">
        <f t="shared" si="7"/>
        <v>227721.94088254738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109.11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0</v>
      </c>
      <c r="AS504" s="16">
        <v>0</v>
      </c>
      <c r="AT504" s="16">
        <v>0</v>
      </c>
      <c r="AU504" s="16">
        <v>0</v>
      </c>
      <c r="AV504" s="16">
        <v>0</v>
      </c>
      <c r="AW504" s="16">
        <v>0</v>
      </c>
      <c r="AX504" s="16">
        <v>0</v>
      </c>
    </row>
    <row r="505" spans="1:50" x14ac:dyDescent="0.25">
      <c r="A505" s="16">
        <v>62642</v>
      </c>
      <c r="B505" s="16" t="s">
        <v>403</v>
      </c>
      <c r="C505" s="16" t="s">
        <v>317</v>
      </c>
      <c r="D505" s="16">
        <v>60374</v>
      </c>
      <c r="E505" s="16" t="s">
        <v>30</v>
      </c>
      <c r="F505" s="16" t="s">
        <v>766</v>
      </c>
      <c r="G505" s="16" t="s">
        <v>386</v>
      </c>
      <c r="H505" s="25">
        <v>96</v>
      </c>
      <c r="I505" s="16">
        <v>42800</v>
      </c>
      <c r="J505" s="16">
        <v>62740.82848570872</v>
      </c>
      <c r="K505" s="16">
        <v>72981.8</v>
      </c>
      <c r="L505" s="16">
        <v>254.94</v>
      </c>
      <c r="M505" s="16">
        <v>0</v>
      </c>
      <c r="N505" s="16">
        <f t="shared" si="7"/>
        <v>135977.56848570873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0</v>
      </c>
      <c r="AS505" s="16">
        <v>0</v>
      </c>
      <c r="AT505" s="16">
        <v>0</v>
      </c>
      <c r="AU505" s="16">
        <v>0</v>
      </c>
      <c r="AV505" s="16">
        <v>0</v>
      </c>
      <c r="AW505" s="16">
        <v>0</v>
      </c>
      <c r="AX505" s="16">
        <v>0</v>
      </c>
    </row>
    <row r="506" spans="1:50" x14ac:dyDescent="0.25">
      <c r="A506" s="16">
        <v>95777</v>
      </c>
      <c r="B506" s="16" t="s">
        <v>332</v>
      </c>
      <c r="C506" s="16" t="s">
        <v>317</v>
      </c>
      <c r="D506" s="16">
        <v>60374</v>
      </c>
      <c r="E506" s="16" t="s">
        <v>30</v>
      </c>
      <c r="F506" s="16" t="s">
        <v>766</v>
      </c>
      <c r="G506" s="16" t="s">
        <v>315</v>
      </c>
      <c r="H506" s="25">
        <v>26</v>
      </c>
      <c r="I506" s="16">
        <v>20000</v>
      </c>
      <c r="J506" s="16">
        <v>116959.76000000001</v>
      </c>
      <c r="K506" s="16">
        <v>34239.56</v>
      </c>
      <c r="L506" s="16">
        <v>5518.4500000000007</v>
      </c>
      <c r="M506" s="16">
        <v>0</v>
      </c>
      <c r="N506" s="16">
        <f t="shared" si="7"/>
        <v>156717.77000000002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22.83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16">
        <v>0</v>
      </c>
      <c r="AR506" s="16">
        <v>0</v>
      </c>
      <c r="AS506" s="16">
        <v>0</v>
      </c>
      <c r="AT506" s="16">
        <v>0</v>
      </c>
      <c r="AU506" s="16">
        <v>0</v>
      </c>
      <c r="AV506" s="16">
        <v>0</v>
      </c>
      <c r="AW506" s="16">
        <v>0</v>
      </c>
      <c r="AX506" s="16">
        <v>0</v>
      </c>
    </row>
    <row r="507" spans="1:50" x14ac:dyDescent="0.25">
      <c r="A507" s="16">
        <v>64181</v>
      </c>
      <c r="B507" s="16" t="s">
        <v>333</v>
      </c>
      <c r="C507" s="16" t="s">
        <v>317</v>
      </c>
      <c r="D507" s="16">
        <v>60374</v>
      </c>
      <c r="E507" s="16" t="s">
        <v>30</v>
      </c>
      <c r="F507" s="16" t="s">
        <v>766</v>
      </c>
      <c r="G507" s="16" t="s">
        <v>321</v>
      </c>
      <c r="H507" s="25">
        <v>90</v>
      </c>
      <c r="I507" s="16">
        <v>20000</v>
      </c>
      <c r="J507" s="16">
        <v>133642.18</v>
      </c>
      <c r="K507" s="16">
        <v>16310.9</v>
      </c>
      <c r="L507" s="16">
        <v>2873.18</v>
      </c>
      <c r="M507" s="16">
        <v>0</v>
      </c>
      <c r="N507" s="16">
        <f t="shared" si="7"/>
        <v>152826.25999999998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0</v>
      </c>
      <c r="AS507" s="16">
        <v>0</v>
      </c>
      <c r="AT507" s="16">
        <v>0</v>
      </c>
      <c r="AU507" s="16">
        <v>0</v>
      </c>
      <c r="AV507" s="16">
        <v>0</v>
      </c>
      <c r="AW507" s="16">
        <v>0</v>
      </c>
      <c r="AX507" s="16">
        <v>0</v>
      </c>
    </row>
    <row r="508" spans="1:50" x14ac:dyDescent="0.25">
      <c r="A508" s="16">
        <v>64779</v>
      </c>
      <c r="B508" s="16" t="s">
        <v>334</v>
      </c>
      <c r="C508" s="16" t="s">
        <v>317</v>
      </c>
      <c r="D508" s="16">
        <v>60374</v>
      </c>
      <c r="E508" s="16" t="s">
        <v>30</v>
      </c>
      <c r="F508" s="16" t="s">
        <v>766</v>
      </c>
      <c r="G508" s="16" t="s">
        <v>324</v>
      </c>
      <c r="H508" s="25">
        <v>20</v>
      </c>
      <c r="I508" s="16">
        <v>15000</v>
      </c>
      <c r="J508" s="16">
        <v>15599.93</v>
      </c>
      <c r="K508" s="16">
        <v>16712.86</v>
      </c>
      <c r="L508" s="16">
        <v>3801.87</v>
      </c>
      <c r="M508" s="16">
        <v>0</v>
      </c>
      <c r="N508" s="16">
        <f t="shared" si="7"/>
        <v>36114.660000000003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10.88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0</v>
      </c>
      <c r="AS508" s="16">
        <v>0</v>
      </c>
      <c r="AT508" s="16">
        <v>0</v>
      </c>
      <c r="AU508" s="16">
        <v>0</v>
      </c>
      <c r="AV508" s="16">
        <v>0</v>
      </c>
      <c r="AW508" s="16">
        <v>0</v>
      </c>
      <c r="AX508" s="16">
        <v>0</v>
      </c>
    </row>
    <row r="509" spans="1:50" x14ac:dyDescent="0.25">
      <c r="A509" s="16">
        <v>60650</v>
      </c>
      <c r="B509" s="16" t="s">
        <v>483</v>
      </c>
      <c r="C509" s="16" t="s">
        <v>317</v>
      </c>
      <c r="D509" s="16">
        <v>60374</v>
      </c>
      <c r="E509" s="16" t="s">
        <v>30</v>
      </c>
      <c r="F509" s="16" t="s">
        <v>766</v>
      </c>
      <c r="G509" s="16" t="s">
        <v>460</v>
      </c>
      <c r="H509" s="25">
        <v>93</v>
      </c>
      <c r="I509" s="16">
        <v>25000</v>
      </c>
      <c r="J509" s="16">
        <v>63326.82</v>
      </c>
      <c r="K509" s="16">
        <v>21717.78</v>
      </c>
      <c r="L509" s="16">
        <v>8450.380000000001</v>
      </c>
      <c r="M509" s="16">
        <v>0</v>
      </c>
      <c r="N509" s="16">
        <f t="shared" si="7"/>
        <v>93494.98000000001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6">
        <v>7.56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0</v>
      </c>
      <c r="AS509" s="16">
        <v>0</v>
      </c>
      <c r="AT509" s="16">
        <v>0</v>
      </c>
      <c r="AU509" s="16">
        <v>0</v>
      </c>
      <c r="AV509" s="16">
        <v>0</v>
      </c>
      <c r="AW509" s="16">
        <v>0</v>
      </c>
      <c r="AX509" s="16">
        <v>0</v>
      </c>
    </row>
    <row r="510" spans="1:50" x14ac:dyDescent="0.25">
      <c r="A510" s="16">
        <v>51079</v>
      </c>
      <c r="B510" s="16" t="s">
        <v>484</v>
      </c>
      <c r="C510" s="16" t="s">
        <v>317</v>
      </c>
      <c r="D510" s="16">
        <v>60374</v>
      </c>
      <c r="E510" s="16" t="s">
        <v>30</v>
      </c>
      <c r="F510" s="16" t="s">
        <v>766</v>
      </c>
      <c r="G510" s="16" t="s">
        <v>460</v>
      </c>
      <c r="H510" s="25">
        <v>93</v>
      </c>
      <c r="I510" s="16">
        <v>23500</v>
      </c>
      <c r="J510" s="16">
        <v>17051.98</v>
      </c>
      <c r="K510" s="16">
        <v>0</v>
      </c>
      <c r="L510" s="16">
        <v>0</v>
      </c>
      <c r="M510" s="16">
        <v>0</v>
      </c>
      <c r="N510" s="16">
        <f t="shared" si="7"/>
        <v>17051.98</v>
      </c>
      <c r="O510" s="16">
        <v>0</v>
      </c>
      <c r="P510" s="16">
        <v>0</v>
      </c>
      <c r="Q510" s="16">
        <v>0</v>
      </c>
      <c r="R510" s="16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0</v>
      </c>
      <c r="AS510" s="16">
        <v>0</v>
      </c>
      <c r="AT510" s="16">
        <v>0</v>
      </c>
      <c r="AU510" s="16">
        <v>0</v>
      </c>
      <c r="AV510" s="16">
        <v>0</v>
      </c>
      <c r="AW510" s="16">
        <v>0</v>
      </c>
      <c r="AX510" s="16">
        <v>0</v>
      </c>
    </row>
    <row r="511" spans="1:50" x14ac:dyDescent="0.25">
      <c r="A511" s="16">
        <v>50704</v>
      </c>
      <c r="B511" s="16" t="s">
        <v>266</v>
      </c>
      <c r="C511" s="16" t="s">
        <v>166</v>
      </c>
      <c r="D511" s="16">
        <v>61448</v>
      </c>
      <c r="E511" s="16" t="s">
        <v>30</v>
      </c>
      <c r="F511" s="16" t="s">
        <v>766</v>
      </c>
      <c r="G511" s="16" t="s">
        <v>245</v>
      </c>
      <c r="H511" s="25">
        <v>107</v>
      </c>
      <c r="I511" s="16">
        <v>30000</v>
      </c>
      <c r="J511" s="16">
        <v>2119.8562864306778</v>
      </c>
      <c r="K511" s="16">
        <v>78398.509999999995</v>
      </c>
      <c r="L511" s="16">
        <v>1033.92</v>
      </c>
      <c r="M511" s="16">
        <v>9651.5234613904959</v>
      </c>
      <c r="N511" s="16">
        <f t="shared" si="7"/>
        <v>91203.809747821157</v>
      </c>
      <c r="O511" s="16">
        <v>0</v>
      </c>
      <c r="P511" s="16">
        <v>0</v>
      </c>
      <c r="Q511" s="16">
        <v>0</v>
      </c>
      <c r="R511" s="16">
        <v>0</v>
      </c>
      <c r="S511" s="16">
        <v>0</v>
      </c>
      <c r="T511" s="16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0</v>
      </c>
      <c r="Z511" s="16">
        <v>0</v>
      </c>
      <c r="AA511" s="16">
        <v>0</v>
      </c>
      <c r="AB511" s="16">
        <v>0</v>
      </c>
      <c r="AC511" s="16">
        <v>0</v>
      </c>
      <c r="AD511" s="16">
        <v>0</v>
      </c>
      <c r="AE511" s="16">
        <v>0</v>
      </c>
      <c r="AF511" s="16">
        <v>0</v>
      </c>
      <c r="AG511" s="16">
        <v>0</v>
      </c>
      <c r="AH511" s="16">
        <v>1930.3046922781</v>
      </c>
      <c r="AI511" s="16">
        <v>0</v>
      </c>
      <c r="AJ511" s="16">
        <v>0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0</v>
      </c>
      <c r="AS511" s="16">
        <v>0</v>
      </c>
      <c r="AT511" s="16">
        <v>0</v>
      </c>
      <c r="AU511" s="16">
        <v>0</v>
      </c>
      <c r="AV511" s="16">
        <v>0</v>
      </c>
      <c r="AW511" s="16">
        <v>0</v>
      </c>
      <c r="AX511" s="16">
        <v>0</v>
      </c>
    </row>
    <row r="512" spans="1:50" x14ac:dyDescent="0.25">
      <c r="A512" s="16">
        <v>53215</v>
      </c>
      <c r="B512" s="16" t="s">
        <v>209</v>
      </c>
      <c r="C512" s="16" t="s">
        <v>166</v>
      </c>
      <c r="D512" s="16">
        <v>61448</v>
      </c>
      <c r="E512" s="16" t="s">
        <v>30</v>
      </c>
      <c r="F512" s="16" t="s">
        <v>766</v>
      </c>
      <c r="G512" s="16" t="s">
        <v>196</v>
      </c>
      <c r="H512" s="25">
        <v>8</v>
      </c>
      <c r="I512" s="16">
        <v>23760</v>
      </c>
      <c r="J512" s="16">
        <v>59334.631161486395</v>
      </c>
      <c r="K512" s="16">
        <v>58161.77</v>
      </c>
      <c r="L512" s="16">
        <v>4188.07</v>
      </c>
      <c r="M512" s="16">
        <v>0</v>
      </c>
      <c r="N512" s="16">
        <f t="shared" si="7"/>
        <v>121684.47116148641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323.29000000000002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0</v>
      </c>
      <c r="AS512" s="16">
        <v>0</v>
      </c>
      <c r="AT512" s="16">
        <v>0</v>
      </c>
      <c r="AU512" s="16">
        <v>0</v>
      </c>
      <c r="AV512" s="16">
        <v>0</v>
      </c>
      <c r="AW512" s="16">
        <v>0</v>
      </c>
      <c r="AX512" s="16">
        <v>0</v>
      </c>
    </row>
    <row r="513" spans="1:50" x14ac:dyDescent="0.25">
      <c r="A513" s="16">
        <v>64864</v>
      </c>
      <c r="B513" s="16" t="s">
        <v>404</v>
      </c>
      <c r="C513" s="16" t="s">
        <v>317</v>
      </c>
      <c r="D513" s="16">
        <v>60374</v>
      </c>
      <c r="E513" s="16" t="s">
        <v>30</v>
      </c>
      <c r="F513" s="16" t="s">
        <v>766</v>
      </c>
      <c r="G513" s="16" t="s">
        <v>378</v>
      </c>
      <c r="H513" s="25">
        <v>92</v>
      </c>
      <c r="I513" s="16">
        <v>15000</v>
      </c>
      <c r="J513" s="16">
        <v>0</v>
      </c>
      <c r="K513" s="16">
        <v>0</v>
      </c>
      <c r="L513" s="16">
        <v>0</v>
      </c>
      <c r="M513" s="16">
        <v>0</v>
      </c>
      <c r="N513" s="16">
        <f t="shared" si="7"/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0</v>
      </c>
      <c r="AS513" s="16">
        <v>0</v>
      </c>
      <c r="AT513" s="16">
        <v>0</v>
      </c>
      <c r="AU513" s="16">
        <v>0</v>
      </c>
      <c r="AV513" s="16">
        <v>0</v>
      </c>
      <c r="AW513" s="16">
        <v>0</v>
      </c>
      <c r="AX513" s="16">
        <v>0</v>
      </c>
    </row>
    <row r="514" spans="1:50" x14ac:dyDescent="0.25">
      <c r="A514" s="16">
        <v>64439</v>
      </c>
      <c r="B514" s="16" t="s">
        <v>336</v>
      </c>
      <c r="C514" s="16" t="s">
        <v>317</v>
      </c>
      <c r="D514" s="16">
        <v>60374</v>
      </c>
      <c r="E514" s="16" t="s">
        <v>30</v>
      </c>
      <c r="F514" s="16" t="s">
        <v>766</v>
      </c>
      <c r="G514" s="16" t="s">
        <v>324</v>
      </c>
      <c r="H514" s="25">
        <v>20</v>
      </c>
      <c r="I514" s="16">
        <v>16200</v>
      </c>
      <c r="J514" s="16">
        <v>7280.4785611751613</v>
      </c>
      <c r="K514" s="16">
        <v>7182.96</v>
      </c>
      <c r="L514" s="16">
        <v>323.32</v>
      </c>
      <c r="M514" s="16">
        <v>0</v>
      </c>
      <c r="N514" s="16">
        <f t="shared" si="7"/>
        <v>14786.75856117516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0</v>
      </c>
      <c r="AS514" s="16">
        <v>0</v>
      </c>
      <c r="AT514" s="16">
        <v>0</v>
      </c>
      <c r="AU514" s="16">
        <v>0</v>
      </c>
      <c r="AV514" s="16">
        <v>0</v>
      </c>
      <c r="AW514" s="16">
        <v>0</v>
      </c>
      <c r="AX514" s="16">
        <v>0</v>
      </c>
    </row>
    <row r="515" spans="1:50" x14ac:dyDescent="0.25">
      <c r="A515" s="16">
        <v>64453</v>
      </c>
      <c r="B515" s="16" t="s">
        <v>337</v>
      </c>
      <c r="C515" s="16" t="s">
        <v>317</v>
      </c>
      <c r="D515" s="16">
        <v>60374</v>
      </c>
      <c r="E515" s="16" t="s">
        <v>30</v>
      </c>
      <c r="F515" s="16" t="s">
        <v>766</v>
      </c>
      <c r="G515" s="16" t="s">
        <v>324</v>
      </c>
      <c r="H515" s="25">
        <v>20</v>
      </c>
      <c r="I515" s="16">
        <v>16350</v>
      </c>
      <c r="J515" s="16">
        <v>8638.0129519129241</v>
      </c>
      <c r="K515" s="16">
        <v>35773.480000000003</v>
      </c>
      <c r="L515" s="16">
        <v>37.119999999999997</v>
      </c>
      <c r="M515" s="16">
        <v>0</v>
      </c>
      <c r="N515" s="16">
        <f t="shared" ref="N515:N578" si="8">+J515+K515+L515+M515</f>
        <v>44448.612951912932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  <c r="AQ515" s="16">
        <v>0</v>
      </c>
      <c r="AR515" s="16">
        <v>0</v>
      </c>
      <c r="AS515" s="16">
        <v>0</v>
      </c>
      <c r="AT515" s="16">
        <v>0</v>
      </c>
      <c r="AU515" s="16">
        <v>0</v>
      </c>
      <c r="AV515" s="16">
        <v>0</v>
      </c>
      <c r="AW515" s="16">
        <v>0</v>
      </c>
      <c r="AX515" s="16">
        <v>0</v>
      </c>
    </row>
    <row r="516" spans="1:50" x14ac:dyDescent="0.25">
      <c r="A516" s="16">
        <v>64905</v>
      </c>
      <c r="B516" s="16" t="s">
        <v>406</v>
      </c>
      <c r="C516" s="16" t="s">
        <v>317</v>
      </c>
      <c r="D516" s="16">
        <v>60374</v>
      </c>
      <c r="E516" s="16" t="s">
        <v>30</v>
      </c>
      <c r="F516" s="16" t="s">
        <v>766</v>
      </c>
      <c r="G516" s="16" t="s">
        <v>384</v>
      </c>
      <c r="H516" s="25">
        <v>18</v>
      </c>
      <c r="I516" s="16">
        <v>20000</v>
      </c>
      <c r="J516" s="16">
        <v>154025.1</v>
      </c>
      <c r="K516" s="16">
        <v>46052.800000000003</v>
      </c>
      <c r="L516" s="16">
        <v>0</v>
      </c>
      <c r="M516" s="16">
        <v>0</v>
      </c>
      <c r="N516" s="16">
        <f t="shared" si="8"/>
        <v>200077.90000000002</v>
      </c>
      <c r="O516" s="16">
        <v>0</v>
      </c>
      <c r="P516" s="16">
        <v>0</v>
      </c>
      <c r="Q516" s="16">
        <v>0</v>
      </c>
      <c r="R516" s="16">
        <v>0</v>
      </c>
      <c r="S516" s="16">
        <v>0</v>
      </c>
      <c r="T516" s="16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16">
        <v>0</v>
      </c>
      <c r="AE516" s="16">
        <v>0</v>
      </c>
      <c r="AF516" s="16">
        <v>0</v>
      </c>
      <c r="AG516" s="16">
        <v>0</v>
      </c>
      <c r="AH516" s="16">
        <v>0</v>
      </c>
      <c r="AI516" s="16">
        <v>0</v>
      </c>
      <c r="AJ516" s="16">
        <v>0</v>
      </c>
      <c r="AK516" s="16">
        <v>0</v>
      </c>
      <c r="AL516" s="16">
        <v>7.46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0</v>
      </c>
      <c r="AS516" s="16">
        <v>0</v>
      </c>
      <c r="AT516" s="16">
        <v>0</v>
      </c>
      <c r="AU516" s="16">
        <v>0</v>
      </c>
      <c r="AV516" s="16">
        <v>0</v>
      </c>
      <c r="AW516" s="16">
        <v>0</v>
      </c>
      <c r="AX516" s="16">
        <v>0</v>
      </c>
    </row>
    <row r="517" spans="1:50" x14ac:dyDescent="0.25">
      <c r="A517" s="16">
        <v>52682</v>
      </c>
      <c r="B517" s="16" t="s">
        <v>210</v>
      </c>
      <c r="C517" s="16" t="s">
        <v>166</v>
      </c>
      <c r="D517" s="16">
        <v>61448</v>
      </c>
      <c r="E517" s="16" t="s">
        <v>30</v>
      </c>
      <c r="F517" s="16" t="s">
        <v>766</v>
      </c>
      <c r="G517" s="16" t="s">
        <v>196</v>
      </c>
      <c r="H517" s="25">
        <v>8</v>
      </c>
      <c r="I517" s="16">
        <v>25920</v>
      </c>
      <c r="J517" s="16">
        <v>47851.041181590612</v>
      </c>
      <c r="K517" s="16">
        <v>79088.179999999993</v>
      </c>
      <c r="L517" s="16">
        <v>5950.1600000000008</v>
      </c>
      <c r="M517" s="16">
        <v>0</v>
      </c>
      <c r="N517" s="16">
        <f t="shared" si="8"/>
        <v>132889.38118159061</v>
      </c>
      <c r="O517" s="16">
        <v>0</v>
      </c>
      <c r="P517" s="16">
        <v>0</v>
      </c>
      <c r="Q517" s="16">
        <v>0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6.14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0</v>
      </c>
      <c r="AS517" s="16">
        <v>0</v>
      </c>
      <c r="AT517" s="16">
        <v>0</v>
      </c>
      <c r="AU517" s="16">
        <v>0</v>
      </c>
      <c r="AV517" s="16">
        <v>0</v>
      </c>
      <c r="AW517" s="16">
        <v>0</v>
      </c>
      <c r="AX517" s="16">
        <v>0</v>
      </c>
    </row>
    <row r="518" spans="1:50" x14ac:dyDescent="0.25">
      <c r="A518" s="16">
        <v>64899</v>
      </c>
      <c r="B518" s="16" t="s">
        <v>407</v>
      </c>
      <c r="C518" s="16" t="s">
        <v>317</v>
      </c>
      <c r="D518" s="16">
        <v>60374</v>
      </c>
      <c r="E518" s="16" t="s">
        <v>30</v>
      </c>
      <c r="F518" s="16" t="s">
        <v>766</v>
      </c>
      <c r="G518" s="16" t="s">
        <v>389</v>
      </c>
      <c r="H518" s="25">
        <v>28</v>
      </c>
      <c r="I518" s="16">
        <v>20000</v>
      </c>
      <c r="J518" s="16">
        <v>0</v>
      </c>
      <c r="K518" s="16">
        <v>0</v>
      </c>
      <c r="L518" s="16">
        <v>0</v>
      </c>
      <c r="M518" s="16">
        <v>0</v>
      </c>
      <c r="N518" s="16">
        <f t="shared" si="8"/>
        <v>0</v>
      </c>
      <c r="O518" s="16">
        <v>0</v>
      </c>
      <c r="P518" s="16">
        <v>0</v>
      </c>
      <c r="Q518" s="16">
        <v>0</v>
      </c>
      <c r="R518" s="16">
        <v>0</v>
      </c>
      <c r="S518" s="16">
        <v>0</v>
      </c>
      <c r="T518" s="16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0</v>
      </c>
      <c r="Z518" s="16">
        <v>0</v>
      </c>
      <c r="AA518" s="16">
        <v>0</v>
      </c>
      <c r="AB518" s="16">
        <v>0</v>
      </c>
      <c r="AC518" s="16">
        <v>0</v>
      </c>
      <c r="AD518" s="16">
        <v>0</v>
      </c>
      <c r="AE518" s="16">
        <v>0</v>
      </c>
      <c r="AF518" s="16">
        <v>0</v>
      </c>
      <c r="AG518" s="16">
        <v>0</v>
      </c>
      <c r="AH518" s="16">
        <v>0</v>
      </c>
      <c r="AI518" s="16">
        <v>0</v>
      </c>
      <c r="AJ518" s="16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16">
        <v>0</v>
      </c>
      <c r="AR518" s="16">
        <v>0</v>
      </c>
      <c r="AS518" s="16">
        <v>0</v>
      </c>
      <c r="AT518" s="16">
        <v>0</v>
      </c>
      <c r="AU518" s="16">
        <v>0</v>
      </c>
      <c r="AV518" s="16">
        <v>0</v>
      </c>
      <c r="AW518" s="16">
        <v>0</v>
      </c>
      <c r="AX518" s="16">
        <v>0</v>
      </c>
    </row>
    <row r="519" spans="1:50" x14ac:dyDescent="0.25">
      <c r="A519" s="16">
        <v>64456</v>
      </c>
      <c r="B519" s="16" t="s">
        <v>408</v>
      </c>
      <c r="C519" s="16" t="s">
        <v>317</v>
      </c>
      <c r="D519" s="16">
        <v>60374</v>
      </c>
      <c r="E519" s="16" t="s">
        <v>30</v>
      </c>
      <c r="F519" s="16" t="s">
        <v>766</v>
      </c>
      <c r="G519" s="16" t="s">
        <v>392</v>
      </c>
      <c r="H519" s="25">
        <v>109</v>
      </c>
      <c r="I519" s="16">
        <v>16200</v>
      </c>
      <c r="J519" s="16">
        <v>5319.8770268391727</v>
      </c>
      <c r="K519" s="16">
        <v>47.99</v>
      </c>
      <c r="L519" s="16">
        <v>100.47</v>
      </c>
      <c r="M519" s="16">
        <v>0</v>
      </c>
      <c r="N519" s="16">
        <f t="shared" si="8"/>
        <v>5468.3370268391727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6">
        <v>0</v>
      </c>
      <c r="AD519" s="16">
        <v>0</v>
      </c>
      <c r="AE519" s="16">
        <v>0</v>
      </c>
      <c r="AF519" s="16">
        <v>0</v>
      </c>
      <c r="AG519" s="16">
        <v>0</v>
      </c>
      <c r="AH519" s="16">
        <v>0</v>
      </c>
      <c r="AI519" s="16">
        <v>0</v>
      </c>
      <c r="AJ519" s="16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0</v>
      </c>
      <c r="AS519" s="16">
        <v>0</v>
      </c>
      <c r="AT519" s="16">
        <v>0</v>
      </c>
      <c r="AU519" s="16">
        <v>0</v>
      </c>
      <c r="AV519" s="16">
        <v>0</v>
      </c>
      <c r="AW519" s="16">
        <v>0</v>
      </c>
      <c r="AX519" s="16">
        <v>0</v>
      </c>
    </row>
    <row r="520" spans="1:50" x14ac:dyDescent="0.25">
      <c r="A520" s="16">
        <v>64524</v>
      </c>
      <c r="B520" s="16" t="s">
        <v>409</v>
      </c>
      <c r="C520" s="16" t="s">
        <v>317</v>
      </c>
      <c r="D520" s="16">
        <v>60374</v>
      </c>
      <c r="E520" s="16" t="s">
        <v>30</v>
      </c>
      <c r="F520" s="16" t="s">
        <v>766</v>
      </c>
      <c r="G520" s="16" t="s">
        <v>380</v>
      </c>
      <c r="H520" s="25">
        <v>32</v>
      </c>
      <c r="I520" s="16">
        <v>15000</v>
      </c>
      <c r="J520" s="16">
        <v>0</v>
      </c>
      <c r="K520" s="16">
        <v>0</v>
      </c>
      <c r="L520" s="16">
        <v>0</v>
      </c>
      <c r="M520" s="16">
        <v>0</v>
      </c>
      <c r="N520" s="16">
        <f t="shared" si="8"/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0</v>
      </c>
      <c r="AS520" s="16">
        <v>0</v>
      </c>
      <c r="AT520" s="16">
        <v>0</v>
      </c>
      <c r="AU520" s="16">
        <v>0</v>
      </c>
      <c r="AV520" s="16">
        <v>0</v>
      </c>
      <c r="AW520" s="16">
        <v>0</v>
      </c>
      <c r="AX520" s="16">
        <v>0</v>
      </c>
    </row>
    <row r="521" spans="1:50" x14ac:dyDescent="0.25">
      <c r="A521" s="16">
        <v>64796</v>
      </c>
      <c r="B521" s="16" t="s">
        <v>410</v>
      </c>
      <c r="C521" s="16" t="s">
        <v>317</v>
      </c>
      <c r="D521" s="16">
        <v>60374</v>
      </c>
      <c r="E521" s="16" t="s">
        <v>30</v>
      </c>
      <c r="F521" s="16" t="s">
        <v>766</v>
      </c>
      <c r="G521" s="16" t="s">
        <v>380</v>
      </c>
      <c r="H521" s="25">
        <v>32</v>
      </c>
      <c r="I521" s="16">
        <v>15000</v>
      </c>
      <c r="J521" s="16">
        <v>0</v>
      </c>
      <c r="K521" s="16">
        <v>0</v>
      </c>
      <c r="L521" s="16">
        <v>0</v>
      </c>
      <c r="M521" s="16">
        <v>0</v>
      </c>
      <c r="N521" s="16">
        <f t="shared" si="8"/>
        <v>0</v>
      </c>
      <c r="O521" s="16">
        <v>0</v>
      </c>
      <c r="P521" s="16">
        <v>0</v>
      </c>
      <c r="Q521" s="16">
        <v>0</v>
      </c>
      <c r="R521" s="16">
        <v>0</v>
      </c>
      <c r="S521" s="16">
        <v>0</v>
      </c>
      <c r="T521" s="16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0</v>
      </c>
      <c r="Z521" s="16">
        <v>0</v>
      </c>
      <c r="AA521" s="16">
        <v>0</v>
      </c>
      <c r="AB521" s="16">
        <v>0</v>
      </c>
      <c r="AC521" s="16">
        <v>0</v>
      </c>
      <c r="AD521" s="16">
        <v>0</v>
      </c>
      <c r="AE521" s="16">
        <v>0</v>
      </c>
      <c r="AF521" s="16">
        <v>0</v>
      </c>
      <c r="AG521" s="16">
        <v>0</v>
      </c>
      <c r="AH521" s="16">
        <v>0</v>
      </c>
      <c r="AI521" s="16">
        <v>0</v>
      </c>
      <c r="AJ521" s="16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0</v>
      </c>
      <c r="AS521" s="16">
        <v>0</v>
      </c>
      <c r="AT521" s="16">
        <v>0</v>
      </c>
      <c r="AU521" s="16">
        <v>0</v>
      </c>
      <c r="AV521" s="16">
        <v>0</v>
      </c>
      <c r="AW521" s="16">
        <v>0</v>
      </c>
      <c r="AX521" s="16">
        <v>0</v>
      </c>
    </row>
    <row r="522" spans="1:50" x14ac:dyDescent="0.25">
      <c r="A522" s="16">
        <v>63498</v>
      </c>
      <c r="B522" s="16" t="s">
        <v>411</v>
      </c>
      <c r="C522" s="16" t="s">
        <v>317</v>
      </c>
      <c r="D522" s="16">
        <v>60374</v>
      </c>
      <c r="E522" s="16" t="s">
        <v>30</v>
      </c>
      <c r="F522" s="16" t="s">
        <v>766</v>
      </c>
      <c r="G522" s="16" t="s">
        <v>386</v>
      </c>
      <c r="H522" s="25">
        <v>96</v>
      </c>
      <c r="I522" s="16">
        <v>45000</v>
      </c>
      <c r="J522" s="16">
        <v>73295.455369596079</v>
      </c>
      <c r="K522" s="16">
        <v>163347.26</v>
      </c>
      <c r="L522" s="16">
        <v>4.3499999999999996</v>
      </c>
      <c r="M522" s="16">
        <v>0</v>
      </c>
      <c r="N522" s="16">
        <f t="shared" si="8"/>
        <v>236647.06536959609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2249.4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0</v>
      </c>
      <c r="AS522" s="16">
        <v>0</v>
      </c>
      <c r="AT522" s="16">
        <v>0</v>
      </c>
      <c r="AU522" s="16">
        <v>0</v>
      </c>
      <c r="AV522" s="16">
        <v>0</v>
      </c>
      <c r="AW522" s="16">
        <v>0</v>
      </c>
      <c r="AX522" s="16">
        <v>0</v>
      </c>
    </row>
    <row r="523" spans="1:50" x14ac:dyDescent="0.25">
      <c r="A523" s="16">
        <v>64975</v>
      </c>
      <c r="B523" s="16" t="s">
        <v>605</v>
      </c>
      <c r="C523" s="16" t="s">
        <v>108</v>
      </c>
      <c r="D523" s="16">
        <v>90737</v>
      </c>
      <c r="E523" s="16" t="s">
        <v>30</v>
      </c>
      <c r="F523" s="16" t="s">
        <v>766</v>
      </c>
      <c r="G523" s="16" t="s">
        <v>581</v>
      </c>
      <c r="H523" s="25">
        <v>33</v>
      </c>
      <c r="I523" s="16">
        <v>15000</v>
      </c>
      <c r="J523" s="16">
        <v>0</v>
      </c>
      <c r="K523" s="16">
        <v>0</v>
      </c>
      <c r="L523" s="16">
        <v>0</v>
      </c>
      <c r="M523" s="16">
        <v>0</v>
      </c>
      <c r="N523" s="16">
        <f t="shared" si="8"/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0</v>
      </c>
      <c r="AS523" s="16">
        <v>0</v>
      </c>
      <c r="AT523" s="16">
        <v>0</v>
      </c>
      <c r="AU523" s="16">
        <v>0</v>
      </c>
      <c r="AV523" s="16">
        <v>0</v>
      </c>
      <c r="AW523" s="16">
        <v>0</v>
      </c>
      <c r="AX523" s="16">
        <v>0</v>
      </c>
    </row>
    <row r="524" spans="1:50" x14ac:dyDescent="0.25">
      <c r="A524" s="16">
        <v>61422</v>
      </c>
      <c r="B524" s="16" t="s">
        <v>32</v>
      </c>
      <c r="C524" s="16" t="s">
        <v>108</v>
      </c>
      <c r="D524" s="16">
        <v>90737</v>
      </c>
      <c r="E524" s="16" t="s">
        <v>30</v>
      </c>
      <c r="F524" s="16" t="s">
        <v>766</v>
      </c>
      <c r="G524" s="16" t="s">
        <v>15</v>
      </c>
      <c r="H524" s="25">
        <v>45</v>
      </c>
      <c r="I524" s="16">
        <v>15000</v>
      </c>
      <c r="J524" s="16">
        <v>173024.60453282416</v>
      </c>
      <c r="K524" s="16">
        <v>18603.18</v>
      </c>
      <c r="L524" s="16">
        <v>52738.92</v>
      </c>
      <c r="M524" s="16">
        <v>0</v>
      </c>
      <c r="N524" s="16">
        <f t="shared" si="8"/>
        <v>244366.70453282417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0</v>
      </c>
      <c r="AS524" s="16">
        <v>0</v>
      </c>
      <c r="AT524" s="16">
        <v>0</v>
      </c>
      <c r="AU524" s="16">
        <v>0</v>
      </c>
      <c r="AV524" s="16">
        <v>0</v>
      </c>
      <c r="AW524" s="16">
        <v>0</v>
      </c>
      <c r="AX524" s="16">
        <v>0</v>
      </c>
    </row>
    <row r="525" spans="1:50" x14ac:dyDescent="0.25">
      <c r="A525" s="16">
        <v>51468</v>
      </c>
      <c r="B525" s="16" t="s">
        <v>33</v>
      </c>
      <c r="C525" s="16" t="s">
        <v>108</v>
      </c>
      <c r="D525" s="16">
        <v>90737</v>
      </c>
      <c r="E525" s="16" t="s">
        <v>30</v>
      </c>
      <c r="F525" s="16" t="s">
        <v>766</v>
      </c>
      <c r="G525" s="16" t="s">
        <v>15</v>
      </c>
      <c r="H525" s="25">
        <v>45</v>
      </c>
      <c r="I525" s="16">
        <v>12000</v>
      </c>
      <c r="J525" s="16">
        <v>230132.0528485002</v>
      </c>
      <c r="K525" s="16">
        <v>1756.83</v>
      </c>
      <c r="L525" s="16">
        <v>47532.659999999996</v>
      </c>
      <c r="M525" s="16">
        <v>0</v>
      </c>
      <c r="N525" s="16">
        <f t="shared" si="8"/>
        <v>279421.54284850019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0</v>
      </c>
      <c r="AS525" s="16">
        <v>0</v>
      </c>
      <c r="AT525" s="16">
        <v>0</v>
      </c>
      <c r="AU525" s="16">
        <v>0</v>
      </c>
      <c r="AV525" s="16">
        <v>0</v>
      </c>
      <c r="AW525" s="16">
        <v>0</v>
      </c>
      <c r="AX525" s="16">
        <v>0</v>
      </c>
    </row>
    <row r="526" spans="1:50" x14ac:dyDescent="0.25">
      <c r="A526" s="16">
        <v>61839</v>
      </c>
      <c r="B526" s="16" t="s">
        <v>693</v>
      </c>
      <c r="C526" s="16" t="s">
        <v>166</v>
      </c>
      <c r="D526" s="16">
        <v>61448</v>
      </c>
      <c r="E526" s="16" t="s">
        <v>30</v>
      </c>
      <c r="F526" s="16" t="s">
        <v>766</v>
      </c>
      <c r="G526" s="16" t="s">
        <v>663</v>
      </c>
      <c r="H526" s="25">
        <v>97</v>
      </c>
      <c r="I526" s="16">
        <v>23500</v>
      </c>
      <c r="J526" s="16">
        <v>3292.9910244916337</v>
      </c>
      <c r="K526" s="16">
        <v>120480.12</v>
      </c>
      <c r="L526" s="16">
        <v>238.44</v>
      </c>
      <c r="M526" s="16">
        <v>0</v>
      </c>
      <c r="N526" s="16">
        <f t="shared" si="8"/>
        <v>124011.55102449164</v>
      </c>
      <c r="O526" s="16">
        <v>0</v>
      </c>
      <c r="P526" s="16">
        <v>0</v>
      </c>
      <c r="Q526" s="16">
        <v>0</v>
      </c>
      <c r="R526" s="16">
        <v>0</v>
      </c>
      <c r="S526" s="16">
        <v>0</v>
      </c>
      <c r="T526" s="16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0</v>
      </c>
      <c r="Z526" s="16">
        <v>0</v>
      </c>
      <c r="AA526" s="16">
        <v>0</v>
      </c>
      <c r="AB526" s="16">
        <v>0</v>
      </c>
      <c r="AC526" s="16">
        <v>0</v>
      </c>
      <c r="AD526" s="16">
        <v>0</v>
      </c>
      <c r="AE526" s="16">
        <v>0</v>
      </c>
      <c r="AF526" s="16">
        <v>0</v>
      </c>
      <c r="AG526" s="16">
        <v>0</v>
      </c>
      <c r="AH526" s="16">
        <v>0</v>
      </c>
      <c r="AI526" s="16">
        <v>0</v>
      </c>
      <c r="AJ526" s="16">
        <v>0</v>
      </c>
      <c r="AK526" s="16">
        <v>94.76</v>
      </c>
      <c r="AL526" s="16">
        <v>2487.17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0</v>
      </c>
      <c r="AS526" s="16">
        <v>0</v>
      </c>
      <c r="AT526" s="16">
        <v>0</v>
      </c>
      <c r="AU526" s="16">
        <v>0</v>
      </c>
      <c r="AV526" s="16">
        <v>0</v>
      </c>
      <c r="AW526" s="16">
        <v>0</v>
      </c>
      <c r="AX526" s="16">
        <v>0</v>
      </c>
    </row>
    <row r="527" spans="1:50" x14ac:dyDescent="0.25">
      <c r="A527" s="16">
        <v>64452</v>
      </c>
      <c r="B527" s="16" t="s">
        <v>485</v>
      </c>
      <c r="C527" s="16" t="s">
        <v>317</v>
      </c>
      <c r="D527" s="16">
        <v>60374</v>
      </c>
      <c r="E527" s="16" t="s">
        <v>30</v>
      </c>
      <c r="F527" s="16" t="s">
        <v>766</v>
      </c>
      <c r="G527" s="16" t="s">
        <v>460</v>
      </c>
      <c r="H527" s="25">
        <v>93</v>
      </c>
      <c r="I527" s="16">
        <v>16200</v>
      </c>
      <c r="J527" s="16">
        <v>29693.813930816996</v>
      </c>
      <c r="K527" s="16">
        <v>22736.34</v>
      </c>
      <c r="L527" s="16">
        <v>6482.9500000000007</v>
      </c>
      <c r="M527" s="16">
        <v>0</v>
      </c>
      <c r="N527" s="16">
        <f t="shared" si="8"/>
        <v>58913.103930817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12.09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0</v>
      </c>
      <c r="AS527" s="16">
        <v>0</v>
      </c>
      <c r="AT527" s="16">
        <v>0</v>
      </c>
      <c r="AU527" s="16">
        <v>0</v>
      </c>
      <c r="AV527" s="16">
        <v>0</v>
      </c>
      <c r="AW527" s="16">
        <v>0</v>
      </c>
      <c r="AX527" s="16">
        <v>0</v>
      </c>
    </row>
    <row r="528" spans="1:50" x14ac:dyDescent="0.25">
      <c r="A528" s="16">
        <v>64056</v>
      </c>
      <c r="B528" s="16" t="s">
        <v>486</v>
      </c>
      <c r="C528" s="16" t="s">
        <v>317</v>
      </c>
      <c r="D528" s="16">
        <v>60374</v>
      </c>
      <c r="E528" s="16" t="s">
        <v>30</v>
      </c>
      <c r="F528" s="16" t="s">
        <v>766</v>
      </c>
      <c r="G528" s="16" t="s">
        <v>460</v>
      </c>
      <c r="H528" s="25">
        <v>93</v>
      </c>
      <c r="I528" s="16">
        <v>16200</v>
      </c>
      <c r="J528" s="16">
        <v>15047.513962407991</v>
      </c>
      <c r="K528" s="16">
        <v>17654.490000000002</v>
      </c>
      <c r="L528" s="16">
        <v>0</v>
      </c>
      <c r="M528" s="16">
        <v>0</v>
      </c>
      <c r="N528" s="16">
        <f t="shared" si="8"/>
        <v>32702.003962407995</v>
      </c>
      <c r="O528" s="16">
        <v>0</v>
      </c>
      <c r="P528" s="16">
        <v>0</v>
      </c>
      <c r="Q528" s="16">
        <v>0</v>
      </c>
      <c r="R528" s="16">
        <v>0</v>
      </c>
      <c r="S528" s="16">
        <v>0</v>
      </c>
      <c r="T528" s="16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0</v>
      </c>
      <c r="AA528" s="16">
        <v>0</v>
      </c>
      <c r="AB528" s="16">
        <v>0</v>
      </c>
      <c r="AC528" s="16">
        <v>0</v>
      </c>
      <c r="AD528" s="16">
        <v>0</v>
      </c>
      <c r="AE528" s="16">
        <v>0</v>
      </c>
      <c r="AF528" s="16">
        <v>0</v>
      </c>
      <c r="AG528" s="16">
        <v>0</v>
      </c>
      <c r="AH528" s="16">
        <v>0</v>
      </c>
      <c r="AI528" s="16">
        <v>0</v>
      </c>
      <c r="AJ528" s="16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0</v>
      </c>
      <c r="AS528" s="16">
        <v>0</v>
      </c>
      <c r="AT528" s="16">
        <v>0</v>
      </c>
      <c r="AU528" s="16">
        <v>0</v>
      </c>
      <c r="AV528" s="16">
        <v>0</v>
      </c>
      <c r="AW528" s="16">
        <v>0</v>
      </c>
      <c r="AX528" s="16">
        <v>0</v>
      </c>
    </row>
    <row r="529" spans="1:50" x14ac:dyDescent="0.25">
      <c r="A529" s="16">
        <v>63658</v>
      </c>
      <c r="B529" s="16" t="s">
        <v>487</v>
      </c>
      <c r="C529" s="16" t="s">
        <v>317</v>
      </c>
      <c r="D529" s="16">
        <v>60374</v>
      </c>
      <c r="E529" s="16" t="s">
        <v>30</v>
      </c>
      <c r="F529" s="16" t="s">
        <v>766</v>
      </c>
      <c r="G529" s="16" t="s">
        <v>460</v>
      </c>
      <c r="H529" s="25">
        <v>93</v>
      </c>
      <c r="I529" s="16">
        <v>16200</v>
      </c>
      <c r="J529" s="16">
        <v>34341.143418376399</v>
      </c>
      <c r="K529" s="16">
        <v>57641.63</v>
      </c>
      <c r="L529" s="16">
        <v>-739.89</v>
      </c>
      <c r="M529" s="16">
        <v>0</v>
      </c>
      <c r="N529" s="16">
        <f t="shared" si="8"/>
        <v>91242.883418376397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233.02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0</v>
      </c>
      <c r="AS529" s="16">
        <v>0</v>
      </c>
      <c r="AT529" s="16">
        <v>0</v>
      </c>
      <c r="AU529" s="16">
        <v>0</v>
      </c>
      <c r="AV529" s="16">
        <v>0</v>
      </c>
      <c r="AW529" s="16">
        <v>0</v>
      </c>
      <c r="AX529" s="16">
        <v>0</v>
      </c>
    </row>
    <row r="530" spans="1:50" x14ac:dyDescent="0.25">
      <c r="A530" s="16">
        <v>64444</v>
      </c>
      <c r="B530" s="16" t="s">
        <v>488</v>
      </c>
      <c r="C530" s="16" t="s">
        <v>317</v>
      </c>
      <c r="D530" s="16">
        <v>60374</v>
      </c>
      <c r="E530" s="16" t="s">
        <v>30</v>
      </c>
      <c r="F530" s="16" t="s">
        <v>766</v>
      </c>
      <c r="G530" s="16" t="s">
        <v>460</v>
      </c>
      <c r="H530" s="25">
        <v>93</v>
      </c>
      <c r="I530" s="16">
        <v>16200</v>
      </c>
      <c r="J530" s="16">
        <v>10433.802122213925</v>
      </c>
      <c r="K530" s="16">
        <v>5109.01</v>
      </c>
      <c r="L530" s="16">
        <v>4603.47</v>
      </c>
      <c r="M530" s="16">
        <v>0</v>
      </c>
      <c r="N530" s="16">
        <f t="shared" si="8"/>
        <v>20146.282122213925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84.82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0</v>
      </c>
      <c r="AS530" s="16">
        <v>0</v>
      </c>
      <c r="AT530" s="16">
        <v>0</v>
      </c>
      <c r="AU530" s="16">
        <v>0</v>
      </c>
      <c r="AV530" s="16">
        <v>0</v>
      </c>
      <c r="AW530" s="16">
        <v>0</v>
      </c>
      <c r="AX530" s="16">
        <v>0</v>
      </c>
    </row>
    <row r="531" spans="1:50" x14ac:dyDescent="0.25">
      <c r="A531" s="16">
        <v>64289</v>
      </c>
      <c r="B531" s="16" t="s">
        <v>34</v>
      </c>
      <c r="C531" s="16" t="s">
        <v>108</v>
      </c>
      <c r="D531" s="16">
        <v>90737</v>
      </c>
      <c r="E531" s="16" t="s">
        <v>30</v>
      </c>
      <c r="F531" s="16" t="s">
        <v>766</v>
      </c>
      <c r="G531" s="16" t="s">
        <v>7</v>
      </c>
      <c r="H531" s="25">
        <v>43</v>
      </c>
      <c r="I531" s="16">
        <v>16500</v>
      </c>
      <c r="J531" s="16">
        <v>173811.56708644365</v>
      </c>
      <c r="K531" s="16">
        <v>24660.35</v>
      </c>
      <c r="L531" s="16">
        <v>1555.26</v>
      </c>
      <c r="M531" s="16">
        <v>0</v>
      </c>
      <c r="N531" s="16">
        <f t="shared" si="8"/>
        <v>200027.17708644367</v>
      </c>
      <c r="O531" s="16">
        <v>0</v>
      </c>
      <c r="P531" s="16">
        <v>0</v>
      </c>
      <c r="Q531" s="16">
        <v>0</v>
      </c>
      <c r="R531" s="16">
        <v>0</v>
      </c>
      <c r="S531" s="16">
        <v>0</v>
      </c>
      <c r="T531" s="16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0</v>
      </c>
      <c r="AC531" s="16">
        <v>0</v>
      </c>
      <c r="AD531" s="16">
        <v>0</v>
      </c>
      <c r="AE531" s="16">
        <v>0</v>
      </c>
      <c r="AF531" s="16">
        <v>0</v>
      </c>
      <c r="AG531" s="16">
        <v>0</v>
      </c>
      <c r="AH531" s="16">
        <v>0</v>
      </c>
      <c r="AI531" s="16">
        <v>0</v>
      </c>
      <c r="AJ531" s="16">
        <v>0</v>
      </c>
      <c r="AK531" s="16">
        <v>1100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0</v>
      </c>
      <c r="AS531" s="16">
        <v>0</v>
      </c>
      <c r="AT531" s="16">
        <v>0</v>
      </c>
      <c r="AU531" s="16">
        <v>0</v>
      </c>
      <c r="AV531" s="16">
        <v>0</v>
      </c>
      <c r="AW531" s="16">
        <v>0</v>
      </c>
      <c r="AX531" s="16">
        <v>0</v>
      </c>
    </row>
    <row r="532" spans="1:50" x14ac:dyDescent="0.25">
      <c r="A532" s="16">
        <v>50653</v>
      </c>
      <c r="B532" s="16" t="s">
        <v>35</v>
      </c>
      <c r="C532" s="16" t="s">
        <v>108</v>
      </c>
      <c r="D532" s="16">
        <v>90737</v>
      </c>
      <c r="E532" s="16" t="s">
        <v>30</v>
      </c>
      <c r="F532" s="16" t="s">
        <v>766</v>
      </c>
      <c r="G532" s="16" t="s">
        <v>17</v>
      </c>
      <c r="H532" s="25">
        <v>51</v>
      </c>
      <c r="I532" s="16">
        <v>20000</v>
      </c>
      <c r="J532" s="16">
        <v>179105.03877937081</v>
      </c>
      <c r="K532" s="16">
        <v>1350.22</v>
      </c>
      <c r="L532" s="16">
        <v>1246.02</v>
      </c>
      <c r="M532" s="16">
        <v>0</v>
      </c>
      <c r="N532" s="16">
        <f t="shared" si="8"/>
        <v>181701.2787793708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3780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16">
        <v>0</v>
      </c>
      <c r="AR532" s="16">
        <v>0</v>
      </c>
      <c r="AS532" s="16">
        <v>0</v>
      </c>
      <c r="AT532" s="16">
        <v>0</v>
      </c>
      <c r="AU532" s="16">
        <v>0</v>
      </c>
      <c r="AV532" s="16">
        <v>0</v>
      </c>
      <c r="AW532" s="16">
        <v>0</v>
      </c>
      <c r="AX532" s="16">
        <v>0</v>
      </c>
    </row>
    <row r="533" spans="1:50" x14ac:dyDescent="0.25">
      <c r="A533" s="16">
        <v>64283</v>
      </c>
      <c r="B533" s="16" t="s">
        <v>36</v>
      </c>
      <c r="C533" s="16" t="s">
        <v>108</v>
      </c>
      <c r="D533" s="16">
        <v>90737</v>
      </c>
      <c r="E533" s="16" t="s">
        <v>30</v>
      </c>
      <c r="F533" s="16" t="s">
        <v>766</v>
      </c>
      <c r="G533" s="16" t="s">
        <v>17</v>
      </c>
      <c r="H533" s="25">
        <v>51</v>
      </c>
      <c r="I533" s="16">
        <v>21600</v>
      </c>
      <c r="J533" s="16">
        <v>168620.1122254935</v>
      </c>
      <c r="K533" s="16">
        <v>23581.48</v>
      </c>
      <c r="L533" s="16">
        <v>4947.46</v>
      </c>
      <c r="M533" s="16">
        <v>0</v>
      </c>
      <c r="N533" s="16">
        <f t="shared" si="8"/>
        <v>197149.05222549351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4750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  <c r="AQ533" s="16">
        <v>0</v>
      </c>
      <c r="AR533" s="16">
        <v>0</v>
      </c>
      <c r="AS533" s="16">
        <v>0</v>
      </c>
      <c r="AT533" s="16">
        <v>0</v>
      </c>
      <c r="AU533" s="16">
        <v>0</v>
      </c>
      <c r="AV533" s="16">
        <v>0</v>
      </c>
      <c r="AW533" s="16">
        <v>0</v>
      </c>
      <c r="AX533" s="16">
        <v>0</v>
      </c>
    </row>
    <row r="534" spans="1:50" x14ac:dyDescent="0.25">
      <c r="A534" s="16">
        <v>62709</v>
      </c>
      <c r="B534" s="16" t="s">
        <v>37</v>
      </c>
      <c r="C534" s="16" t="s">
        <v>108</v>
      </c>
      <c r="D534" s="16">
        <v>90737</v>
      </c>
      <c r="E534" s="16" t="s">
        <v>30</v>
      </c>
      <c r="F534" s="16" t="s">
        <v>766</v>
      </c>
      <c r="G534" s="16" t="s">
        <v>11</v>
      </c>
      <c r="H534" s="25">
        <v>44</v>
      </c>
      <c r="I534" s="16">
        <v>20000</v>
      </c>
      <c r="J534" s="16">
        <v>93143.539903917408</v>
      </c>
      <c r="K534" s="16">
        <v>7414.01</v>
      </c>
      <c r="L534" s="16">
        <v>120.82000000000001</v>
      </c>
      <c r="M534" s="16">
        <v>16362.028834806157</v>
      </c>
      <c r="N534" s="16">
        <f t="shared" si="8"/>
        <v>117040.39873872357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3272.4057669612298</v>
      </c>
      <c r="AI534" s="16">
        <v>0</v>
      </c>
      <c r="AJ534" s="16">
        <v>0</v>
      </c>
      <c r="AK534" s="16">
        <v>2295.5700000000002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16">
        <v>0</v>
      </c>
      <c r="AR534" s="16">
        <v>0</v>
      </c>
      <c r="AS534" s="16">
        <v>0</v>
      </c>
      <c r="AT534" s="16">
        <v>0</v>
      </c>
      <c r="AU534" s="16">
        <v>0</v>
      </c>
      <c r="AV534" s="16">
        <v>0</v>
      </c>
      <c r="AW534" s="16">
        <v>0</v>
      </c>
      <c r="AX534" s="16">
        <v>0</v>
      </c>
    </row>
    <row r="535" spans="1:50" x14ac:dyDescent="0.25">
      <c r="A535" s="16">
        <v>64774</v>
      </c>
      <c r="B535" s="16" t="s">
        <v>694</v>
      </c>
      <c r="C535" s="16" t="s">
        <v>166</v>
      </c>
      <c r="D535" s="16">
        <v>61448</v>
      </c>
      <c r="E535" s="16" t="s">
        <v>30</v>
      </c>
      <c r="F535" s="16" t="s">
        <v>766</v>
      </c>
      <c r="G535" s="16" t="s">
        <v>667</v>
      </c>
      <c r="H535" s="25">
        <v>67</v>
      </c>
      <c r="I535" s="16">
        <v>35000</v>
      </c>
      <c r="J535" s="16">
        <v>17664.395049056518</v>
      </c>
      <c r="K535" s="16">
        <v>9897.7900000000009</v>
      </c>
      <c r="L535" s="16">
        <v>1922.1599999999999</v>
      </c>
      <c r="M535" s="16">
        <v>0</v>
      </c>
      <c r="N535" s="16">
        <f t="shared" si="8"/>
        <v>29484.345049056519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33.700000000000003</v>
      </c>
      <c r="AM535" s="16">
        <v>0</v>
      </c>
      <c r="AN535" s="16">
        <v>0</v>
      </c>
      <c r="AO535" s="16">
        <v>0</v>
      </c>
      <c r="AP535" s="16">
        <v>0</v>
      </c>
      <c r="AQ535" s="16">
        <v>0</v>
      </c>
      <c r="AR535" s="16">
        <v>0</v>
      </c>
      <c r="AS535" s="16">
        <v>0</v>
      </c>
      <c r="AT535" s="16">
        <v>0</v>
      </c>
      <c r="AU535" s="16">
        <v>0</v>
      </c>
      <c r="AV535" s="16">
        <v>0</v>
      </c>
      <c r="AW535" s="16">
        <v>0</v>
      </c>
      <c r="AX535" s="16">
        <v>0</v>
      </c>
    </row>
    <row r="536" spans="1:50" x14ac:dyDescent="0.25">
      <c r="A536" s="16">
        <v>64461</v>
      </c>
      <c r="B536" s="16" t="s">
        <v>38</v>
      </c>
      <c r="C536" s="16" t="s">
        <v>108</v>
      </c>
      <c r="D536" s="16">
        <v>90737</v>
      </c>
      <c r="E536" s="16" t="s">
        <v>30</v>
      </c>
      <c r="F536" s="16" t="s">
        <v>766</v>
      </c>
      <c r="G536" s="16" t="s">
        <v>4</v>
      </c>
      <c r="H536" s="25">
        <v>49</v>
      </c>
      <c r="I536" s="16">
        <v>16200</v>
      </c>
      <c r="J536" s="16">
        <v>34037.291276539174</v>
      </c>
      <c r="K536" s="16">
        <v>17121.61</v>
      </c>
      <c r="L536" s="16">
        <v>-12.13</v>
      </c>
      <c r="M536" s="16">
        <v>0</v>
      </c>
      <c r="N536" s="16">
        <f t="shared" si="8"/>
        <v>51146.771276539177</v>
      </c>
      <c r="O536" s="16">
        <v>0</v>
      </c>
      <c r="P536" s="16">
        <v>0</v>
      </c>
      <c r="Q536" s="16">
        <v>0</v>
      </c>
      <c r="R536" s="16">
        <v>0</v>
      </c>
      <c r="S536" s="16">
        <v>0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6">
        <v>0</v>
      </c>
      <c r="AD536" s="16">
        <v>0</v>
      </c>
      <c r="AE536" s="16">
        <v>0</v>
      </c>
      <c r="AF536" s="16">
        <v>0</v>
      </c>
      <c r="AG536" s="16">
        <v>0</v>
      </c>
      <c r="AH536" s="16">
        <v>0</v>
      </c>
      <c r="AI536" s="16">
        <v>0</v>
      </c>
      <c r="AJ536" s="16">
        <v>0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16">
        <v>0</v>
      </c>
      <c r="AR536" s="16">
        <v>0</v>
      </c>
      <c r="AS536" s="16">
        <v>0</v>
      </c>
      <c r="AT536" s="16">
        <v>0</v>
      </c>
      <c r="AU536" s="16">
        <v>0</v>
      </c>
      <c r="AV536" s="16">
        <v>0</v>
      </c>
      <c r="AW536" s="16">
        <v>0</v>
      </c>
      <c r="AX536" s="16">
        <v>0</v>
      </c>
    </row>
    <row r="537" spans="1:50" x14ac:dyDescent="0.25">
      <c r="A537" s="16">
        <v>64611</v>
      </c>
      <c r="B537" s="16" t="s">
        <v>606</v>
      </c>
      <c r="C537" s="16" t="s">
        <v>108</v>
      </c>
      <c r="D537" s="16">
        <v>90737</v>
      </c>
      <c r="E537" s="16" t="s">
        <v>30</v>
      </c>
      <c r="F537" s="16" t="s">
        <v>766</v>
      </c>
      <c r="G537" s="16" t="s">
        <v>587</v>
      </c>
      <c r="H537" s="25">
        <v>54</v>
      </c>
      <c r="I537" s="16">
        <v>23000</v>
      </c>
      <c r="J537" s="16">
        <v>4.5490182317682298E-6</v>
      </c>
      <c r="K537" s="16">
        <v>3935.95</v>
      </c>
      <c r="L537" s="16">
        <v>0</v>
      </c>
      <c r="M537" s="16">
        <v>0</v>
      </c>
      <c r="N537" s="16">
        <f t="shared" si="8"/>
        <v>3935.9500045490181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  <c r="AQ537" s="16">
        <v>0</v>
      </c>
      <c r="AR537" s="16">
        <v>0</v>
      </c>
      <c r="AS537" s="16">
        <v>0</v>
      </c>
      <c r="AT537" s="16">
        <v>0</v>
      </c>
      <c r="AU537" s="16">
        <v>0</v>
      </c>
      <c r="AV537" s="16">
        <v>0</v>
      </c>
      <c r="AW537" s="16">
        <v>0</v>
      </c>
      <c r="AX537" s="16">
        <v>0</v>
      </c>
    </row>
    <row r="538" spans="1:50" x14ac:dyDescent="0.25">
      <c r="A538" s="16">
        <v>63661</v>
      </c>
      <c r="B538" s="16" t="s">
        <v>695</v>
      </c>
      <c r="C538" s="16" t="s">
        <v>317</v>
      </c>
      <c r="D538" s="16">
        <v>60374</v>
      </c>
      <c r="E538" s="16" t="s">
        <v>30</v>
      </c>
      <c r="F538" s="16" t="s">
        <v>766</v>
      </c>
      <c r="G538" s="16" t="s">
        <v>672</v>
      </c>
      <c r="H538" s="25">
        <v>55</v>
      </c>
      <c r="I538" s="16">
        <v>20000</v>
      </c>
      <c r="J538" s="16">
        <v>48242.458552091441</v>
      </c>
      <c r="K538" s="16">
        <v>60627.9</v>
      </c>
      <c r="L538" s="16">
        <v>0</v>
      </c>
      <c r="M538" s="16">
        <v>0</v>
      </c>
      <c r="N538" s="16">
        <f t="shared" si="8"/>
        <v>108870.35855209143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869.95</v>
      </c>
      <c r="AM538" s="16">
        <v>0</v>
      </c>
      <c r="AN538" s="16">
        <v>0</v>
      </c>
      <c r="AO538" s="16">
        <v>0</v>
      </c>
      <c r="AP538" s="16">
        <v>0</v>
      </c>
      <c r="AQ538" s="16">
        <v>0</v>
      </c>
      <c r="AR538" s="16">
        <v>0</v>
      </c>
      <c r="AS538" s="16">
        <v>0</v>
      </c>
      <c r="AT538" s="16">
        <v>0</v>
      </c>
      <c r="AU538" s="16">
        <v>0</v>
      </c>
      <c r="AV538" s="16">
        <v>0</v>
      </c>
      <c r="AW538" s="16">
        <v>0</v>
      </c>
      <c r="AX538" s="16">
        <v>0</v>
      </c>
    </row>
    <row r="539" spans="1:50" x14ac:dyDescent="0.25">
      <c r="A539" s="16">
        <v>64593</v>
      </c>
      <c r="B539" s="16" t="s">
        <v>696</v>
      </c>
      <c r="C539" s="16" t="s">
        <v>166</v>
      </c>
      <c r="D539" s="16">
        <v>61448</v>
      </c>
      <c r="E539" s="16" t="s">
        <v>30</v>
      </c>
      <c r="F539" s="16" t="s">
        <v>766</v>
      </c>
      <c r="G539" s="16" t="s">
        <v>667</v>
      </c>
      <c r="H539" s="25">
        <v>67</v>
      </c>
      <c r="I539" s="16">
        <v>15000</v>
      </c>
      <c r="J539" s="16">
        <v>18590.326367040976</v>
      </c>
      <c r="K539" s="16">
        <v>41254.6</v>
      </c>
      <c r="L539" s="16">
        <v>1155.5</v>
      </c>
      <c r="M539" s="16">
        <v>0</v>
      </c>
      <c r="N539" s="16">
        <f t="shared" si="8"/>
        <v>61000.426367040971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6250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>
        <v>0</v>
      </c>
      <c r="AR539" s="16">
        <v>0</v>
      </c>
      <c r="AS539" s="16">
        <v>0</v>
      </c>
      <c r="AT539" s="16">
        <v>0</v>
      </c>
      <c r="AU539" s="16">
        <v>0</v>
      </c>
      <c r="AV539" s="16">
        <v>0</v>
      </c>
      <c r="AW539" s="16">
        <v>0</v>
      </c>
      <c r="AX539" s="16">
        <v>0</v>
      </c>
    </row>
    <row r="540" spans="1:50" x14ac:dyDescent="0.25">
      <c r="A540" s="16">
        <v>63897</v>
      </c>
      <c r="B540" s="16" t="s">
        <v>39</v>
      </c>
      <c r="C540" s="16" t="s">
        <v>108</v>
      </c>
      <c r="D540" s="16">
        <v>90737</v>
      </c>
      <c r="E540" s="16" t="s">
        <v>30</v>
      </c>
      <c r="F540" s="16" t="s">
        <v>766</v>
      </c>
      <c r="G540" s="16" t="s">
        <v>13</v>
      </c>
      <c r="H540" s="25">
        <v>48</v>
      </c>
      <c r="I540" s="16">
        <v>16000</v>
      </c>
      <c r="J540" s="16">
        <v>98439</v>
      </c>
      <c r="K540" s="16">
        <v>7825.15</v>
      </c>
      <c r="L540" s="16">
        <v>1407.38</v>
      </c>
      <c r="M540" s="16">
        <v>0</v>
      </c>
      <c r="N540" s="16">
        <f t="shared" si="8"/>
        <v>107671.53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0</v>
      </c>
      <c r="AS540" s="16">
        <v>0</v>
      </c>
      <c r="AT540" s="16">
        <v>0</v>
      </c>
      <c r="AU540" s="16">
        <v>0</v>
      </c>
      <c r="AV540" s="16">
        <v>0</v>
      </c>
      <c r="AW540" s="16">
        <v>0</v>
      </c>
      <c r="AX540" s="16">
        <v>0</v>
      </c>
    </row>
    <row r="541" spans="1:50" x14ac:dyDescent="0.25">
      <c r="A541" s="16">
        <v>63838</v>
      </c>
      <c r="B541" s="16" t="s">
        <v>607</v>
      </c>
      <c r="C541" s="16" t="s">
        <v>108</v>
      </c>
      <c r="D541" s="16">
        <v>90737</v>
      </c>
      <c r="E541" s="16" t="s">
        <v>30</v>
      </c>
      <c r="F541" s="16" t="s">
        <v>766</v>
      </c>
      <c r="G541" s="16" t="s">
        <v>576</v>
      </c>
      <c r="H541" s="25">
        <v>35</v>
      </c>
      <c r="I541" s="16">
        <v>20000</v>
      </c>
      <c r="J541" s="16">
        <v>11395.983655197428</v>
      </c>
      <c r="K541" s="16">
        <v>28831.23</v>
      </c>
      <c r="L541" s="16">
        <v>-212.82</v>
      </c>
      <c r="M541" s="16">
        <v>0</v>
      </c>
      <c r="N541" s="16">
        <f t="shared" si="8"/>
        <v>40014.393655197426</v>
      </c>
      <c r="O541" s="16">
        <v>0</v>
      </c>
      <c r="P541" s="16">
        <v>0</v>
      </c>
      <c r="Q541" s="16">
        <v>0</v>
      </c>
      <c r="R541" s="16">
        <v>0</v>
      </c>
      <c r="S541" s="16">
        <v>0</v>
      </c>
      <c r="T541" s="16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6">
        <v>0</v>
      </c>
      <c r="AD541" s="16">
        <v>0</v>
      </c>
      <c r="AE541" s="16">
        <v>0</v>
      </c>
      <c r="AF541" s="16">
        <v>0</v>
      </c>
      <c r="AG541" s="16">
        <v>0</v>
      </c>
      <c r="AH541" s="16">
        <v>0</v>
      </c>
      <c r="AI541" s="16">
        <v>0</v>
      </c>
      <c r="AJ541" s="16">
        <v>0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0</v>
      </c>
      <c r="AS541" s="16">
        <v>0</v>
      </c>
      <c r="AT541" s="16">
        <v>0</v>
      </c>
      <c r="AU541" s="16">
        <v>0</v>
      </c>
      <c r="AV541" s="16">
        <v>0</v>
      </c>
      <c r="AW541" s="16">
        <v>0</v>
      </c>
      <c r="AX541" s="16">
        <v>0</v>
      </c>
    </row>
    <row r="542" spans="1:50" x14ac:dyDescent="0.25">
      <c r="A542" s="16">
        <v>63268</v>
      </c>
      <c r="B542" s="16" t="s">
        <v>267</v>
      </c>
      <c r="C542" s="16" t="s">
        <v>166</v>
      </c>
      <c r="D542" s="16">
        <v>61448</v>
      </c>
      <c r="E542" s="16" t="s">
        <v>30</v>
      </c>
      <c r="F542" s="16" t="s">
        <v>766</v>
      </c>
      <c r="G542" s="16" t="s">
        <v>245</v>
      </c>
      <c r="H542" s="25">
        <v>107</v>
      </c>
      <c r="I542" s="16">
        <v>35000</v>
      </c>
      <c r="J542" s="16">
        <v>471.57422210323142</v>
      </c>
      <c r="K542" s="16">
        <v>52307.18</v>
      </c>
      <c r="L542" s="16">
        <v>0</v>
      </c>
      <c r="M542" s="16">
        <v>3622.5441548096665</v>
      </c>
      <c r="N542" s="16">
        <f t="shared" si="8"/>
        <v>56401.298376912899</v>
      </c>
      <c r="O542" s="16">
        <v>0</v>
      </c>
      <c r="P542" s="16">
        <v>0</v>
      </c>
      <c r="Q542" s="16">
        <v>0</v>
      </c>
      <c r="R542" s="16">
        <v>0</v>
      </c>
      <c r="S542" s="16">
        <v>0</v>
      </c>
      <c r="T542" s="16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16">
        <v>0</v>
      </c>
      <c r="AE542" s="16">
        <v>0</v>
      </c>
      <c r="AF542" s="16">
        <v>0</v>
      </c>
      <c r="AG542" s="16">
        <v>0</v>
      </c>
      <c r="AH542" s="16">
        <v>724.50883096193297</v>
      </c>
      <c r="AI542" s="16">
        <v>0</v>
      </c>
      <c r="AJ542" s="16">
        <v>0</v>
      </c>
      <c r="AK542" s="16">
        <v>0</v>
      </c>
      <c r="AL542" s="16">
        <v>480.39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0</v>
      </c>
      <c r="AS542" s="16">
        <v>0</v>
      </c>
      <c r="AT542" s="16">
        <v>0</v>
      </c>
      <c r="AU542" s="16">
        <v>0</v>
      </c>
      <c r="AV542" s="16">
        <v>0</v>
      </c>
      <c r="AW542" s="16">
        <v>0</v>
      </c>
      <c r="AX542" s="16">
        <v>0</v>
      </c>
    </row>
    <row r="543" spans="1:50" x14ac:dyDescent="0.25">
      <c r="A543" s="16">
        <v>63672</v>
      </c>
      <c r="B543" s="16" t="s">
        <v>268</v>
      </c>
      <c r="C543" s="16" t="s">
        <v>166</v>
      </c>
      <c r="D543" s="16">
        <v>61448</v>
      </c>
      <c r="E543" s="16" t="s">
        <v>30</v>
      </c>
      <c r="F543" s="16" t="s">
        <v>766</v>
      </c>
      <c r="G543" s="16" t="s">
        <v>245</v>
      </c>
      <c r="H543" s="25">
        <v>107</v>
      </c>
      <c r="I543" s="16">
        <v>15000</v>
      </c>
      <c r="J543" s="16">
        <v>32871.818029764334</v>
      </c>
      <c r="K543" s="16">
        <v>12070.81</v>
      </c>
      <c r="L543" s="16">
        <v>145.46</v>
      </c>
      <c r="M543" s="16">
        <v>0</v>
      </c>
      <c r="N543" s="16">
        <f t="shared" si="8"/>
        <v>45088.088029764331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  <c r="AQ543" s="16">
        <v>0</v>
      </c>
      <c r="AR543" s="16">
        <v>0</v>
      </c>
      <c r="AS543" s="16">
        <v>0</v>
      </c>
      <c r="AT543" s="16">
        <v>0</v>
      </c>
      <c r="AU543" s="16">
        <v>0</v>
      </c>
      <c r="AV543" s="16">
        <v>0</v>
      </c>
      <c r="AW543" s="16">
        <v>0</v>
      </c>
      <c r="AX543" s="16">
        <v>0</v>
      </c>
    </row>
    <row r="544" spans="1:50" x14ac:dyDescent="0.25">
      <c r="A544" s="16">
        <v>63846</v>
      </c>
      <c r="B544" s="16" t="s">
        <v>608</v>
      </c>
      <c r="C544" s="16" t="s">
        <v>166</v>
      </c>
      <c r="D544" s="16">
        <v>61448</v>
      </c>
      <c r="E544" s="16" t="s">
        <v>30</v>
      </c>
      <c r="F544" s="16" t="s">
        <v>766</v>
      </c>
      <c r="G544" s="16" t="s">
        <v>583</v>
      </c>
      <c r="H544" s="25">
        <v>37</v>
      </c>
      <c r="I544" s="16">
        <v>16200</v>
      </c>
      <c r="J544" s="16">
        <v>8815.5452640777858</v>
      </c>
      <c r="K544" s="16">
        <v>27014.52</v>
      </c>
      <c r="L544" s="16">
        <v>17255.560000000001</v>
      </c>
      <c r="M544" s="16">
        <v>0</v>
      </c>
      <c r="N544" s="16">
        <f t="shared" si="8"/>
        <v>53085.625264077782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16">
        <v>0</v>
      </c>
      <c r="AR544" s="16">
        <v>0</v>
      </c>
      <c r="AS544" s="16">
        <v>0</v>
      </c>
      <c r="AT544" s="16">
        <v>0</v>
      </c>
      <c r="AU544" s="16">
        <v>0</v>
      </c>
      <c r="AV544" s="16">
        <v>0</v>
      </c>
      <c r="AW544" s="16">
        <v>0</v>
      </c>
      <c r="AX544" s="16">
        <v>0</v>
      </c>
    </row>
    <row r="545" spans="1:50" x14ac:dyDescent="0.25">
      <c r="A545" s="16">
        <v>64642</v>
      </c>
      <c r="B545" s="16" t="s">
        <v>609</v>
      </c>
      <c r="C545" s="16" t="s">
        <v>166</v>
      </c>
      <c r="D545" s="16">
        <v>61448</v>
      </c>
      <c r="E545" s="16" t="s">
        <v>30</v>
      </c>
      <c r="F545" s="16" t="s">
        <v>766</v>
      </c>
      <c r="G545" s="16" t="s">
        <v>574</v>
      </c>
      <c r="H545" s="25">
        <v>70</v>
      </c>
      <c r="I545" s="16">
        <v>12960</v>
      </c>
      <c r="J545" s="16">
        <v>73427.55</v>
      </c>
      <c r="K545" s="16">
        <v>0</v>
      </c>
      <c r="L545" s="16">
        <v>3987.1400000000003</v>
      </c>
      <c r="M545" s="16">
        <v>0</v>
      </c>
      <c r="N545" s="16">
        <f t="shared" si="8"/>
        <v>77414.69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  <c r="AQ545" s="16">
        <v>0</v>
      </c>
      <c r="AR545" s="16">
        <v>0</v>
      </c>
      <c r="AS545" s="16">
        <v>0</v>
      </c>
      <c r="AT545" s="16">
        <v>0</v>
      </c>
      <c r="AU545" s="16">
        <v>0</v>
      </c>
      <c r="AV545" s="16">
        <v>0</v>
      </c>
      <c r="AW545" s="16">
        <v>0</v>
      </c>
      <c r="AX545" s="16">
        <v>0</v>
      </c>
    </row>
    <row r="546" spans="1:50" x14ac:dyDescent="0.25">
      <c r="A546" s="16">
        <v>61779</v>
      </c>
      <c r="B546" s="16" t="s">
        <v>177</v>
      </c>
      <c r="C546" s="16" t="s">
        <v>166</v>
      </c>
      <c r="D546" s="16">
        <v>61448</v>
      </c>
      <c r="E546" s="16" t="s">
        <v>30</v>
      </c>
      <c r="F546" s="16" t="s">
        <v>766</v>
      </c>
      <c r="G546" s="16" t="s">
        <v>169</v>
      </c>
      <c r="H546" s="25">
        <v>72</v>
      </c>
      <c r="I546" s="16">
        <v>30000</v>
      </c>
      <c r="J546" s="16">
        <v>59080.520987205848</v>
      </c>
      <c r="K546" s="16">
        <v>120473.54</v>
      </c>
      <c r="L546" s="16">
        <v>48330.270000000004</v>
      </c>
      <c r="M546" s="16">
        <v>0</v>
      </c>
      <c r="N546" s="16">
        <f t="shared" si="8"/>
        <v>227884.33098720585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80.150000000000006</v>
      </c>
      <c r="AL546" s="16">
        <v>14.71</v>
      </c>
      <c r="AM546" s="16">
        <v>0</v>
      </c>
      <c r="AN546" s="16">
        <v>0</v>
      </c>
      <c r="AO546" s="16">
        <v>0</v>
      </c>
      <c r="AP546" s="16">
        <v>0</v>
      </c>
      <c r="AQ546" s="16">
        <v>0</v>
      </c>
      <c r="AR546" s="16">
        <v>0</v>
      </c>
      <c r="AS546" s="16">
        <v>0</v>
      </c>
      <c r="AT546" s="16">
        <v>0</v>
      </c>
      <c r="AU546" s="16">
        <v>0</v>
      </c>
      <c r="AV546" s="16">
        <v>0</v>
      </c>
      <c r="AW546" s="16">
        <v>0</v>
      </c>
      <c r="AX546" s="16">
        <v>0</v>
      </c>
    </row>
    <row r="547" spans="1:50" x14ac:dyDescent="0.25">
      <c r="A547" s="16">
        <v>64874</v>
      </c>
      <c r="B547" s="16" t="s">
        <v>178</v>
      </c>
      <c r="C547" s="16" t="s">
        <v>166</v>
      </c>
      <c r="D547" s="16">
        <v>61448</v>
      </c>
      <c r="E547" s="16" t="s">
        <v>30</v>
      </c>
      <c r="F547" s="16" t="s">
        <v>766</v>
      </c>
      <c r="G547" s="16" t="s">
        <v>169</v>
      </c>
      <c r="H547" s="25">
        <v>72</v>
      </c>
      <c r="I547" s="16">
        <v>40000</v>
      </c>
      <c r="J547" s="16">
        <v>4052.4373959258355</v>
      </c>
      <c r="K547" s="16">
        <v>10150.719999999999</v>
      </c>
      <c r="L547" s="16">
        <v>0</v>
      </c>
      <c r="M547" s="16">
        <v>0</v>
      </c>
      <c r="N547" s="16">
        <f t="shared" si="8"/>
        <v>14203.157395925835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  <c r="AQ547" s="16">
        <v>0</v>
      </c>
      <c r="AR547" s="16">
        <v>0</v>
      </c>
      <c r="AS547" s="16">
        <v>0</v>
      </c>
      <c r="AT547" s="16">
        <v>0</v>
      </c>
      <c r="AU547" s="16">
        <v>0</v>
      </c>
      <c r="AV547" s="16">
        <v>0</v>
      </c>
      <c r="AW547" s="16">
        <v>0</v>
      </c>
      <c r="AX547" s="16">
        <v>0</v>
      </c>
    </row>
    <row r="548" spans="1:50" x14ac:dyDescent="0.25">
      <c r="A548" s="16">
        <v>63915</v>
      </c>
      <c r="B548" s="16" t="s">
        <v>610</v>
      </c>
      <c r="C548" s="16" t="s">
        <v>166</v>
      </c>
      <c r="D548" s="16">
        <v>61448</v>
      </c>
      <c r="E548" s="16" t="s">
        <v>30</v>
      </c>
      <c r="F548" s="16" t="s">
        <v>766</v>
      </c>
      <c r="G548" s="16" t="s">
        <v>574</v>
      </c>
      <c r="H548" s="25">
        <v>70</v>
      </c>
      <c r="I548" s="16">
        <v>18000</v>
      </c>
      <c r="J548" s="16">
        <v>126025.30566418565</v>
      </c>
      <c r="K548" s="16">
        <v>79394.31</v>
      </c>
      <c r="L548" s="16">
        <v>14056.05</v>
      </c>
      <c r="M548" s="16">
        <v>4840.05904521103</v>
      </c>
      <c r="N548" s="16">
        <f t="shared" si="8"/>
        <v>224315.72470939669</v>
      </c>
      <c r="O548" s="16">
        <v>0</v>
      </c>
      <c r="P548" s="16">
        <v>0</v>
      </c>
      <c r="Q548" s="16">
        <v>0</v>
      </c>
      <c r="R548" s="16">
        <v>0</v>
      </c>
      <c r="S548" s="16">
        <v>0</v>
      </c>
      <c r="T548" s="16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6">
        <v>0</v>
      </c>
      <c r="AD548" s="16">
        <v>0</v>
      </c>
      <c r="AE548" s="16">
        <v>0</v>
      </c>
      <c r="AF548" s="16">
        <v>0</v>
      </c>
      <c r="AG548" s="16">
        <v>0</v>
      </c>
      <c r="AH548" s="16">
        <v>968.01180904220598</v>
      </c>
      <c r="AI548" s="16">
        <v>0</v>
      </c>
      <c r="AJ548" s="16">
        <v>0</v>
      </c>
      <c r="AK548" s="16">
        <v>5500</v>
      </c>
      <c r="AL548" s="16">
        <v>59.19</v>
      </c>
      <c r="AM548" s="16">
        <v>0</v>
      </c>
      <c r="AN548" s="16">
        <v>0</v>
      </c>
      <c r="AO548" s="16">
        <v>0</v>
      </c>
      <c r="AP548" s="16">
        <v>0</v>
      </c>
      <c r="AQ548" s="16">
        <v>0</v>
      </c>
      <c r="AR548" s="16">
        <v>0</v>
      </c>
      <c r="AS548" s="16">
        <v>0</v>
      </c>
      <c r="AT548" s="16">
        <v>0</v>
      </c>
      <c r="AU548" s="16">
        <v>0</v>
      </c>
      <c r="AV548" s="16">
        <v>0</v>
      </c>
      <c r="AW548" s="16">
        <v>0</v>
      </c>
      <c r="AX548" s="16">
        <v>0</v>
      </c>
    </row>
    <row r="549" spans="1:50" x14ac:dyDescent="0.25">
      <c r="A549" s="16">
        <v>52304</v>
      </c>
      <c r="B549" s="16" t="s">
        <v>489</v>
      </c>
      <c r="C549" s="16" t="s">
        <v>317</v>
      </c>
      <c r="D549" s="16">
        <v>60374</v>
      </c>
      <c r="E549" s="16" t="s">
        <v>30</v>
      </c>
      <c r="F549" s="16" t="s">
        <v>766</v>
      </c>
      <c r="G549" s="16" t="s">
        <v>463</v>
      </c>
      <c r="H549" s="25">
        <v>95</v>
      </c>
      <c r="I549" s="16">
        <v>32100</v>
      </c>
      <c r="J549" s="16">
        <v>135550.87026460591</v>
      </c>
      <c r="K549" s="16">
        <v>131354.37</v>
      </c>
      <c r="L549" s="16">
        <v>7240.22</v>
      </c>
      <c r="M549" s="16">
        <v>0</v>
      </c>
      <c r="N549" s="16">
        <f t="shared" si="8"/>
        <v>274145.46026460588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  <c r="AQ549" s="16">
        <v>0</v>
      </c>
      <c r="AR549" s="16">
        <v>0</v>
      </c>
      <c r="AS549" s="16">
        <v>0</v>
      </c>
      <c r="AT549" s="16">
        <v>0</v>
      </c>
      <c r="AU549" s="16">
        <v>0</v>
      </c>
      <c r="AV549" s="16">
        <v>0</v>
      </c>
      <c r="AW549" s="16">
        <v>0</v>
      </c>
      <c r="AX549" s="16">
        <v>0</v>
      </c>
    </row>
    <row r="550" spans="1:50" x14ac:dyDescent="0.25">
      <c r="A550" s="16">
        <v>63697</v>
      </c>
      <c r="B550" s="16" t="s">
        <v>40</v>
      </c>
      <c r="C550" s="16" t="s">
        <v>108</v>
      </c>
      <c r="D550" s="16">
        <v>90737</v>
      </c>
      <c r="E550" s="16" t="s">
        <v>30</v>
      </c>
      <c r="F550" s="16" t="s">
        <v>766</v>
      </c>
      <c r="G550" s="16" t="s">
        <v>19</v>
      </c>
      <c r="H550" s="25">
        <v>39</v>
      </c>
      <c r="I550" s="16">
        <v>20000</v>
      </c>
      <c r="J550" s="16">
        <v>107707.12428420784</v>
      </c>
      <c r="K550" s="16">
        <v>35959.129999999997</v>
      </c>
      <c r="L550" s="16">
        <v>55198.25</v>
      </c>
      <c r="M550" s="16">
        <v>0</v>
      </c>
      <c r="N550" s="16">
        <f t="shared" si="8"/>
        <v>198864.50428420783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5.63</v>
      </c>
      <c r="AM550" s="16">
        <v>0</v>
      </c>
      <c r="AN550" s="16">
        <v>0</v>
      </c>
      <c r="AO550" s="16">
        <v>0</v>
      </c>
      <c r="AP550" s="16">
        <v>0</v>
      </c>
      <c r="AQ550" s="16">
        <v>0</v>
      </c>
      <c r="AR550" s="16">
        <v>0</v>
      </c>
      <c r="AS550" s="16">
        <v>0</v>
      </c>
      <c r="AT550" s="16">
        <v>0</v>
      </c>
      <c r="AU550" s="16">
        <v>0</v>
      </c>
      <c r="AV550" s="16">
        <v>0</v>
      </c>
      <c r="AW550" s="16">
        <v>0</v>
      </c>
      <c r="AX550" s="16">
        <v>0</v>
      </c>
    </row>
    <row r="551" spans="1:50" x14ac:dyDescent="0.25">
      <c r="A551" s="16">
        <v>62847</v>
      </c>
      <c r="B551" s="16" t="s">
        <v>490</v>
      </c>
      <c r="C551" s="16" t="s">
        <v>317</v>
      </c>
      <c r="D551" s="16">
        <v>60374</v>
      </c>
      <c r="E551" s="16" t="s">
        <v>30</v>
      </c>
      <c r="F551" s="16" t="s">
        <v>766</v>
      </c>
      <c r="G551" s="16" t="s">
        <v>464</v>
      </c>
      <c r="H551" s="25">
        <v>105</v>
      </c>
      <c r="I551" s="16">
        <v>20000</v>
      </c>
      <c r="J551" s="16">
        <v>47964.42</v>
      </c>
      <c r="K551" s="16">
        <v>23200.77</v>
      </c>
      <c r="L551" s="16">
        <v>1394.77</v>
      </c>
      <c r="M551" s="16">
        <v>0</v>
      </c>
      <c r="N551" s="16">
        <f t="shared" si="8"/>
        <v>72559.960000000006</v>
      </c>
      <c r="O551" s="16">
        <v>0</v>
      </c>
      <c r="P551" s="16">
        <v>0</v>
      </c>
      <c r="Q551" s="16">
        <v>0</v>
      </c>
      <c r="R551" s="16">
        <v>0</v>
      </c>
      <c r="S551" s="16">
        <v>0</v>
      </c>
      <c r="T551" s="16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6">
        <v>0</v>
      </c>
      <c r="AD551" s="16">
        <v>0</v>
      </c>
      <c r="AE551" s="16">
        <v>0</v>
      </c>
      <c r="AF551" s="16">
        <v>0</v>
      </c>
      <c r="AG551" s="16">
        <v>0</v>
      </c>
      <c r="AH551" s="16">
        <v>0</v>
      </c>
      <c r="AI551" s="16">
        <v>0</v>
      </c>
      <c r="AJ551" s="16">
        <v>0</v>
      </c>
      <c r="AK551" s="16">
        <v>0</v>
      </c>
      <c r="AL551" s="16">
        <v>0</v>
      </c>
      <c r="AM551" s="16">
        <v>0</v>
      </c>
      <c r="AN551" s="16">
        <v>0</v>
      </c>
      <c r="AO551" s="16">
        <v>0</v>
      </c>
      <c r="AP551" s="16">
        <v>0</v>
      </c>
      <c r="AQ551" s="16">
        <v>0</v>
      </c>
      <c r="AR551" s="16">
        <v>0</v>
      </c>
      <c r="AS551" s="16">
        <v>0</v>
      </c>
      <c r="AT551" s="16">
        <v>0</v>
      </c>
      <c r="AU551" s="16">
        <v>0</v>
      </c>
      <c r="AV551" s="16">
        <v>0</v>
      </c>
      <c r="AW551" s="16">
        <v>0</v>
      </c>
      <c r="AX551" s="16">
        <v>0</v>
      </c>
    </row>
    <row r="552" spans="1:50" x14ac:dyDescent="0.25">
      <c r="A552" s="16">
        <v>63845</v>
      </c>
      <c r="B552" s="16" t="s">
        <v>491</v>
      </c>
      <c r="C552" s="16" t="s">
        <v>317</v>
      </c>
      <c r="D552" s="16">
        <v>60374</v>
      </c>
      <c r="E552" s="16" t="s">
        <v>30</v>
      </c>
      <c r="F552" s="16" t="s">
        <v>766</v>
      </c>
      <c r="G552" s="16" t="s">
        <v>460</v>
      </c>
      <c r="H552" s="25">
        <v>93</v>
      </c>
      <c r="I552" s="16">
        <v>45000</v>
      </c>
      <c r="J552" s="16">
        <v>32609.789498790018</v>
      </c>
      <c r="K552" s="16">
        <v>81770.83</v>
      </c>
      <c r="L552" s="16">
        <v>3725.52</v>
      </c>
      <c r="M552" s="16">
        <v>0</v>
      </c>
      <c r="N552" s="16">
        <f t="shared" si="8"/>
        <v>118106.13949879003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39.369999999999997</v>
      </c>
      <c r="AM552" s="16">
        <v>0</v>
      </c>
      <c r="AN552" s="16">
        <v>0</v>
      </c>
      <c r="AO552" s="16">
        <v>0</v>
      </c>
      <c r="AP552" s="16">
        <v>0</v>
      </c>
      <c r="AQ552" s="16">
        <v>0</v>
      </c>
      <c r="AR552" s="16">
        <v>0</v>
      </c>
      <c r="AS552" s="16">
        <v>0</v>
      </c>
      <c r="AT552" s="16">
        <v>0</v>
      </c>
      <c r="AU552" s="16">
        <v>0</v>
      </c>
      <c r="AV552" s="16">
        <v>0</v>
      </c>
      <c r="AW552" s="16">
        <v>0</v>
      </c>
      <c r="AX552" s="16">
        <v>0</v>
      </c>
    </row>
    <row r="553" spans="1:50" x14ac:dyDescent="0.25">
      <c r="A553" s="16">
        <v>64180</v>
      </c>
      <c r="B553" s="16" t="s">
        <v>492</v>
      </c>
      <c r="C553" s="16" t="s">
        <v>317</v>
      </c>
      <c r="D553" s="16">
        <v>60374</v>
      </c>
      <c r="E553" s="16" t="s">
        <v>30</v>
      </c>
      <c r="F553" s="16" t="s">
        <v>766</v>
      </c>
      <c r="G553" s="16" t="s">
        <v>463</v>
      </c>
      <c r="H553" s="25">
        <v>95</v>
      </c>
      <c r="I553" s="16">
        <v>50000</v>
      </c>
      <c r="J553" s="16">
        <v>28166.627443313821</v>
      </c>
      <c r="K553" s="16">
        <v>95771.41</v>
      </c>
      <c r="L553" s="16">
        <v>4797.93</v>
      </c>
      <c r="M553" s="16">
        <v>0</v>
      </c>
      <c r="N553" s="16">
        <f t="shared" si="8"/>
        <v>128735.96744331383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81.94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  <c r="AQ553" s="16">
        <v>0</v>
      </c>
      <c r="AR553" s="16">
        <v>0</v>
      </c>
      <c r="AS553" s="16">
        <v>0</v>
      </c>
      <c r="AT553" s="16">
        <v>0</v>
      </c>
      <c r="AU553" s="16">
        <v>0</v>
      </c>
      <c r="AV553" s="16">
        <v>0</v>
      </c>
      <c r="AW553" s="16">
        <v>0</v>
      </c>
      <c r="AX553" s="16">
        <v>0</v>
      </c>
    </row>
    <row r="554" spans="1:50" x14ac:dyDescent="0.25">
      <c r="A554" s="16">
        <v>64389</v>
      </c>
      <c r="B554" s="16" t="s">
        <v>493</v>
      </c>
      <c r="C554" s="16" t="s">
        <v>317</v>
      </c>
      <c r="D554" s="16">
        <v>60374</v>
      </c>
      <c r="E554" s="16" t="s">
        <v>30</v>
      </c>
      <c r="F554" s="16" t="s">
        <v>766</v>
      </c>
      <c r="G554" s="16" t="s">
        <v>464</v>
      </c>
      <c r="H554" s="25">
        <v>105</v>
      </c>
      <c r="I554" s="16">
        <v>30000</v>
      </c>
      <c r="J554" s="16">
        <v>9491.6906517066091</v>
      </c>
      <c r="K554" s="16">
        <v>22554.61</v>
      </c>
      <c r="L554" s="16">
        <v>1706.49</v>
      </c>
      <c r="M554" s="16">
        <v>0</v>
      </c>
      <c r="N554" s="16">
        <f t="shared" si="8"/>
        <v>33752.790651706608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16">
        <v>0</v>
      </c>
      <c r="AR554" s="16">
        <v>0</v>
      </c>
      <c r="AS554" s="16">
        <v>0</v>
      </c>
      <c r="AT554" s="16">
        <v>0</v>
      </c>
      <c r="AU554" s="16">
        <v>0</v>
      </c>
      <c r="AV554" s="16">
        <v>0</v>
      </c>
      <c r="AW554" s="16">
        <v>0</v>
      </c>
      <c r="AX554" s="16">
        <v>0</v>
      </c>
    </row>
    <row r="555" spans="1:50" x14ac:dyDescent="0.25">
      <c r="A555" s="16">
        <v>64627</v>
      </c>
      <c r="B555" s="16" t="s">
        <v>494</v>
      </c>
      <c r="C555" s="16" t="s">
        <v>317</v>
      </c>
      <c r="D555" s="16">
        <v>60374</v>
      </c>
      <c r="E555" s="16" t="s">
        <v>30</v>
      </c>
      <c r="F555" s="16" t="s">
        <v>766</v>
      </c>
      <c r="G555" s="16" t="s">
        <v>464</v>
      </c>
      <c r="H555" s="25">
        <v>105</v>
      </c>
      <c r="I555" s="16">
        <v>25000</v>
      </c>
      <c r="J555" s="16">
        <v>963.10632089879482</v>
      </c>
      <c r="K555" s="16">
        <v>6144.09</v>
      </c>
      <c r="L555" s="16">
        <v>54.12</v>
      </c>
      <c r="M555" s="16">
        <v>0</v>
      </c>
      <c r="N555" s="16">
        <f t="shared" si="8"/>
        <v>7161.3163208987944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  <c r="AQ555" s="16">
        <v>0</v>
      </c>
      <c r="AR555" s="16">
        <v>0</v>
      </c>
      <c r="AS555" s="16">
        <v>0</v>
      </c>
      <c r="AT555" s="16">
        <v>0</v>
      </c>
      <c r="AU555" s="16">
        <v>0</v>
      </c>
      <c r="AV555" s="16">
        <v>0</v>
      </c>
      <c r="AW555" s="16">
        <v>0</v>
      </c>
      <c r="AX555" s="16">
        <v>0</v>
      </c>
    </row>
    <row r="556" spans="1:50" x14ac:dyDescent="0.25">
      <c r="A556" s="16">
        <v>52046</v>
      </c>
      <c r="B556" s="16" t="s">
        <v>413</v>
      </c>
      <c r="C556" s="16" t="s">
        <v>317</v>
      </c>
      <c r="D556" s="16">
        <v>60374</v>
      </c>
      <c r="E556" s="16" t="s">
        <v>30</v>
      </c>
      <c r="F556" s="16" t="s">
        <v>766</v>
      </c>
      <c r="G556" s="16" t="s">
        <v>380</v>
      </c>
      <c r="H556" s="25">
        <v>32</v>
      </c>
      <c r="I556" s="16">
        <v>19440</v>
      </c>
      <c r="J556" s="16">
        <v>108907.60779413203</v>
      </c>
      <c r="K556" s="16">
        <v>13782.06</v>
      </c>
      <c r="L556" s="16">
        <v>2135.08</v>
      </c>
      <c r="M556" s="16">
        <v>4689.8423340476993</v>
      </c>
      <c r="N556" s="16">
        <f t="shared" si="8"/>
        <v>129514.59012817973</v>
      </c>
      <c r="O556" s="16">
        <v>0</v>
      </c>
      <c r="P556" s="16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937.96846680954002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16">
        <v>0</v>
      </c>
      <c r="AR556" s="16">
        <v>0</v>
      </c>
      <c r="AS556" s="16">
        <v>0</v>
      </c>
      <c r="AT556" s="16">
        <v>0</v>
      </c>
      <c r="AU556" s="16">
        <v>0</v>
      </c>
      <c r="AV556" s="16">
        <v>0</v>
      </c>
      <c r="AW556" s="16">
        <v>0</v>
      </c>
      <c r="AX556" s="16">
        <v>0</v>
      </c>
    </row>
    <row r="557" spans="1:50" x14ac:dyDescent="0.25">
      <c r="A557" s="16">
        <v>52258</v>
      </c>
      <c r="B557" s="16" t="s">
        <v>414</v>
      </c>
      <c r="C557" s="16" t="s">
        <v>317</v>
      </c>
      <c r="D557" s="16">
        <v>60374</v>
      </c>
      <c r="E557" s="16" t="s">
        <v>30</v>
      </c>
      <c r="F557" s="16" t="s">
        <v>766</v>
      </c>
      <c r="G557" s="16" t="s">
        <v>378</v>
      </c>
      <c r="H557" s="25">
        <v>92</v>
      </c>
      <c r="I557" s="16">
        <v>26240</v>
      </c>
      <c r="J557" s="16">
        <v>232275.24833098717</v>
      </c>
      <c r="K557" s="16">
        <v>23100.25</v>
      </c>
      <c r="L557" s="16">
        <v>635.96999999999991</v>
      </c>
      <c r="M557" s="16">
        <v>9088.985858380127</v>
      </c>
      <c r="N557" s="16">
        <f t="shared" si="8"/>
        <v>265100.4541893673</v>
      </c>
      <c r="O557" s="16">
        <v>0</v>
      </c>
      <c r="P557" s="16">
        <v>0</v>
      </c>
      <c r="Q557" s="16">
        <v>0</v>
      </c>
      <c r="R557" s="16">
        <v>0</v>
      </c>
      <c r="S557" s="16">
        <v>0</v>
      </c>
      <c r="T557" s="16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1817.7971716760301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  <c r="AQ557" s="16">
        <v>0</v>
      </c>
      <c r="AR557" s="16">
        <v>0</v>
      </c>
      <c r="AS557" s="16">
        <v>0</v>
      </c>
      <c r="AT557" s="16">
        <v>0</v>
      </c>
      <c r="AU557" s="16">
        <v>0</v>
      </c>
      <c r="AV557" s="16">
        <v>0</v>
      </c>
      <c r="AW557" s="16">
        <v>0</v>
      </c>
      <c r="AX557" s="16">
        <v>0</v>
      </c>
    </row>
    <row r="558" spans="1:50" x14ac:dyDescent="0.25">
      <c r="A558" s="16">
        <v>53762</v>
      </c>
      <c r="B558" s="16" t="s">
        <v>415</v>
      </c>
      <c r="C558" s="16" t="s">
        <v>317</v>
      </c>
      <c r="D558" s="16">
        <v>60374</v>
      </c>
      <c r="E558" s="16" t="s">
        <v>30</v>
      </c>
      <c r="F558" s="16" t="s">
        <v>766</v>
      </c>
      <c r="G558" s="16" t="s">
        <v>378</v>
      </c>
      <c r="H558" s="25">
        <v>92</v>
      </c>
      <c r="I558" s="16">
        <v>25000</v>
      </c>
      <c r="J558" s="16">
        <v>172723.62423303697</v>
      </c>
      <c r="K558" s="16">
        <v>24147.34</v>
      </c>
      <c r="L558" s="16">
        <v>760.9</v>
      </c>
      <c r="M558" s="16">
        <v>0</v>
      </c>
      <c r="N558" s="16">
        <f t="shared" si="8"/>
        <v>197631.86423303696</v>
      </c>
      <c r="O558" s="16">
        <v>0</v>
      </c>
      <c r="P558" s="16">
        <v>0</v>
      </c>
      <c r="Q558" s="16">
        <v>0</v>
      </c>
      <c r="R558" s="16">
        <v>0</v>
      </c>
      <c r="S558" s="16">
        <v>0</v>
      </c>
      <c r="T558" s="16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16">
        <v>0</v>
      </c>
      <c r="AE558" s="16">
        <v>0</v>
      </c>
      <c r="AF558" s="16">
        <v>0</v>
      </c>
      <c r="AG558" s="16">
        <v>0</v>
      </c>
      <c r="AH558" s="16">
        <v>0</v>
      </c>
      <c r="AI558" s="16">
        <v>0</v>
      </c>
      <c r="AJ558" s="16">
        <v>0</v>
      </c>
      <c r="AK558" s="16">
        <v>328.89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16">
        <v>0</v>
      </c>
      <c r="AR558" s="16">
        <v>0</v>
      </c>
      <c r="AS558" s="16">
        <v>0</v>
      </c>
      <c r="AT558" s="16">
        <v>0</v>
      </c>
      <c r="AU558" s="16">
        <v>0</v>
      </c>
      <c r="AV558" s="16">
        <v>0</v>
      </c>
      <c r="AW558" s="16">
        <v>0</v>
      </c>
      <c r="AX558" s="16">
        <v>0</v>
      </c>
    </row>
    <row r="559" spans="1:50" x14ac:dyDescent="0.25">
      <c r="A559" s="16">
        <v>62006</v>
      </c>
      <c r="B559" s="16" t="s">
        <v>416</v>
      </c>
      <c r="C559" s="16" t="s">
        <v>317</v>
      </c>
      <c r="D559" s="16">
        <v>60374</v>
      </c>
      <c r="E559" s="16" t="s">
        <v>30</v>
      </c>
      <c r="F559" s="16" t="s">
        <v>766</v>
      </c>
      <c r="G559" s="16" t="s">
        <v>380</v>
      </c>
      <c r="H559" s="25">
        <v>32</v>
      </c>
      <c r="I559" s="16">
        <v>21600</v>
      </c>
      <c r="J559" s="16">
        <v>42467.100980954827</v>
      </c>
      <c r="K559" s="16">
        <v>58856.66</v>
      </c>
      <c r="L559" s="16">
        <v>0.01</v>
      </c>
      <c r="M559" s="16">
        <v>10340.750107548141</v>
      </c>
      <c r="N559" s="16">
        <f t="shared" si="8"/>
        <v>111664.52108850297</v>
      </c>
      <c r="O559" s="16">
        <v>0</v>
      </c>
      <c r="P559" s="16">
        <v>0</v>
      </c>
      <c r="Q559" s="16">
        <v>0</v>
      </c>
      <c r="R559" s="16">
        <v>0</v>
      </c>
      <c r="S559" s="16">
        <v>0</v>
      </c>
      <c r="T559" s="16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6">
        <v>0</v>
      </c>
      <c r="AD559" s="16">
        <v>0</v>
      </c>
      <c r="AE559" s="16">
        <v>0</v>
      </c>
      <c r="AF559" s="16">
        <v>0</v>
      </c>
      <c r="AG559" s="16">
        <v>0</v>
      </c>
      <c r="AH559" s="16">
        <v>2068.1500215096298</v>
      </c>
      <c r="AI559" s="16">
        <v>0</v>
      </c>
      <c r="AJ559" s="16">
        <v>0</v>
      </c>
      <c r="AK559" s="16">
        <v>0</v>
      </c>
      <c r="AL559" s="16">
        <v>7.49</v>
      </c>
      <c r="AM559" s="16">
        <v>0</v>
      </c>
      <c r="AN559" s="16">
        <v>0</v>
      </c>
      <c r="AO559" s="16">
        <v>0</v>
      </c>
      <c r="AP559" s="16">
        <v>0</v>
      </c>
      <c r="AQ559" s="16">
        <v>0</v>
      </c>
      <c r="AR559" s="16">
        <v>0</v>
      </c>
      <c r="AS559" s="16">
        <v>0</v>
      </c>
      <c r="AT559" s="16">
        <v>0</v>
      </c>
      <c r="AU559" s="16">
        <v>0</v>
      </c>
      <c r="AV559" s="16">
        <v>0</v>
      </c>
      <c r="AW559" s="16">
        <v>0</v>
      </c>
      <c r="AX559" s="16">
        <v>0</v>
      </c>
    </row>
    <row r="560" spans="1:50" x14ac:dyDescent="0.25">
      <c r="A560" s="16">
        <v>62185</v>
      </c>
      <c r="B560" s="16" t="s">
        <v>495</v>
      </c>
      <c r="C560" s="16" t="s">
        <v>317</v>
      </c>
      <c r="D560" s="16">
        <v>60374</v>
      </c>
      <c r="E560" s="16" t="s">
        <v>30</v>
      </c>
      <c r="F560" s="16" t="s">
        <v>766</v>
      </c>
      <c r="G560" s="16" t="s">
        <v>460</v>
      </c>
      <c r="H560" s="25">
        <v>93</v>
      </c>
      <c r="I560" s="16">
        <v>38000</v>
      </c>
      <c r="J560" s="16">
        <v>115775.58133187695</v>
      </c>
      <c r="K560" s="16">
        <v>65920.211111111101</v>
      </c>
      <c r="L560" s="16">
        <v>3203.2400000000002</v>
      </c>
      <c r="M560" s="16">
        <v>0</v>
      </c>
      <c r="N560" s="16">
        <f t="shared" si="8"/>
        <v>184899.03244298804</v>
      </c>
      <c r="O560" s="16">
        <v>0</v>
      </c>
      <c r="P560" s="16">
        <v>0</v>
      </c>
      <c r="Q560" s="16">
        <v>0</v>
      </c>
      <c r="R560" s="16">
        <v>0</v>
      </c>
      <c r="S560" s="16">
        <v>0</v>
      </c>
      <c r="T560" s="16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16">
        <v>0</v>
      </c>
      <c r="AE560" s="16">
        <v>0</v>
      </c>
      <c r="AF560" s="16">
        <v>0</v>
      </c>
      <c r="AG560" s="16">
        <v>0</v>
      </c>
      <c r="AH560" s="16">
        <v>0</v>
      </c>
      <c r="AI560" s="16">
        <v>0</v>
      </c>
      <c r="AJ560" s="16">
        <v>0</v>
      </c>
      <c r="AK560" s="16">
        <v>0</v>
      </c>
      <c r="AL560" s="16">
        <v>20.65</v>
      </c>
      <c r="AM560" s="16">
        <v>0</v>
      </c>
      <c r="AN560" s="16">
        <v>0</v>
      </c>
      <c r="AO560" s="16">
        <v>0</v>
      </c>
      <c r="AP560" s="16">
        <v>0</v>
      </c>
      <c r="AQ560" s="16">
        <v>0</v>
      </c>
      <c r="AR560" s="16">
        <v>0</v>
      </c>
      <c r="AS560" s="16">
        <v>0</v>
      </c>
      <c r="AT560" s="16">
        <v>0</v>
      </c>
      <c r="AU560" s="16">
        <v>0</v>
      </c>
      <c r="AV560" s="16">
        <v>0</v>
      </c>
      <c r="AW560" s="16">
        <v>0</v>
      </c>
      <c r="AX560" s="16">
        <v>0</v>
      </c>
    </row>
    <row r="561" spans="1:50" x14ac:dyDescent="0.25">
      <c r="A561" s="16">
        <v>61087</v>
      </c>
      <c r="B561" s="16" t="s">
        <v>496</v>
      </c>
      <c r="C561" s="16" t="s">
        <v>317</v>
      </c>
      <c r="D561" s="16">
        <v>60374</v>
      </c>
      <c r="E561" s="16" t="s">
        <v>30</v>
      </c>
      <c r="F561" s="16" t="s">
        <v>766</v>
      </c>
      <c r="G561" s="16" t="s">
        <v>463</v>
      </c>
      <c r="H561" s="25">
        <v>95</v>
      </c>
      <c r="I561" s="16">
        <v>25070</v>
      </c>
      <c r="J561" s="16">
        <v>150763.63084540202</v>
      </c>
      <c r="K561" s="16">
        <v>81626.929999999993</v>
      </c>
      <c r="L561" s="16">
        <v>846.34</v>
      </c>
      <c r="M561" s="16">
        <v>4655.446154368592</v>
      </c>
      <c r="N561" s="16">
        <f t="shared" si="8"/>
        <v>237892.34699977061</v>
      </c>
      <c r="O561" s="16">
        <v>0</v>
      </c>
      <c r="P561" s="16">
        <v>0</v>
      </c>
      <c r="Q561" s="16">
        <v>0</v>
      </c>
      <c r="R561" s="16">
        <v>0</v>
      </c>
      <c r="S561" s="16">
        <v>0</v>
      </c>
      <c r="T561" s="16">
        <v>0</v>
      </c>
      <c r="U561" s="16">
        <v>0</v>
      </c>
      <c r="V561" s="16">
        <v>0</v>
      </c>
      <c r="W561" s="16">
        <v>0</v>
      </c>
      <c r="X561" s="16">
        <v>0</v>
      </c>
      <c r="Y561" s="16">
        <v>0</v>
      </c>
      <c r="Z561" s="16">
        <v>0</v>
      </c>
      <c r="AA561" s="16">
        <v>0</v>
      </c>
      <c r="AB561" s="16">
        <v>0</v>
      </c>
      <c r="AC561" s="16">
        <v>0</v>
      </c>
      <c r="AD561" s="16">
        <v>0</v>
      </c>
      <c r="AE561" s="16">
        <v>0</v>
      </c>
      <c r="AF561" s="16">
        <v>0</v>
      </c>
      <c r="AG561" s="16">
        <v>0</v>
      </c>
      <c r="AH561" s="16">
        <v>931.08923087371795</v>
      </c>
      <c r="AI561" s="16">
        <v>0</v>
      </c>
      <c r="AJ561" s="16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v>0</v>
      </c>
      <c r="AP561" s="16">
        <v>0</v>
      </c>
      <c r="AQ561" s="16">
        <v>0</v>
      </c>
      <c r="AR561" s="16">
        <v>0</v>
      </c>
      <c r="AS561" s="16">
        <v>0</v>
      </c>
      <c r="AT561" s="16">
        <v>0</v>
      </c>
      <c r="AU561" s="16">
        <v>0</v>
      </c>
      <c r="AV561" s="16">
        <v>0</v>
      </c>
      <c r="AW561" s="16">
        <v>0</v>
      </c>
      <c r="AX561" s="16">
        <v>0</v>
      </c>
    </row>
    <row r="562" spans="1:50" x14ac:dyDescent="0.25">
      <c r="A562" s="16">
        <v>64684</v>
      </c>
      <c r="B562" s="16" t="s">
        <v>611</v>
      </c>
      <c r="C562" s="16" t="s">
        <v>108</v>
      </c>
      <c r="D562" s="16">
        <v>90737</v>
      </c>
      <c r="E562" s="16" t="s">
        <v>30</v>
      </c>
      <c r="F562" s="16" t="s">
        <v>766</v>
      </c>
      <c r="G562" s="16" t="s">
        <v>581</v>
      </c>
      <c r="H562" s="25">
        <v>33</v>
      </c>
      <c r="I562" s="16">
        <v>16500</v>
      </c>
      <c r="J562" s="16">
        <v>31.2</v>
      </c>
      <c r="K562" s="16">
        <v>0</v>
      </c>
      <c r="L562" s="16">
        <v>0</v>
      </c>
      <c r="M562" s="16">
        <v>0</v>
      </c>
      <c r="N562" s="16">
        <f t="shared" si="8"/>
        <v>31.2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16">
        <v>0</v>
      </c>
      <c r="AR562" s="16">
        <v>0</v>
      </c>
      <c r="AS562" s="16">
        <v>0</v>
      </c>
      <c r="AT562" s="16">
        <v>0</v>
      </c>
      <c r="AU562" s="16">
        <v>0</v>
      </c>
      <c r="AV562" s="16">
        <v>0</v>
      </c>
      <c r="AW562" s="16">
        <v>0</v>
      </c>
      <c r="AX562" s="16">
        <v>0</v>
      </c>
    </row>
    <row r="563" spans="1:50" x14ac:dyDescent="0.25">
      <c r="A563" s="16">
        <v>64799</v>
      </c>
      <c r="B563" s="16" t="s">
        <v>211</v>
      </c>
      <c r="C563" s="16" t="s">
        <v>166</v>
      </c>
      <c r="D563" s="16">
        <v>61448</v>
      </c>
      <c r="E563" s="16" t="s">
        <v>30</v>
      </c>
      <c r="F563" s="16" t="s">
        <v>766</v>
      </c>
      <c r="G563" s="16" t="s">
        <v>202</v>
      </c>
      <c r="H563" s="25">
        <v>6</v>
      </c>
      <c r="I563" s="16">
        <v>15000</v>
      </c>
      <c r="J563" s="16">
        <v>0</v>
      </c>
      <c r="K563" s="16">
        <v>0</v>
      </c>
      <c r="L563" s="16">
        <v>0</v>
      </c>
      <c r="M563" s="16">
        <v>0</v>
      </c>
      <c r="N563" s="16">
        <f t="shared" si="8"/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  <c r="AQ563" s="16">
        <v>0</v>
      </c>
      <c r="AR563" s="16">
        <v>0</v>
      </c>
      <c r="AS563" s="16">
        <v>0</v>
      </c>
      <c r="AT563" s="16">
        <v>0</v>
      </c>
      <c r="AU563" s="16">
        <v>0</v>
      </c>
      <c r="AV563" s="16">
        <v>0</v>
      </c>
      <c r="AW563" s="16">
        <v>0</v>
      </c>
      <c r="AX563" s="16">
        <v>0</v>
      </c>
    </row>
    <row r="564" spans="1:50" x14ac:dyDescent="0.25">
      <c r="A564" s="16">
        <v>64879</v>
      </c>
      <c r="B564" s="16" t="s">
        <v>612</v>
      </c>
      <c r="C564" s="16" t="s">
        <v>166</v>
      </c>
      <c r="D564" s="16">
        <v>61448</v>
      </c>
      <c r="E564" s="16" t="s">
        <v>30</v>
      </c>
      <c r="F564" s="16" t="s">
        <v>766</v>
      </c>
      <c r="G564" s="16" t="s">
        <v>574</v>
      </c>
      <c r="H564" s="25">
        <v>70</v>
      </c>
      <c r="I564" s="16">
        <v>15000</v>
      </c>
      <c r="J564" s="16">
        <v>76294.072294885875</v>
      </c>
      <c r="K564" s="16">
        <v>6825.96</v>
      </c>
      <c r="L564" s="16">
        <v>701.07</v>
      </c>
      <c r="M564" s="16">
        <v>0</v>
      </c>
      <c r="N564" s="16">
        <f t="shared" si="8"/>
        <v>83821.102294885888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7.09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0</v>
      </c>
      <c r="AS564" s="16">
        <v>0</v>
      </c>
      <c r="AT564" s="16">
        <v>0</v>
      </c>
      <c r="AU564" s="16">
        <v>0</v>
      </c>
      <c r="AV564" s="16">
        <v>0</v>
      </c>
      <c r="AW564" s="16">
        <v>0</v>
      </c>
      <c r="AX564" s="16">
        <v>0</v>
      </c>
    </row>
    <row r="565" spans="1:50" x14ac:dyDescent="0.25">
      <c r="A565" s="16">
        <v>63358</v>
      </c>
      <c r="B565" s="16" t="s">
        <v>417</v>
      </c>
      <c r="C565" s="16" t="s">
        <v>317</v>
      </c>
      <c r="D565" s="16">
        <v>60374</v>
      </c>
      <c r="E565" s="16" t="s">
        <v>30</v>
      </c>
      <c r="F565" s="16" t="s">
        <v>766</v>
      </c>
      <c r="G565" s="16" t="s">
        <v>380</v>
      </c>
      <c r="H565" s="25">
        <v>32</v>
      </c>
      <c r="I565" s="16">
        <v>18000</v>
      </c>
      <c r="J565" s="16">
        <v>16338.847422696896</v>
      </c>
      <c r="K565" s="16">
        <v>71263.77</v>
      </c>
      <c r="L565" s="16">
        <v>129.58000000000001</v>
      </c>
      <c r="M565" s="16">
        <v>0</v>
      </c>
      <c r="N565" s="16">
        <f t="shared" si="8"/>
        <v>87732.197422696903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500</v>
      </c>
      <c r="AL565" s="16">
        <v>17.420000000000002</v>
      </c>
      <c r="AM565" s="16">
        <v>0</v>
      </c>
      <c r="AN565" s="16">
        <v>0</v>
      </c>
      <c r="AO565" s="16">
        <v>0</v>
      </c>
      <c r="AP565" s="16">
        <v>0</v>
      </c>
      <c r="AQ565" s="16">
        <v>0</v>
      </c>
      <c r="AR565" s="16">
        <v>0</v>
      </c>
      <c r="AS565" s="16">
        <v>0</v>
      </c>
      <c r="AT565" s="16">
        <v>0</v>
      </c>
      <c r="AU565" s="16">
        <v>0</v>
      </c>
      <c r="AV565" s="16">
        <v>0</v>
      </c>
      <c r="AW565" s="16">
        <v>0</v>
      </c>
      <c r="AX565" s="16">
        <v>0</v>
      </c>
    </row>
    <row r="566" spans="1:50" x14ac:dyDescent="0.25">
      <c r="A566" s="16">
        <v>62783</v>
      </c>
      <c r="B566" s="16" t="s">
        <v>697</v>
      </c>
      <c r="C566" s="16" t="s">
        <v>317</v>
      </c>
      <c r="D566" s="16">
        <v>60374</v>
      </c>
      <c r="E566" s="16" t="s">
        <v>30</v>
      </c>
      <c r="F566" s="16" t="s">
        <v>766</v>
      </c>
      <c r="G566" s="16" t="s">
        <v>672</v>
      </c>
      <c r="H566" s="25">
        <v>55</v>
      </c>
      <c r="I566" s="16">
        <v>50000</v>
      </c>
      <c r="J566" s="16">
        <v>79777.996504670766</v>
      </c>
      <c r="K566" s="16">
        <v>136436.82999999999</v>
      </c>
      <c r="L566" s="16">
        <v>4649</v>
      </c>
      <c r="M566" s="16">
        <v>0</v>
      </c>
      <c r="N566" s="16">
        <f t="shared" si="8"/>
        <v>220863.82650467075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900</v>
      </c>
      <c r="AL566" s="16">
        <v>682.47</v>
      </c>
      <c r="AM566" s="16">
        <v>0</v>
      </c>
      <c r="AN566" s="16">
        <v>0</v>
      </c>
      <c r="AO566" s="16">
        <v>0</v>
      </c>
      <c r="AP566" s="16">
        <v>0</v>
      </c>
      <c r="AQ566" s="16">
        <v>0</v>
      </c>
      <c r="AR566" s="16">
        <v>0</v>
      </c>
      <c r="AS566" s="16">
        <v>0</v>
      </c>
      <c r="AT566" s="16">
        <v>0</v>
      </c>
      <c r="AU566" s="16">
        <v>0</v>
      </c>
      <c r="AV566" s="16">
        <v>0</v>
      </c>
      <c r="AW566" s="16">
        <v>0</v>
      </c>
      <c r="AX566" s="16">
        <v>0</v>
      </c>
    </row>
    <row r="567" spans="1:50" x14ac:dyDescent="0.25">
      <c r="A567" s="16">
        <v>64685</v>
      </c>
      <c r="B567" s="16" t="s">
        <v>698</v>
      </c>
      <c r="C567" s="16" t="s">
        <v>166</v>
      </c>
      <c r="D567" s="16">
        <v>61448</v>
      </c>
      <c r="E567" s="16" t="s">
        <v>30</v>
      </c>
      <c r="F567" s="16" t="s">
        <v>766</v>
      </c>
      <c r="G567" s="16" t="s">
        <v>664</v>
      </c>
      <c r="H567" s="25">
        <v>71</v>
      </c>
      <c r="I567" s="16">
        <v>15000</v>
      </c>
      <c r="J567" s="16">
        <v>10367.33</v>
      </c>
      <c r="K567" s="16">
        <v>10676.66</v>
      </c>
      <c r="L567" s="16">
        <v>4288.1499999999996</v>
      </c>
      <c r="M567" s="16">
        <v>0</v>
      </c>
      <c r="N567" s="16">
        <f t="shared" si="8"/>
        <v>25332.14</v>
      </c>
      <c r="O567" s="16">
        <v>0</v>
      </c>
      <c r="P567" s="16">
        <v>0</v>
      </c>
      <c r="Q567" s="16">
        <v>0</v>
      </c>
      <c r="R567" s="16">
        <v>0</v>
      </c>
      <c r="S567" s="16">
        <v>0</v>
      </c>
      <c r="T567" s="16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0</v>
      </c>
      <c r="AS567" s="16">
        <v>0</v>
      </c>
      <c r="AT567" s="16">
        <v>0</v>
      </c>
      <c r="AU567" s="16">
        <v>0</v>
      </c>
      <c r="AV567" s="16">
        <v>0</v>
      </c>
      <c r="AW567" s="16">
        <v>0</v>
      </c>
      <c r="AX567" s="16">
        <v>0</v>
      </c>
    </row>
    <row r="568" spans="1:50" x14ac:dyDescent="0.25">
      <c r="A568" s="16">
        <v>63041</v>
      </c>
      <c r="B568" s="16" t="s">
        <v>269</v>
      </c>
      <c r="C568" s="16" t="s">
        <v>166</v>
      </c>
      <c r="D568" s="16">
        <v>61448</v>
      </c>
      <c r="E568" s="16" t="s">
        <v>30</v>
      </c>
      <c r="F568" s="16" t="s">
        <v>766</v>
      </c>
      <c r="G568" s="16" t="s">
        <v>245</v>
      </c>
      <c r="H568" s="25">
        <v>107</v>
      </c>
      <c r="I568" s="16">
        <v>15000</v>
      </c>
      <c r="J568" s="16">
        <v>12.094764026448299</v>
      </c>
      <c r="K568" s="16">
        <v>10339.540000000001</v>
      </c>
      <c r="L568" s="16">
        <v>0</v>
      </c>
      <c r="M568" s="16">
        <v>0</v>
      </c>
      <c r="N568" s="16">
        <f t="shared" si="8"/>
        <v>10351.634764026448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16">
        <v>0</v>
      </c>
      <c r="AR568" s="16">
        <v>0</v>
      </c>
      <c r="AS568" s="16">
        <v>0</v>
      </c>
      <c r="AT568" s="16">
        <v>0</v>
      </c>
      <c r="AU568" s="16">
        <v>0</v>
      </c>
      <c r="AV568" s="16">
        <v>0</v>
      </c>
      <c r="AW568" s="16">
        <v>0</v>
      </c>
      <c r="AX568" s="16">
        <v>0</v>
      </c>
    </row>
    <row r="569" spans="1:50" x14ac:dyDescent="0.25">
      <c r="A569" s="16">
        <v>63302</v>
      </c>
      <c r="B569" s="16" t="s">
        <v>179</v>
      </c>
      <c r="C569" s="16" t="s">
        <v>166</v>
      </c>
      <c r="D569" s="16">
        <v>61448</v>
      </c>
      <c r="E569" s="16" t="s">
        <v>30</v>
      </c>
      <c r="F569" s="16" t="s">
        <v>766</v>
      </c>
      <c r="G569" s="16" t="s">
        <v>167</v>
      </c>
      <c r="H569" s="25">
        <v>74</v>
      </c>
      <c r="I569" s="16">
        <v>60000</v>
      </c>
      <c r="J569" s="16">
        <v>21992.112599934877</v>
      </c>
      <c r="K569" s="16">
        <v>136096.9</v>
      </c>
      <c r="L569" s="16">
        <v>75102.740000000005</v>
      </c>
      <c r="M569" s="16">
        <v>0</v>
      </c>
      <c r="N569" s="16">
        <f t="shared" si="8"/>
        <v>233191.75259993487</v>
      </c>
      <c r="O569" s="16">
        <v>0</v>
      </c>
      <c r="P569" s="16">
        <v>0</v>
      </c>
      <c r="Q569" s="16">
        <v>0</v>
      </c>
      <c r="R569" s="16">
        <v>0</v>
      </c>
      <c r="S569" s="16">
        <v>0</v>
      </c>
      <c r="T569" s="16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6">
        <v>0</v>
      </c>
      <c r="AD569" s="16">
        <v>0</v>
      </c>
      <c r="AE569" s="16">
        <v>0</v>
      </c>
      <c r="AF569" s="16">
        <v>0</v>
      </c>
      <c r="AG569" s="16">
        <v>0</v>
      </c>
      <c r="AH569" s="16">
        <v>0</v>
      </c>
      <c r="AI569" s="16">
        <v>0</v>
      </c>
      <c r="AJ569" s="16">
        <v>0</v>
      </c>
      <c r="AK569" s="16">
        <v>0</v>
      </c>
      <c r="AL569" s="16">
        <v>39.700000000000003</v>
      </c>
      <c r="AM569" s="16">
        <v>0</v>
      </c>
      <c r="AN569" s="16">
        <v>0</v>
      </c>
      <c r="AO569" s="16">
        <v>0</v>
      </c>
      <c r="AP569" s="16">
        <v>0</v>
      </c>
      <c r="AQ569" s="16">
        <v>0</v>
      </c>
      <c r="AR569" s="16">
        <v>0</v>
      </c>
      <c r="AS569" s="16">
        <v>0</v>
      </c>
      <c r="AT569" s="16">
        <v>0</v>
      </c>
      <c r="AU569" s="16">
        <v>0</v>
      </c>
      <c r="AV569" s="16">
        <v>0</v>
      </c>
      <c r="AW569" s="16">
        <v>0</v>
      </c>
      <c r="AX569" s="16">
        <v>0</v>
      </c>
    </row>
    <row r="570" spans="1:50" x14ac:dyDescent="0.25">
      <c r="A570" s="16">
        <v>64477</v>
      </c>
      <c r="B570" s="16" t="s">
        <v>270</v>
      </c>
      <c r="C570" s="16" t="s">
        <v>166</v>
      </c>
      <c r="D570" s="16">
        <v>61448</v>
      </c>
      <c r="E570" s="16" t="s">
        <v>30</v>
      </c>
      <c r="F570" s="16" t="s">
        <v>766</v>
      </c>
      <c r="G570" s="16" t="s">
        <v>245</v>
      </c>
      <c r="H570" s="25">
        <v>107</v>
      </c>
      <c r="I570" s="16">
        <v>48000</v>
      </c>
      <c r="J570" s="16">
        <v>4.0767553108693901</v>
      </c>
      <c r="K570" s="16">
        <v>8731.7000000000007</v>
      </c>
      <c r="L570" s="16">
        <v>2951.8900000000003</v>
      </c>
      <c r="M570" s="16">
        <v>2485.6891074790956</v>
      </c>
      <c r="N570" s="16">
        <f t="shared" si="8"/>
        <v>14173.355862789966</v>
      </c>
      <c r="O570" s="16">
        <v>0</v>
      </c>
      <c r="P570" s="16">
        <v>0</v>
      </c>
      <c r="Q570" s="16">
        <v>0</v>
      </c>
      <c r="R570" s="16">
        <v>0</v>
      </c>
      <c r="S570" s="16">
        <v>0</v>
      </c>
      <c r="T570" s="16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6">
        <v>0</v>
      </c>
      <c r="AD570" s="16">
        <v>0</v>
      </c>
      <c r="AE570" s="16">
        <v>0</v>
      </c>
      <c r="AF570" s="16">
        <v>0</v>
      </c>
      <c r="AG570" s="16">
        <v>0</v>
      </c>
      <c r="AH570" s="16">
        <v>497.13782149581903</v>
      </c>
      <c r="AI570" s="16">
        <v>0</v>
      </c>
      <c r="AJ570" s="16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0</v>
      </c>
      <c r="AS570" s="16">
        <v>0</v>
      </c>
      <c r="AT570" s="16">
        <v>0</v>
      </c>
      <c r="AU570" s="16">
        <v>0</v>
      </c>
      <c r="AV570" s="16">
        <v>0</v>
      </c>
      <c r="AW570" s="16">
        <v>0</v>
      </c>
      <c r="AX570" s="16">
        <v>0</v>
      </c>
    </row>
    <row r="571" spans="1:50" x14ac:dyDescent="0.25">
      <c r="A571" s="16">
        <v>64391</v>
      </c>
      <c r="B571" s="16" t="s">
        <v>613</v>
      </c>
      <c r="C571" s="16" t="s">
        <v>166</v>
      </c>
      <c r="D571" s="16">
        <v>61448</v>
      </c>
      <c r="E571" s="16" t="s">
        <v>30</v>
      </c>
      <c r="F571" s="16" t="s">
        <v>766</v>
      </c>
      <c r="G571" s="16" t="s">
        <v>585</v>
      </c>
      <c r="H571" s="25">
        <v>76</v>
      </c>
      <c r="I571" s="16">
        <v>16200</v>
      </c>
      <c r="J571" s="16">
        <v>16297.229692599247</v>
      </c>
      <c r="K571" s="16">
        <v>37772.78</v>
      </c>
      <c r="L571" s="16">
        <v>3308.34</v>
      </c>
      <c r="M571" s="16">
        <v>0</v>
      </c>
      <c r="N571" s="16">
        <f t="shared" si="8"/>
        <v>57378.349692599251</v>
      </c>
      <c r="O571" s="16">
        <v>0</v>
      </c>
      <c r="P571" s="16">
        <v>0</v>
      </c>
      <c r="Q571" s="16">
        <v>0</v>
      </c>
      <c r="R571" s="16">
        <v>0</v>
      </c>
      <c r="S571" s="16">
        <v>0</v>
      </c>
      <c r="T571" s="16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6">
        <v>0</v>
      </c>
      <c r="AD571" s="16">
        <v>0</v>
      </c>
      <c r="AE571" s="16">
        <v>0</v>
      </c>
      <c r="AF571" s="16">
        <v>0</v>
      </c>
      <c r="AG571" s="16">
        <v>0</v>
      </c>
      <c r="AH571" s="16">
        <v>0</v>
      </c>
      <c r="AI571" s="16">
        <v>0</v>
      </c>
      <c r="AJ571" s="16">
        <v>0</v>
      </c>
      <c r="AK571" s="16">
        <v>500</v>
      </c>
      <c r="AL571" s="16">
        <v>18.14</v>
      </c>
      <c r="AM571" s="16">
        <v>0</v>
      </c>
      <c r="AN571" s="16">
        <v>0</v>
      </c>
      <c r="AO571" s="16">
        <v>0</v>
      </c>
      <c r="AP571" s="16">
        <v>0</v>
      </c>
      <c r="AQ571" s="16">
        <v>0</v>
      </c>
      <c r="AR571" s="16">
        <v>0</v>
      </c>
      <c r="AS571" s="16">
        <v>0</v>
      </c>
      <c r="AT571" s="16">
        <v>0</v>
      </c>
      <c r="AU571" s="16">
        <v>0</v>
      </c>
      <c r="AV571" s="16">
        <v>0</v>
      </c>
      <c r="AW571" s="16">
        <v>0</v>
      </c>
      <c r="AX571" s="16">
        <v>0</v>
      </c>
    </row>
    <row r="572" spans="1:50" x14ac:dyDescent="0.25">
      <c r="A572" s="16">
        <v>64384</v>
      </c>
      <c r="B572" s="16" t="s">
        <v>271</v>
      </c>
      <c r="C572" s="16" t="s">
        <v>166</v>
      </c>
      <c r="D572" s="16">
        <v>61448</v>
      </c>
      <c r="E572" s="16" t="s">
        <v>30</v>
      </c>
      <c r="F572" s="16" t="s">
        <v>766</v>
      </c>
      <c r="G572" s="16" t="s">
        <v>245</v>
      </c>
      <c r="H572" s="25">
        <v>107</v>
      </c>
      <c r="I572" s="16">
        <v>25000</v>
      </c>
      <c r="J572" s="16">
        <v>20.522873939607599</v>
      </c>
      <c r="K572" s="16">
        <v>10673.71</v>
      </c>
      <c r="L572" s="16">
        <v>0</v>
      </c>
      <c r="M572" s="16">
        <v>5632.1692573516848</v>
      </c>
      <c r="N572" s="16">
        <f t="shared" si="8"/>
        <v>16326.402131291292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1126.43385147034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16">
        <v>0</v>
      </c>
      <c r="AR572" s="16">
        <v>0</v>
      </c>
      <c r="AS572" s="16">
        <v>0</v>
      </c>
      <c r="AT572" s="16">
        <v>0</v>
      </c>
      <c r="AU572" s="16">
        <v>0</v>
      </c>
      <c r="AV572" s="16">
        <v>0</v>
      </c>
      <c r="AW572" s="16">
        <v>0</v>
      </c>
      <c r="AX572" s="16">
        <v>0</v>
      </c>
    </row>
    <row r="573" spans="1:50" x14ac:dyDescent="0.25">
      <c r="A573" s="16">
        <v>61832</v>
      </c>
      <c r="B573" s="16" t="s">
        <v>272</v>
      </c>
      <c r="C573" s="16" t="s">
        <v>166</v>
      </c>
      <c r="D573" s="16">
        <v>61448</v>
      </c>
      <c r="E573" s="16" t="s">
        <v>30</v>
      </c>
      <c r="F573" s="16" t="s">
        <v>766</v>
      </c>
      <c r="G573" s="16" t="s">
        <v>245</v>
      </c>
      <c r="H573" s="25">
        <v>107</v>
      </c>
      <c r="I573" s="16">
        <v>24840</v>
      </c>
      <c r="J573" s="16">
        <v>3546.6849629458379</v>
      </c>
      <c r="K573" s="16">
        <v>51559.33</v>
      </c>
      <c r="L573" s="16">
        <v>145898.44500000001</v>
      </c>
      <c r="M573" s="16">
        <v>0</v>
      </c>
      <c r="N573" s="16">
        <f t="shared" si="8"/>
        <v>201004.45996294584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39.6</v>
      </c>
      <c r="AM573" s="16">
        <v>0</v>
      </c>
      <c r="AN573" s="16">
        <v>0</v>
      </c>
      <c r="AO573" s="16">
        <v>0</v>
      </c>
      <c r="AP573" s="16">
        <v>0</v>
      </c>
      <c r="AQ573" s="16">
        <v>0</v>
      </c>
      <c r="AR573" s="16">
        <v>0</v>
      </c>
      <c r="AS573" s="16">
        <v>0</v>
      </c>
      <c r="AT573" s="16">
        <v>0</v>
      </c>
      <c r="AU573" s="16">
        <v>0</v>
      </c>
      <c r="AV573" s="16">
        <v>0</v>
      </c>
      <c r="AW573" s="16">
        <v>0</v>
      </c>
      <c r="AX573" s="16">
        <v>0</v>
      </c>
    </row>
    <row r="574" spans="1:50" x14ac:dyDescent="0.25">
      <c r="A574" s="16">
        <v>61469</v>
      </c>
      <c r="B574" s="16" t="s">
        <v>212</v>
      </c>
      <c r="C574" s="16" t="s">
        <v>166</v>
      </c>
      <c r="D574" s="16">
        <v>61448</v>
      </c>
      <c r="E574" s="16" t="s">
        <v>30</v>
      </c>
      <c r="F574" s="16" t="s">
        <v>766</v>
      </c>
      <c r="G574" s="16" t="s">
        <v>201</v>
      </c>
      <c r="H574" s="25">
        <v>106</v>
      </c>
      <c r="I574" s="16">
        <v>21600</v>
      </c>
      <c r="J574" s="16">
        <v>17300.516269231881</v>
      </c>
      <c r="K574" s="16">
        <v>52212.13</v>
      </c>
      <c r="L574" s="16">
        <v>5317.64</v>
      </c>
      <c r="M574" s="16">
        <v>0</v>
      </c>
      <c r="N574" s="16">
        <f t="shared" si="8"/>
        <v>74830.286269231874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22.88</v>
      </c>
      <c r="AM574" s="16">
        <v>0</v>
      </c>
      <c r="AN574" s="16">
        <v>0</v>
      </c>
      <c r="AO574" s="16">
        <v>0</v>
      </c>
      <c r="AP574" s="16">
        <v>0</v>
      </c>
      <c r="AQ574" s="16">
        <v>0</v>
      </c>
      <c r="AR574" s="16">
        <v>0</v>
      </c>
      <c r="AS574" s="16">
        <v>0</v>
      </c>
      <c r="AT574" s="16">
        <v>0</v>
      </c>
      <c r="AU574" s="16">
        <v>0</v>
      </c>
      <c r="AV574" s="16">
        <v>0</v>
      </c>
      <c r="AW574" s="16">
        <v>0</v>
      </c>
      <c r="AX574" s="16">
        <v>0</v>
      </c>
    </row>
    <row r="575" spans="1:50" x14ac:dyDescent="0.25">
      <c r="A575" s="16">
        <v>64889</v>
      </c>
      <c r="B575" s="16" t="s">
        <v>666</v>
      </c>
      <c r="C575" s="16" t="s">
        <v>166</v>
      </c>
      <c r="D575" s="16">
        <v>61448</v>
      </c>
      <c r="E575" s="16" t="s">
        <v>30</v>
      </c>
      <c r="F575" s="16" t="s">
        <v>766</v>
      </c>
      <c r="G575" s="16" t="s">
        <v>667</v>
      </c>
      <c r="H575" s="25">
        <v>67</v>
      </c>
      <c r="I575" s="16">
        <v>15000</v>
      </c>
      <c r="J575" s="16">
        <v>0</v>
      </c>
      <c r="K575" s="16">
        <v>30363.68</v>
      </c>
      <c r="L575" s="16">
        <v>5.0999999999999996</v>
      </c>
      <c r="M575" s="16">
        <v>0</v>
      </c>
      <c r="N575" s="16">
        <f t="shared" si="8"/>
        <v>30368.78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  <c r="AQ575" s="16">
        <v>0</v>
      </c>
      <c r="AR575" s="16">
        <v>0</v>
      </c>
      <c r="AS575" s="16">
        <v>0</v>
      </c>
      <c r="AT575" s="16">
        <v>0</v>
      </c>
      <c r="AU575" s="16">
        <v>0</v>
      </c>
      <c r="AV575" s="16">
        <v>0</v>
      </c>
      <c r="AW575" s="16">
        <v>0</v>
      </c>
      <c r="AX575" s="16">
        <v>0</v>
      </c>
    </row>
    <row r="576" spans="1:50" x14ac:dyDescent="0.25">
      <c r="A576" s="16">
        <v>95025</v>
      </c>
      <c r="B576" s="16" t="s">
        <v>427</v>
      </c>
      <c r="C576" s="16" t="s">
        <v>317</v>
      </c>
      <c r="D576" s="16">
        <v>60374</v>
      </c>
      <c r="E576" s="16" t="s">
        <v>30</v>
      </c>
      <c r="F576" s="16" t="s">
        <v>766</v>
      </c>
      <c r="G576" s="16" t="s">
        <v>378</v>
      </c>
      <c r="H576" s="25">
        <v>92</v>
      </c>
      <c r="I576" s="16">
        <v>12000</v>
      </c>
      <c r="J576" s="16">
        <v>147467.33383259282</v>
      </c>
      <c r="K576" s="16">
        <v>6036.62</v>
      </c>
      <c r="L576" s="16">
        <v>7385.6200000000008</v>
      </c>
      <c r="M576" s="16">
        <v>0</v>
      </c>
      <c r="N576" s="16">
        <f t="shared" si="8"/>
        <v>160889.57383259281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244.47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16">
        <v>0</v>
      </c>
      <c r="AR576" s="16">
        <v>0</v>
      </c>
      <c r="AS576" s="16">
        <v>0</v>
      </c>
      <c r="AT576" s="16">
        <v>0</v>
      </c>
      <c r="AU576" s="16">
        <v>0</v>
      </c>
      <c r="AV576" s="16">
        <v>0</v>
      </c>
      <c r="AW576" s="16">
        <v>0</v>
      </c>
      <c r="AX576" s="16">
        <v>0</v>
      </c>
    </row>
    <row r="577" spans="1:50" x14ac:dyDescent="0.25">
      <c r="A577" s="16">
        <v>64798</v>
      </c>
      <c r="B577" s="16" t="s">
        <v>749</v>
      </c>
      <c r="C577" s="16" t="s">
        <v>166</v>
      </c>
      <c r="D577" s="16">
        <v>61448</v>
      </c>
      <c r="E577" s="16" t="s">
        <v>30</v>
      </c>
      <c r="F577" s="16" t="s">
        <v>766</v>
      </c>
      <c r="G577" s="16" t="s">
        <v>202</v>
      </c>
      <c r="H577" s="25">
        <v>6</v>
      </c>
      <c r="I577" s="16">
        <v>15000</v>
      </c>
      <c r="J577" s="16">
        <v>0</v>
      </c>
      <c r="K577" s="16">
        <v>0</v>
      </c>
      <c r="L577" s="16">
        <v>0</v>
      </c>
      <c r="M577" s="16">
        <v>0</v>
      </c>
      <c r="N577" s="16">
        <f t="shared" si="8"/>
        <v>0</v>
      </c>
      <c r="O577" s="16">
        <v>0</v>
      </c>
      <c r="P577" s="16">
        <v>0</v>
      </c>
      <c r="Q577" s="16">
        <v>0</v>
      </c>
      <c r="R577" s="16">
        <v>0</v>
      </c>
      <c r="S577" s="16">
        <v>0</v>
      </c>
      <c r="T577" s="16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  <c r="AQ577" s="16">
        <v>0</v>
      </c>
      <c r="AR577" s="16">
        <v>0</v>
      </c>
      <c r="AS577" s="16">
        <v>0</v>
      </c>
      <c r="AT577" s="16">
        <v>0</v>
      </c>
      <c r="AU577" s="16">
        <v>0</v>
      </c>
      <c r="AV577" s="16">
        <v>0</v>
      </c>
      <c r="AW577" s="16">
        <v>0</v>
      </c>
      <c r="AX577" s="16">
        <v>0</v>
      </c>
    </row>
    <row r="578" spans="1:50" x14ac:dyDescent="0.25">
      <c r="A578" s="16">
        <v>64428</v>
      </c>
      <c r="B578" s="16" t="s">
        <v>750</v>
      </c>
      <c r="C578" s="16" t="s">
        <v>166</v>
      </c>
      <c r="D578" s="16">
        <v>61448</v>
      </c>
      <c r="E578" s="16" t="s">
        <v>30</v>
      </c>
      <c r="F578" s="16" t="s">
        <v>766</v>
      </c>
      <c r="G578" s="16" t="s">
        <v>202</v>
      </c>
      <c r="H578" s="25">
        <v>6</v>
      </c>
      <c r="I578" s="16">
        <v>14040</v>
      </c>
      <c r="J578" s="16">
        <v>0</v>
      </c>
      <c r="K578" s="16">
        <v>3458.14</v>
      </c>
      <c r="L578" s="16">
        <v>0</v>
      </c>
      <c r="M578" s="16">
        <v>0</v>
      </c>
      <c r="N578" s="16">
        <f t="shared" si="8"/>
        <v>3458.14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16">
        <v>0</v>
      </c>
      <c r="AE578" s="16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0</v>
      </c>
      <c r="AS578" s="16">
        <v>0</v>
      </c>
      <c r="AT578" s="16">
        <v>0</v>
      </c>
      <c r="AU578" s="16">
        <v>0</v>
      </c>
      <c r="AV578" s="16">
        <v>0</v>
      </c>
      <c r="AW578" s="16">
        <v>0</v>
      </c>
      <c r="AX578" s="16">
        <v>0</v>
      </c>
    </row>
    <row r="579" spans="1:50" x14ac:dyDescent="0.25">
      <c r="A579" s="16">
        <v>65061</v>
      </c>
      <c r="B579" s="16" t="s">
        <v>751</v>
      </c>
      <c r="C579" s="16" t="s">
        <v>317</v>
      </c>
      <c r="D579" s="16">
        <v>60374</v>
      </c>
      <c r="E579" s="16" t="s">
        <v>30</v>
      </c>
      <c r="F579" s="16" t="s">
        <v>766</v>
      </c>
      <c r="G579" s="16" t="s">
        <v>460</v>
      </c>
      <c r="H579" s="25">
        <v>93</v>
      </c>
      <c r="I579" s="16" t="e">
        <v>#N/A</v>
      </c>
      <c r="J579" s="16">
        <v>0</v>
      </c>
      <c r="K579" s="16">
        <v>0</v>
      </c>
      <c r="L579" s="16">
        <v>0</v>
      </c>
      <c r="M579" s="16">
        <v>0</v>
      </c>
      <c r="N579" s="16">
        <f t="shared" ref="N579:N640" si="9">+J579+K579+L579+M579</f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0</v>
      </c>
      <c r="T579" s="16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6">
        <v>0</v>
      </c>
      <c r="AD579" s="16">
        <v>0</v>
      </c>
      <c r="AE579" s="16">
        <v>0</v>
      </c>
      <c r="AF579" s="16">
        <v>0</v>
      </c>
      <c r="AG579" s="16">
        <v>0</v>
      </c>
      <c r="AH579" s="16">
        <v>0</v>
      </c>
      <c r="AI579" s="16">
        <v>0</v>
      </c>
      <c r="AJ579" s="16">
        <v>0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0</v>
      </c>
      <c r="AQ579" s="16">
        <v>0</v>
      </c>
      <c r="AR579" s="16">
        <v>0</v>
      </c>
      <c r="AS579" s="16">
        <v>0</v>
      </c>
      <c r="AT579" s="16">
        <v>0</v>
      </c>
      <c r="AU579" s="16">
        <v>0</v>
      </c>
      <c r="AV579" s="16">
        <v>0</v>
      </c>
      <c r="AW579" s="16">
        <v>0</v>
      </c>
      <c r="AX579" s="16">
        <v>0</v>
      </c>
    </row>
    <row r="580" spans="1:50" x14ac:dyDescent="0.25">
      <c r="A580" s="16">
        <v>65054</v>
      </c>
      <c r="B580" s="16" t="s">
        <v>752</v>
      </c>
      <c r="C580" s="16" t="s">
        <v>166</v>
      </c>
      <c r="D580" s="16">
        <v>61448</v>
      </c>
      <c r="E580" s="16" t="s">
        <v>30</v>
      </c>
      <c r="F580" s="16" t="s">
        <v>766</v>
      </c>
      <c r="G580" s="16" t="s">
        <v>665</v>
      </c>
      <c r="H580" s="25">
        <v>9</v>
      </c>
      <c r="I580" s="16" t="e">
        <v>#N/A</v>
      </c>
      <c r="J580" s="16">
        <v>0</v>
      </c>
      <c r="K580" s="16">
        <v>0</v>
      </c>
      <c r="L580" s="16">
        <v>0</v>
      </c>
      <c r="M580" s="16">
        <v>0</v>
      </c>
      <c r="N580" s="16">
        <f t="shared" si="9"/>
        <v>0</v>
      </c>
      <c r="O580" s="16">
        <v>0</v>
      </c>
      <c r="P580" s="16">
        <v>0</v>
      </c>
      <c r="Q580" s="16">
        <v>0</v>
      </c>
      <c r="R580" s="16">
        <v>0</v>
      </c>
      <c r="S580" s="16">
        <v>0</v>
      </c>
      <c r="T580" s="16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6">
        <v>0</v>
      </c>
      <c r="AD580" s="16">
        <v>0</v>
      </c>
      <c r="AE580" s="16">
        <v>0</v>
      </c>
      <c r="AF580" s="16">
        <v>0</v>
      </c>
      <c r="AG580" s="16">
        <v>0</v>
      </c>
      <c r="AH580" s="16">
        <v>0</v>
      </c>
      <c r="AI580" s="16">
        <v>0</v>
      </c>
      <c r="AJ580" s="16">
        <v>0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16">
        <v>0</v>
      </c>
      <c r="AR580" s="16">
        <v>0</v>
      </c>
      <c r="AS580" s="16">
        <v>0</v>
      </c>
      <c r="AT580" s="16">
        <v>0</v>
      </c>
      <c r="AU580" s="16">
        <v>0</v>
      </c>
      <c r="AV580" s="16">
        <v>0</v>
      </c>
      <c r="AW580" s="16">
        <v>0</v>
      </c>
      <c r="AX580" s="16">
        <v>0</v>
      </c>
    </row>
    <row r="581" spans="1:50" x14ac:dyDescent="0.25">
      <c r="A581" s="16">
        <v>64804</v>
      </c>
      <c r="B581" s="16" t="s">
        <v>335</v>
      </c>
      <c r="C581" s="16" t="s">
        <v>328</v>
      </c>
      <c r="D581" s="16">
        <v>64710</v>
      </c>
      <c r="E581" s="16" t="s">
        <v>30</v>
      </c>
      <c r="F581" s="16" t="s">
        <v>764</v>
      </c>
      <c r="G581" s="16" t="s">
        <v>315</v>
      </c>
      <c r="H581" s="25">
        <v>26</v>
      </c>
      <c r="I581" s="16">
        <v>15000</v>
      </c>
      <c r="J581" s="16">
        <v>0</v>
      </c>
      <c r="K581" s="16">
        <v>0</v>
      </c>
      <c r="L581" s="16">
        <v>0</v>
      </c>
      <c r="M581" s="16">
        <v>0</v>
      </c>
      <c r="N581" s="16">
        <f t="shared" si="9"/>
        <v>0</v>
      </c>
      <c r="O581" s="16">
        <v>0</v>
      </c>
      <c r="P581" s="16">
        <v>0</v>
      </c>
      <c r="Q581" s="16">
        <v>0</v>
      </c>
      <c r="R581" s="16">
        <v>0</v>
      </c>
      <c r="S581" s="16">
        <v>0</v>
      </c>
      <c r="T581" s="16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v>0</v>
      </c>
      <c r="AC581" s="16">
        <v>0</v>
      </c>
      <c r="AD581" s="16">
        <v>0</v>
      </c>
      <c r="AE581" s="16">
        <v>0</v>
      </c>
      <c r="AF581" s="16">
        <v>0</v>
      </c>
      <c r="AG581" s="16">
        <v>0</v>
      </c>
      <c r="AH581" s="16">
        <v>0</v>
      </c>
      <c r="AI581" s="16">
        <v>0</v>
      </c>
      <c r="AJ581" s="16">
        <v>0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0</v>
      </c>
      <c r="AQ581" s="16">
        <v>0</v>
      </c>
      <c r="AR581" s="16">
        <v>0</v>
      </c>
      <c r="AS581" s="16">
        <v>0</v>
      </c>
      <c r="AT581" s="16">
        <v>0</v>
      </c>
      <c r="AU581" s="16">
        <v>0</v>
      </c>
      <c r="AV581" s="16">
        <v>0</v>
      </c>
      <c r="AW581" s="16">
        <v>0</v>
      </c>
      <c r="AX581" s="16">
        <v>0</v>
      </c>
    </row>
    <row r="582" spans="1:50" x14ac:dyDescent="0.25">
      <c r="A582" s="16">
        <v>62643</v>
      </c>
      <c r="B582" s="16" t="s">
        <v>405</v>
      </c>
      <c r="C582" s="16" t="s">
        <v>396</v>
      </c>
      <c r="D582" s="16">
        <v>52483</v>
      </c>
      <c r="E582" s="16" t="s">
        <v>30</v>
      </c>
      <c r="F582" s="16" t="s">
        <v>764</v>
      </c>
      <c r="G582" s="16" t="s">
        <v>380</v>
      </c>
      <c r="H582" s="25">
        <v>32</v>
      </c>
      <c r="I582" s="16">
        <v>20000</v>
      </c>
      <c r="J582" s="16">
        <v>183617.50873189795</v>
      </c>
      <c r="K582" s="16">
        <v>88095.03</v>
      </c>
      <c r="L582" s="16">
        <v>0</v>
      </c>
      <c r="M582" s="16">
        <v>0</v>
      </c>
      <c r="N582" s="16">
        <f t="shared" si="9"/>
        <v>271712.53873189795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1684.61205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6">
        <v>0</v>
      </c>
      <c r="AS582" s="16">
        <v>0</v>
      </c>
      <c r="AT582" s="16">
        <v>0</v>
      </c>
      <c r="AU582" s="16">
        <v>0</v>
      </c>
      <c r="AV582" s="16">
        <v>0</v>
      </c>
      <c r="AW582" s="16">
        <v>0</v>
      </c>
      <c r="AX582" s="16">
        <v>0</v>
      </c>
    </row>
    <row r="583" spans="1:50" x14ac:dyDescent="0.25">
      <c r="A583" s="16">
        <v>61742</v>
      </c>
      <c r="B583" s="16" t="s">
        <v>692</v>
      </c>
      <c r="C583" s="16" t="s">
        <v>678</v>
      </c>
      <c r="D583" s="16">
        <v>63109</v>
      </c>
      <c r="E583" s="16" t="s">
        <v>30</v>
      </c>
      <c r="F583" s="16" t="s">
        <v>764</v>
      </c>
      <c r="G583" s="16" t="s">
        <v>665</v>
      </c>
      <c r="H583" s="25">
        <v>9</v>
      </c>
      <c r="I583" s="16">
        <v>25000</v>
      </c>
      <c r="J583" s="16">
        <v>245467.62504833244</v>
      </c>
      <c r="K583" s="16">
        <v>177231.79</v>
      </c>
      <c r="L583" s="16">
        <v>43096.65</v>
      </c>
      <c r="M583" s="16">
        <v>0</v>
      </c>
      <c r="N583" s="16">
        <f t="shared" si="9"/>
        <v>465796.06504833244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432.98163</v>
      </c>
      <c r="AJ583" s="16">
        <v>0</v>
      </c>
      <c r="AK583" s="16">
        <v>750</v>
      </c>
      <c r="AL583" s="16">
        <v>77.959999999999994</v>
      </c>
      <c r="AM583" s="16">
        <v>0</v>
      </c>
      <c r="AN583" s="16">
        <v>0</v>
      </c>
      <c r="AO583" s="16">
        <v>0</v>
      </c>
      <c r="AP583" s="16">
        <v>0</v>
      </c>
      <c r="AQ583" s="16">
        <v>0</v>
      </c>
      <c r="AR583" s="16">
        <v>0</v>
      </c>
      <c r="AS583" s="16">
        <v>0</v>
      </c>
      <c r="AT583" s="16">
        <v>0</v>
      </c>
      <c r="AU583" s="16">
        <v>0</v>
      </c>
      <c r="AV583" s="16">
        <v>0</v>
      </c>
      <c r="AW583" s="16">
        <v>0</v>
      </c>
      <c r="AX583" s="16">
        <v>0</v>
      </c>
    </row>
    <row r="584" spans="1:50" x14ac:dyDescent="0.25">
      <c r="A584" s="16">
        <v>63678</v>
      </c>
      <c r="B584" s="16" t="s">
        <v>412</v>
      </c>
      <c r="C584" s="16" t="s">
        <v>394</v>
      </c>
      <c r="D584" s="16">
        <v>62471</v>
      </c>
      <c r="E584" s="16" t="s">
        <v>30</v>
      </c>
      <c r="F584" s="16" t="s">
        <v>764</v>
      </c>
      <c r="G584" s="16" t="s">
        <v>378</v>
      </c>
      <c r="H584" s="25">
        <v>92</v>
      </c>
      <c r="I584" s="16">
        <v>18000</v>
      </c>
      <c r="J584" s="16">
        <v>310053.77683740889</v>
      </c>
      <c r="K584" s="16">
        <v>318595.23</v>
      </c>
      <c r="L584" s="16">
        <v>22.78</v>
      </c>
      <c r="M584" s="16">
        <v>0</v>
      </c>
      <c r="N584" s="16">
        <f t="shared" si="9"/>
        <v>628671.7868374089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245.601</v>
      </c>
      <c r="AJ584" s="16">
        <v>0</v>
      </c>
      <c r="AK584" s="16">
        <v>0</v>
      </c>
      <c r="AL584" s="16">
        <v>34.979999999999997</v>
      </c>
      <c r="AM584" s="16">
        <v>0</v>
      </c>
      <c r="AN584" s="16">
        <v>0</v>
      </c>
      <c r="AO584" s="16">
        <v>0</v>
      </c>
      <c r="AP584" s="16">
        <v>0</v>
      </c>
      <c r="AQ584" s="16">
        <v>0</v>
      </c>
      <c r="AR584" s="16">
        <v>0</v>
      </c>
      <c r="AS584" s="16">
        <v>0</v>
      </c>
      <c r="AT584" s="16">
        <v>0</v>
      </c>
      <c r="AU584" s="16">
        <v>0</v>
      </c>
      <c r="AV584" s="16">
        <v>0</v>
      </c>
      <c r="AW584" s="16">
        <v>0</v>
      </c>
      <c r="AX584" s="16">
        <v>0</v>
      </c>
    </row>
    <row r="585" spans="1:50" x14ac:dyDescent="0.25">
      <c r="A585" s="16">
        <v>63954</v>
      </c>
      <c r="B585" s="16" t="s">
        <v>316</v>
      </c>
      <c r="C585" s="16" t="s">
        <v>317</v>
      </c>
      <c r="D585" s="16">
        <v>60374</v>
      </c>
      <c r="E585" s="16" t="s">
        <v>109</v>
      </c>
      <c r="F585" s="16" t="s">
        <v>766</v>
      </c>
      <c r="G585" s="16" t="s">
        <v>318</v>
      </c>
      <c r="H585" s="25">
        <v>27</v>
      </c>
      <c r="I585" s="16">
        <v>16200</v>
      </c>
      <c r="J585" s="16">
        <v>70019.22</v>
      </c>
      <c r="K585" s="16">
        <v>23722.38</v>
      </c>
      <c r="L585" s="16">
        <v>10220.470000000001</v>
      </c>
      <c r="M585" s="16">
        <v>0</v>
      </c>
      <c r="N585" s="16">
        <f t="shared" si="9"/>
        <v>103962.07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  <c r="AQ585" s="16">
        <v>0</v>
      </c>
      <c r="AR585" s="16">
        <v>0</v>
      </c>
      <c r="AS585" s="16">
        <v>0</v>
      </c>
      <c r="AT585" s="16">
        <v>0</v>
      </c>
      <c r="AU585" s="16">
        <v>0</v>
      </c>
      <c r="AV585" s="16">
        <v>0</v>
      </c>
      <c r="AW585" s="16">
        <v>0</v>
      </c>
      <c r="AX585" s="16">
        <v>0</v>
      </c>
    </row>
    <row r="586" spans="1:50" x14ac:dyDescent="0.25">
      <c r="A586" s="16">
        <v>62364</v>
      </c>
      <c r="B586" s="16" t="s">
        <v>379</v>
      </c>
      <c r="C586" s="16" t="s">
        <v>317</v>
      </c>
      <c r="D586" s="16">
        <v>60374</v>
      </c>
      <c r="E586" s="16" t="s">
        <v>109</v>
      </c>
      <c r="F586" s="16" t="s">
        <v>766</v>
      </c>
      <c r="G586" s="16" t="s">
        <v>380</v>
      </c>
      <c r="H586" s="25">
        <v>32</v>
      </c>
      <c r="I586" s="16">
        <v>6480</v>
      </c>
      <c r="J586" s="16">
        <v>154332.1</v>
      </c>
      <c r="K586" s="16">
        <v>28198.12</v>
      </c>
      <c r="L586" s="16">
        <v>979.7</v>
      </c>
      <c r="M586" s="16">
        <v>0</v>
      </c>
      <c r="N586" s="16">
        <f t="shared" si="9"/>
        <v>183509.92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16">
        <v>0</v>
      </c>
      <c r="AR586" s="16">
        <v>0</v>
      </c>
      <c r="AS586" s="16">
        <v>0</v>
      </c>
      <c r="AT586" s="16">
        <v>0</v>
      </c>
      <c r="AU586" s="16">
        <v>0</v>
      </c>
      <c r="AV586" s="16">
        <v>0</v>
      </c>
      <c r="AW586" s="16">
        <v>0</v>
      </c>
      <c r="AX586" s="16">
        <v>0</v>
      </c>
    </row>
    <row r="587" spans="1:50" x14ac:dyDescent="0.25">
      <c r="A587" s="16">
        <v>64442</v>
      </c>
      <c r="B587" s="16" t="s">
        <v>461</v>
      </c>
      <c r="C587" s="16" t="s">
        <v>317</v>
      </c>
      <c r="D587" s="16">
        <v>60374</v>
      </c>
      <c r="E587" s="16" t="s">
        <v>109</v>
      </c>
      <c r="F587" s="16" t="s">
        <v>766</v>
      </c>
      <c r="G587" s="16" t="s">
        <v>460</v>
      </c>
      <c r="H587" s="25">
        <v>93</v>
      </c>
      <c r="I587" s="16">
        <v>16200</v>
      </c>
      <c r="J587" s="16">
        <v>6718.2704402462286</v>
      </c>
      <c r="K587" s="16">
        <v>8737.4500000000007</v>
      </c>
      <c r="L587" s="16">
        <v>6283.3500000000013</v>
      </c>
      <c r="M587" s="16">
        <v>0</v>
      </c>
      <c r="N587" s="16">
        <f t="shared" si="9"/>
        <v>21739.070440246232</v>
      </c>
      <c r="O587" s="16">
        <v>0</v>
      </c>
      <c r="P587" s="16">
        <v>0</v>
      </c>
      <c r="Q587" s="16">
        <v>0</v>
      </c>
      <c r="R587" s="16">
        <v>0</v>
      </c>
      <c r="S587" s="16">
        <v>0</v>
      </c>
      <c r="T587" s="16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0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22.55</v>
      </c>
      <c r="AM587" s="16">
        <v>0</v>
      </c>
      <c r="AN587" s="16">
        <v>0</v>
      </c>
      <c r="AO587" s="16">
        <v>0</v>
      </c>
      <c r="AP587" s="16">
        <v>0</v>
      </c>
      <c r="AQ587" s="16">
        <v>0</v>
      </c>
      <c r="AR587" s="16">
        <v>0</v>
      </c>
      <c r="AS587" s="16">
        <v>0</v>
      </c>
      <c r="AT587" s="16">
        <v>0</v>
      </c>
      <c r="AU587" s="16">
        <v>0</v>
      </c>
      <c r="AV587" s="16">
        <v>0</v>
      </c>
      <c r="AW587" s="16">
        <v>0</v>
      </c>
      <c r="AX587" s="16">
        <v>0</v>
      </c>
    </row>
    <row r="588" spans="1:50" x14ac:dyDescent="0.25">
      <c r="A588" s="16">
        <v>63410</v>
      </c>
      <c r="B588" s="16" t="s">
        <v>462</v>
      </c>
      <c r="C588" s="16" t="s">
        <v>317</v>
      </c>
      <c r="D588" s="16">
        <v>60374</v>
      </c>
      <c r="E588" s="16" t="s">
        <v>109</v>
      </c>
      <c r="F588" s="16" t="s">
        <v>766</v>
      </c>
      <c r="G588" s="16" t="s">
        <v>463</v>
      </c>
      <c r="H588" s="25">
        <v>95</v>
      </c>
      <c r="I588" s="16">
        <v>18000</v>
      </c>
      <c r="J588" s="16">
        <v>46476.67</v>
      </c>
      <c r="K588" s="16">
        <v>18821.79</v>
      </c>
      <c r="L588" s="16">
        <v>1745.92</v>
      </c>
      <c r="M588" s="16">
        <v>0</v>
      </c>
      <c r="N588" s="16">
        <f t="shared" si="9"/>
        <v>67044.38</v>
      </c>
      <c r="O588" s="16">
        <v>0</v>
      </c>
      <c r="P588" s="16">
        <v>0</v>
      </c>
      <c r="Q588" s="16">
        <v>0</v>
      </c>
      <c r="R588" s="16">
        <v>0</v>
      </c>
      <c r="S588" s="16">
        <v>0</v>
      </c>
      <c r="T588" s="16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0</v>
      </c>
      <c r="AC588" s="16">
        <v>0</v>
      </c>
      <c r="AD588" s="16">
        <v>0</v>
      </c>
      <c r="AE588" s="16">
        <v>0</v>
      </c>
      <c r="AF588" s="16">
        <v>0</v>
      </c>
      <c r="AG588" s="16">
        <v>0</v>
      </c>
      <c r="AH588" s="16">
        <v>0</v>
      </c>
      <c r="AI588" s="16">
        <v>0</v>
      </c>
      <c r="AJ588" s="16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16">
        <v>0</v>
      </c>
      <c r="AR588" s="16">
        <v>0</v>
      </c>
      <c r="AS588" s="16">
        <v>0</v>
      </c>
      <c r="AT588" s="16">
        <v>0</v>
      </c>
      <c r="AU588" s="16">
        <v>0</v>
      </c>
      <c r="AV588" s="16">
        <v>0</v>
      </c>
      <c r="AW588" s="16">
        <v>0</v>
      </c>
      <c r="AX588" s="16">
        <v>0</v>
      </c>
    </row>
    <row r="589" spans="1:50" x14ac:dyDescent="0.25">
      <c r="A589" s="16">
        <v>6825</v>
      </c>
      <c r="B589" s="16" t="s">
        <v>319</v>
      </c>
      <c r="C589" s="16" t="s">
        <v>317</v>
      </c>
      <c r="D589" s="16">
        <v>60374</v>
      </c>
      <c r="E589" s="16" t="s">
        <v>109</v>
      </c>
      <c r="F589" s="16" t="s">
        <v>766</v>
      </c>
      <c r="G589" s="16" t="s">
        <v>315</v>
      </c>
      <c r="H589" s="25">
        <v>26</v>
      </c>
      <c r="I589" s="16">
        <v>20000</v>
      </c>
      <c r="J589" s="16">
        <v>37978.129999999997</v>
      </c>
      <c r="K589" s="16">
        <v>15170.06</v>
      </c>
      <c r="L589" s="16">
        <v>13923.45</v>
      </c>
      <c r="M589" s="16">
        <v>0</v>
      </c>
      <c r="N589" s="16">
        <f t="shared" si="9"/>
        <v>67071.64</v>
      </c>
      <c r="O589" s="16">
        <v>0</v>
      </c>
      <c r="P589" s="16">
        <v>0</v>
      </c>
      <c r="Q589" s="16">
        <v>0</v>
      </c>
      <c r="R589" s="16">
        <v>0</v>
      </c>
      <c r="S589" s="16">
        <v>0</v>
      </c>
      <c r="T589" s="16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0</v>
      </c>
      <c r="AC589" s="16">
        <v>0</v>
      </c>
      <c r="AD589" s="16">
        <v>0</v>
      </c>
      <c r="AE589" s="16">
        <v>0</v>
      </c>
      <c r="AF589" s="16">
        <v>0</v>
      </c>
      <c r="AG589" s="16">
        <v>0</v>
      </c>
      <c r="AH589" s="16">
        <v>0</v>
      </c>
      <c r="AI589" s="16">
        <v>0</v>
      </c>
      <c r="AJ589" s="16">
        <v>0</v>
      </c>
      <c r="AK589" s="16">
        <v>0</v>
      </c>
      <c r="AL589" s="16">
        <v>10.33</v>
      </c>
      <c r="AM589" s="16">
        <v>0</v>
      </c>
      <c r="AN589" s="16">
        <v>0</v>
      </c>
      <c r="AO589" s="16">
        <v>0</v>
      </c>
      <c r="AP589" s="16">
        <v>0</v>
      </c>
      <c r="AQ589" s="16">
        <v>0</v>
      </c>
      <c r="AR589" s="16">
        <v>0</v>
      </c>
      <c r="AS589" s="16">
        <v>0</v>
      </c>
      <c r="AT589" s="16">
        <v>0</v>
      </c>
      <c r="AU589" s="16">
        <v>0</v>
      </c>
      <c r="AV589" s="16">
        <v>0</v>
      </c>
      <c r="AW589" s="16">
        <v>0</v>
      </c>
      <c r="AX589" s="16">
        <v>0</v>
      </c>
    </row>
    <row r="590" spans="1:50" x14ac:dyDescent="0.25">
      <c r="A590" s="16">
        <v>53600</v>
      </c>
      <c r="B590" s="16" t="s">
        <v>320</v>
      </c>
      <c r="C590" s="16" t="s">
        <v>317</v>
      </c>
      <c r="D590" s="16">
        <v>60374</v>
      </c>
      <c r="E590" s="16" t="s">
        <v>109</v>
      </c>
      <c r="F590" s="16" t="s">
        <v>766</v>
      </c>
      <c r="G590" s="16" t="s">
        <v>321</v>
      </c>
      <c r="H590" s="25">
        <v>90</v>
      </c>
      <c r="I590" s="16">
        <v>16350</v>
      </c>
      <c r="J590" s="16">
        <v>4724.3999999999996</v>
      </c>
      <c r="K590" s="16">
        <v>5092.9399999999996</v>
      </c>
      <c r="L590" s="16">
        <v>5278.7499999999991</v>
      </c>
      <c r="M590" s="16">
        <v>0</v>
      </c>
      <c r="N590" s="16">
        <f t="shared" si="9"/>
        <v>15096.09</v>
      </c>
      <c r="O590" s="16">
        <v>0</v>
      </c>
      <c r="P590" s="16">
        <v>0</v>
      </c>
      <c r="Q590" s="16">
        <v>0</v>
      </c>
      <c r="R590" s="16">
        <v>0</v>
      </c>
      <c r="S590" s="16">
        <v>0</v>
      </c>
      <c r="T590" s="16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6">
        <v>0</v>
      </c>
      <c r="AD590" s="16">
        <v>0</v>
      </c>
      <c r="AE590" s="16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0</v>
      </c>
      <c r="AS590" s="16">
        <v>0</v>
      </c>
      <c r="AT590" s="16">
        <v>0</v>
      </c>
      <c r="AU590" s="16">
        <v>0</v>
      </c>
      <c r="AV590" s="16">
        <v>0</v>
      </c>
      <c r="AW590" s="16">
        <v>0</v>
      </c>
      <c r="AX590" s="16">
        <v>0</v>
      </c>
    </row>
    <row r="591" spans="1:50" x14ac:dyDescent="0.25">
      <c r="A591" s="16">
        <v>60492</v>
      </c>
      <c r="B591" s="16" t="s">
        <v>381</v>
      </c>
      <c r="C591" s="16" t="s">
        <v>317</v>
      </c>
      <c r="D591" s="16">
        <v>60374</v>
      </c>
      <c r="E591" s="16" t="s">
        <v>109</v>
      </c>
      <c r="F591" s="16" t="s">
        <v>766</v>
      </c>
      <c r="G591" s="16" t="s">
        <v>378</v>
      </c>
      <c r="H591" s="25">
        <v>92</v>
      </c>
      <c r="I591" s="16">
        <v>16350</v>
      </c>
      <c r="J591" s="16">
        <v>97580.18</v>
      </c>
      <c r="K591" s="16">
        <v>22858.9</v>
      </c>
      <c r="L591" s="16">
        <v>1166.5</v>
      </c>
      <c r="M591" s="16">
        <v>0</v>
      </c>
      <c r="N591" s="16">
        <f t="shared" si="9"/>
        <v>121605.57999999999</v>
      </c>
      <c r="O591" s="16">
        <v>0</v>
      </c>
      <c r="P591" s="16">
        <v>0</v>
      </c>
      <c r="Q591" s="16">
        <v>0</v>
      </c>
      <c r="R591" s="16">
        <v>0</v>
      </c>
      <c r="S591" s="16">
        <v>0</v>
      </c>
      <c r="T591" s="16">
        <v>0</v>
      </c>
      <c r="U591" s="16">
        <v>0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6">
        <v>0</v>
      </c>
      <c r="AD591" s="16">
        <v>0</v>
      </c>
      <c r="AE591" s="16">
        <v>0</v>
      </c>
      <c r="AF591" s="16">
        <v>0</v>
      </c>
      <c r="AG591" s="16">
        <v>0</v>
      </c>
      <c r="AH591" s="16">
        <v>0</v>
      </c>
      <c r="AI591" s="16">
        <v>0</v>
      </c>
      <c r="AJ591" s="16">
        <v>0</v>
      </c>
      <c r="AK591" s="16">
        <v>1035.1600000000001</v>
      </c>
      <c r="AL591" s="16">
        <v>0</v>
      </c>
      <c r="AM591" s="16">
        <v>0</v>
      </c>
      <c r="AN591" s="16">
        <v>0</v>
      </c>
      <c r="AO591" s="16">
        <v>0</v>
      </c>
      <c r="AP591" s="16">
        <v>0</v>
      </c>
      <c r="AQ591" s="16">
        <v>0</v>
      </c>
      <c r="AR591" s="16">
        <v>0</v>
      </c>
      <c r="AS591" s="16">
        <v>0</v>
      </c>
      <c r="AT591" s="16">
        <v>0</v>
      </c>
      <c r="AU591" s="16">
        <v>0</v>
      </c>
      <c r="AV591" s="16">
        <v>0</v>
      </c>
      <c r="AW591" s="16">
        <v>0</v>
      </c>
      <c r="AX591" s="16">
        <v>0</v>
      </c>
    </row>
    <row r="592" spans="1:50" x14ac:dyDescent="0.25">
      <c r="A592" s="16">
        <v>61614</v>
      </c>
      <c r="B592" s="16" t="s">
        <v>322</v>
      </c>
      <c r="C592" s="16" t="s">
        <v>317</v>
      </c>
      <c r="D592" s="16">
        <v>60374</v>
      </c>
      <c r="E592" s="16" t="s">
        <v>109</v>
      </c>
      <c r="F592" s="16" t="s">
        <v>766</v>
      </c>
      <c r="G592" s="16" t="s">
        <v>318</v>
      </c>
      <c r="H592" s="25">
        <v>27</v>
      </c>
      <c r="I592" s="16">
        <v>20000</v>
      </c>
      <c r="J592" s="16">
        <v>47203.75</v>
      </c>
      <c r="K592" s="16">
        <v>11164.46</v>
      </c>
      <c r="L592" s="16">
        <v>4064.0499999999997</v>
      </c>
      <c r="M592" s="16">
        <v>0</v>
      </c>
      <c r="N592" s="16">
        <f t="shared" si="9"/>
        <v>62432.26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6.42</v>
      </c>
      <c r="AM592" s="16">
        <v>0</v>
      </c>
      <c r="AN592" s="16">
        <v>0</v>
      </c>
      <c r="AO592" s="16">
        <v>0</v>
      </c>
      <c r="AP592" s="16">
        <v>0</v>
      </c>
      <c r="AQ592" s="16">
        <v>0</v>
      </c>
      <c r="AR592" s="16">
        <v>0</v>
      </c>
      <c r="AS592" s="16">
        <v>0</v>
      </c>
      <c r="AT592" s="16">
        <v>0</v>
      </c>
      <c r="AU592" s="16">
        <v>0</v>
      </c>
      <c r="AV592" s="16">
        <v>0</v>
      </c>
      <c r="AW592" s="16">
        <v>0</v>
      </c>
      <c r="AX592" s="16">
        <v>0</v>
      </c>
    </row>
    <row r="593" spans="1:50" x14ac:dyDescent="0.25">
      <c r="A593" s="16">
        <v>61825</v>
      </c>
      <c r="B593" s="16" t="s">
        <v>323</v>
      </c>
      <c r="C593" s="16" t="s">
        <v>317</v>
      </c>
      <c r="D593" s="16">
        <v>60374</v>
      </c>
      <c r="E593" s="16" t="s">
        <v>109</v>
      </c>
      <c r="F593" s="16" t="s">
        <v>766</v>
      </c>
      <c r="G593" s="16" t="s">
        <v>324</v>
      </c>
      <c r="H593" s="25">
        <v>20</v>
      </c>
      <c r="I593" s="16">
        <v>20000</v>
      </c>
      <c r="J593" s="16">
        <v>60577.46</v>
      </c>
      <c r="K593" s="16">
        <v>14725.86</v>
      </c>
      <c r="L593" s="16">
        <v>3672.8900000000003</v>
      </c>
      <c r="M593" s="16">
        <v>0</v>
      </c>
      <c r="N593" s="16">
        <f t="shared" si="9"/>
        <v>78976.210000000006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42.79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  <c r="AQ593" s="16">
        <v>0</v>
      </c>
      <c r="AR593" s="16">
        <v>0</v>
      </c>
      <c r="AS593" s="16">
        <v>0</v>
      </c>
      <c r="AT593" s="16">
        <v>0</v>
      </c>
      <c r="AU593" s="16">
        <v>0</v>
      </c>
      <c r="AV593" s="16">
        <v>0</v>
      </c>
      <c r="AW593" s="16">
        <v>0</v>
      </c>
      <c r="AX593" s="16">
        <v>0</v>
      </c>
    </row>
    <row r="594" spans="1:50" x14ac:dyDescent="0.25">
      <c r="A594" s="16">
        <v>64242</v>
      </c>
      <c r="B594" s="16" t="s">
        <v>382</v>
      </c>
      <c r="C594" s="16" t="s">
        <v>317</v>
      </c>
      <c r="D594" s="16">
        <v>60374</v>
      </c>
      <c r="E594" s="16" t="s">
        <v>109</v>
      </c>
      <c r="F594" s="16" t="s">
        <v>766</v>
      </c>
      <c r="G594" s="16" t="s">
        <v>380</v>
      </c>
      <c r="H594" s="25">
        <v>32</v>
      </c>
      <c r="I594" s="16">
        <v>15000</v>
      </c>
      <c r="J594" s="16">
        <v>37694.800000000003</v>
      </c>
      <c r="K594" s="16">
        <v>10875.49</v>
      </c>
      <c r="L594" s="16">
        <v>2992.13</v>
      </c>
      <c r="M594" s="16">
        <v>0</v>
      </c>
      <c r="N594" s="16">
        <f t="shared" si="9"/>
        <v>51562.42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16">
        <v>0</v>
      </c>
      <c r="AR594" s="16">
        <v>0</v>
      </c>
      <c r="AS594" s="16">
        <v>0</v>
      </c>
      <c r="AT594" s="16">
        <v>0</v>
      </c>
      <c r="AU594" s="16">
        <v>0</v>
      </c>
      <c r="AV594" s="16">
        <v>0</v>
      </c>
      <c r="AW594" s="16">
        <v>0</v>
      </c>
      <c r="AX594" s="16">
        <v>0</v>
      </c>
    </row>
    <row r="595" spans="1:50" x14ac:dyDescent="0.25">
      <c r="A595" s="16">
        <v>63422</v>
      </c>
      <c r="B595" s="16" t="s">
        <v>383</v>
      </c>
      <c r="C595" s="16" t="s">
        <v>317</v>
      </c>
      <c r="D595" s="16">
        <v>60374</v>
      </c>
      <c r="E595" s="16" t="s">
        <v>109</v>
      </c>
      <c r="F595" s="16" t="s">
        <v>766</v>
      </c>
      <c r="G595" s="16" t="s">
        <v>384</v>
      </c>
      <c r="H595" s="25">
        <v>18</v>
      </c>
      <c r="I595" s="16">
        <v>20000</v>
      </c>
      <c r="J595" s="16">
        <v>119553.59</v>
      </c>
      <c r="K595" s="16">
        <v>26573.01</v>
      </c>
      <c r="L595" s="16">
        <v>2266.9700000000003</v>
      </c>
      <c r="M595" s="16">
        <v>0</v>
      </c>
      <c r="N595" s="16">
        <f t="shared" si="9"/>
        <v>148393.57</v>
      </c>
      <c r="O595" s="16">
        <v>0</v>
      </c>
      <c r="P595" s="16">
        <v>0</v>
      </c>
      <c r="Q595" s="16">
        <v>0</v>
      </c>
      <c r="R595" s="16">
        <v>0</v>
      </c>
      <c r="S595" s="16">
        <v>0</v>
      </c>
      <c r="T595" s="16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0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28.04</v>
      </c>
      <c r="AM595" s="16">
        <v>0</v>
      </c>
      <c r="AN595" s="16">
        <v>0</v>
      </c>
      <c r="AO595" s="16">
        <v>0</v>
      </c>
      <c r="AP595" s="16">
        <v>0</v>
      </c>
      <c r="AQ595" s="16">
        <v>0</v>
      </c>
      <c r="AR595" s="16">
        <v>0</v>
      </c>
      <c r="AS595" s="16">
        <v>0</v>
      </c>
      <c r="AT595" s="16">
        <v>0</v>
      </c>
      <c r="AU595" s="16">
        <v>0</v>
      </c>
      <c r="AV595" s="16">
        <v>0</v>
      </c>
      <c r="AW595" s="16">
        <v>0</v>
      </c>
      <c r="AX595" s="16">
        <v>0</v>
      </c>
    </row>
    <row r="596" spans="1:50" x14ac:dyDescent="0.25">
      <c r="A596" s="16">
        <v>63480</v>
      </c>
      <c r="B596" s="16" t="s">
        <v>465</v>
      </c>
      <c r="C596" s="16" t="s">
        <v>317</v>
      </c>
      <c r="D596" s="16">
        <v>60374</v>
      </c>
      <c r="E596" s="16" t="s">
        <v>109</v>
      </c>
      <c r="F596" s="16" t="s">
        <v>766</v>
      </c>
      <c r="G596" s="16" t="s">
        <v>460</v>
      </c>
      <c r="H596" s="25">
        <v>93</v>
      </c>
      <c r="I596" s="16">
        <v>16350</v>
      </c>
      <c r="J596" s="16">
        <v>52100.18</v>
      </c>
      <c r="K596" s="16">
        <v>11487.09</v>
      </c>
      <c r="L596" s="16">
        <v>2710.3100000000004</v>
      </c>
      <c r="M596" s="16">
        <v>0</v>
      </c>
      <c r="N596" s="16">
        <f t="shared" si="9"/>
        <v>66297.58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9.36</v>
      </c>
      <c r="AM596" s="16">
        <v>0</v>
      </c>
      <c r="AN596" s="16">
        <v>0</v>
      </c>
      <c r="AO596" s="16">
        <v>0</v>
      </c>
      <c r="AP596" s="16">
        <v>0</v>
      </c>
      <c r="AQ596" s="16">
        <v>0</v>
      </c>
      <c r="AR596" s="16">
        <v>0</v>
      </c>
      <c r="AS596" s="16">
        <v>0</v>
      </c>
      <c r="AT596" s="16">
        <v>0</v>
      </c>
      <c r="AU596" s="16">
        <v>0</v>
      </c>
      <c r="AV596" s="16">
        <v>0</v>
      </c>
      <c r="AW596" s="16">
        <v>0</v>
      </c>
      <c r="AX596" s="16">
        <v>0</v>
      </c>
    </row>
    <row r="597" spans="1:50" x14ac:dyDescent="0.25">
      <c r="A597" s="16">
        <v>63419</v>
      </c>
      <c r="B597" s="16" t="s">
        <v>466</v>
      </c>
      <c r="C597" s="16" t="s">
        <v>317</v>
      </c>
      <c r="D597" s="16">
        <v>60374</v>
      </c>
      <c r="E597" s="16" t="s">
        <v>109</v>
      </c>
      <c r="F597" s="16" t="s">
        <v>766</v>
      </c>
      <c r="G597" s="16" t="s">
        <v>460</v>
      </c>
      <c r="H597" s="25">
        <v>93</v>
      </c>
      <c r="I597" s="16">
        <v>16200</v>
      </c>
      <c r="J597" s="16">
        <v>15675.880000000001</v>
      </c>
      <c r="K597" s="16">
        <v>2948.86</v>
      </c>
      <c r="L597" s="16">
        <v>4883.4800000000005</v>
      </c>
      <c r="M597" s="16">
        <v>0</v>
      </c>
      <c r="N597" s="16">
        <f t="shared" si="9"/>
        <v>23508.22</v>
      </c>
      <c r="O597" s="16">
        <v>0</v>
      </c>
      <c r="P597" s="16">
        <v>0</v>
      </c>
      <c r="Q597" s="16">
        <v>0</v>
      </c>
      <c r="R597" s="16">
        <v>0</v>
      </c>
      <c r="S597" s="16">
        <v>0</v>
      </c>
      <c r="T597" s="16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0</v>
      </c>
      <c r="AC597" s="16">
        <v>0</v>
      </c>
      <c r="AD597" s="16">
        <v>0</v>
      </c>
      <c r="AE597" s="16">
        <v>0</v>
      </c>
      <c r="AF597" s="16">
        <v>0</v>
      </c>
      <c r="AG597" s="16">
        <v>0</v>
      </c>
      <c r="AH597" s="16">
        <v>0</v>
      </c>
      <c r="AI597" s="16">
        <v>0</v>
      </c>
      <c r="AJ597" s="16">
        <v>0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0</v>
      </c>
      <c r="AQ597" s="16">
        <v>0</v>
      </c>
      <c r="AR597" s="16">
        <v>0</v>
      </c>
      <c r="AS597" s="16">
        <v>0</v>
      </c>
      <c r="AT597" s="16">
        <v>0</v>
      </c>
      <c r="AU597" s="16">
        <v>0</v>
      </c>
      <c r="AV597" s="16">
        <v>0</v>
      </c>
      <c r="AW597" s="16">
        <v>0</v>
      </c>
      <c r="AX597" s="16">
        <v>0</v>
      </c>
    </row>
    <row r="598" spans="1:50" x14ac:dyDescent="0.25">
      <c r="A598" s="16">
        <v>62938</v>
      </c>
      <c r="B598" s="16" t="s">
        <v>385</v>
      </c>
      <c r="C598" s="16" t="s">
        <v>317</v>
      </c>
      <c r="D598" s="16">
        <v>60374</v>
      </c>
      <c r="E598" s="16" t="s">
        <v>109</v>
      </c>
      <c r="F598" s="16" t="s">
        <v>766</v>
      </c>
      <c r="G598" s="16" t="s">
        <v>386</v>
      </c>
      <c r="H598" s="25">
        <v>96</v>
      </c>
      <c r="I598" s="16">
        <v>16200</v>
      </c>
      <c r="J598" s="16">
        <v>21537.08</v>
      </c>
      <c r="K598" s="16">
        <v>9786.2900000000009</v>
      </c>
      <c r="L598" s="16">
        <v>9432.86</v>
      </c>
      <c r="M598" s="16">
        <v>0</v>
      </c>
      <c r="N598" s="16">
        <f t="shared" si="9"/>
        <v>40756.230000000003</v>
      </c>
      <c r="O598" s="16">
        <v>0</v>
      </c>
      <c r="P598" s="16">
        <v>0</v>
      </c>
      <c r="Q598" s="16">
        <v>0</v>
      </c>
      <c r="R598" s="16">
        <v>0</v>
      </c>
      <c r="S598" s="16">
        <v>0</v>
      </c>
      <c r="T598" s="16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0</v>
      </c>
      <c r="AC598" s="16">
        <v>0</v>
      </c>
      <c r="AD598" s="16">
        <v>0</v>
      </c>
      <c r="AE598" s="16">
        <v>0</v>
      </c>
      <c r="AF598" s="16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6">
        <v>89.15</v>
      </c>
      <c r="AM598" s="16">
        <v>0</v>
      </c>
      <c r="AN598" s="16">
        <v>0</v>
      </c>
      <c r="AO598" s="16">
        <v>0</v>
      </c>
      <c r="AP598" s="16">
        <v>0</v>
      </c>
      <c r="AQ598" s="16">
        <v>0</v>
      </c>
      <c r="AR598" s="16">
        <v>0</v>
      </c>
      <c r="AS598" s="16">
        <v>0</v>
      </c>
      <c r="AT598" s="16">
        <v>0</v>
      </c>
      <c r="AU598" s="16">
        <v>0</v>
      </c>
      <c r="AV598" s="16">
        <v>0</v>
      </c>
      <c r="AW598" s="16">
        <v>0</v>
      </c>
      <c r="AX598" s="16">
        <v>0</v>
      </c>
    </row>
    <row r="599" spans="1:50" x14ac:dyDescent="0.25">
      <c r="A599" s="16">
        <v>63392</v>
      </c>
      <c r="B599" s="16" t="s">
        <v>671</v>
      </c>
      <c r="C599" s="16" t="s">
        <v>317</v>
      </c>
      <c r="D599" s="16">
        <v>60374</v>
      </c>
      <c r="E599" s="16" t="s">
        <v>109</v>
      </c>
      <c r="F599" s="16" t="s">
        <v>766</v>
      </c>
      <c r="G599" s="16" t="s">
        <v>672</v>
      </c>
      <c r="H599" s="25">
        <v>55</v>
      </c>
      <c r="I599" s="16">
        <v>20000</v>
      </c>
      <c r="J599" s="16">
        <v>38465.979999999996</v>
      </c>
      <c r="K599" s="16">
        <v>5262.32</v>
      </c>
      <c r="L599" s="16">
        <v>5404.68</v>
      </c>
      <c r="M599" s="16">
        <v>0</v>
      </c>
      <c r="N599" s="16">
        <f t="shared" si="9"/>
        <v>49132.979999999996</v>
      </c>
      <c r="O599" s="16">
        <v>0</v>
      </c>
      <c r="P599" s="16">
        <v>0</v>
      </c>
      <c r="Q599" s="16">
        <v>0</v>
      </c>
      <c r="R599" s="16">
        <v>0</v>
      </c>
      <c r="S599" s="16">
        <v>0</v>
      </c>
      <c r="T599" s="16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v>0</v>
      </c>
      <c r="AC599" s="16">
        <v>0</v>
      </c>
      <c r="AD599" s="16">
        <v>0</v>
      </c>
      <c r="AE599" s="16">
        <v>0</v>
      </c>
      <c r="AF599" s="16">
        <v>0</v>
      </c>
      <c r="AG599" s="16">
        <v>0</v>
      </c>
      <c r="AH599" s="16">
        <v>0</v>
      </c>
      <c r="AI599" s="16">
        <v>0</v>
      </c>
      <c r="AJ599" s="16">
        <v>0</v>
      </c>
      <c r="AK599" s="16">
        <v>0</v>
      </c>
      <c r="AL599" s="16">
        <v>26.78</v>
      </c>
      <c r="AM599" s="16">
        <v>0</v>
      </c>
      <c r="AN599" s="16">
        <v>0</v>
      </c>
      <c r="AO599" s="16">
        <v>0</v>
      </c>
      <c r="AP599" s="16">
        <v>0</v>
      </c>
      <c r="AQ599" s="16">
        <v>0</v>
      </c>
      <c r="AR599" s="16">
        <v>0</v>
      </c>
      <c r="AS599" s="16">
        <v>0</v>
      </c>
      <c r="AT599" s="16">
        <v>0</v>
      </c>
      <c r="AU599" s="16">
        <v>0</v>
      </c>
      <c r="AV599" s="16">
        <v>0</v>
      </c>
      <c r="AW599" s="16">
        <v>0</v>
      </c>
      <c r="AX599" s="16">
        <v>0</v>
      </c>
    </row>
    <row r="600" spans="1:50" x14ac:dyDescent="0.25">
      <c r="A600" s="16">
        <v>60861</v>
      </c>
      <c r="B600" s="16" t="s">
        <v>387</v>
      </c>
      <c r="C600" s="16" t="s">
        <v>317</v>
      </c>
      <c r="D600" s="16">
        <v>60374</v>
      </c>
      <c r="E600" s="16" t="s">
        <v>109</v>
      </c>
      <c r="F600" s="16" t="s">
        <v>766</v>
      </c>
      <c r="G600" s="16" t="s">
        <v>378</v>
      </c>
      <c r="H600" s="25">
        <v>92</v>
      </c>
      <c r="I600" s="16">
        <v>0</v>
      </c>
      <c r="J600" s="16">
        <v>92273.25</v>
      </c>
      <c r="K600" s="16">
        <v>37434.089999999997</v>
      </c>
      <c r="L600" s="16">
        <v>2156.1200000000003</v>
      </c>
      <c r="M600" s="16">
        <v>0</v>
      </c>
      <c r="N600" s="16">
        <f t="shared" si="9"/>
        <v>131863.46</v>
      </c>
      <c r="O600" s="16">
        <v>0</v>
      </c>
      <c r="P600" s="16">
        <v>0</v>
      </c>
      <c r="Q600" s="16">
        <v>0</v>
      </c>
      <c r="R600" s="16">
        <v>0</v>
      </c>
      <c r="S600" s="16">
        <v>0</v>
      </c>
      <c r="T600" s="16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0</v>
      </c>
      <c r="AC600" s="16">
        <v>0</v>
      </c>
      <c r="AD600" s="16">
        <v>0</v>
      </c>
      <c r="AE600" s="16">
        <v>0</v>
      </c>
      <c r="AF600" s="16">
        <v>0</v>
      </c>
      <c r="AG600" s="16">
        <v>0</v>
      </c>
      <c r="AH600" s="16">
        <v>0</v>
      </c>
      <c r="AI600" s="16">
        <v>0</v>
      </c>
      <c r="AJ600" s="16">
        <v>0</v>
      </c>
      <c r="AK600" s="16">
        <v>0</v>
      </c>
      <c r="AL600" s="16">
        <v>394.21</v>
      </c>
      <c r="AM600" s="16">
        <v>0</v>
      </c>
      <c r="AN600" s="16">
        <v>0</v>
      </c>
      <c r="AO600" s="16">
        <v>0</v>
      </c>
      <c r="AP600" s="16">
        <v>0</v>
      </c>
      <c r="AQ600" s="16">
        <v>0</v>
      </c>
      <c r="AR600" s="16">
        <v>0</v>
      </c>
      <c r="AS600" s="16">
        <v>0</v>
      </c>
      <c r="AT600" s="16">
        <v>0</v>
      </c>
      <c r="AU600" s="16">
        <v>0</v>
      </c>
      <c r="AV600" s="16">
        <v>0</v>
      </c>
      <c r="AW600" s="16">
        <v>0</v>
      </c>
      <c r="AX600" s="16">
        <v>0</v>
      </c>
    </row>
    <row r="601" spans="1:50" x14ac:dyDescent="0.25">
      <c r="A601" s="16">
        <v>63322</v>
      </c>
      <c r="B601" s="16" t="s">
        <v>388</v>
      </c>
      <c r="C601" s="16" t="s">
        <v>317</v>
      </c>
      <c r="D601" s="16">
        <v>60374</v>
      </c>
      <c r="E601" s="16" t="s">
        <v>109</v>
      </c>
      <c r="F601" s="16" t="s">
        <v>766</v>
      </c>
      <c r="G601" s="16" t="s">
        <v>389</v>
      </c>
      <c r="H601" s="25">
        <v>28</v>
      </c>
      <c r="I601" s="16">
        <v>15000</v>
      </c>
      <c r="J601" s="16">
        <v>47019.839999999997</v>
      </c>
      <c r="K601" s="16">
        <v>4868.41</v>
      </c>
      <c r="L601" s="16">
        <v>2131.7199999999998</v>
      </c>
      <c r="M601" s="16">
        <v>0</v>
      </c>
      <c r="N601" s="16">
        <f t="shared" si="9"/>
        <v>54019.97</v>
      </c>
      <c r="O601" s="16">
        <v>0</v>
      </c>
      <c r="P601" s="16">
        <v>0</v>
      </c>
      <c r="Q601" s="16">
        <v>0</v>
      </c>
      <c r="R601" s="16">
        <v>0</v>
      </c>
      <c r="S601" s="16">
        <v>0</v>
      </c>
      <c r="T601" s="16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0</v>
      </c>
      <c r="AB601" s="16">
        <v>0</v>
      </c>
      <c r="AC601" s="16">
        <v>0</v>
      </c>
      <c r="AD601" s="16">
        <v>0</v>
      </c>
      <c r="AE601" s="16">
        <v>0</v>
      </c>
      <c r="AF601" s="16">
        <v>0</v>
      </c>
      <c r="AG601" s="16">
        <v>0</v>
      </c>
      <c r="AH601" s="16">
        <v>0</v>
      </c>
      <c r="AI601" s="16">
        <v>0</v>
      </c>
      <c r="AJ601" s="16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0</v>
      </c>
      <c r="AQ601" s="16">
        <v>0</v>
      </c>
      <c r="AR601" s="16">
        <v>0</v>
      </c>
      <c r="AS601" s="16">
        <v>0</v>
      </c>
      <c r="AT601" s="16">
        <v>0</v>
      </c>
      <c r="AU601" s="16">
        <v>0</v>
      </c>
      <c r="AV601" s="16">
        <v>0</v>
      </c>
      <c r="AW601" s="16">
        <v>0</v>
      </c>
      <c r="AX601" s="16">
        <v>0</v>
      </c>
    </row>
    <row r="602" spans="1:50" x14ac:dyDescent="0.25">
      <c r="A602" s="16">
        <v>52226</v>
      </c>
      <c r="B602" s="16" t="s">
        <v>467</v>
      </c>
      <c r="C602" s="16" t="s">
        <v>317</v>
      </c>
      <c r="D602" s="16">
        <v>60374</v>
      </c>
      <c r="E602" s="16" t="s">
        <v>109</v>
      </c>
      <c r="F602" s="16" t="s">
        <v>766</v>
      </c>
      <c r="G602" s="16" t="s">
        <v>460</v>
      </c>
      <c r="H602" s="25">
        <v>93</v>
      </c>
      <c r="I602" s="16">
        <v>14186</v>
      </c>
      <c r="J602" s="16">
        <v>9155.11</v>
      </c>
      <c r="K602" s="16">
        <v>1740.69</v>
      </c>
      <c r="L602" s="16">
        <v>3841.3999999999992</v>
      </c>
      <c r="M602" s="16">
        <v>0</v>
      </c>
      <c r="N602" s="16">
        <f t="shared" si="9"/>
        <v>14737.2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16">
        <v>0</v>
      </c>
      <c r="AR602" s="16">
        <v>0</v>
      </c>
      <c r="AS602" s="16">
        <v>0</v>
      </c>
      <c r="AT602" s="16">
        <v>0</v>
      </c>
      <c r="AU602" s="16">
        <v>0</v>
      </c>
      <c r="AV602" s="16">
        <v>0</v>
      </c>
      <c r="AW602" s="16">
        <v>0</v>
      </c>
      <c r="AX602" s="16">
        <v>0</v>
      </c>
    </row>
    <row r="603" spans="1:50" x14ac:dyDescent="0.25">
      <c r="A603" s="16">
        <v>60758</v>
      </c>
      <c r="B603" s="16" t="s">
        <v>195</v>
      </c>
      <c r="C603" s="16" t="s">
        <v>166</v>
      </c>
      <c r="D603" s="16">
        <v>61448</v>
      </c>
      <c r="E603" s="16" t="s">
        <v>109</v>
      </c>
      <c r="F603" s="16" t="s">
        <v>766</v>
      </c>
      <c r="G603" s="16" t="s">
        <v>196</v>
      </c>
      <c r="H603" s="25">
        <v>8</v>
      </c>
      <c r="I603" s="16">
        <v>15000</v>
      </c>
      <c r="J603" s="16">
        <v>0</v>
      </c>
      <c r="K603" s="16">
        <v>1196.83</v>
      </c>
      <c r="L603" s="16">
        <v>4032.21</v>
      </c>
      <c r="M603" s="16">
        <v>0</v>
      </c>
      <c r="N603" s="16">
        <f t="shared" si="9"/>
        <v>5229.04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  <c r="AQ603" s="16">
        <v>0</v>
      </c>
      <c r="AR603" s="16">
        <v>0</v>
      </c>
      <c r="AS603" s="16">
        <v>0</v>
      </c>
      <c r="AT603" s="16">
        <v>0</v>
      </c>
      <c r="AU603" s="16">
        <v>0</v>
      </c>
      <c r="AV603" s="16">
        <v>0</v>
      </c>
      <c r="AW603" s="16">
        <v>0</v>
      </c>
      <c r="AX603" s="16">
        <v>0</v>
      </c>
    </row>
    <row r="604" spans="1:50" x14ac:dyDescent="0.25">
      <c r="A604" s="16">
        <v>64628</v>
      </c>
      <c r="B604" s="16" t="s">
        <v>246</v>
      </c>
      <c r="C604" s="16" t="s">
        <v>166</v>
      </c>
      <c r="D604" s="16">
        <v>61448</v>
      </c>
      <c r="E604" s="16" t="s">
        <v>109</v>
      </c>
      <c r="F604" s="16" t="s">
        <v>766</v>
      </c>
      <c r="G604" s="16" t="s">
        <v>245</v>
      </c>
      <c r="H604" s="25">
        <v>107</v>
      </c>
      <c r="I604" s="16">
        <v>15000</v>
      </c>
      <c r="J604" s="16">
        <v>4745.967651057962</v>
      </c>
      <c r="K604" s="16">
        <v>3843.44</v>
      </c>
      <c r="L604" s="16">
        <v>7622.8599999999988</v>
      </c>
      <c r="M604" s="16">
        <v>0</v>
      </c>
      <c r="N604" s="16">
        <f t="shared" si="9"/>
        <v>16212.26765105796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189.26</v>
      </c>
      <c r="AM604" s="16">
        <v>0</v>
      </c>
      <c r="AN604" s="16">
        <v>0</v>
      </c>
      <c r="AO604" s="16">
        <v>0</v>
      </c>
      <c r="AP604" s="16">
        <v>0</v>
      </c>
      <c r="AQ604" s="16">
        <v>0</v>
      </c>
      <c r="AR604" s="16">
        <v>0</v>
      </c>
      <c r="AS604" s="16">
        <v>0</v>
      </c>
      <c r="AT604" s="16">
        <v>0</v>
      </c>
      <c r="AU604" s="16">
        <v>0</v>
      </c>
      <c r="AV604" s="16">
        <v>0</v>
      </c>
      <c r="AW604" s="16">
        <v>0</v>
      </c>
      <c r="AX604" s="16">
        <v>0</v>
      </c>
    </row>
    <row r="605" spans="1:50" x14ac:dyDescent="0.25">
      <c r="A605" s="16">
        <v>64455</v>
      </c>
      <c r="B605" s="16" t="s">
        <v>573</v>
      </c>
      <c r="C605" s="16" t="s">
        <v>166</v>
      </c>
      <c r="D605" s="16">
        <v>61448</v>
      </c>
      <c r="E605" s="16" t="s">
        <v>109</v>
      </c>
      <c r="F605" s="16" t="s">
        <v>766</v>
      </c>
      <c r="G605" s="16" t="s">
        <v>574</v>
      </c>
      <c r="H605" s="25">
        <v>70</v>
      </c>
      <c r="I605" s="16">
        <v>15000</v>
      </c>
      <c r="J605" s="16">
        <v>0</v>
      </c>
      <c r="K605" s="16">
        <v>1133.1099999999999</v>
      </c>
      <c r="L605" s="16">
        <v>914</v>
      </c>
      <c r="M605" s="16">
        <v>0</v>
      </c>
      <c r="N605" s="16">
        <f t="shared" si="9"/>
        <v>2047.11</v>
      </c>
      <c r="O605" s="16">
        <v>0</v>
      </c>
      <c r="P605" s="16">
        <v>0</v>
      </c>
      <c r="Q605" s="16">
        <v>0</v>
      </c>
      <c r="R605" s="16">
        <v>0</v>
      </c>
      <c r="S605" s="16">
        <v>0</v>
      </c>
      <c r="T605" s="16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0</v>
      </c>
      <c r="AB605" s="16">
        <v>0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8.76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0</v>
      </c>
      <c r="AS605" s="16">
        <v>0</v>
      </c>
      <c r="AT605" s="16">
        <v>0</v>
      </c>
      <c r="AU605" s="16">
        <v>0</v>
      </c>
      <c r="AV605" s="16">
        <v>0</v>
      </c>
      <c r="AW605" s="16">
        <v>0</v>
      </c>
      <c r="AX605" s="16">
        <v>0</v>
      </c>
    </row>
    <row r="606" spans="1:50" x14ac:dyDescent="0.25">
      <c r="A606" s="16">
        <v>61360</v>
      </c>
      <c r="B606" s="16" t="s">
        <v>250</v>
      </c>
      <c r="C606" s="16" t="s">
        <v>166</v>
      </c>
      <c r="D606" s="16">
        <v>61448</v>
      </c>
      <c r="E606" s="16" t="s">
        <v>109</v>
      </c>
      <c r="F606" s="16" t="s">
        <v>766</v>
      </c>
      <c r="G606" s="16" t="s">
        <v>251</v>
      </c>
      <c r="H606" s="25">
        <v>10</v>
      </c>
      <c r="I606" s="16">
        <v>27000</v>
      </c>
      <c r="J606" s="16">
        <v>41010.061694179654</v>
      </c>
      <c r="K606" s="16">
        <v>38481.33</v>
      </c>
      <c r="L606" s="16">
        <v>23124.739999999998</v>
      </c>
      <c r="M606" s="16">
        <v>0</v>
      </c>
      <c r="N606" s="16">
        <f t="shared" si="9"/>
        <v>102616.13169417964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0</v>
      </c>
      <c r="AS606" s="16">
        <v>0</v>
      </c>
      <c r="AT606" s="16">
        <v>0</v>
      </c>
      <c r="AU606" s="16">
        <v>0</v>
      </c>
      <c r="AV606" s="16">
        <v>0</v>
      </c>
      <c r="AW606" s="16">
        <v>0</v>
      </c>
      <c r="AX606" s="16">
        <v>0</v>
      </c>
    </row>
    <row r="607" spans="1:50" x14ac:dyDescent="0.25">
      <c r="A607" s="16">
        <v>62325</v>
      </c>
      <c r="B607" s="16" t="s">
        <v>578</v>
      </c>
      <c r="C607" s="16" t="s">
        <v>166</v>
      </c>
      <c r="D607" s="16">
        <v>61448</v>
      </c>
      <c r="E607" s="16" t="s">
        <v>109</v>
      </c>
      <c r="F607" s="16" t="s">
        <v>766</v>
      </c>
      <c r="G607" s="16" t="s">
        <v>574</v>
      </c>
      <c r="H607" s="25">
        <v>70</v>
      </c>
      <c r="I607" s="16">
        <v>20000</v>
      </c>
      <c r="J607" s="16">
        <v>59604.13</v>
      </c>
      <c r="K607" s="16">
        <v>8381.9500000000007</v>
      </c>
      <c r="L607" s="16">
        <v>45239.630000000005</v>
      </c>
      <c r="M607" s="16">
        <v>0</v>
      </c>
      <c r="N607" s="16">
        <f t="shared" si="9"/>
        <v>113225.71</v>
      </c>
      <c r="O607" s="16">
        <v>0</v>
      </c>
      <c r="P607" s="16">
        <v>0</v>
      </c>
      <c r="Q607" s="16">
        <v>0</v>
      </c>
      <c r="R607" s="16">
        <v>0</v>
      </c>
      <c r="S607" s="16">
        <v>0</v>
      </c>
      <c r="T607" s="16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6">
        <v>0</v>
      </c>
      <c r="AD607" s="16">
        <v>0</v>
      </c>
      <c r="AE607" s="16">
        <v>0</v>
      </c>
      <c r="AF607" s="16">
        <v>0</v>
      </c>
      <c r="AG607" s="16">
        <v>0</v>
      </c>
      <c r="AH607" s="16">
        <v>0</v>
      </c>
      <c r="AI607" s="16">
        <v>0</v>
      </c>
      <c r="AJ607" s="16">
        <v>0</v>
      </c>
      <c r="AK607" s="16">
        <v>0</v>
      </c>
      <c r="AL607" s="16">
        <v>0</v>
      </c>
      <c r="AM607" s="16">
        <v>0</v>
      </c>
      <c r="AN607" s="16">
        <v>0</v>
      </c>
      <c r="AO607" s="16">
        <v>0</v>
      </c>
      <c r="AP607" s="16">
        <v>0</v>
      </c>
      <c r="AQ607" s="16">
        <v>0</v>
      </c>
      <c r="AR607" s="16">
        <v>0</v>
      </c>
      <c r="AS607" s="16">
        <v>0</v>
      </c>
      <c r="AT607" s="16">
        <v>0</v>
      </c>
      <c r="AU607" s="16">
        <v>0</v>
      </c>
      <c r="AV607" s="16">
        <v>0</v>
      </c>
      <c r="AW607" s="16">
        <v>0</v>
      </c>
      <c r="AX607" s="16">
        <v>0</v>
      </c>
    </row>
    <row r="608" spans="1:50" x14ac:dyDescent="0.25">
      <c r="A608" s="16">
        <v>62797</v>
      </c>
      <c r="B608" s="16" t="s">
        <v>168</v>
      </c>
      <c r="C608" s="16" t="s">
        <v>166</v>
      </c>
      <c r="D608" s="16">
        <v>61448</v>
      </c>
      <c r="E608" s="16" t="s">
        <v>109</v>
      </c>
      <c r="F608" s="16" t="s">
        <v>766</v>
      </c>
      <c r="G608" s="16" t="s">
        <v>169</v>
      </c>
      <c r="H608" s="25">
        <v>72</v>
      </c>
      <c r="I608" s="16">
        <v>16200</v>
      </c>
      <c r="J608" s="16">
        <v>15653.62</v>
      </c>
      <c r="K608" s="16">
        <v>4193.53</v>
      </c>
      <c r="L608" s="16">
        <v>2017.64</v>
      </c>
      <c r="M608" s="16">
        <v>9591.7575807158955</v>
      </c>
      <c r="N608" s="16">
        <f t="shared" si="9"/>
        <v>31456.547580715895</v>
      </c>
      <c r="O608" s="16">
        <v>0</v>
      </c>
      <c r="P608" s="16">
        <v>0</v>
      </c>
      <c r="Q608" s="16">
        <v>0</v>
      </c>
      <c r="R608" s="16">
        <v>0</v>
      </c>
      <c r="S608" s="16">
        <v>0</v>
      </c>
      <c r="T608" s="16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0</v>
      </c>
      <c r="AA608" s="16">
        <v>0</v>
      </c>
      <c r="AB608" s="16">
        <v>0</v>
      </c>
      <c r="AC608" s="16">
        <v>0</v>
      </c>
      <c r="AD608" s="16">
        <v>0</v>
      </c>
      <c r="AE608" s="16">
        <v>0</v>
      </c>
      <c r="AF608" s="16">
        <v>0</v>
      </c>
      <c r="AG608" s="16">
        <v>0</v>
      </c>
      <c r="AH608" s="16">
        <v>1918.3515161431801</v>
      </c>
      <c r="AI608" s="16">
        <v>0</v>
      </c>
      <c r="AJ608" s="16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16">
        <v>0</v>
      </c>
      <c r="AR608" s="16">
        <v>0</v>
      </c>
      <c r="AS608" s="16">
        <v>0</v>
      </c>
      <c r="AT608" s="16">
        <v>0</v>
      </c>
      <c r="AU608" s="16">
        <v>0</v>
      </c>
      <c r="AV608" s="16">
        <v>0</v>
      </c>
      <c r="AW608" s="16">
        <v>0</v>
      </c>
      <c r="AX608" s="16">
        <v>0</v>
      </c>
    </row>
    <row r="609" spans="1:50" x14ac:dyDescent="0.25">
      <c r="A609" s="16">
        <v>64531</v>
      </c>
      <c r="B609" s="16" t="s">
        <v>197</v>
      </c>
      <c r="C609" s="16" t="s">
        <v>166</v>
      </c>
      <c r="D609" s="16">
        <v>61448</v>
      </c>
      <c r="E609" s="16" t="s">
        <v>109</v>
      </c>
      <c r="F609" s="16" t="s">
        <v>766</v>
      </c>
      <c r="G609" s="16" t="s">
        <v>194</v>
      </c>
      <c r="H609" s="25">
        <v>4</v>
      </c>
      <c r="I609" s="16">
        <v>15000</v>
      </c>
      <c r="J609" s="16">
        <v>23090.66</v>
      </c>
      <c r="K609" s="16">
        <v>5472.02</v>
      </c>
      <c r="L609" s="16">
        <v>15677.98</v>
      </c>
      <c r="M609" s="16">
        <v>0</v>
      </c>
      <c r="N609" s="16">
        <f t="shared" si="9"/>
        <v>44240.66</v>
      </c>
      <c r="O609" s="16">
        <v>0</v>
      </c>
      <c r="P609" s="16">
        <v>0</v>
      </c>
      <c r="Q609" s="16">
        <v>0</v>
      </c>
      <c r="R609" s="16">
        <v>0</v>
      </c>
      <c r="S609" s="16">
        <v>0</v>
      </c>
      <c r="T609" s="16">
        <v>0</v>
      </c>
      <c r="U609" s="16">
        <v>0</v>
      </c>
      <c r="V609" s="16">
        <v>0</v>
      </c>
      <c r="W609" s="16">
        <v>0</v>
      </c>
      <c r="X609" s="16">
        <v>0</v>
      </c>
      <c r="Y609" s="16">
        <v>0</v>
      </c>
      <c r="Z609" s="16">
        <v>0</v>
      </c>
      <c r="AA609" s="16">
        <v>0</v>
      </c>
      <c r="AB609" s="16">
        <v>0</v>
      </c>
      <c r="AC609" s="16">
        <v>0</v>
      </c>
      <c r="AD609" s="16">
        <v>0</v>
      </c>
      <c r="AE609" s="16">
        <v>0</v>
      </c>
      <c r="AF609" s="16">
        <v>0</v>
      </c>
      <c r="AG609" s="16">
        <v>0</v>
      </c>
      <c r="AH609" s="16">
        <v>0</v>
      </c>
      <c r="AI609" s="16">
        <v>0</v>
      </c>
      <c r="AJ609" s="16">
        <v>0</v>
      </c>
      <c r="AK609" s="16">
        <v>0</v>
      </c>
      <c r="AL609" s="16">
        <v>16.14</v>
      </c>
      <c r="AM609" s="16">
        <v>0</v>
      </c>
      <c r="AN609" s="16">
        <v>0</v>
      </c>
      <c r="AO609" s="16">
        <v>0</v>
      </c>
      <c r="AP609" s="16">
        <v>0</v>
      </c>
      <c r="AQ609" s="16">
        <v>0</v>
      </c>
      <c r="AR609" s="16">
        <v>0</v>
      </c>
      <c r="AS609" s="16">
        <v>0</v>
      </c>
      <c r="AT609" s="16">
        <v>0</v>
      </c>
      <c r="AU609" s="16">
        <v>0</v>
      </c>
      <c r="AV609" s="16">
        <v>0</v>
      </c>
      <c r="AW609" s="16">
        <v>0</v>
      </c>
      <c r="AX609" s="16">
        <v>0</v>
      </c>
    </row>
    <row r="610" spans="1:50" x14ac:dyDescent="0.25">
      <c r="A610" s="16">
        <v>64358</v>
      </c>
      <c r="B610" s="16" t="s">
        <v>579</v>
      </c>
      <c r="C610" s="16" t="s">
        <v>166</v>
      </c>
      <c r="D610" s="16">
        <v>61448</v>
      </c>
      <c r="E610" s="16" t="s">
        <v>109</v>
      </c>
      <c r="F610" s="16" t="s">
        <v>766</v>
      </c>
      <c r="G610" s="16" t="s">
        <v>572</v>
      </c>
      <c r="H610" s="25">
        <v>1</v>
      </c>
      <c r="I610" s="16">
        <v>15000</v>
      </c>
      <c r="J610" s="16">
        <v>3895.07</v>
      </c>
      <c r="K610" s="16">
        <v>2500.77</v>
      </c>
      <c r="L610" s="16">
        <v>5643.67</v>
      </c>
      <c r="M610" s="16">
        <v>0</v>
      </c>
      <c r="N610" s="16">
        <f t="shared" si="9"/>
        <v>12039.51</v>
      </c>
      <c r="O610" s="16">
        <v>0</v>
      </c>
      <c r="P610" s="16">
        <v>0</v>
      </c>
      <c r="Q610" s="16">
        <v>0</v>
      </c>
      <c r="R610" s="16">
        <v>0</v>
      </c>
      <c r="S610" s="16">
        <v>0</v>
      </c>
      <c r="T610" s="16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6">
        <v>0</v>
      </c>
      <c r="AD610" s="16">
        <v>0</v>
      </c>
      <c r="AE610" s="16">
        <v>0</v>
      </c>
      <c r="AF610" s="16">
        <v>0</v>
      </c>
      <c r="AG610" s="16">
        <v>0</v>
      </c>
      <c r="AH610" s="16">
        <v>0</v>
      </c>
      <c r="AI610" s="16">
        <v>0</v>
      </c>
      <c r="AJ610" s="16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16">
        <v>0</v>
      </c>
      <c r="AR610" s="16">
        <v>0</v>
      </c>
      <c r="AS610" s="16">
        <v>0</v>
      </c>
      <c r="AT610" s="16">
        <v>0</v>
      </c>
      <c r="AU610" s="16">
        <v>0</v>
      </c>
      <c r="AV610" s="16">
        <v>0</v>
      </c>
      <c r="AW610" s="16">
        <v>0</v>
      </c>
      <c r="AX610" s="16">
        <v>0</v>
      </c>
    </row>
    <row r="611" spans="1:50" x14ac:dyDescent="0.25">
      <c r="A611" s="16">
        <v>53897</v>
      </c>
      <c r="B611" s="16" t="s">
        <v>670</v>
      </c>
      <c r="C611" s="16" t="s">
        <v>166</v>
      </c>
      <c r="D611" s="16">
        <v>61448</v>
      </c>
      <c r="E611" s="16" t="s">
        <v>109</v>
      </c>
      <c r="F611" s="16" t="s">
        <v>766</v>
      </c>
      <c r="G611" s="16" t="s">
        <v>668</v>
      </c>
      <c r="H611" s="25">
        <v>98</v>
      </c>
      <c r="I611" s="16">
        <v>20000</v>
      </c>
      <c r="J611" s="16">
        <v>13071.14</v>
      </c>
      <c r="K611" s="16">
        <v>10638.32</v>
      </c>
      <c r="L611" s="16">
        <v>5544.7899999999991</v>
      </c>
      <c r="M611" s="16">
        <v>6182.420276383973</v>
      </c>
      <c r="N611" s="16">
        <f t="shared" si="9"/>
        <v>35436.670276383971</v>
      </c>
      <c r="O611" s="16">
        <v>0</v>
      </c>
      <c r="P611" s="16">
        <v>0</v>
      </c>
      <c r="Q611" s="16">
        <v>0</v>
      </c>
      <c r="R611" s="16">
        <v>0</v>
      </c>
      <c r="S611" s="16">
        <v>0</v>
      </c>
      <c r="T611" s="16">
        <v>0</v>
      </c>
      <c r="U611" s="16">
        <v>0</v>
      </c>
      <c r="V611" s="16">
        <v>0</v>
      </c>
      <c r="W611" s="16">
        <v>0</v>
      </c>
      <c r="X611" s="16">
        <v>0</v>
      </c>
      <c r="Y611" s="16">
        <v>0</v>
      </c>
      <c r="Z611" s="16">
        <v>0</v>
      </c>
      <c r="AA611" s="16">
        <v>0</v>
      </c>
      <c r="AB611" s="16">
        <v>0</v>
      </c>
      <c r="AC611" s="16">
        <v>0</v>
      </c>
      <c r="AD611" s="16">
        <v>0</v>
      </c>
      <c r="AE611" s="16">
        <v>0</v>
      </c>
      <c r="AF611" s="16">
        <v>0</v>
      </c>
      <c r="AG611" s="16">
        <v>0</v>
      </c>
      <c r="AH611" s="16">
        <v>1236.4840552767901</v>
      </c>
      <c r="AI611" s="16">
        <v>0</v>
      </c>
      <c r="AJ611" s="16">
        <v>0</v>
      </c>
      <c r="AK611" s="16">
        <v>850</v>
      </c>
      <c r="AL611" s="16">
        <v>144.78</v>
      </c>
      <c r="AM611" s="16">
        <v>0</v>
      </c>
      <c r="AN611" s="16">
        <v>0</v>
      </c>
      <c r="AO611" s="16">
        <v>0</v>
      </c>
      <c r="AP611" s="16">
        <v>0</v>
      </c>
      <c r="AQ611" s="16">
        <v>0</v>
      </c>
      <c r="AR611" s="16">
        <v>0</v>
      </c>
      <c r="AS611" s="16">
        <v>0</v>
      </c>
      <c r="AT611" s="16">
        <v>0</v>
      </c>
      <c r="AU611" s="16">
        <v>0</v>
      </c>
      <c r="AV611" s="16">
        <v>0</v>
      </c>
      <c r="AW611" s="16">
        <v>0</v>
      </c>
      <c r="AX611" s="16">
        <v>0</v>
      </c>
    </row>
    <row r="612" spans="1:50" x14ac:dyDescent="0.25">
      <c r="A612" s="16">
        <v>63239</v>
      </c>
      <c r="B612" s="16" t="s">
        <v>198</v>
      </c>
      <c r="C612" s="16" t="s">
        <v>166</v>
      </c>
      <c r="D612" s="16">
        <v>61448</v>
      </c>
      <c r="E612" s="16" t="s">
        <v>109</v>
      </c>
      <c r="F612" s="16" t="s">
        <v>766</v>
      </c>
      <c r="G612" s="16" t="s">
        <v>199</v>
      </c>
      <c r="H612" s="25">
        <v>11</v>
      </c>
      <c r="I612" s="16">
        <v>15000</v>
      </c>
      <c r="J612" s="16">
        <v>4893.3500000000004</v>
      </c>
      <c r="K612" s="16">
        <v>8147.8</v>
      </c>
      <c r="L612" s="16">
        <v>437.72999999999996</v>
      </c>
      <c r="M612" s="16">
        <v>11489.20210548935</v>
      </c>
      <c r="N612" s="16">
        <f t="shared" si="9"/>
        <v>24968.082105489353</v>
      </c>
      <c r="O612" s="16">
        <v>0</v>
      </c>
      <c r="P612" s="16">
        <v>0</v>
      </c>
      <c r="Q612" s="16">
        <v>0</v>
      </c>
      <c r="R612" s="16">
        <v>0</v>
      </c>
      <c r="S612" s="16">
        <v>0</v>
      </c>
      <c r="T612" s="16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6">
        <v>0</v>
      </c>
      <c r="AD612" s="16">
        <v>0</v>
      </c>
      <c r="AE612" s="16">
        <v>0</v>
      </c>
      <c r="AF612" s="16">
        <v>0</v>
      </c>
      <c r="AG612" s="16">
        <v>0</v>
      </c>
      <c r="AH612" s="16">
        <v>2297.8404210978701</v>
      </c>
      <c r="AI612" s="16">
        <v>0</v>
      </c>
      <c r="AJ612" s="16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0</v>
      </c>
      <c r="AS612" s="16">
        <v>0</v>
      </c>
      <c r="AT612" s="16">
        <v>0</v>
      </c>
      <c r="AU612" s="16">
        <v>0</v>
      </c>
      <c r="AV612" s="16">
        <v>0</v>
      </c>
      <c r="AW612" s="16">
        <v>0</v>
      </c>
      <c r="AX612" s="16">
        <v>0</v>
      </c>
    </row>
    <row r="613" spans="1:50" x14ac:dyDescent="0.25">
      <c r="A613" s="16">
        <v>63898</v>
      </c>
      <c r="B613" s="16" t="s">
        <v>580</v>
      </c>
      <c r="C613" s="16" t="s">
        <v>166</v>
      </c>
      <c r="D613" s="16">
        <v>61448</v>
      </c>
      <c r="E613" s="16" t="s">
        <v>109</v>
      </c>
      <c r="F613" s="16" t="s">
        <v>766</v>
      </c>
      <c r="G613" s="16" t="s">
        <v>574</v>
      </c>
      <c r="H613" s="25">
        <v>70</v>
      </c>
      <c r="I613" s="16">
        <v>16350</v>
      </c>
      <c r="J613" s="16">
        <v>56095.240000000005</v>
      </c>
      <c r="K613" s="16">
        <v>9498.1299999999992</v>
      </c>
      <c r="L613" s="16">
        <v>8302.630000000001</v>
      </c>
      <c r="M613" s="16">
        <v>0</v>
      </c>
      <c r="N613" s="16">
        <f t="shared" si="9"/>
        <v>73896.000000000015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0</v>
      </c>
      <c r="AS613" s="16">
        <v>0</v>
      </c>
      <c r="AT613" s="16">
        <v>0</v>
      </c>
      <c r="AU613" s="16">
        <v>0</v>
      </c>
      <c r="AV613" s="16">
        <v>0</v>
      </c>
      <c r="AW613" s="16">
        <v>0</v>
      </c>
      <c r="AX613" s="16">
        <v>0</v>
      </c>
    </row>
    <row r="614" spans="1:50" x14ac:dyDescent="0.25">
      <c r="A614" s="16">
        <v>64556</v>
      </c>
      <c r="B614" s="16" t="s">
        <v>582</v>
      </c>
      <c r="C614" s="16" t="s">
        <v>166</v>
      </c>
      <c r="D614" s="16">
        <v>61448</v>
      </c>
      <c r="E614" s="16" t="s">
        <v>109</v>
      </c>
      <c r="F614" s="16" t="s">
        <v>766</v>
      </c>
      <c r="G614" s="16" t="s">
        <v>583</v>
      </c>
      <c r="H614" s="25">
        <v>37</v>
      </c>
      <c r="I614" s="16">
        <v>15000</v>
      </c>
      <c r="J614" s="16">
        <v>15847.95</v>
      </c>
      <c r="K614" s="16">
        <v>1847.07</v>
      </c>
      <c r="L614" s="16">
        <v>29972.23</v>
      </c>
      <c r="M614" s="16">
        <v>0</v>
      </c>
      <c r="N614" s="16">
        <f t="shared" si="9"/>
        <v>47667.25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0</v>
      </c>
      <c r="AS614" s="16">
        <v>0</v>
      </c>
      <c r="AT614" s="16">
        <v>0</v>
      </c>
      <c r="AU614" s="16">
        <v>0</v>
      </c>
      <c r="AV614" s="16">
        <v>0</v>
      </c>
      <c r="AW614" s="16">
        <v>0</v>
      </c>
      <c r="AX614" s="16">
        <v>0</v>
      </c>
    </row>
    <row r="615" spans="1:50" x14ac:dyDescent="0.25">
      <c r="A615" s="16">
        <v>62395</v>
      </c>
      <c r="B615" s="16" t="s">
        <v>673</v>
      </c>
      <c r="C615" s="16" t="s">
        <v>166</v>
      </c>
      <c r="D615" s="16">
        <v>61448</v>
      </c>
      <c r="E615" s="16" t="s">
        <v>109</v>
      </c>
      <c r="F615" s="16" t="s">
        <v>766</v>
      </c>
      <c r="G615" s="16" t="s">
        <v>663</v>
      </c>
      <c r="H615" s="25">
        <v>97</v>
      </c>
      <c r="I615" s="16">
        <v>15000</v>
      </c>
      <c r="J615" s="16">
        <v>4467.8900000000003</v>
      </c>
      <c r="K615" s="16">
        <v>12361.46</v>
      </c>
      <c r="L615" s="16">
        <v>25.21</v>
      </c>
      <c r="M615" s="16">
        <v>0</v>
      </c>
      <c r="N615" s="16">
        <f t="shared" si="9"/>
        <v>16854.559999999998</v>
      </c>
      <c r="O615" s="16">
        <v>0</v>
      </c>
      <c r="P615" s="16">
        <v>0</v>
      </c>
      <c r="Q615" s="16">
        <v>0</v>
      </c>
      <c r="R615" s="16">
        <v>0</v>
      </c>
      <c r="S615" s="16">
        <v>0</v>
      </c>
      <c r="T615" s="16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0</v>
      </c>
      <c r="AA615" s="16">
        <v>0</v>
      </c>
      <c r="AB615" s="16">
        <v>0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0</v>
      </c>
      <c r="AS615" s="16">
        <v>0</v>
      </c>
      <c r="AT615" s="16">
        <v>0</v>
      </c>
      <c r="AU615" s="16">
        <v>0</v>
      </c>
      <c r="AV615" s="16">
        <v>0</v>
      </c>
      <c r="AW615" s="16">
        <v>0</v>
      </c>
      <c r="AX615" s="16">
        <v>0</v>
      </c>
    </row>
    <row r="616" spans="1:50" x14ac:dyDescent="0.25">
      <c r="A616" s="16">
        <v>64380</v>
      </c>
      <c r="B616" s="16" t="s">
        <v>584</v>
      </c>
      <c r="C616" s="16" t="s">
        <v>166</v>
      </c>
      <c r="D616" s="16">
        <v>61448</v>
      </c>
      <c r="E616" s="16" t="s">
        <v>109</v>
      </c>
      <c r="F616" s="16" t="s">
        <v>766</v>
      </c>
      <c r="G616" s="16" t="s">
        <v>585</v>
      </c>
      <c r="H616" s="25">
        <v>76</v>
      </c>
      <c r="I616" s="16">
        <v>15000</v>
      </c>
      <c r="J616" s="16">
        <v>18126.240000000002</v>
      </c>
      <c r="K616" s="16">
        <v>17553.71</v>
      </c>
      <c r="L616" s="16">
        <v>3861.63</v>
      </c>
      <c r="M616" s="16">
        <v>0</v>
      </c>
      <c r="N616" s="16">
        <f t="shared" si="9"/>
        <v>39541.579999999994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112.23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0</v>
      </c>
      <c r="AS616" s="16">
        <v>0</v>
      </c>
      <c r="AT616" s="16">
        <v>0</v>
      </c>
      <c r="AU616" s="16">
        <v>0</v>
      </c>
      <c r="AV616" s="16">
        <v>0</v>
      </c>
      <c r="AW616" s="16">
        <v>0</v>
      </c>
      <c r="AX616" s="16">
        <v>0</v>
      </c>
    </row>
    <row r="617" spans="1:50" x14ac:dyDescent="0.25">
      <c r="A617" s="16">
        <v>52706</v>
      </c>
      <c r="B617" s="16" t="s">
        <v>674</v>
      </c>
      <c r="C617" s="16" t="s">
        <v>166</v>
      </c>
      <c r="D617" s="16">
        <v>61448</v>
      </c>
      <c r="E617" s="16" t="s">
        <v>109</v>
      </c>
      <c r="F617" s="16" t="s">
        <v>766</v>
      </c>
      <c r="G617" s="16" t="s">
        <v>668</v>
      </c>
      <c r="H617" s="25">
        <v>98</v>
      </c>
      <c r="I617" s="16">
        <v>15000</v>
      </c>
      <c r="J617" s="16">
        <v>6518.6</v>
      </c>
      <c r="K617" s="16">
        <v>2661.05</v>
      </c>
      <c r="L617" s="16">
        <v>570.27</v>
      </c>
      <c r="M617" s="16">
        <v>0</v>
      </c>
      <c r="N617" s="16">
        <f t="shared" si="9"/>
        <v>9749.9200000000019</v>
      </c>
      <c r="O617" s="16">
        <v>0</v>
      </c>
      <c r="P617" s="16">
        <v>0</v>
      </c>
      <c r="Q617" s="16">
        <v>0</v>
      </c>
      <c r="R617" s="16">
        <v>0</v>
      </c>
      <c r="S617" s="16">
        <v>0</v>
      </c>
      <c r="T617" s="16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0</v>
      </c>
      <c r="AA617" s="16">
        <v>0</v>
      </c>
      <c r="AB617" s="16">
        <v>0</v>
      </c>
      <c r="AC617" s="16">
        <v>0</v>
      </c>
      <c r="AD617" s="16">
        <v>0</v>
      </c>
      <c r="AE617" s="16">
        <v>0</v>
      </c>
      <c r="AF617" s="16">
        <v>0</v>
      </c>
      <c r="AG617" s="16">
        <v>0</v>
      </c>
      <c r="AH617" s="16">
        <v>0</v>
      </c>
      <c r="AI617" s="16">
        <v>0</v>
      </c>
      <c r="AJ617" s="16">
        <v>0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0</v>
      </c>
      <c r="AS617" s="16">
        <v>0</v>
      </c>
      <c r="AT617" s="16">
        <v>0</v>
      </c>
      <c r="AU617" s="16">
        <v>0</v>
      </c>
      <c r="AV617" s="16">
        <v>0</v>
      </c>
      <c r="AW617" s="16">
        <v>0</v>
      </c>
      <c r="AX617" s="16">
        <v>0</v>
      </c>
    </row>
    <row r="618" spans="1:50" x14ac:dyDescent="0.25">
      <c r="A618" s="16">
        <v>64085</v>
      </c>
      <c r="B618" s="16" t="s">
        <v>252</v>
      </c>
      <c r="C618" s="16" t="s">
        <v>166</v>
      </c>
      <c r="D618" s="16">
        <v>61448</v>
      </c>
      <c r="E618" s="16" t="s">
        <v>109</v>
      </c>
      <c r="F618" s="16" t="s">
        <v>766</v>
      </c>
      <c r="G618" s="16" t="s">
        <v>245</v>
      </c>
      <c r="H618" s="25">
        <v>107</v>
      </c>
      <c r="I618" s="16">
        <v>15000</v>
      </c>
      <c r="J618" s="16">
        <v>903.34</v>
      </c>
      <c r="K618" s="16">
        <v>5303.19</v>
      </c>
      <c r="L618" s="16">
        <v>10658.520000000002</v>
      </c>
      <c r="M618" s="16">
        <v>0</v>
      </c>
      <c r="N618" s="16">
        <f t="shared" si="9"/>
        <v>16865.050000000003</v>
      </c>
      <c r="O618" s="16">
        <v>0</v>
      </c>
      <c r="P618" s="16">
        <v>0</v>
      </c>
      <c r="Q618" s="16">
        <v>0</v>
      </c>
      <c r="R618" s="16">
        <v>0</v>
      </c>
      <c r="S618" s="16">
        <v>0</v>
      </c>
      <c r="T618" s="16">
        <v>0</v>
      </c>
      <c r="U618" s="16">
        <v>0</v>
      </c>
      <c r="V618" s="16">
        <v>0</v>
      </c>
      <c r="W618" s="16">
        <v>0</v>
      </c>
      <c r="X618" s="16">
        <v>0</v>
      </c>
      <c r="Y618" s="16">
        <v>0</v>
      </c>
      <c r="Z618" s="16">
        <v>0</v>
      </c>
      <c r="AA618" s="16">
        <v>0</v>
      </c>
      <c r="AB618" s="16">
        <v>0</v>
      </c>
      <c r="AC618" s="16">
        <v>0</v>
      </c>
      <c r="AD618" s="16">
        <v>0</v>
      </c>
      <c r="AE618" s="16">
        <v>0</v>
      </c>
      <c r="AF618" s="16">
        <v>0</v>
      </c>
      <c r="AG618" s="16">
        <v>0</v>
      </c>
      <c r="AH618" s="16">
        <v>0</v>
      </c>
      <c r="AI618" s="16">
        <v>0</v>
      </c>
      <c r="AJ618" s="16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0</v>
      </c>
      <c r="AS618" s="16">
        <v>0</v>
      </c>
      <c r="AT618" s="16">
        <v>0</v>
      </c>
      <c r="AU618" s="16">
        <v>0</v>
      </c>
      <c r="AV618" s="16">
        <v>0</v>
      </c>
      <c r="AW618" s="16">
        <v>0</v>
      </c>
      <c r="AX618" s="16">
        <v>0</v>
      </c>
    </row>
    <row r="619" spans="1:50" x14ac:dyDescent="0.25">
      <c r="A619" s="16">
        <v>64534</v>
      </c>
      <c r="B619" s="16" t="s">
        <v>171</v>
      </c>
      <c r="C619" s="16" t="s">
        <v>166</v>
      </c>
      <c r="D619" s="16">
        <v>61448</v>
      </c>
      <c r="E619" s="16" t="s">
        <v>109</v>
      </c>
      <c r="F619" s="16" t="s">
        <v>766</v>
      </c>
      <c r="G619" s="16" t="s">
        <v>165</v>
      </c>
      <c r="H619" s="25">
        <v>5</v>
      </c>
      <c r="I619" s="16">
        <v>20000</v>
      </c>
      <c r="J619" s="16">
        <v>25089.8</v>
      </c>
      <c r="K619" s="16">
        <v>21418.58</v>
      </c>
      <c r="L619" s="16">
        <v>46401.49</v>
      </c>
      <c r="M619" s="16">
        <v>0</v>
      </c>
      <c r="N619" s="16">
        <f t="shared" si="9"/>
        <v>92909.87</v>
      </c>
      <c r="O619" s="16">
        <v>0</v>
      </c>
      <c r="P619" s="16">
        <v>0</v>
      </c>
      <c r="Q619" s="16">
        <v>0</v>
      </c>
      <c r="R619" s="16">
        <v>0</v>
      </c>
      <c r="S619" s="16">
        <v>0</v>
      </c>
      <c r="T619" s="16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0</v>
      </c>
      <c r="AA619" s="16">
        <v>0</v>
      </c>
      <c r="AB619" s="16">
        <v>0</v>
      </c>
      <c r="AC619" s="16">
        <v>0</v>
      </c>
      <c r="AD619" s="16">
        <v>0</v>
      </c>
      <c r="AE619" s="16">
        <v>0</v>
      </c>
      <c r="AF619" s="16">
        <v>0</v>
      </c>
      <c r="AG619" s="16">
        <v>0</v>
      </c>
      <c r="AH619" s="16">
        <v>0</v>
      </c>
      <c r="AI619" s="16">
        <v>0</v>
      </c>
      <c r="AJ619" s="16">
        <v>0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0</v>
      </c>
      <c r="AS619" s="16">
        <v>0</v>
      </c>
      <c r="AT619" s="16">
        <v>0</v>
      </c>
      <c r="AU619" s="16">
        <v>0</v>
      </c>
      <c r="AV619" s="16">
        <v>0</v>
      </c>
      <c r="AW619" s="16">
        <v>0</v>
      </c>
      <c r="AX619" s="16">
        <v>0</v>
      </c>
    </row>
    <row r="620" spans="1:50" x14ac:dyDescent="0.25">
      <c r="A620" s="16">
        <v>62742</v>
      </c>
      <c r="B620" s="16" t="s">
        <v>589</v>
      </c>
      <c r="C620" s="16" t="s">
        <v>166</v>
      </c>
      <c r="D620" s="16">
        <v>61448</v>
      </c>
      <c r="E620" s="16" t="s">
        <v>109</v>
      </c>
      <c r="F620" s="16" t="s">
        <v>766</v>
      </c>
      <c r="G620" s="16" t="s">
        <v>583</v>
      </c>
      <c r="H620" s="25">
        <v>37</v>
      </c>
      <c r="I620" s="16">
        <v>15000</v>
      </c>
      <c r="J620" s="16">
        <v>30842.66</v>
      </c>
      <c r="K620" s="16">
        <v>64.12</v>
      </c>
      <c r="L620" s="16">
        <v>20267.109999999997</v>
      </c>
      <c r="M620" s="16">
        <v>0</v>
      </c>
      <c r="N620" s="16">
        <f t="shared" si="9"/>
        <v>51173.89</v>
      </c>
      <c r="O620" s="16">
        <v>0</v>
      </c>
      <c r="P620" s="16">
        <v>0</v>
      </c>
      <c r="Q620" s="16">
        <v>0</v>
      </c>
      <c r="R620" s="16">
        <v>0</v>
      </c>
      <c r="S620" s="16">
        <v>0</v>
      </c>
      <c r="T620" s="16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0</v>
      </c>
      <c r="AA620" s="16">
        <v>0</v>
      </c>
      <c r="AB620" s="16">
        <v>0</v>
      </c>
      <c r="AC620" s="16">
        <v>0</v>
      </c>
      <c r="AD620" s="16">
        <v>0</v>
      </c>
      <c r="AE620" s="16">
        <v>0</v>
      </c>
      <c r="AF620" s="16">
        <v>0</v>
      </c>
      <c r="AG620" s="16">
        <v>0</v>
      </c>
      <c r="AH620" s="16">
        <v>0</v>
      </c>
      <c r="AI620" s="16">
        <v>0</v>
      </c>
      <c r="AJ620" s="16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0</v>
      </c>
      <c r="AS620" s="16">
        <v>0</v>
      </c>
      <c r="AT620" s="16">
        <v>0</v>
      </c>
      <c r="AU620" s="16">
        <v>0</v>
      </c>
      <c r="AV620" s="16">
        <v>0</v>
      </c>
      <c r="AW620" s="16">
        <v>0</v>
      </c>
      <c r="AX620" s="16">
        <v>0</v>
      </c>
    </row>
    <row r="621" spans="1:50" x14ac:dyDescent="0.25">
      <c r="A621" s="16">
        <v>63173</v>
      </c>
      <c r="B621" s="16" t="s">
        <v>253</v>
      </c>
      <c r="C621" s="16" t="s">
        <v>166</v>
      </c>
      <c r="D621" s="16">
        <v>61448</v>
      </c>
      <c r="E621" s="16" t="s">
        <v>109</v>
      </c>
      <c r="F621" s="16" t="s">
        <v>766</v>
      </c>
      <c r="G621" s="16" t="s">
        <v>254</v>
      </c>
      <c r="H621" s="25">
        <v>60</v>
      </c>
      <c r="I621" s="16">
        <v>15000</v>
      </c>
      <c r="J621" s="16">
        <v>21932.149999999998</v>
      </c>
      <c r="K621" s="16">
        <v>9992.73</v>
      </c>
      <c r="L621" s="16">
        <v>11793.78</v>
      </c>
      <c r="M621" s="16">
        <v>0</v>
      </c>
      <c r="N621" s="16">
        <f t="shared" si="9"/>
        <v>43718.659999999996</v>
      </c>
      <c r="O621" s="16">
        <v>0</v>
      </c>
      <c r="P621" s="16">
        <v>0</v>
      </c>
      <c r="Q621" s="16">
        <v>0</v>
      </c>
      <c r="R621" s="16">
        <v>0</v>
      </c>
      <c r="S621" s="16">
        <v>0</v>
      </c>
      <c r="T621" s="16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6">
        <v>0</v>
      </c>
      <c r="AD621" s="16">
        <v>0</v>
      </c>
      <c r="AE621" s="16">
        <v>0</v>
      </c>
      <c r="AF621" s="16">
        <v>0</v>
      </c>
      <c r="AG621" s="16">
        <v>0</v>
      </c>
      <c r="AH621" s="16">
        <v>0</v>
      </c>
      <c r="AI621" s="16">
        <v>0</v>
      </c>
      <c r="AJ621" s="16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0</v>
      </c>
      <c r="AQ621" s="16">
        <v>0</v>
      </c>
      <c r="AR621" s="16">
        <v>0</v>
      </c>
      <c r="AS621" s="16">
        <v>0</v>
      </c>
      <c r="AT621" s="16">
        <v>0</v>
      </c>
      <c r="AU621" s="16">
        <v>0</v>
      </c>
      <c r="AV621" s="16">
        <v>0</v>
      </c>
      <c r="AW621" s="16">
        <v>0</v>
      </c>
      <c r="AX621" s="16">
        <v>0</v>
      </c>
    </row>
    <row r="622" spans="1:50" x14ac:dyDescent="0.25">
      <c r="A622" s="16">
        <v>63578</v>
      </c>
      <c r="B622" s="16" t="s">
        <v>172</v>
      </c>
      <c r="C622" s="16" t="s">
        <v>166</v>
      </c>
      <c r="D622" s="16">
        <v>61448</v>
      </c>
      <c r="E622" s="16" t="s">
        <v>109</v>
      </c>
      <c r="F622" s="16" t="s">
        <v>766</v>
      </c>
      <c r="G622" s="16" t="s">
        <v>167</v>
      </c>
      <c r="H622" s="25">
        <v>74</v>
      </c>
      <c r="I622" s="16">
        <v>19440</v>
      </c>
      <c r="J622" s="16">
        <v>24504.45</v>
      </c>
      <c r="K622" s="16">
        <v>8242.09</v>
      </c>
      <c r="L622" s="16">
        <v>7830.66</v>
      </c>
      <c r="M622" s="16">
        <v>0</v>
      </c>
      <c r="N622" s="16">
        <f t="shared" si="9"/>
        <v>40577.199999999997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16">
        <v>0</v>
      </c>
      <c r="AR622" s="16">
        <v>0</v>
      </c>
      <c r="AS622" s="16">
        <v>0</v>
      </c>
      <c r="AT622" s="16">
        <v>0</v>
      </c>
      <c r="AU622" s="16">
        <v>0</v>
      </c>
      <c r="AV622" s="16">
        <v>0</v>
      </c>
      <c r="AW622" s="16">
        <v>0</v>
      </c>
      <c r="AX622" s="16">
        <v>0</v>
      </c>
    </row>
    <row r="623" spans="1:50" x14ac:dyDescent="0.25">
      <c r="A623" s="16">
        <v>63217</v>
      </c>
      <c r="B623" s="16" t="s">
        <v>247</v>
      </c>
      <c r="C623" s="16" t="s">
        <v>166</v>
      </c>
      <c r="D623" s="16">
        <v>61448</v>
      </c>
      <c r="E623" s="16" t="s">
        <v>248</v>
      </c>
      <c r="F623" s="16" t="s">
        <v>766</v>
      </c>
      <c r="G623" s="16" t="s">
        <v>249</v>
      </c>
      <c r="H623" s="25">
        <v>80</v>
      </c>
      <c r="I623" s="16">
        <v>15000</v>
      </c>
      <c r="J623" s="16">
        <v>467.93</v>
      </c>
      <c r="K623" s="16">
        <v>0</v>
      </c>
      <c r="L623" s="16">
        <v>54.31</v>
      </c>
      <c r="M623" s="16">
        <v>0</v>
      </c>
      <c r="N623" s="16">
        <f t="shared" si="9"/>
        <v>522.24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  <c r="AQ623" s="16">
        <v>0</v>
      </c>
      <c r="AR623" s="16">
        <v>0</v>
      </c>
      <c r="AS623" s="16">
        <v>0</v>
      </c>
      <c r="AT623" s="16">
        <v>0</v>
      </c>
      <c r="AU623" s="16">
        <v>0</v>
      </c>
      <c r="AV623" s="16">
        <v>0</v>
      </c>
      <c r="AW623" s="16">
        <v>0</v>
      </c>
      <c r="AX623" s="16">
        <v>0</v>
      </c>
    </row>
    <row r="624" spans="1:50" x14ac:dyDescent="0.25">
      <c r="A624" s="16">
        <v>64629</v>
      </c>
      <c r="B624" s="16" t="s">
        <v>669</v>
      </c>
      <c r="C624" s="16" t="s">
        <v>166</v>
      </c>
      <c r="D624" s="16">
        <v>61448</v>
      </c>
      <c r="E624" s="16" t="s">
        <v>248</v>
      </c>
      <c r="F624" s="16" t="s">
        <v>766</v>
      </c>
      <c r="G624" s="16" t="s">
        <v>665</v>
      </c>
      <c r="H624" s="25">
        <v>9</v>
      </c>
      <c r="I624" s="16">
        <v>15000</v>
      </c>
      <c r="J624" s="16">
        <v>5530.77</v>
      </c>
      <c r="K624" s="16">
        <v>1015.44</v>
      </c>
      <c r="L624" s="16">
        <v>827.25</v>
      </c>
      <c r="M624" s="16">
        <v>0</v>
      </c>
      <c r="N624" s="16">
        <f t="shared" si="9"/>
        <v>7373.4600000000009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16">
        <v>0</v>
      </c>
      <c r="AR624" s="16">
        <v>0</v>
      </c>
      <c r="AS624" s="16">
        <v>0</v>
      </c>
      <c r="AT624" s="16">
        <v>0</v>
      </c>
      <c r="AU624" s="16">
        <v>0</v>
      </c>
      <c r="AV624" s="16">
        <v>0</v>
      </c>
      <c r="AW624" s="16">
        <v>0</v>
      </c>
      <c r="AX624" s="16">
        <v>0</v>
      </c>
    </row>
    <row r="625" spans="1:50" x14ac:dyDescent="0.25">
      <c r="A625" s="16">
        <v>63384</v>
      </c>
      <c r="B625" s="16" t="s">
        <v>110</v>
      </c>
      <c r="C625" s="16" t="s">
        <v>108</v>
      </c>
      <c r="D625" s="16">
        <v>90737</v>
      </c>
      <c r="E625" s="16" t="s">
        <v>109</v>
      </c>
      <c r="F625" s="16" t="s">
        <v>766</v>
      </c>
      <c r="G625" s="16" t="s">
        <v>15</v>
      </c>
      <c r="H625" s="25">
        <v>45</v>
      </c>
      <c r="I625" s="16">
        <v>15000</v>
      </c>
      <c r="J625" s="16">
        <v>62639.7</v>
      </c>
      <c r="K625" s="16">
        <v>2026.14</v>
      </c>
      <c r="L625" s="16">
        <v>84152.08</v>
      </c>
      <c r="M625" s="16">
        <v>0</v>
      </c>
      <c r="N625" s="16">
        <f t="shared" si="9"/>
        <v>148817.91999999998</v>
      </c>
      <c r="O625" s="16">
        <v>0</v>
      </c>
      <c r="P625" s="16">
        <v>0</v>
      </c>
      <c r="Q625" s="16">
        <v>0</v>
      </c>
      <c r="R625" s="16">
        <v>0</v>
      </c>
      <c r="S625" s="16">
        <v>0</v>
      </c>
      <c r="T625" s="16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0</v>
      </c>
      <c r="AA625" s="16">
        <v>0</v>
      </c>
      <c r="AB625" s="16">
        <v>0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  <c r="AQ625" s="16">
        <v>0</v>
      </c>
      <c r="AR625" s="16">
        <v>0</v>
      </c>
      <c r="AS625" s="16">
        <v>0</v>
      </c>
      <c r="AT625" s="16">
        <v>0</v>
      </c>
      <c r="AU625" s="16">
        <v>0</v>
      </c>
      <c r="AV625" s="16">
        <v>0</v>
      </c>
      <c r="AW625" s="16">
        <v>0</v>
      </c>
      <c r="AX625" s="16">
        <v>0</v>
      </c>
    </row>
    <row r="626" spans="1:50" x14ac:dyDescent="0.25">
      <c r="A626" s="16">
        <v>53250</v>
      </c>
      <c r="B626" s="16" t="s">
        <v>575</v>
      </c>
      <c r="C626" s="16" t="s">
        <v>108</v>
      </c>
      <c r="D626" s="16">
        <v>90737</v>
      </c>
      <c r="E626" s="16" t="s">
        <v>109</v>
      </c>
      <c r="F626" s="16" t="s">
        <v>766</v>
      </c>
      <c r="G626" s="16" t="s">
        <v>576</v>
      </c>
      <c r="H626" s="25">
        <v>35</v>
      </c>
      <c r="I626" s="16">
        <v>16350</v>
      </c>
      <c r="J626" s="16">
        <v>17642.48</v>
      </c>
      <c r="K626" s="16">
        <v>6795.8</v>
      </c>
      <c r="L626" s="16">
        <v>1556.93</v>
      </c>
      <c r="M626" s="16">
        <v>0</v>
      </c>
      <c r="N626" s="16">
        <f t="shared" si="9"/>
        <v>25995.21</v>
      </c>
      <c r="O626" s="16">
        <v>0</v>
      </c>
      <c r="P626" s="16">
        <v>0</v>
      </c>
      <c r="Q626" s="16">
        <v>0</v>
      </c>
      <c r="R626" s="16">
        <v>0</v>
      </c>
      <c r="S626" s="16">
        <v>0</v>
      </c>
      <c r="T626" s="16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0</v>
      </c>
      <c r="Z626" s="16">
        <v>0</v>
      </c>
      <c r="AA626" s="16">
        <v>0</v>
      </c>
      <c r="AB626" s="16">
        <v>0</v>
      </c>
      <c r="AC626" s="16">
        <v>0</v>
      </c>
      <c r="AD626" s="16">
        <v>0</v>
      </c>
      <c r="AE626" s="16">
        <v>0</v>
      </c>
      <c r="AF626" s="16">
        <v>0</v>
      </c>
      <c r="AG626" s="16">
        <v>0</v>
      </c>
      <c r="AH626" s="16">
        <v>0</v>
      </c>
      <c r="AI626" s="16">
        <v>0</v>
      </c>
      <c r="AJ626" s="16">
        <v>0</v>
      </c>
      <c r="AK626" s="16">
        <v>36.25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16">
        <v>0</v>
      </c>
      <c r="AR626" s="16">
        <v>0</v>
      </c>
      <c r="AS626" s="16">
        <v>0</v>
      </c>
      <c r="AT626" s="16">
        <v>0</v>
      </c>
      <c r="AU626" s="16">
        <v>0</v>
      </c>
      <c r="AV626" s="16">
        <v>0</v>
      </c>
      <c r="AW626" s="16">
        <v>0</v>
      </c>
      <c r="AX626" s="16">
        <v>0</v>
      </c>
    </row>
    <row r="627" spans="1:50" x14ac:dyDescent="0.25">
      <c r="A627" s="16">
        <v>63670</v>
      </c>
      <c r="B627" s="16" t="s">
        <v>577</v>
      </c>
      <c r="C627" s="16" t="s">
        <v>108</v>
      </c>
      <c r="D627" s="16">
        <v>90737</v>
      </c>
      <c r="E627" s="16" t="s">
        <v>109</v>
      </c>
      <c r="F627" s="16" t="s">
        <v>766</v>
      </c>
      <c r="G627" s="16" t="s">
        <v>576</v>
      </c>
      <c r="H627" s="25">
        <v>35</v>
      </c>
      <c r="I627" s="16">
        <v>16000</v>
      </c>
      <c r="J627" s="16">
        <v>24818.93</v>
      </c>
      <c r="K627" s="16">
        <v>28671.98</v>
      </c>
      <c r="L627" s="16">
        <v>11765.210000000001</v>
      </c>
      <c r="M627" s="16">
        <v>0</v>
      </c>
      <c r="N627" s="16">
        <f t="shared" si="9"/>
        <v>65256.12</v>
      </c>
      <c r="O627" s="16">
        <v>0</v>
      </c>
      <c r="P627" s="16">
        <v>0</v>
      </c>
      <c r="Q627" s="16">
        <v>0</v>
      </c>
      <c r="R627" s="16">
        <v>0</v>
      </c>
      <c r="S627" s="16">
        <v>0</v>
      </c>
      <c r="T627" s="16">
        <v>0</v>
      </c>
      <c r="U627" s="16">
        <v>0</v>
      </c>
      <c r="V627" s="16">
        <v>0</v>
      </c>
      <c r="W627" s="16">
        <v>0</v>
      </c>
      <c r="X627" s="16">
        <v>0</v>
      </c>
      <c r="Y627" s="16">
        <v>0</v>
      </c>
      <c r="Z627" s="16">
        <v>0</v>
      </c>
      <c r="AA627" s="16">
        <v>0</v>
      </c>
      <c r="AB627" s="16">
        <v>0</v>
      </c>
      <c r="AC627" s="16">
        <v>0</v>
      </c>
      <c r="AD627" s="16">
        <v>0</v>
      </c>
      <c r="AE627" s="16">
        <v>0</v>
      </c>
      <c r="AF627" s="16">
        <v>0</v>
      </c>
      <c r="AG627" s="16">
        <v>0</v>
      </c>
      <c r="AH627" s="16">
        <v>0</v>
      </c>
      <c r="AI627" s="16">
        <v>0</v>
      </c>
      <c r="AJ627" s="16">
        <v>0</v>
      </c>
      <c r="AK627" s="16">
        <v>500</v>
      </c>
      <c r="AL627" s="16">
        <v>0</v>
      </c>
      <c r="AM627" s="16">
        <v>0</v>
      </c>
      <c r="AN627" s="16">
        <v>0</v>
      </c>
      <c r="AO627" s="16">
        <v>0</v>
      </c>
      <c r="AP627" s="16">
        <v>0</v>
      </c>
      <c r="AQ627" s="16">
        <v>0</v>
      </c>
      <c r="AR627" s="16">
        <v>0</v>
      </c>
      <c r="AS627" s="16">
        <v>0</v>
      </c>
      <c r="AT627" s="16">
        <v>0</v>
      </c>
      <c r="AU627" s="16">
        <v>0</v>
      </c>
      <c r="AV627" s="16">
        <v>0</v>
      </c>
      <c r="AW627" s="16">
        <v>0</v>
      </c>
      <c r="AX627" s="16">
        <v>0</v>
      </c>
    </row>
    <row r="628" spans="1:50" x14ac:dyDescent="0.25">
      <c r="A628" s="16">
        <v>63026</v>
      </c>
      <c r="B628" s="16" t="s">
        <v>111</v>
      </c>
      <c r="C628" s="16" t="s">
        <v>108</v>
      </c>
      <c r="D628" s="16">
        <v>90737</v>
      </c>
      <c r="E628" s="16" t="s">
        <v>109</v>
      </c>
      <c r="F628" s="16" t="s">
        <v>766</v>
      </c>
      <c r="G628" s="16" t="s">
        <v>19</v>
      </c>
      <c r="H628" s="25">
        <v>39</v>
      </c>
      <c r="I628" s="16">
        <v>15000</v>
      </c>
      <c r="J628" s="16">
        <v>39632.730000000003</v>
      </c>
      <c r="K628" s="16">
        <v>2718.49</v>
      </c>
      <c r="L628" s="16">
        <v>168677.12</v>
      </c>
      <c r="M628" s="16">
        <v>0</v>
      </c>
      <c r="N628" s="16">
        <f t="shared" si="9"/>
        <v>211028.34</v>
      </c>
      <c r="O628" s="16">
        <v>0</v>
      </c>
      <c r="P628" s="16">
        <v>0</v>
      </c>
      <c r="Q628" s="16">
        <v>0</v>
      </c>
      <c r="R628" s="16">
        <v>0</v>
      </c>
      <c r="S628" s="16">
        <v>0</v>
      </c>
      <c r="T628" s="16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0</v>
      </c>
      <c r="Z628" s="16">
        <v>0</v>
      </c>
      <c r="AA628" s="16">
        <v>0</v>
      </c>
      <c r="AB628" s="16">
        <v>0</v>
      </c>
      <c r="AC628" s="16">
        <v>0</v>
      </c>
      <c r="AD628" s="16">
        <v>0</v>
      </c>
      <c r="AE628" s="16">
        <v>0</v>
      </c>
      <c r="AF628" s="16">
        <v>0</v>
      </c>
      <c r="AG628" s="16">
        <v>0</v>
      </c>
      <c r="AH628" s="16">
        <v>0</v>
      </c>
      <c r="AI628" s="16">
        <v>0</v>
      </c>
      <c r="AJ628" s="16">
        <v>0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16">
        <v>0</v>
      </c>
      <c r="AR628" s="16">
        <v>0</v>
      </c>
      <c r="AS628" s="16">
        <v>0</v>
      </c>
      <c r="AT628" s="16">
        <v>0</v>
      </c>
      <c r="AU628" s="16">
        <v>0</v>
      </c>
      <c r="AV628" s="16">
        <v>0</v>
      </c>
      <c r="AW628" s="16">
        <v>0</v>
      </c>
      <c r="AX628" s="16">
        <v>0</v>
      </c>
    </row>
    <row r="629" spans="1:50" x14ac:dyDescent="0.25">
      <c r="A629" s="16">
        <v>62157</v>
      </c>
      <c r="B629" s="16" t="s">
        <v>112</v>
      </c>
      <c r="C629" s="16" t="s">
        <v>108</v>
      </c>
      <c r="D629" s="16">
        <v>90737</v>
      </c>
      <c r="E629" s="16" t="s">
        <v>109</v>
      </c>
      <c r="F629" s="16" t="s">
        <v>766</v>
      </c>
      <c r="G629" s="16" t="s">
        <v>9</v>
      </c>
      <c r="H629" s="25">
        <v>53</v>
      </c>
      <c r="I629" s="16">
        <v>15120</v>
      </c>
      <c r="J629" s="16">
        <v>71237.33</v>
      </c>
      <c r="K629" s="16">
        <v>590.15</v>
      </c>
      <c r="L629" s="16">
        <v>18519.440000000002</v>
      </c>
      <c r="M629" s="16">
        <v>0</v>
      </c>
      <c r="N629" s="16">
        <f t="shared" si="9"/>
        <v>90346.92</v>
      </c>
      <c r="O629" s="16">
        <v>0</v>
      </c>
      <c r="P629" s="16">
        <v>0</v>
      </c>
      <c r="Q629" s="16">
        <v>0</v>
      </c>
      <c r="R629" s="16">
        <v>0</v>
      </c>
      <c r="S629" s="16">
        <v>0</v>
      </c>
      <c r="T629" s="16">
        <v>0</v>
      </c>
      <c r="U629" s="16">
        <v>0</v>
      </c>
      <c r="V629" s="16">
        <v>0</v>
      </c>
      <c r="W629" s="16">
        <v>0</v>
      </c>
      <c r="X629" s="16">
        <v>0</v>
      </c>
      <c r="Y629" s="16">
        <v>0</v>
      </c>
      <c r="Z629" s="16">
        <v>0</v>
      </c>
      <c r="AA629" s="16">
        <v>0</v>
      </c>
      <c r="AB629" s="16">
        <v>0</v>
      </c>
      <c r="AC629" s="16">
        <v>0</v>
      </c>
      <c r="AD629" s="16">
        <v>0</v>
      </c>
      <c r="AE629" s="16">
        <v>0</v>
      </c>
      <c r="AF629" s="16">
        <v>0</v>
      </c>
      <c r="AG629" s="16">
        <v>0</v>
      </c>
      <c r="AH629" s="16">
        <v>0</v>
      </c>
      <c r="AI629" s="16">
        <v>0</v>
      </c>
      <c r="AJ629" s="16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v>0</v>
      </c>
      <c r="AP629" s="16">
        <v>0</v>
      </c>
      <c r="AQ629" s="16">
        <v>0</v>
      </c>
      <c r="AR629" s="16">
        <v>0</v>
      </c>
      <c r="AS629" s="16">
        <v>0</v>
      </c>
      <c r="AT629" s="16">
        <v>0</v>
      </c>
      <c r="AU629" s="16">
        <v>0</v>
      </c>
      <c r="AV629" s="16">
        <v>0</v>
      </c>
      <c r="AW629" s="16">
        <v>0</v>
      </c>
      <c r="AX629" s="16">
        <v>0</v>
      </c>
    </row>
    <row r="630" spans="1:50" x14ac:dyDescent="0.25">
      <c r="A630" s="16">
        <v>97823</v>
      </c>
      <c r="B630" s="16" t="s">
        <v>113</v>
      </c>
      <c r="C630" s="16" t="s">
        <v>108</v>
      </c>
      <c r="D630" s="16">
        <v>90737</v>
      </c>
      <c r="E630" s="16" t="s">
        <v>109</v>
      </c>
      <c r="F630" s="16" t="s">
        <v>766</v>
      </c>
      <c r="G630" s="16" t="s">
        <v>7</v>
      </c>
      <c r="H630" s="25">
        <v>43</v>
      </c>
      <c r="I630" s="16">
        <v>15000</v>
      </c>
      <c r="J630" s="16">
        <v>88872.43</v>
      </c>
      <c r="K630" s="16">
        <v>1981.14</v>
      </c>
      <c r="L630" s="16">
        <v>1217.53</v>
      </c>
      <c r="M630" s="16">
        <v>0</v>
      </c>
      <c r="N630" s="16">
        <f t="shared" si="9"/>
        <v>92071.099999999991</v>
      </c>
      <c r="O630" s="16">
        <v>0</v>
      </c>
      <c r="P630" s="16">
        <v>0</v>
      </c>
      <c r="Q630" s="16">
        <v>0</v>
      </c>
      <c r="R630" s="16">
        <v>0</v>
      </c>
      <c r="S630" s="16">
        <v>0</v>
      </c>
      <c r="T630" s="16">
        <v>0</v>
      </c>
      <c r="U630" s="16">
        <v>0</v>
      </c>
      <c r="V630" s="16">
        <v>0</v>
      </c>
      <c r="W630" s="16">
        <v>0</v>
      </c>
      <c r="X630" s="16">
        <v>0</v>
      </c>
      <c r="Y630" s="16">
        <v>0</v>
      </c>
      <c r="Z630" s="16">
        <v>0</v>
      </c>
      <c r="AA630" s="16">
        <v>0</v>
      </c>
      <c r="AB630" s="16">
        <v>0</v>
      </c>
      <c r="AC630" s="16">
        <v>0</v>
      </c>
      <c r="AD630" s="16">
        <v>0</v>
      </c>
      <c r="AE630" s="16">
        <v>0</v>
      </c>
      <c r="AF630" s="16">
        <v>0</v>
      </c>
      <c r="AG630" s="16">
        <v>0</v>
      </c>
      <c r="AH630" s="16">
        <v>0</v>
      </c>
      <c r="AI630" s="16">
        <v>0</v>
      </c>
      <c r="AJ630" s="16">
        <v>0</v>
      </c>
      <c r="AK630" s="16">
        <v>2050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16">
        <v>0</v>
      </c>
      <c r="AR630" s="16">
        <v>0</v>
      </c>
      <c r="AS630" s="16">
        <v>0</v>
      </c>
      <c r="AT630" s="16">
        <v>0</v>
      </c>
      <c r="AU630" s="16">
        <v>0</v>
      </c>
      <c r="AV630" s="16">
        <v>0</v>
      </c>
      <c r="AW630" s="16">
        <v>0</v>
      </c>
      <c r="AX630" s="16">
        <v>0</v>
      </c>
    </row>
    <row r="631" spans="1:50" x14ac:dyDescent="0.25">
      <c r="A631" s="16">
        <v>63691</v>
      </c>
      <c r="B631" s="16" t="s">
        <v>114</v>
      </c>
      <c r="C631" s="16" t="s">
        <v>108</v>
      </c>
      <c r="D631" s="16">
        <v>90737</v>
      </c>
      <c r="E631" s="16" t="s">
        <v>109</v>
      </c>
      <c r="F631" s="16" t="s">
        <v>766</v>
      </c>
      <c r="G631" s="16" t="s">
        <v>17</v>
      </c>
      <c r="H631" s="25">
        <v>51</v>
      </c>
      <c r="I631" s="16">
        <v>16500</v>
      </c>
      <c r="J631" s="16">
        <v>93808.36</v>
      </c>
      <c r="K631" s="16">
        <v>1404.92</v>
      </c>
      <c r="L631" s="16">
        <v>3177.2799999999997</v>
      </c>
      <c r="M631" s="16">
        <v>0</v>
      </c>
      <c r="N631" s="16">
        <f t="shared" si="9"/>
        <v>98390.56</v>
      </c>
      <c r="O631" s="16">
        <v>0</v>
      </c>
      <c r="P631" s="16">
        <v>0</v>
      </c>
      <c r="Q631" s="16">
        <v>0</v>
      </c>
      <c r="R631" s="16">
        <v>0</v>
      </c>
      <c r="S631" s="16">
        <v>0</v>
      </c>
      <c r="T631" s="16">
        <v>0</v>
      </c>
      <c r="U631" s="16">
        <v>0</v>
      </c>
      <c r="V631" s="16">
        <v>0</v>
      </c>
      <c r="W631" s="16">
        <v>0</v>
      </c>
      <c r="X631" s="16">
        <v>0</v>
      </c>
      <c r="Y631" s="16">
        <v>0</v>
      </c>
      <c r="Z631" s="16">
        <v>0</v>
      </c>
      <c r="AA631" s="16">
        <v>0</v>
      </c>
      <c r="AB631" s="16">
        <v>0</v>
      </c>
      <c r="AC631" s="16">
        <v>0</v>
      </c>
      <c r="AD631" s="16">
        <v>0</v>
      </c>
      <c r="AE631" s="16">
        <v>0</v>
      </c>
      <c r="AF631" s="16">
        <v>0</v>
      </c>
      <c r="AG631" s="16">
        <v>0</v>
      </c>
      <c r="AH631" s="16">
        <v>0</v>
      </c>
      <c r="AI631" s="16">
        <v>0</v>
      </c>
      <c r="AJ631" s="16">
        <v>0</v>
      </c>
      <c r="AK631" s="16">
        <v>1004.19</v>
      </c>
      <c r="AL631" s="16">
        <v>0</v>
      </c>
      <c r="AM631" s="16">
        <v>0</v>
      </c>
      <c r="AN631" s="16">
        <v>0</v>
      </c>
      <c r="AO631" s="16">
        <v>0</v>
      </c>
      <c r="AP631" s="16">
        <v>0</v>
      </c>
      <c r="AQ631" s="16">
        <v>0</v>
      </c>
      <c r="AR631" s="16">
        <v>0</v>
      </c>
      <c r="AS631" s="16">
        <v>0</v>
      </c>
      <c r="AT631" s="16">
        <v>0</v>
      </c>
      <c r="AU631" s="16">
        <v>0</v>
      </c>
      <c r="AV631" s="16">
        <v>0</v>
      </c>
      <c r="AW631" s="16">
        <v>0</v>
      </c>
      <c r="AX631" s="16">
        <v>0</v>
      </c>
    </row>
    <row r="632" spans="1:50" x14ac:dyDescent="0.25">
      <c r="A632" s="16">
        <v>50401</v>
      </c>
      <c r="B632" s="16" t="s">
        <v>115</v>
      </c>
      <c r="C632" s="16" t="s">
        <v>108</v>
      </c>
      <c r="D632" s="16">
        <v>90737</v>
      </c>
      <c r="E632" s="16" t="s">
        <v>109</v>
      </c>
      <c r="F632" s="16" t="s">
        <v>766</v>
      </c>
      <c r="G632" s="16" t="s">
        <v>9</v>
      </c>
      <c r="H632" s="25">
        <v>53</v>
      </c>
      <c r="I632" s="16">
        <v>6104</v>
      </c>
      <c r="J632" s="16">
        <v>23627.18</v>
      </c>
      <c r="K632" s="16">
        <v>0.39</v>
      </c>
      <c r="L632" s="16">
        <v>14985.920000000002</v>
      </c>
      <c r="M632" s="16">
        <v>0</v>
      </c>
      <c r="N632" s="16">
        <f t="shared" si="9"/>
        <v>38613.490000000005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0</v>
      </c>
      <c r="AS632" s="16">
        <v>0</v>
      </c>
      <c r="AT632" s="16">
        <v>0</v>
      </c>
      <c r="AU632" s="16">
        <v>0</v>
      </c>
      <c r="AV632" s="16">
        <v>0</v>
      </c>
      <c r="AW632" s="16">
        <v>0</v>
      </c>
      <c r="AX632" s="16">
        <v>0</v>
      </c>
    </row>
    <row r="633" spans="1:50" x14ac:dyDescent="0.25">
      <c r="A633" s="16">
        <v>60603</v>
      </c>
      <c r="B633" s="16" t="s">
        <v>116</v>
      </c>
      <c r="C633" s="16" t="s">
        <v>108</v>
      </c>
      <c r="D633" s="16">
        <v>90737</v>
      </c>
      <c r="E633" s="16" t="s">
        <v>109</v>
      </c>
      <c r="F633" s="16" t="s">
        <v>766</v>
      </c>
      <c r="G633" s="16" t="s">
        <v>7</v>
      </c>
      <c r="H633" s="25">
        <v>43</v>
      </c>
      <c r="I633" s="16">
        <v>15000</v>
      </c>
      <c r="J633" s="16">
        <v>58482.74</v>
      </c>
      <c r="K633" s="16">
        <v>8.61</v>
      </c>
      <c r="L633" s="16">
        <v>4644.6900000000005</v>
      </c>
      <c r="M633" s="16">
        <v>0</v>
      </c>
      <c r="N633" s="16">
        <f t="shared" si="9"/>
        <v>63136.04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  <c r="AQ633" s="16">
        <v>0</v>
      </c>
      <c r="AR633" s="16">
        <v>0</v>
      </c>
      <c r="AS633" s="16">
        <v>0</v>
      </c>
      <c r="AT633" s="16">
        <v>0</v>
      </c>
      <c r="AU633" s="16">
        <v>0</v>
      </c>
      <c r="AV633" s="16">
        <v>0</v>
      </c>
      <c r="AW633" s="16">
        <v>0</v>
      </c>
      <c r="AX633" s="16">
        <v>0</v>
      </c>
    </row>
    <row r="634" spans="1:50" x14ac:dyDescent="0.25">
      <c r="A634" s="16">
        <v>52213</v>
      </c>
      <c r="B634" s="16" t="s">
        <v>117</v>
      </c>
      <c r="C634" s="16" t="s">
        <v>108</v>
      </c>
      <c r="D634" s="16">
        <v>90737</v>
      </c>
      <c r="E634" s="16" t="s">
        <v>109</v>
      </c>
      <c r="F634" s="16" t="s">
        <v>766</v>
      </c>
      <c r="G634" s="16" t="s">
        <v>17</v>
      </c>
      <c r="H634" s="25">
        <v>51</v>
      </c>
      <c r="I634" s="16">
        <v>20520</v>
      </c>
      <c r="J634" s="16">
        <v>85235.199999999983</v>
      </c>
      <c r="K634" s="16">
        <v>1842.32</v>
      </c>
      <c r="L634" s="16">
        <v>17178.079999999998</v>
      </c>
      <c r="M634" s="16">
        <v>0</v>
      </c>
      <c r="N634" s="16">
        <f t="shared" si="9"/>
        <v>104255.59999999999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16">
        <v>0</v>
      </c>
      <c r="AR634" s="16">
        <v>0</v>
      </c>
      <c r="AS634" s="16">
        <v>0</v>
      </c>
      <c r="AT634" s="16">
        <v>0</v>
      </c>
      <c r="AU634" s="16">
        <v>0</v>
      </c>
      <c r="AV634" s="16">
        <v>0</v>
      </c>
      <c r="AW634" s="16">
        <v>0</v>
      </c>
      <c r="AX634" s="16">
        <v>0</v>
      </c>
    </row>
    <row r="635" spans="1:50" x14ac:dyDescent="0.25">
      <c r="A635" s="16">
        <v>64767</v>
      </c>
      <c r="B635" s="16" t="s">
        <v>118</v>
      </c>
      <c r="C635" s="16" t="s">
        <v>108</v>
      </c>
      <c r="D635" s="16">
        <v>90737</v>
      </c>
      <c r="E635" s="16" t="s">
        <v>109</v>
      </c>
      <c r="F635" s="16" t="s">
        <v>766</v>
      </c>
      <c r="G635" s="16" t="s">
        <v>11</v>
      </c>
      <c r="H635" s="25">
        <v>44</v>
      </c>
      <c r="I635" s="16">
        <v>15000</v>
      </c>
      <c r="J635" s="16">
        <v>78759.09</v>
      </c>
      <c r="K635" s="16">
        <v>5758.35</v>
      </c>
      <c r="L635" s="16">
        <v>14383.82</v>
      </c>
      <c r="M635" s="16">
        <v>0</v>
      </c>
      <c r="N635" s="16">
        <f t="shared" si="9"/>
        <v>98901.260000000009</v>
      </c>
      <c r="O635" s="16">
        <v>0</v>
      </c>
      <c r="P635" s="16">
        <v>0</v>
      </c>
      <c r="Q635" s="16">
        <v>0</v>
      </c>
      <c r="R635" s="16">
        <v>0</v>
      </c>
      <c r="S635" s="16">
        <v>0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  <c r="AQ635" s="16">
        <v>0</v>
      </c>
      <c r="AR635" s="16">
        <v>0</v>
      </c>
      <c r="AS635" s="16">
        <v>0</v>
      </c>
      <c r="AT635" s="16">
        <v>0</v>
      </c>
      <c r="AU635" s="16">
        <v>0</v>
      </c>
      <c r="AV635" s="16">
        <v>0</v>
      </c>
      <c r="AW635" s="16">
        <v>0</v>
      </c>
      <c r="AX635" s="16">
        <v>0</v>
      </c>
    </row>
    <row r="636" spans="1:50" x14ac:dyDescent="0.25">
      <c r="A636" s="16">
        <v>64382</v>
      </c>
      <c r="B636" s="16" t="s">
        <v>119</v>
      </c>
      <c r="C636" s="16" t="s">
        <v>108</v>
      </c>
      <c r="D636" s="16">
        <v>90737</v>
      </c>
      <c r="E636" s="16" t="s">
        <v>109</v>
      </c>
      <c r="F636" s="16" t="s">
        <v>766</v>
      </c>
      <c r="G636" s="16" t="s">
        <v>17</v>
      </c>
      <c r="H636" s="25">
        <v>51</v>
      </c>
      <c r="I636" s="16">
        <v>15000</v>
      </c>
      <c r="J636" s="16">
        <v>44680.27</v>
      </c>
      <c r="K636" s="16">
        <v>1066.54</v>
      </c>
      <c r="L636" s="16">
        <v>1902.1000000000001</v>
      </c>
      <c r="M636" s="16">
        <v>0</v>
      </c>
      <c r="N636" s="16">
        <f t="shared" si="9"/>
        <v>47648.909999999996</v>
      </c>
      <c r="O636" s="16">
        <v>0</v>
      </c>
      <c r="P636" s="16">
        <v>0</v>
      </c>
      <c r="Q636" s="16">
        <v>0</v>
      </c>
      <c r="R636" s="16">
        <v>0</v>
      </c>
      <c r="S636" s="16">
        <v>0</v>
      </c>
      <c r="T636" s="16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0</v>
      </c>
      <c r="Z636" s="16">
        <v>0</v>
      </c>
      <c r="AA636" s="16">
        <v>0</v>
      </c>
      <c r="AB636" s="16">
        <v>0</v>
      </c>
      <c r="AC636" s="16">
        <v>0</v>
      </c>
      <c r="AD636" s="16">
        <v>0</v>
      </c>
      <c r="AE636" s="16">
        <v>0</v>
      </c>
      <c r="AF636" s="16">
        <v>0</v>
      </c>
      <c r="AG636" s="16">
        <v>0</v>
      </c>
      <c r="AH636" s="16">
        <v>0</v>
      </c>
      <c r="AI636" s="16">
        <v>0</v>
      </c>
      <c r="AJ636" s="16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16">
        <v>0</v>
      </c>
      <c r="AR636" s="16">
        <v>0</v>
      </c>
      <c r="AS636" s="16">
        <v>0</v>
      </c>
      <c r="AT636" s="16">
        <v>0</v>
      </c>
      <c r="AU636" s="16">
        <v>0</v>
      </c>
      <c r="AV636" s="16">
        <v>0</v>
      </c>
      <c r="AW636" s="16">
        <v>0</v>
      </c>
      <c r="AX636" s="16">
        <v>0</v>
      </c>
    </row>
    <row r="637" spans="1:50" x14ac:dyDescent="0.25">
      <c r="A637" s="16">
        <v>63677</v>
      </c>
      <c r="B637" s="16" t="s">
        <v>586</v>
      </c>
      <c r="C637" s="16" t="s">
        <v>108</v>
      </c>
      <c r="D637" s="16">
        <v>90737</v>
      </c>
      <c r="E637" s="16" t="s">
        <v>109</v>
      </c>
      <c r="F637" s="16" t="s">
        <v>766</v>
      </c>
      <c r="G637" s="16" t="s">
        <v>587</v>
      </c>
      <c r="H637" s="25">
        <v>54</v>
      </c>
      <c r="I637" s="16">
        <v>16200</v>
      </c>
      <c r="J637" s="16">
        <v>24474.43</v>
      </c>
      <c r="K637" s="16">
        <v>14753.11</v>
      </c>
      <c r="L637" s="16">
        <v>632.9</v>
      </c>
      <c r="M637" s="16">
        <v>0</v>
      </c>
      <c r="N637" s="16">
        <f t="shared" si="9"/>
        <v>39860.44</v>
      </c>
      <c r="O637" s="16">
        <v>0</v>
      </c>
      <c r="P637" s="16">
        <v>0</v>
      </c>
      <c r="Q637" s="16">
        <v>0</v>
      </c>
      <c r="R637" s="16">
        <v>0</v>
      </c>
      <c r="S637" s="16">
        <v>0</v>
      </c>
      <c r="T637" s="16">
        <v>0</v>
      </c>
      <c r="U637" s="16">
        <v>0</v>
      </c>
      <c r="V637" s="16">
        <v>0</v>
      </c>
      <c r="W637" s="16">
        <v>0</v>
      </c>
      <c r="X637" s="16">
        <v>0</v>
      </c>
      <c r="Y637" s="16">
        <v>0</v>
      </c>
      <c r="Z637" s="16">
        <v>0</v>
      </c>
      <c r="AA637" s="16">
        <v>0</v>
      </c>
      <c r="AB637" s="16">
        <v>0</v>
      </c>
      <c r="AC637" s="16">
        <v>0</v>
      </c>
      <c r="AD637" s="16">
        <v>0</v>
      </c>
      <c r="AE637" s="16">
        <v>0</v>
      </c>
      <c r="AF637" s="16">
        <v>0</v>
      </c>
      <c r="AG637" s="16">
        <v>0</v>
      </c>
      <c r="AH637" s="16">
        <v>0</v>
      </c>
      <c r="AI637" s="16">
        <v>0</v>
      </c>
      <c r="AJ637" s="16">
        <v>0</v>
      </c>
      <c r="AK637" s="16">
        <v>0</v>
      </c>
      <c r="AL637" s="16">
        <v>35.51</v>
      </c>
      <c r="AM637" s="16">
        <v>0</v>
      </c>
      <c r="AN637" s="16">
        <v>0</v>
      </c>
      <c r="AO637" s="16">
        <v>0</v>
      </c>
      <c r="AP637" s="16">
        <v>0</v>
      </c>
      <c r="AQ637" s="16">
        <v>0</v>
      </c>
      <c r="AR637" s="16">
        <v>0</v>
      </c>
      <c r="AS637" s="16">
        <v>0</v>
      </c>
      <c r="AT637" s="16">
        <v>0</v>
      </c>
      <c r="AU637" s="16">
        <v>0</v>
      </c>
      <c r="AV637" s="16">
        <v>0</v>
      </c>
      <c r="AW637" s="16">
        <v>0</v>
      </c>
      <c r="AX637" s="16">
        <v>0</v>
      </c>
    </row>
    <row r="638" spans="1:50" x14ac:dyDescent="0.25">
      <c r="A638" s="16">
        <v>64373</v>
      </c>
      <c r="B638" s="16" t="s">
        <v>588</v>
      </c>
      <c r="C638" s="16" t="s">
        <v>108</v>
      </c>
      <c r="D638" s="16">
        <v>90737</v>
      </c>
      <c r="E638" s="16" t="s">
        <v>109</v>
      </c>
      <c r="F638" s="16" t="s">
        <v>766</v>
      </c>
      <c r="G638" s="16" t="s">
        <v>576</v>
      </c>
      <c r="H638" s="25">
        <v>35</v>
      </c>
      <c r="I638" s="16">
        <v>15000</v>
      </c>
      <c r="J638" s="16">
        <v>9185.42</v>
      </c>
      <c r="K638" s="16">
        <v>6428.52</v>
      </c>
      <c r="L638" s="16">
        <v>341.22</v>
      </c>
      <c r="M638" s="16">
        <v>0</v>
      </c>
      <c r="N638" s="16">
        <f t="shared" si="9"/>
        <v>15955.16</v>
      </c>
      <c r="O638" s="16">
        <v>0</v>
      </c>
      <c r="P638" s="16">
        <v>0</v>
      </c>
      <c r="Q638" s="16">
        <v>0</v>
      </c>
      <c r="R638" s="16">
        <v>0</v>
      </c>
      <c r="S638" s="16">
        <v>0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16">
        <v>0</v>
      </c>
      <c r="AR638" s="16">
        <v>0</v>
      </c>
      <c r="AS638" s="16">
        <v>0</v>
      </c>
      <c r="AT638" s="16">
        <v>0</v>
      </c>
      <c r="AU638" s="16">
        <v>0</v>
      </c>
      <c r="AV638" s="16">
        <v>0</v>
      </c>
      <c r="AW638" s="16">
        <v>0</v>
      </c>
      <c r="AX638" s="16">
        <v>0</v>
      </c>
    </row>
    <row r="639" spans="1:50" x14ac:dyDescent="0.25">
      <c r="A639" s="16">
        <v>64458</v>
      </c>
      <c r="B639" s="16" t="s">
        <v>120</v>
      </c>
      <c r="C639" s="16" t="s">
        <v>108</v>
      </c>
      <c r="D639" s="16">
        <v>90737</v>
      </c>
      <c r="E639" s="16" t="s">
        <v>109</v>
      </c>
      <c r="F639" s="16" t="s">
        <v>766</v>
      </c>
      <c r="G639" s="16" t="s">
        <v>13</v>
      </c>
      <c r="H639" s="25">
        <v>48</v>
      </c>
      <c r="I639" s="16">
        <v>15000</v>
      </c>
      <c r="J639" s="16">
        <v>133136.43</v>
      </c>
      <c r="K639" s="16">
        <v>12665.99</v>
      </c>
      <c r="L639" s="16">
        <v>4140.08</v>
      </c>
      <c r="M639" s="16">
        <v>0</v>
      </c>
      <c r="N639" s="16">
        <f t="shared" si="9"/>
        <v>149942.49999999997</v>
      </c>
      <c r="O639" s="16">
        <v>0</v>
      </c>
      <c r="P639" s="16">
        <v>0</v>
      </c>
      <c r="Q639" s="16">
        <v>0</v>
      </c>
      <c r="R639" s="16">
        <v>0</v>
      </c>
      <c r="S639" s="16">
        <v>0</v>
      </c>
      <c r="T639" s="16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0</v>
      </c>
      <c r="Z639" s="16">
        <v>0</v>
      </c>
      <c r="AA639" s="16">
        <v>0</v>
      </c>
      <c r="AB639" s="16">
        <v>0</v>
      </c>
      <c r="AC639" s="16">
        <v>0</v>
      </c>
      <c r="AD639" s="16">
        <v>0</v>
      </c>
      <c r="AE639" s="16">
        <v>0</v>
      </c>
      <c r="AF639" s="16">
        <v>0</v>
      </c>
      <c r="AG639" s="16">
        <v>0</v>
      </c>
      <c r="AH639" s="16">
        <v>0</v>
      </c>
      <c r="AI639" s="16">
        <v>0</v>
      </c>
      <c r="AJ639" s="16">
        <v>0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0</v>
      </c>
      <c r="AS639" s="16">
        <v>0</v>
      </c>
      <c r="AT639" s="16">
        <v>0</v>
      </c>
      <c r="AU639" s="16">
        <v>0</v>
      </c>
      <c r="AV639" s="16">
        <v>0</v>
      </c>
      <c r="AW639" s="16">
        <v>0</v>
      </c>
      <c r="AX639" s="16">
        <v>0</v>
      </c>
    </row>
    <row r="640" spans="1:50" x14ac:dyDescent="0.25">
      <c r="A640" s="16">
        <v>52052</v>
      </c>
      <c r="B640" s="16" t="s">
        <v>121</v>
      </c>
      <c r="C640" s="16" t="s">
        <v>108</v>
      </c>
      <c r="D640" s="16">
        <v>90737</v>
      </c>
      <c r="E640" s="16" t="s">
        <v>109</v>
      </c>
      <c r="F640" s="16" t="s">
        <v>766</v>
      </c>
      <c r="G640" s="16" t="s">
        <v>17</v>
      </c>
      <c r="H640" s="25">
        <v>51</v>
      </c>
      <c r="I640" s="16">
        <v>16350</v>
      </c>
      <c r="J640" s="16">
        <v>135166.32999999999</v>
      </c>
      <c r="K640" s="16">
        <v>1.32</v>
      </c>
      <c r="L640" s="16">
        <v>3940.7300000000005</v>
      </c>
      <c r="M640" s="16">
        <v>0</v>
      </c>
      <c r="N640" s="16">
        <f t="shared" si="9"/>
        <v>139108.38</v>
      </c>
      <c r="O640" s="16">
        <v>0</v>
      </c>
      <c r="P640" s="16">
        <v>0</v>
      </c>
      <c r="Q640" s="16">
        <v>0</v>
      </c>
      <c r="R640" s="16">
        <v>0</v>
      </c>
      <c r="S640" s="16">
        <v>0</v>
      </c>
      <c r="T640" s="16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0</v>
      </c>
      <c r="Z640" s="16">
        <v>0</v>
      </c>
      <c r="AA640" s="16">
        <v>0</v>
      </c>
      <c r="AB640" s="16">
        <v>0</v>
      </c>
      <c r="AC640" s="16">
        <v>0</v>
      </c>
      <c r="AD640" s="16">
        <v>0</v>
      </c>
      <c r="AE640" s="16">
        <v>0</v>
      </c>
      <c r="AF640" s="16">
        <v>0</v>
      </c>
      <c r="AG640" s="16">
        <v>0</v>
      </c>
      <c r="AH640" s="16">
        <v>0</v>
      </c>
      <c r="AI640" s="16">
        <v>0</v>
      </c>
      <c r="AJ640" s="16">
        <v>0</v>
      </c>
      <c r="AK640" s="16">
        <v>1004.3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16">
        <v>0</v>
      </c>
      <c r="AR640" s="16">
        <v>0</v>
      </c>
      <c r="AS640" s="16">
        <v>0</v>
      </c>
      <c r="AT640" s="16">
        <v>0</v>
      </c>
      <c r="AU640" s="16">
        <v>0</v>
      </c>
      <c r="AV640" s="16">
        <v>0</v>
      </c>
      <c r="AW640" s="16">
        <v>0</v>
      </c>
      <c r="AX640" s="16">
        <v>0</v>
      </c>
    </row>
    <row r="641" spans="1:50" x14ac:dyDescent="0.25">
      <c r="A641" s="16">
        <v>63836</v>
      </c>
      <c r="B641" s="16" t="s">
        <v>755</v>
      </c>
      <c r="C641" s="16" t="s">
        <v>757</v>
      </c>
      <c r="D641" s="16">
        <v>63982</v>
      </c>
      <c r="E641" s="16" t="s">
        <v>756</v>
      </c>
      <c r="F641" s="16" t="s">
        <v>766</v>
      </c>
      <c r="G641" s="16" t="s">
        <v>460</v>
      </c>
      <c r="H641" s="25">
        <v>93</v>
      </c>
      <c r="I641" s="16">
        <v>30000</v>
      </c>
      <c r="J641" s="16">
        <v>57397.39</v>
      </c>
      <c r="K641" s="16">
        <v>53260.14</v>
      </c>
      <c r="L641" s="16">
        <v>1970.88</v>
      </c>
      <c r="M641" s="16">
        <v>0</v>
      </c>
      <c r="N641" s="16">
        <f t="shared" ref="N641:N648" si="10">+J641+K641+L641+M641</f>
        <v>112628.41</v>
      </c>
      <c r="O641" s="16">
        <v>0</v>
      </c>
      <c r="P641" s="16">
        <v>0</v>
      </c>
      <c r="Q641" s="16">
        <v>0</v>
      </c>
      <c r="R641" s="16">
        <v>0</v>
      </c>
      <c r="S641" s="16">
        <v>0</v>
      </c>
      <c r="T641" s="16">
        <v>0</v>
      </c>
      <c r="U641" s="16">
        <v>0</v>
      </c>
      <c r="V641" s="16">
        <v>0</v>
      </c>
      <c r="W641" s="16">
        <v>0</v>
      </c>
      <c r="X641" s="16">
        <v>0</v>
      </c>
      <c r="Y641" s="16">
        <v>0</v>
      </c>
      <c r="Z641" s="16">
        <v>0</v>
      </c>
      <c r="AA641" s="16">
        <v>0</v>
      </c>
      <c r="AB641" s="16">
        <v>0</v>
      </c>
      <c r="AC641" s="16">
        <v>0</v>
      </c>
      <c r="AD641" s="16">
        <v>0</v>
      </c>
      <c r="AE641" s="16">
        <v>0</v>
      </c>
      <c r="AF641" s="16">
        <v>0</v>
      </c>
      <c r="AG641" s="16">
        <v>0</v>
      </c>
      <c r="AH641" s="16">
        <v>0</v>
      </c>
      <c r="AI641" s="16">
        <v>0</v>
      </c>
      <c r="AJ641" s="16">
        <v>0</v>
      </c>
      <c r="AK641" s="16">
        <v>0</v>
      </c>
      <c r="AL641" s="16">
        <v>18.22</v>
      </c>
      <c r="AM641" s="16">
        <v>0</v>
      </c>
      <c r="AN641" s="16">
        <v>0</v>
      </c>
      <c r="AO641" s="16">
        <v>0</v>
      </c>
      <c r="AP641" s="16">
        <v>0</v>
      </c>
      <c r="AQ641" s="16">
        <v>0</v>
      </c>
      <c r="AR641" s="16">
        <v>0</v>
      </c>
      <c r="AS641" s="16">
        <v>0</v>
      </c>
      <c r="AT641" s="16">
        <v>0</v>
      </c>
      <c r="AU641" s="16">
        <v>0</v>
      </c>
      <c r="AV641" s="16">
        <v>0</v>
      </c>
      <c r="AW641" s="16">
        <v>0</v>
      </c>
      <c r="AX641" s="16">
        <v>0</v>
      </c>
    </row>
    <row r="642" spans="1:50" x14ac:dyDescent="0.25">
      <c r="A642" s="16">
        <v>64889</v>
      </c>
      <c r="B642" s="16" t="s">
        <v>666</v>
      </c>
      <c r="C642" s="16" t="s">
        <v>166</v>
      </c>
      <c r="D642" s="16">
        <v>61448</v>
      </c>
      <c r="E642" s="16" t="s">
        <v>109</v>
      </c>
      <c r="F642" s="16" t="s">
        <v>766</v>
      </c>
      <c r="G642" s="16" t="s">
        <v>667</v>
      </c>
      <c r="H642" s="25">
        <v>67</v>
      </c>
      <c r="I642" s="16">
        <v>15000</v>
      </c>
      <c r="J642" s="16">
        <v>0</v>
      </c>
      <c r="K642" s="16">
        <v>30363.68</v>
      </c>
      <c r="L642" s="16">
        <v>5.0999999999999996</v>
      </c>
      <c r="M642" s="16">
        <v>0</v>
      </c>
      <c r="N642" s="16">
        <f t="shared" si="10"/>
        <v>30368.78</v>
      </c>
      <c r="O642" s="16">
        <v>0</v>
      </c>
      <c r="P642" s="16">
        <v>0</v>
      </c>
      <c r="Q642" s="16">
        <v>0</v>
      </c>
      <c r="R642" s="16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16">
        <v>0</v>
      </c>
      <c r="AR642" s="16">
        <v>0</v>
      </c>
      <c r="AS642" s="16">
        <v>0</v>
      </c>
      <c r="AT642" s="16">
        <v>0</v>
      </c>
      <c r="AU642" s="16">
        <v>0</v>
      </c>
      <c r="AV642" s="16">
        <v>0</v>
      </c>
      <c r="AW642" s="16">
        <v>0</v>
      </c>
      <c r="AX642" s="16">
        <v>0</v>
      </c>
    </row>
    <row r="643" spans="1:50" x14ac:dyDescent="0.25">
      <c r="A643" s="16">
        <v>63965</v>
      </c>
      <c r="B643" s="16" t="s">
        <v>200</v>
      </c>
      <c r="C643" s="16" t="s">
        <v>166</v>
      </c>
      <c r="D643" s="16">
        <v>61448</v>
      </c>
      <c r="E643" s="16" t="s">
        <v>109</v>
      </c>
      <c r="F643" s="16" t="s">
        <v>764</v>
      </c>
      <c r="G643" s="16" t="s">
        <v>201</v>
      </c>
      <c r="H643" s="25">
        <v>106</v>
      </c>
      <c r="I643" s="16">
        <v>18000</v>
      </c>
      <c r="J643" s="16">
        <v>868.09</v>
      </c>
      <c r="K643" s="16">
        <v>39780.239999999998</v>
      </c>
      <c r="L643" s="16">
        <v>11084.56</v>
      </c>
      <c r="M643" s="16">
        <v>0</v>
      </c>
      <c r="N643" s="16">
        <f t="shared" si="10"/>
        <v>51732.889999999992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92.794499999999999</v>
      </c>
      <c r="AJ643" s="16">
        <v>0</v>
      </c>
      <c r="AK643" s="16">
        <v>0</v>
      </c>
      <c r="AL643" s="16">
        <v>116.83</v>
      </c>
      <c r="AM643" s="16">
        <v>0</v>
      </c>
      <c r="AN643" s="16">
        <v>0</v>
      </c>
      <c r="AO643" s="16">
        <v>0</v>
      </c>
      <c r="AP643" s="16">
        <v>0</v>
      </c>
      <c r="AQ643" s="16">
        <v>0</v>
      </c>
      <c r="AR643" s="16">
        <v>0</v>
      </c>
      <c r="AS643" s="16">
        <v>0</v>
      </c>
      <c r="AT643" s="16">
        <v>0</v>
      </c>
      <c r="AU643" s="16">
        <v>0</v>
      </c>
      <c r="AV643" s="16">
        <v>0</v>
      </c>
      <c r="AW643" s="16">
        <v>0</v>
      </c>
      <c r="AX643" s="16">
        <v>0</v>
      </c>
    </row>
    <row r="644" spans="1:50" x14ac:dyDescent="0.25">
      <c r="A644" s="16">
        <v>62943</v>
      </c>
      <c r="B644" s="16" t="s">
        <v>758</v>
      </c>
      <c r="C644" s="16" t="s">
        <v>317</v>
      </c>
      <c r="D644" s="16">
        <v>60374</v>
      </c>
      <c r="E644" s="16" t="s">
        <v>759</v>
      </c>
      <c r="F644" s="16" t="s">
        <v>766</v>
      </c>
      <c r="G644" s="16" t="s">
        <v>460</v>
      </c>
      <c r="H644" s="25">
        <v>93</v>
      </c>
      <c r="I644" s="16">
        <v>18000</v>
      </c>
      <c r="J644" s="16">
        <v>0</v>
      </c>
      <c r="K644" s="16" t="s">
        <v>2</v>
      </c>
      <c r="L644" s="16">
        <v>511.53999999999996</v>
      </c>
      <c r="M644" s="16">
        <v>0</v>
      </c>
      <c r="N644" s="16">
        <f t="shared" si="10"/>
        <v>511.53999999999996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16">
        <v>0</v>
      </c>
      <c r="AR644" s="16">
        <v>0</v>
      </c>
      <c r="AS644" s="16">
        <v>0</v>
      </c>
      <c r="AT644" s="16">
        <v>0</v>
      </c>
      <c r="AU644" s="16">
        <v>0</v>
      </c>
      <c r="AV644" s="16">
        <v>0</v>
      </c>
      <c r="AW644" s="16">
        <v>0</v>
      </c>
      <c r="AX644" s="16">
        <v>0</v>
      </c>
    </row>
    <row r="645" spans="1:50" x14ac:dyDescent="0.25">
      <c r="A645" s="16">
        <v>63656</v>
      </c>
      <c r="B645" s="16" t="s">
        <v>760</v>
      </c>
      <c r="C645" s="16" t="s">
        <v>317</v>
      </c>
      <c r="D645" s="16">
        <v>60374</v>
      </c>
      <c r="E645" s="16" t="s">
        <v>759</v>
      </c>
      <c r="F645" s="16" t="s">
        <v>766</v>
      </c>
      <c r="G645" s="16" t="s">
        <v>460</v>
      </c>
      <c r="H645" s="25">
        <v>93</v>
      </c>
      <c r="I645" s="16">
        <v>18000</v>
      </c>
      <c r="J645" s="16">
        <v>0</v>
      </c>
      <c r="K645" s="16">
        <v>1369.35</v>
      </c>
      <c r="L645" s="16">
        <v>1409.6799999999998</v>
      </c>
      <c r="M645" s="16">
        <v>0</v>
      </c>
      <c r="N645" s="16">
        <f t="shared" si="10"/>
        <v>2779.0299999999997</v>
      </c>
      <c r="O645" s="16">
        <v>0</v>
      </c>
      <c r="P645" s="16">
        <v>0</v>
      </c>
      <c r="Q645" s="16">
        <v>0</v>
      </c>
      <c r="R645" s="16">
        <v>0</v>
      </c>
      <c r="S645" s="16">
        <v>0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  <c r="AQ645" s="16">
        <v>0</v>
      </c>
      <c r="AR645" s="16">
        <v>0</v>
      </c>
      <c r="AS645" s="16">
        <v>0</v>
      </c>
      <c r="AT645" s="16">
        <v>0</v>
      </c>
      <c r="AU645" s="16">
        <v>0</v>
      </c>
      <c r="AV645" s="16">
        <v>0</v>
      </c>
      <c r="AW645" s="16">
        <v>0</v>
      </c>
      <c r="AX645" s="16">
        <v>0</v>
      </c>
    </row>
    <row r="646" spans="1:50" x14ac:dyDescent="0.25">
      <c r="A646" s="16">
        <v>63816</v>
      </c>
      <c r="B646" s="16" t="s">
        <v>761</v>
      </c>
      <c r="C646" s="16" t="s">
        <v>317</v>
      </c>
      <c r="D646" s="16">
        <v>60374</v>
      </c>
      <c r="E646" s="16" t="s">
        <v>759</v>
      </c>
      <c r="F646" s="16" t="s">
        <v>766</v>
      </c>
      <c r="G646" s="16" t="s">
        <v>460</v>
      </c>
      <c r="H646" s="25">
        <v>93</v>
      </c>
      <c r="I646" s="16">
        <v>20000</v>
      </c>
      <c r="J646" s="16">
        <v>4452.6899999999996</v>
      </c>
      <c r="K646" s="16">
        <v>199.4</v>
      </c>
      <c r="L646" s="16">
        <v>1526.13</v>
      </c>
      <c r="M646" s="16">
        <v>0</v>
      </c>
      <c r="N646" s="16">
        <f t="shared" si="10"/>
        <v>6178.2199999999993</v>
      </c>
      <c r="O646" s="16">
        <v>0</v>
      </c>
      <c r="P646" s="16">
        <v>0</v>
      </c>
      <c r="Q646" s="16">
        <v>0</v>
      </c>
      <c r="R646" s="16">
        <v>0</v>
      </c>
      <c r="S646" s="16">
        <v>0</v>
      </c>
      <c r="T646" s="16">
        <v>0</v>
      </c>
      <c r="U646" s="16">
        <v>0</v>
      </c>
      <c r="V646" s="16">
        <v>0</v>
      </c>
      <c r="W646" s="16">
        <v>0</v>
      </c>
      <c r="X646" s="16">
        <v>0</v>
      </c>
      <c r="Y646" s="16">
        <v>0</v>
      </c>
      <c r="Z646" s="16">
        <v>0</v>
      </c>
      <c r="AA646" s="16">
        <v>0</v>
      </c>
      <c r="AB646" s="16">
        <v>0</v>
      </c>
      <c r="AC646" s="16">
        <v>0</v>
      </c>
      <c r="AD646" s="16">
        <v>0</v>
      </c>
      <c r="AE646" s="16">
        <v>0</v>
      </c>
      <c r="AF646" s="16">
        <v>0</v>
      </c>
      <c r="AG646" s="16">
        <v>0</v>
      </c>
      <c r="AH646" s="16">
        <v>0</v>
      </c>
      <c r="AI646" s="16">
        <v>0</v>
      </c>
      <c r="AJ646" s="16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16">
        <v>0</v>
      </c>
      <c r="AR646" s="16">
        <v>0</v>
      </c>
      <c r="AS646" s="16">
        <v>0</v>
      </c>
      <c r="AT646" s="16">
        <v>0</v>
      </c>
      <c r="AU646" s="16">
        <v>0</v>
      </c>
      <c r="AV646" s="16">
        <v>0</v>
      </c>
      <c r="AW646" s="16">
        <v>0</v>
      </c>
      <c r="AX646" s="16">
        <v>0</v>
      </c>
    </row>
    <row r="647" spans="1:50" x14ac:dyDescent="0.25">
      <c r="A647" s="16">
        <v>62678</v>
      </c>
      <c r="B647" s="16" t="s">
        <v>762</v>
      </c>
      <c r="C647" s="16" t="s">
        <v>317</v>
      </c>
      <c r="D647" s="16">
        <v>60374</v>
      </c>
      <c r="E647" s="16" t="s">
        <v>759</v>
      </c>
      <c r="F647" s="16" t="s">
        <v>766</v>
      </c>
      <c r="G647" s="16" t="s">
        <v>460</v>
      </c>
      <c r="H647" s="25">
        <v>93</v>
      </c>
      <c r="I647" s="16">
        <v>18000</v>
      </c>
      <c r="J647" s="16">
        <v>100.45</v>
      </c>
      <c r="K647" s="16">
        <v>3.61</v>
      </c>
      <c r="L647" s="16">
        <v>3309.24</v>
      </c>
      <c r="M647" s="16">
        <v>0</v>
      </c>
      <c r="N647" s="16">
        <f t="shared" si="10"/>
        <v>3413.2999999999997</v>
      </c>
      <c r="O647" s="16">
        <v>0</v>
      </c>
      <c r="P647" s="16">
        <v>0</v>
      </c>
      <c r="Q647" s="16">
        <v>0</v>
      </c>
      <c r="R647" s="16">
        <v>0</v>
      </c>
      <c r="S647" s="16">
        <v>0</v>
      </c>
      <c r="T647" s="16">
        <v>0</v>
      </c>
      <c r="U647" s="16">
        <v>0</v>
      </c>
      <c r="V647" s="16">
        <v>0</v>
      </c>
      <c r="W647" s="16">
        <v>0</v>
      </c>
      <c r="X647" s="16">
        <v>0</v>
      </c>
      <c r="Y647" s="16">
        <v>0</v>
      </c>
      <c r="Z647" s="16">
        <v>0</v>
      </c>
      <c r="AA647" s="16">
        <v>0</v>
      </c>
      <c r="AB647" s="16">
        <v>0</v>
      </c>
      <c r="AC647" s="16">
        <v>0</v>
      </c>
      <c r="AD647" s="16">
        <v>0</v>
      </c>
      <c r="AE647" s="16">
        <v>0</v>
      </c>
      <c r="AF647" s="16">
        <v>0</v>
      </c>
      <c r="AG647" s="16">
        <v>0</v>
      </c>
      <c r="AH647" s="16">
        <v>0</v>
      </c>
      <c r="AI647" s="16">
        <v>0</v>
      </c>
      <c r="AJ647" s="16">
        <v>0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0</v>
      </c>
      <c r="AQ647" s="16">
        <v>0</v>
      </c>
      <c r="AR647" s="16">
        <v>0</v>
      </c>
      <c r="AS647" s="16">
        <v>0</v>
      </c>
      <c r="AT647" s="16">
        <v>0</v>
      </c>
      <c r="AU647" s="16">
        <v>0</v>
      </c>
      <c r="AV647" s="16">
        <v>0</v>
      </c>
      <c r="AW647" s="16">
        <v>0</v>
      </c>
      <c r="AX647" s="16">
        <v>0</v>
      </c>
    </row>
    <row r="648" spans="1:50" x14ac:dyDescent="0.25">
      <c r="A648" s="16">
        <v>64853</v>
      </c>
      <c r="B648" s="16" t="s">
        <v>763</v>
      </c>
      <c r="C648" s="16" t="s">
        <v>317</v>
      </c>
      <c r="D648" s="16">
        <v>60374</v>
      </c>
      <c r="E648" s="16" t="s">
        <v>759</v>
      </c>
      <c r="F648" s="16" t="s">
        <v>766</v>
      </c>
      <c r="G648" s="16" t="s">
        <v>460</v>
      </c>
      <c r="H648" s="25">
        <v>93</v>
      </c>
      <c r="I648" s="16">
        <v>15000</v>
      </c>
      <c r="J648" s="16">
        <v>1442.53</v>
      </c>
      <c r="K648" s="16">
        <v>967.59</v>
      </c>
      <c r="L648" s="16">
        <v>6509.82</v>
      </c>
      <c r="M648" s="16">
        <v>0</v>
      </c>
      <c r="N648" s="16">
        <f t="shared" si="10"/>
        <v>8919.9399999999987</v>
      </c>
      <c r="O648" s="16">
        <v>0</v>
      </c>
      <c r="P648" s="16">
        <v>0</v>
      </c>
      <c r="Q648" s="16">
        <v>0</v>
      </c>
      <c r="R648" s="16">
        <v>0</v>
      </c>
      <c r="S648" s="16">
        <v>0</v>
      </c>
      <c r="T648" s="16">
        <v>0</v>
      </c>
      <c r="U648" s="16">
        <v>0</v>
      </c>
      <c r="V648" s="16">
        <v>0</v>
      </c>
      <c r="W648" s="16">
        <v>0</v>
      </c>
      <c r="X648" s="16">
        <v>0</v>
      </c>
      <c r="Y648" s="16">
        <v>0</v>
      </c>
      <c r="Z648" s="16">
        <v>0</v>
      </c>
      <c r="AA648" s="16">
        <v>0</v>
      </c>
      <c r="AB648" s="16">
        <v>0</v>
      </c>
      <c r="AC648" s="16">
        <v>0</v>
      </c>
      <c r="AD648" s="16">
        <v>0</v>
      </c>
      <c r="AE648" s="16">
        <v>0</v>
      </c>
      <c r="AF648" s="16">
        <v>0</v>
      </c>
      <c r="AG648" s="16">
        <v>0</v>
      </c>
      <c r="AH648" s="16">
        <v>0</v>
      </c>
      <c r="AI648" s="16">
        <v>0</v>
      </c>
      <c r="AJ648" s="16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16">
        <v>0</v>
      </c>
      <c r="AR648" s="16">
        <v>0</v>
      </c>
      <c r="AS648" s="16">
        <v>0</v>
      </c>
      <c r="AT648" s="16">
        <v>0</v>
      </c>
      <c r="AU648" s="16">
        <v>0</v>
      </c>
      <c r="AV648" s="16">
        <v>0</v>
      </c>
      <c r="AW648" s="16">
        <v>0</v>
      </c>
      <c r="AX648" s="16">
        <v>0</v>
      </c>
    </row>
    <row r="658" spans="3:3" x14ac:dyDescent="0.25">
      <c r="C658" t="s">
        <v>767</v>
      </c>
    </row>
  </sheetData>
  <sortState xmlns:xlrd2="http://schemas.microsoft.com/office/spreadsheetml/2017/richdata2" ref="A2:AZ119">
    <sortCondition ref="G2:G119"/>
  </sortState>
  <conditionalFormatting sqref="C1">
    <cfRule type="duplicateValues" dxfId="1" priority="8"/>
  </conditionalFormatting>
  <conditionalFormatting sqref="B492:B584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Solis Reyes</dc:creator>
  <cp:lastModifiedBy>Eduardo Solis Reyes</cp:lastModifiedBy>
  <dcterms:created xsi:type="dcterms:W3CDTF">2022-04-28T17:48:36Z</dcterms:created>
  <dcterms:modified xsi:type="dcterms:W3CDTF">2022-05-27T17:05:58Z</dcterms:modified>
</cp:coreProperties>
</file>