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lcbar\Documents\4th Year\Dissertation\Main investigation data\"/>
    </mc:Choice>
  </mc:AlternateContent>
  <xr:revisionPtr revIDLastSave="0" documentId="13_ncr:1_{80542FA6-71A2-402F-9022-4F73454F0D0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6" i="1" l="1"/>
  <c r="O55" i="1"/>
  <c r="N56" i="1"/>
  <c r="N55" i="1"/>
  <c r="M56" i="1"/>
  <c r="M55" i="1"/>
  <c r="L56" i="1"/>
  <c r="L55" i="1"/>
  <c r="K56" i="1"/>
  <c r="K55" i="1"/>
  <c r="J56" i="1"/>
  <c r="J55" i="1"/>
  <c r="I56" i="1"/>
  <c r="I33" i="1"/>
  <c r="I55" i="1" s="1"/>
  <c r="H56" i="1"/>
  <c r="H55" i="1"/>
  <c r="E56" i="1"/>
  <c r="F56" i="1"/>
  <c r="G56" i="1"/>
  <c r="D56" i="1"/>
  <c r="G55" i="1"/>
  <c r="F55" i="1"/>
  <c r="E55" i="1"/>
  <c r="D55" i="1"/>
</calcChain>
</file>

<file path=xl/sharedStrings.xml><?xml version="1.0" encoding="utf-8"?>
<sst xmlns="http://schemas.openxmlformats.org/spreadsheetml/2006/main" count="121" uniqueCount="84">
  <si>
    <t>Invertebrate Order</t>
  </si>
  <si>
    <t>Species</t>
  </si>
  <si>
    <t>Description</t>
  </si>
  <si>
    <t>Collembola</t>
  </si>
  <si>
    <t>Springtails</t>
  </si>
  <si>
    <t>a</t>
  </si>
  <si>
    <t>Approx. 0.4cm in length. Yellow/ green body with six black legs and single black tail.</t>
  </si>
  <si>
    <t>b</t>
  </si>
  <si>
    <t>Approx. 0.3cm in length with antennae almost equal body length. Two tails and slighlty yellow body.</t>
  </si>
  <si>
    <t>Dermaptera</t>
  </si>
  <si>
    <t>Earwigs</t>
  </si>
  <si>
    <t>Segmented, 0.9cm long reddish brown at the height and darker in the abdomen. No pincers.</t>
  </si>
  <si>
    <t>Approx. 1.1cm black body with three tails and legs all in one segment at the head end of the body.</t>
  </si>
  <si>
    <t>Hemiptera</t>
  </si>
  <si>
    <t>Bugs</t>
  </si>
  <si>
    <t>Approx. 0.6cm in length with white and black stripes on the abdomen. Head is pointed and red/brown in colour.</t>
  </si>
  <si>
    <t>Approx. 0.5cm in length and reddish brown with black horizontal stripes on abdomen.</t>
  </si>
  <si>
    <t>Coleoptera</t>
  </si>
  <si>
    <t>Beetles</t>
  </si>
  <si>
    <t>Approx. 0.5 cm in length, with soft green body and six legs. Head is red in colour and has mouthparts suggesting it is a larval stage coleoptera.</t>
  </si>
  <si>
    <t>Approx. 0.8 cm in length, with reddish brown wingcasing. Red curved antennae.</t>
  </si>
  <si>
    <t>c</t>
  </si>
  <si>
    <t>Approx. 0.2 cm black beetle with pear shaped body.</t>
  </si>
  <si>
    <t>d</t>
  </si>
  <si>
    <t>Large black beetle approx. 2cm in length with iridescent blue edge to abdomen.</t>
  </si>
  <si>
    <t>Diptera</t>
  </si>
  <si>
    <t>Flies</t>
  </si>
  <si>
    <t>Approx. 0.2cm in length black fly with round, relatively large abdomen.</t>
  </si>
  <si>
    <t>Approx. 0.3cm in length fly with white and black striped abdomen.</t>
  </si>
  <si>
    <t>Black fly approx. 0.3 with red eyes.</t>
  </si>
  <si>
    <t>Approx. 0.7cm in length with red eyes and white stripes on an otherwise black abdomen.</t>
  </si>
  <si>
    <t>e</t>
  </si>
  <si>
    <t>Midge</t>
  </si>
  <si>
    <t>f</t>
  </si>
  <si>
    <t>Fly &gt;1cm with red eyes and hairs on body and legs.</t>
  </si>
  <si>
    <t>g</t>
  </si>
  <si>
    <t>Fly approx. 0.8cm in length with white body and red eyes.</t>
  </si>
  <si>
    <t>h</t>
  </si>
  <si>
    <t>Large fly approx. 2cm in length and 0.5cm in width. Yellow stripes on a black abdomen that do not meet in the middle.</t>
  </si>
  <si>
    <t>i</t>
  </si>
  <si>
    <t>Approx. 0.5cm in length with black body and protuding tail.</t>
  </si>
  <si>
    <t>j</t>
  </si>
  <si>
    <t>Yellowish brown fly with red eyes and black specks on wings. Approx. 0.4cm in length.</t>
  </si>
  <si>
    <t>k</t>
  </si>
  <si>
    <t>Fly with iridescent blue shiny body.</t>
  </si>
  <si>
    <t>l</t>
  </si>
  <si>
    <t>Fly approx. 0.1mm in length with long legs in comparison to body length and white and black stripes on body.</t>
  </si>
  <si>
    <t>m</t>
  </si>
  <si>
    <t>Large fly approx. 1.5cm in length with long legs relatively to body size and white and black stripes on the abdomen.</t>
  </si>
  <si>
    <t>Hymenoptera</t>
  </si>
  <si>
    <t>Bees, wasps and ants</t>
  </si>
  <si>
    <t>Ant species approx. 0.7cm in length with reddish thorax and black abdomen. Large biting mouthparts</t>
  </si>
  <si>
    <t>Flying ant species approx. 0.1cm in length with black body.</t>
  </si>
  <si>
    <t>Approx. 0.4cm in length ant species with red/ brown coloured body and legs.</t>
  </si>
  <si>
    <t>Parasitic wasp species approx. 0.7cm in length. Curved antennae, black thorax and yellow and black striped abdomen.</t>
  </si>
  <si>
    <t>Parasitic wasp species approx. 0.4cm in length with long legs in comparison to the rest of the body. Black with no other colouring.</t>
  </si>
  <si>
    <t>Mollusca</t>
  </si>
  <si>
    <t>Slugs and snails</t>
  </si>
  <si>
    <t>Dark grey/ black slug with white underside and stripes on the length of the sides.</t>
  </si>
  <si>
    <t>Light grey slug with white under body.</t>
  </si>
  <si>
    <t>Arachnids</t>
  </si>
  <si>
    <t>Spiders and opiliones</t>
  </si>
  <si>
    <t>Opiliones with long legs and relatively very small body with two white stripes running from from head to abdomen. Legs approximately 3cm long.</t>
  </si>
  <si>
    <t>Spider species approx. size of a one pence coin with zig-zag stripes on the abdomen. Legs are long relative to the body (approx 1cm).</t>
  </si>
  <si>
    <t>Brown spider species approx. 0.5cm in diameter. Legs long and thin compared to body size with no hair.</t>
  </si>
  <si>
    <t>Brown spider with thick legs with hairs on. Approx. size of one pence coin.</t>
  </si>
  <si>
    <t>Opiliones with brown body approx. 0.5cm in diameter including legs.</t>
  </si>
  <si>
    <t>Spider species approx. 0.2cm with light brown body and legs.</t>
  </si>
  <si>
    <t>Spider species dark in colour with large body compared to leg length. Legs are thick and hairy.</t>
  </si>
  <si>
    <r>
      <t xml:space="preserve">Very small spider species approx. 0.1cm in diatmeter with black abdomen. Potentially young spider of Arachnid </t>
    </r>
    <r>
      <rPr>
        <i/>
        <sz val="11"/>
        <color theme="1"/>
        <rFont val="Calibri"/>
        <family val="2"/>
        <scheme val="minor"/>
      </rPr>
      <t>d.</t>
    </r>
  </si>
  <si>
    <t>Other</t>
  </si>
  <si>
    <t>Millipede with rounded black body and thin white stripes on each segment. Two legs per segment.</t>
  </si>
  <si>
    <t>Green aphid</t>
  </si>
  <si>
    <t>Red mite or tick with long pair of back legs and white stripe down the centre of the body.</t>
  </si>
  <si>
    <t>Annelid worm</t>
  </si>
  <si>
    <t>Total count</t>
  </si>
  <si>
    <t>PLOT 1</t>
  </si>
  <si>
    <t>PLOT 2</t>
  </si>
  <si>
    <t>PLOT 3</t>
  </si>
  <si>
    <t>A</t>
  </si>
  <si>
    <t>B</t>
  </si>
  <si>
    <t>C</t>
  </si>
  <si>
    <t>D</t>
  </si>
  <si>
    <t>No. of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</si>
</sst>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Species</a:t>
            </a:r>
            <a:r>
              <a:rPr lang="en-GB" baseline="0"/>
              <a:t> richness vs. abundance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Sheet1!$D$55:$O$55</c:f>
              <c:numCache>
                <c:formatCode>General</c:formatCode>
                <c:ptCount val="12"/>
                <c:pt idx="0">
                  <c:v>52</c:v>
                </c:pt>
                <c:pt idx="1">
                  <c:v>53</c:v>
                </c:pt>
                <c:pt idx="2">
                  <c:v>38</c:v>
                </c:pt>
                <c:pt idx="3">
                  <c:v>39</c:v>
                </c:pt>
                <c:pt idx="4">
                  <c:v>107</c:v>
                </c:pt>
                <c:pt idx="5">
                  <c:v>132</c:v>
                </c:pt>
                <c:pt idx="6">
                  <c:v>24</c:v>
                </c:pt>
                <c:pt idx="7">
                  <c:v>17</c:v>
                </c:pt>
                <c:pt idx="8">
                  <c:v>10</c:v>
                </c:pt>
                <c:pt idx="9">
                  <c:v>12</c:v>
                </c:pt>
                <c:pt idx="10">
                  <c:v>5</c:v>
                </c:pt>
                <c:pt idx="11">
                  <c:v>10</c:v>
                </c:pt>
              </c:numCache>
            </c:numRef>
          </c:xVal>
          <c:yVal>
            <c:numRef>
              <c:f>Sheet1!$D$56:$O$56</c:f>
              <c:numCache>
                <c:formatCode>General</c:formatCode>
                <c:ptCount val="12"/>
                <c:pt idx="0">
                  <c:v>16</c:v>
                </c:pt>
                <c:pt idx="1">
                  <c:v>15</c:v>
                </c:pt>
                <c:pt idx="2">
                  <c:v>16</c:v>
                </c:pt>
                <c:pt idx="3">
                  <c:v>14</c:v>
                </c:pt>
                <c:pt idx="4">
                  <c:v>17</c:v>
                </c:pt>
                <c:pt idx="5">
                  <c:v>12</c:v>
                </c:pt>
                <c:pt idx="6">
                  <c:v>10</c:v>
                </c:pt>
                <c:pt idx="7">
                  <c:v>9</c:v>
                </c:pt>
                <c:pt idx="8">
                  <c:v>7</c:v>
                </c:pt>
                <c:pt idx="9">
                  <c:v>6</c:v>
                </c:pt>
                <c:pt idx="10">
                  <c:v>3</c:v>
                </c:pt>
                <c:pt idx="1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94-4315-BAF1-DDA45A86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06600"/>
        <c:axId val="575233360"/>
      </c:scatterChart>
      <c:valAx>
        <c:axId val="13930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Abundance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233360"/>
        <c:crosses val="autoZero"/>
        <c:crossBetween val="midCat"/>
      </c:valAx>
      <c:valAx>
        <c:axId val="57523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Species</a:t>
                </a:r>
                <a:r>
                  <a:rPr lang="en-GB" baseline="0"/>
                  <a:t> Richness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06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1</xdr:row>
      <xdr:rowOff>19050</xdr:rowOff>
    </xdr:from>
    <xdr:to>
      <xdr:col>22</xdr:col>
      <xdr:colOff>457200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302A18-E4B9-48E2-A7CE-F0B9E11B8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6"/>
  <sheetViews>
    <sheetView tabSelected="1" workbookViewId="0">
      <pane xSplit="1" topLeftCell="G1" activePane="topRight" state="frozen"/>
      <selection activeCell="A4" sqref="A4"/>
      <selection pane="topRight" activeCell="Y8" sqref="Y8"/>
    </sheetView>
  </sheetViews>
  <sheetFormatPr defaultRowHeight="15" x14ac:dyDescent="0.25"/>
  <sheetData>
    <row r="1" spans="1:19" x14ac:dyDescent="0.25">
      <c r="D1" s="3" t="s">
        <v>76</v>
      </c>
      <c r="E1" s="3"/>
      <c r="F1" s="3"/>
      <c r="G1" s="3"/>
      <c r="H1" s="3" t="s">
        <v>77</v>
      </c>
      <c r="I1" s="3"/>
      <c r="J1" s="3"/>
      <c r="K1" s="3"/>
      <c r="L1" s="3" t="s">
        <v>78</v>
      </c>
      <c r="M1" s="3"/>
      <c r="N1" s="3"/>
      <c r="O1" s="3"/>
      <c r="P1" s="3"/>
      <c r="Q1" s="3"/>
      <c r="R1" s="3"/>
      <c r="S1" s="3"/>
    </row>
    <row r="2" spans="1:19" x14ac:dyDescent="0.25">
      <c r="D2" t="s">
        <v>79</v>
      </c>
      <c r="E2" t="s">
        <v>80</v>
      </c>
      <c r="F2" t="s">
        <v>81</v>
      </c>
      <c r="G2" t="s">
        <v>82</v>
      </c>
      <c r="H2" t="s">
        <v>79</v>
      </c>
      <c r="I2" t="s">
        <v>80</v>
      </c>
      <c r="J2" t="s">
        <v>81</v>
      </c>
      <c r="K2" t="s">
        <v>82</v>
      </c>
      <c r="L2" t="s">
        <v>79</v>
      </c>
      <c r="M2" t="s">
        <v>80</v>
      </c>
      <c r="N2" t="s">
        <v>81</v>
      </c>
      <c r="O2" t="s">
        <v>82</v>
      </c>
    </row>
    <row r="3" spans="1:19" x14ac:dyDescent="0.25">
      <c r="A3" t="s">
        <v>0</v>
      </c>
      <c r="B3" t="s">
        <v>1</v>
      </c>
      <c r="C3" t="s">
        <v>2</v>
      </c>
    </row>
    <row r="4" spans="1:19" x14ac:dyDescent="0.25">
      <c r="A4" s="1" t="s">
        <v>3</v>
      </c>
      <c r="C4" s="1" t="s">
        <v>4</v>
      </c>
    </row>
    <row r="5" spans="1:19" x14ac:dyDescent="0.25">
      <c r="A5" s="1"/>
      <c r="B5" s="2" t="s">
        <v>5</v>
      </c>
      <c r="C5" t="s">
        <v>6</v>
      </c>
      <c r="D5">
        <v>4</v>
      </c>
      <c r="E5">
        <v>2</v>
      </c>
      <c r="F5">
        <v>0</v>
      </c>
      <c r="G5">
        <v>1</v>
      </c>
      <c r="H5">
        <v>0</v>
      </c>
      <c r="I5">
        <v>4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</row>
    <row r="6" spans="1:19" x14ac:dyDescent="0.25">
      <c r="A6" s="1"/>
      <c r="B6" s="2" t="s">
        <v>7</v>
      </c>
      <c r="C6" t="s">
        <v>8</v>
      </c>
      <c r="D6">
        <v>0</v>
      </c>
      <c r="E6">
        <v>1</v>
      </c>
      <c r="F6">
        <v>3</v>
      </c>
      <c r="G6">
        <v>0</v>
      </c>
      <c r="H6">
        <v>0</v>
      </c>
      <c r="I6">
        <v>2</v>
      </c>
      <c r="J6">
        <v>3</v>
      </c>
      <c r="K6">
        <v>3</v>
      </c>
      <c r="L6">
        <v>0</v>
      </c>
      <c r="M6">
        <v>1</v>
      </c>
      <c r="N6">
        <v>0</v>
      </c>
      <c r="O6">
        <v>0</v>
      </c>
    </row>
    <row r="7" spans="1:19" x14ac:dyDescent="0.25">
      <c r="A7" s="1" t="s">
        <v>9</v>
      </c>
      <c r="C7" s="1" t="s">
        <v>10</v>
      </c>
    </row>
    <row r="8" spans="1:19" x14ac:dyDescent="0.25">
      <c r="A8" s="1"/>
      <c r="B8" s="2" t="s">
        <v>5</v>
      </c>
      <c r="C8" t="s">
        <v>11</v>
      </c>
      <c r="D8">
        <v>0</v>
      </c>
      <c r="E8">
        <v>2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9" x14ac:dyDescent="0.25">
      <c r="A9" s="1"/>
      <c r="B9" s="2" t="s">
        <v>7</v>
      </c>
      <c r="C9" t="s">
        <v>12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9" x14ac:dyDescent="0.25">
      <c r="A10" s="1" t="s">
        <v>13</v>
      </c>
      <c r="C10" s="1" t="s">
        <v>14</v>
      </c>
    </row>
    <row r="11" spans="1:19" x14ac:dyDescent="0.25">
      <c r="A11" s="1"/>
      <c r="B11" s="2" t="s">
        <v>5</v>
      </c>
      <c r="C11" t="s">
        <v>15</v>
      </c>
      <c r="D11">
        <v>1</v>
      </c>
      <c r="E11">
        <v>0</v>
      </c>
      <c r="F11">
        <v>1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9" x14ac:dyDescent="0.25">
      <c r="A12" s="1"/>
      <c r="B12" s="2" t="s">
        <v>7</v>
      </c>
      <c r="C12" t="s">
        <v>16</v>
      </c>
      <c r="D12">
        <v>0</v>
      </c>
      <c r="E12">
        <v>0</v>
      </c>
      <c r="F12">
        <v>1</v>
      </c>
      <c r="G12">
        <v>9</v>
      </c>
      <c r="H12">
        <v>1</v>
      </c>
      <c r="I12">
        <v>3</v>
      </c>
      <c r="J12">
        <v>0</v>
      </c>
      <c r="K12">
        <v>0</v>
      </c>
      <c r="L12">
        <v>2</v>
      </c>
      <c r="M12">
        <v>0</v>
      </c>
      <c r="N12">
        <v>0</v>
      </c>
      <c r="O12">
        <v>0</v>
      </c>
    </row>
    <row r="13" spans="1:19" x14ac:dyDescent="0.25">
      <c r="A13" s="1" t="s">
        <v>17</v>
      </c>
      <c r="C13" s="1" t="s">
        <v>18</v>
      </c>
    </row>
    <row r="14" spans="1:19" x14ac:dyDescent="0.25">
      <c r="A14" s="1"/>
      <c r="B14" s="2" t="s">
        <v>5</v>
      </c>
      <c r="C14" t="s">
        <v>19</v>
      </c>
      <c r="D14">
        <v>1</v>
      </c>
      <c r="E14">
        <v>0</v>
      </c>
      <c r="F14">
        <v>0</v>
      </c>
      <c r="G14">
        <v>1</v>
      </c>
      <c r="H14">
        <v>0</v>
      </c>
      <c r="I14">
        <v>1</v>
      </c>
      <c r="J14">
        <v>2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9" x14ac:dyDescent="0.25">
      <c r="A15" s="1"/>
      <c r="B15" s="2" t="s">
        <v>7</v>
      </c>
      <c r="C15" t="s">
        <v>20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9" x14ac:dyDescent="0.25">
      <c r="A16" s="1"/>
      <c r="B16" s="2" t="s">
        <v>21</v>
      </c>
      <c r="C16" t="s">
        <v>22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5">
      <c r="A17" s="1"/>
      <c r="B17" s="2" t="s">
        <v>23</v>
      </c>
      <c r="C17" t="s">
        <v>24</v>
      </c>
      <c r="D17">
        <v>0</v>
      </c>
      <c r="E17">
        <v>0</v>
      </c>
      <c r="F17">
        <v>0</v>
      </c>
      <c r="G17">
        <v>0</v>
      </c>
      <c r="H17">
        <v>2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25">
      <c r="A18" s="1" t="s">
        <v>25</v>
      </c>
      <c r="C18" s="1" t="s">
        <v>26</v>
      </c>
    </row>
    <row r="19" spans="1:15" x14ac:dyDescent="0.25">
      <c r="A19" s="1"/>
      <c r="B19" s="2" t="s">
        <v>5</v>
      </c>
      <c r="C19" t="s">
        <v>27</v>
      </c>
      <c r="D19">
        <v>4</v>
      </c>
      <c r="E19">
        <v>1</v>
      </c>
      <c r="F19">
        <v>1</v>
      </c>
      <c r="G19">
        <v>4</v>
      </c>
      <c r="H19">
        <v>4</v>
      </c>
      <c r="I19">
        <v>5</v>
      </c>
      <c r="J19">
        <v>0</v>
      </c>
      <c r="K19">
        <v>1</v>
      </c>
      <c r="L19">
        <v>1</v>
      </c>
      <c r="M19">
        <v>4</v>
      </c>
      <c r="N19">
        <v>3</v>
      </c>
      <c r="O19">
        <v>1</v>
      </c>
    </row>
    <row r="20" spans="1:15" x14ac:dyDescent="0.25">
      <c r="A20" s="1"/>
      <c r="B20" s="2" t="s">
        <v>7</v>
      </c>
      <c r="C20" t="s">
        <v>28</v>
      </c>
      <c r="D20">
        <v>1</v>
      </c>
      <c r="E20">
        <v>4</v>
      </c>
      <c r="F20">
        <v>3</v>
      </c>
      <c r="G20">
        <v>1</v>
      </c>
      <c r="H20">
        <v>0</v>
      </c>
      <c r="I20">
        <v>1</v>
      </c>
      <c r="J20">
        <v>0</v>
      </c>
      <c r="K20">
        <v>2</v>
      </c>
      <c r="L20">
        <v>2</v>
      </c>
      <c r="M20">
        <v>0</v>
      </c>
      <c r="N20">
        <v>0</v>
      </c>
      <c r="O20">
        <v>0</v>
      </c>
    </row>
    <row r="21" spans="1:15" x14ac:dyDescent="0.25">
      <c r="A21" s="1"/>
      <c r="B21" s="2" t="s">
        <v>21</v>
      </c>
      <c r="C21" t="s">
        <v>29</v>
      </c>
      <c r="D21">
        <v>2</v>
      </c>
      <c r="E21">
        <v>1</v>
      </c>
      <c r="F21">
        <v>1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5">
      <c r="A22" s="1"/>
      <c r="B22" s="2" t="s">
        <v>23</v>
      </c>
      <c r="C22" t="s">
        <v>30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25">
      <c r="A23" s="1"/>
      <c r="B23" s="2" t="s">
        <v>31</v>
      </c>
      <c r="C23" t="s">
        <v>32</v>
      </c>
      <c r="D23">
        <v>1</v>
      </c>
      <c r="E23">
        <v>0</v>
      </c>
      <c r="F23">
        <v>0</v>
      </c>
      <c r="G23">
        <v>2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25">
      <c r="A24" s="1"/>
      <c r="B24" s="2" t="s">
        <v>33</v>
      </c>
      <c r="C24" t="s">
        <v>34</v>
      </c>
      <c r="D24">
        <v>0</v>
      </c>
      <c r="E24">
        <v>0</v>
      </c>
      <c r="F24">
        <v>4</v>
      </c>
      <c r="G24">
        <v>0</v>
      </c>
      <c r="H24">
        <v>4</v>
      </c>
      <c r="I24">
        <v>0</v>
      </c>
      <c r="J24">
        <v>0</v>
      </c>
      <c r="K24">
        <v>1</v>
      </c>
      <c r="L24">
        <v>0</v>
      </c>
      <c r="M24">
        <v>0</v>
      </c>
      <c r="N24">
        <v>1</v>
      </c>
      <c r="O24">
        <v>0</v>
      </c>
    </row>
    <row r="25" spans="1:15" x14ac:dyDescent="0.25">
      <c r="A25" s="1"/>
      <c r="B25" s="2" t="s">
        <v>35</v>
      </c>
      <c r="C25" t="s">
        <v>36</v>
      </c>
      <c r="D25">
        <v>0</v>
      </c>
      <c r="E25">
        <v>0</v>
      </c>
      <c r="F25">
        <v>0</v>
      </c>
      <c r="G25">
        <v>2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25">
      <c r="A26" s="1"/>
      <c r="B26" s="2" t="s">
        <v>37</v>
      </c>
      <c r="C26" t="s">
        <v>38</v>
      </c>
      <c r="D26">
        <v>0</v>
      </c>
      <c r="E26">
        <v>0</v>
      </c>
      <c r="F26">
        <v>0</v>
      </c>
      <c r="G26">
        <v>0</v>
      </c>
      <c r="H26">
        <v>7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25">
      <c r="A27" s="1"/>
      <c r="B27" s="2" t="s">
        <v>39</v>
      </c>
      <c r="C27" t="s">
        <v>40</v>
      </c>
      <c r="D27">
        <v>0</v>
      </c>
      <c r="E27">
        <v>0</v>
      </c>
      <c r="F27">
        <v>0</v>
      </c>
      <c r="G27">
        <v>0</v>
      </c>
      <c r="H27">
        <v>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25">
      <c r="A28" s="1"/>
      <c r="B28" s="2" t="s">
        <v>41</v>
      </c>
      <c r="C28" t="s">
        <v>42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</row>
    <row r="29" spans="1:15" x14ac:dyDescent="0.25">
      <c r="A29" s="1"/>
      <c r="B29" s="2" t="s">
        <v>43</v>
      </c>
      <c r="C29" t="s">
        <v>44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25">
      <c r="A30" s="1"/>
      <c r="B30" s="2" t="s">
        <v>45</v>
      </c>
      <c r="C30" t="s">
        <v>46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2</v>
      </c>
      <c r="N30">
        <v>0</v>
      </c>
      <c r="O30">
        <v>0</v>
      </c>
    </row>
    <row r="31" spans="1:15" x14ac:dyDescent="0.25">
      <c r="A31" s="1"/>
      <c r="B31" s="2" t="s">
        <v>47</v>
      </c>
      <c r="C31" t="s">
        <v>48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</row>
    <row r="32" spans="1:15" x14ac:dyDescent="0.25">
      <c r="A32" s="1" t="s">
        <v>49</v>
      </c>
      <c r="C32" s="1" t="s">
        <v>50</v>
      </c>
    </row>
    <row r="33" spans="1:15" x14ac:dyDescent="0.25">
      <c r="A33" s="1"/>
      <c r="B33" s="2" t="s">
        <v>5</v>
      </c>
      <c r="C33" t="s">
        <v>51</v>
      </c>
      <c r="D33">
        <v>10</v>
      </c>
      <c r="E33">
        <v>19</v>
      </c>
      <c r="F33">
        <v>5</v>
      </c>
      <c r="G33">
        <v>4</v>
      </c>
      <c r="H33">
        <v>40</v>
      </c>
      <c r="I33">
        <f>14+12+68+16</f>
        <v>110</v>
      </c>
      <c r="J33">
        <v>2</v>
      </c>
      <c r="K33">
        <v>0</v>
      </c>
      <c r="L33">
        <v>1</v>
      </c>
      <c r="M33">
        <v>0</v>
      </c>
      <c r="N33">
        <v>0</v>
      </c>
      <c r="O33">
        <v>7</v>
      </c>
    </row>
    <row r="34" spans="1:15" x14ac:dyDescent="0.25">
      <c r="A34" s="1"/>
      <c r="B34" s="2" t="s">
        <v>7</v>
      </c>
      <c r="C34" t="s">
        <v>52</v>
      </c>
      <c r="D34">
        <v>2</v>
      </c>
      <c r="E34">
        <v>0</v>
      </c>
      <c r="F34">
        <v>2</v>
      </c>
      <c r="G34">
        <v>2</v>
      </c>
      <c r="H34">
        <v>1</v>
      </c>
      <c r="I34">
        <v>1</v>
      </c>
      <c r="J34">
        <v>1</v>
      </c>
      <c r="K34">
        <v>2</v>
      </c>
      <c r="L34">
        <v>0</v>
      </c>
      <c r="M34">
        <v>0</v>
      </c>
      <c r="N34">
        <v>0</v>
      </c>
      <c r="O34">
        <v>0</v>
      </c>
    </row>
    <row r="35" spans="1:15" x14ac:dyDescent="0.25">
      <c r="A35" s="1"/>
      <c r="B35" s="2" t="s">
        <v>21</v>
      </c>
      <c r="C35" t="s">
        <v>53</v>
      </c>
      <c r="D35">
        <v>16</v>
      </c>
      <c r="E35">
        <v>11</v>
      </c>
      <c r="F35">
        <v>4</v>
      </c>
      <c r="G35">
        <v>0</v>
      </c>
      <c r="H35">
        <v>18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25">
      <c r="A36" s="1"/>
      <c r="B36" s="2" t="s">
        <v>23</v>
      </c>
      <c r="C36" t="s">
        <v>54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25">
      <c r="A37" s="1"/>
      <c r="B37" s="2" t="s">
        <v>31</v>
      </c>
      <c r="C37" t="s">
        <v>55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</row>
    <row r="38" spans="1:15" x14ac:dyDescent="0.25">
      <c r="A38" s="1" t="s">
        <v>56</v>
      </c>
      <c r="C38" s="1" t="s">
        <v>57</v>
      </c>
    </row>
    <row r="39" spans="1:15" x14ac:dyDescent="0.25">
      <c r="A39" s="1"/>
      <c r="B39" s="2" t="s">
        <v>5</v>
      </c>
      <c r="C39" t="s">
        <v>58</v>
      </c>
      <c r="D39">
        <v>3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</v>
      </c>
      <c r="N39">
        <v>0</v>
      </c>
      <c r="O39">
        <v>0</v>
      </c>
    </row>
    <row r="40" spans="1:15" x14ac:dyDescent="0.25">
      <c r="A40" s="1"/>
      <c r="B40" s="2" t="s">
        <v>7</v>
      </c>
      <c r="C40" t="s">
        <v>59</v>
      </c>
      <c r="D40">
        <v>0</v>
      </c>
      <c r="E40">
        <v>3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25">
      <c r="A41" s="1" t="s">
        <v>60</v>
      </c>
      <c r="C41" s="1" t="s">
        <v>61</v>
      </c>
    </row>
    <row r="42" spans="1:15" x14ac:dyDescent="0.25">
      <c r="A42" s="1"/>
      <c r="B42" s="2" t="s">
        <v>5</v>
      </c>
      <c r="C42" t="s">
        <v>62</v>
      </c>
      <c r="D42">
        <v>3</v>
      </c>
      <c r="E42">
        <v>1</v>
      </c>
      <c r="F42">
        <v>4</v>
      </c>
      <c r="G42">
        <v>8</v>
      </c>
      <c r="H42">
        <v>1</v>
      </c>
      <c r="I42">
        <v>0</v>
      </c>
      <c r="J42">
        <v>5</v>
      </c>
      <c r="K42">
        <v>5</v>
      </c>
      <c r="L42">
        <v>0</v>
      </c>
      <c r="M42">
        <v>2</v>
      </c>
      <c r="N42">
        <v>0</v>
      </c>
      <c r="O42">
        <v>1</v>
      </c>
    </row>
    <row r="43" spans="1:15" x14ac:dyDescent="0.25">
      <c r="A43" s="1"/>
      <c r="B43" s="2" t="s">
        <v>7</v>
      </c>
      <c r="C43" t="s">
        <v>63</v>
      </c>
      <c r="D43">
        <v>1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25">
      <c r="A44" s="1"/>
      <c r="B44" s="2" t="s">
        <v>21</v>
      </c>
      <c r="C44" t="s">
        <v>64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25">
      <c r="A45" s="1"/>
      <c r="B45" s="2" t="s">
        <v>23</v>
      </c>
      <c r="C45" t="s">
        <v>65</v>
      </c>
      <c r="D45">
        <v>0</v>
      </c>
      <c r="E45">
        <v>0</v>
      </c>
      <c r="F45">
        <v>0</v>
      </c>
      <c r="G45">
        <v>0</v>
      </c>
      <c r="H45">
        <v>0</v>
      </c>
      <c r="I45">
        <v>2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25">
      <c r="A46" s="1"/>
      <c r="B46" s="2" t="s">
        <v>31</v>
      </c>
      <c r="C46" t="s">
        <v>66</v>
      </c>
      <c r="D46">
        <v>0</v>
      </c>
      <c r="E46">
        <v>3</v>
      </c>
      <c r="F46">
        <v>2</v>
      </c>
      <c r="G46">
        <v>2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</row>
    <row r="47" spans="1:15" x14ac:dyDescent="0.25">
      <c r="A47" s="1"/>
      <c r="B47" s="2" t="s">
        <v>33</v>
      </c>
      <c r="C47" t="s">
        <v>67</v>
      </c>
      <c r="D47">
        <v>0</v>
      </c>
      <c r="E47">
        <v>2</v>
      </c>
      <c r="F47">
        <v>0</v>
      </c>
      <c r="G47">
        <v>1</v>
      </c>
      <c r="H47">
        <v>1</v>
      </c>
      <c r="I47">
        <v>0</v>
      </c>
      <c r="J47">
        <v>0</v>
      </c>
      <c r="K47">
        <v>0</v>
      </c>
      <c r="L47">
        <v>2</v>
      </c>
      <c r="M47">
        <v>0</v>
      </c>
      <c r="N47">
        <v>0</v>
      </c>
      <c r="O47">
        <v>0</v>
      </c>
    </row>
    <row r="48" spans="1:15" x14ac:dyDescent="0.25">
      <c r="A48" s="1"/>
      <c r="B48" s="2" t="s">
        <v>35</v>
      </c>
      <c r="C48" t="s">
        <v>68</v>
      </c>
      <c r="D48">
        <v>0</v>
      </c>
      <c r="E48">
        <v>0</v>
      </c>
      <c r="F48">
        <v>1</v>
      </c>
      <c r="G48">
        <v>0</v>
      </c>
      <c r="H48">
        <v>3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0</v>
      </c>
    </row>
    <row r="49" spans="1:15" x14ac:dyDescent="0.25">
      <c r="A49" s="1"/>
      <c r="B49" s="2" t="s">
        <v>37</v>
      </c>
      <c r="C49" t="s">
        <v>69</v>
      </c>
      <c r="D49">
        <v>0</v>
      </c>
      <c r="E49">
        <v>0</v>
      </c>
      <c r="F49">
        <v>2</v>
      </c>
      <c r="G49">
        <v>0</v>
      </c>
      <c r="H49">
        <v>0</v>
      </c>
      <c r="I49">
        <v>0</v>
      </c>
      <c r="J49">
        <v>6</v>
      </c>
      <c r="K49">
        <v>1</v>
      </c>
      <c r="L49">
        <v>0</v>
      </c>
      <c r="M49">
        <v>0</v>
      </c>
      <c r="N49">
        <v>0</v>
      </c>
      <c r="O49">
        <v>0</v>
      </c>
    </row>
    <row r="50" spans="1:15" x14ac:dyDescent="0.25">
      <c r="A50" s="1" t="s">
        <v>70</v>
      </c>
    </row>
    <row r="51" spans="1:15" x14ac:dyDescent="0.25">
      <c r="B51" s="2" t="s">
        <v>5</v>
      </c>
      <c r="C51" t="s">
        <v>71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25">
      <c r="B52" s="2" t="s">
        <v>7</v>
      </c>
      <c r="C52" t="s">
        <v>72</v>
      </c>
      <c r="D52">
        <v>0</v>
      </c>
      <c r="E52">
        <v>0</v>
      </c>
      <c r="F52">
        <v>2</v>
      </c>
      <c r="G52">
        <v>1</v>
      </c>
      <c r="H52">
        <v>2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25">
      <c r="B53" s="2" t="s">
        <v>21</v>
      </c>
      <c r="C53" t="s">
        <v>73</v>
      </c>
      <c r="D53">
        <v>0</v>
      </c>
      <c r="E53">
        <v>0</v>
      </c>
      <c r="F53">
        <v>0</v>
      </c>
      <c r="G53">
        <v>0</v>
      </c>
      <c r="H53">
        <v>18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</row>
    <row r="54" spans="1:15" x14ac:dyDescent="0.25">
      <c r="B54" s="2" t="s">
        <v>23</v>
      </c>
      <c r="C54" t="s">
        <v>74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25">
      <c r="A55" t="s">
        <v>75</v>
      </c>
      <c r="D55">
        <f t="shared" ref="D55:O55" si="0">SUM(D4:D54)</f>
        <v>52</v>
      </c>
      <c r="E55">
        <f t="shared" si="0"/>
        <v>53</v>
      </c>
      <c r="F55">
        <f t="shared" si="0"/>
        <v>38</v>
      </c>
      <c r="G55">
        <f t="shared" si="0"/>
        <v>39</v>
      </c>
      <c r="H55">
        <f t="shared" si="0"/>
        <v>107</v>
      </c>
      <c r="I55">
        <f t="shared" si="0"/>
        <v>132</v>
      </c>
      <c r="J55">
        <f t="shared" si="0"/>
        <v>24</v>
      </c>
      <c r="K55">
        <f t="shared" si="0"/>
        <v>17</v>
      </c>
      <c r="L55">
        <f t="shared" si="0"/>
        <v>10</v>
      </c>
      <c r="M55">
        <f t="shared" si="0"/>
        <v>12</v>
      </c>
      <c r="N55">
        <f t="shared" si="0"/>
        <v>5</v>
      </c>
      <c r="O55">
        <f t="shared" si="0"/>
        <v>10</v>
      </c>
    </row>
    <row r="56" spans="1:15" x14ac:dyDescent="0.25">
      <c r="A56" t="s">
        <v>83</v>
      </c>
      <c r="D56">
        <f>COUNTIF(D4:D54,"&gt;0")</f>
        <v>16</v>
      </c>
      <c r="E56">
        <f>COUNTIF(E4:E54,"&gt;0")</f>
        <v>15</v>
      </c>
      <c r="F56">
        <f>COUNTIF(F4:F54,"&gt;0")</f>
        <v>16</v>
      </c>
      <c r="G56">
        <f>COUNTIF(G4:G54,"&gt;0")</f>
        <v>14</v>
      </c>
      <c r="H56">
        <f>COUNTIF(H4:H54,"&gt;0")</f>
        <v>17</v>
      </c>
      <c r="I56">
        <f>COUNTIF(I4:I54,"&gt;0")</f>
        <v>12</v>
      </c>
      <c r="J56">
        <f>COUNTIF(J4:J54,"&gt;0")</f>
        <v>10</v>
      </c>
      <c r="K56">
        <f>COUNTIF(K4:K54,"&gt;0")</f>
        <v>9</v>
      </c>
      <c r="L56">
        <f>COUNTIF(L4:L54,"&gt;0")</f>
        <v>7</v>
      </c>
      <c r="M56">
        <f>COUNTIF(M4:M54,"&gt;0")</f>
        <v>6</v>
      </c>
      <c r="N56">
        <f>COUNTIF(N4:N54,"&gt;0")</f>
        <v>3</v>
      </c>
      <c r="O56">
        <f>COUNTIF(O4:O54,"&gt;0")</f>
        <v>4</v>
      </c>
    </row>
  </sheetData>
  <mergeCells count="4">
    <mergeCell ref="D1:G1"/>
    <mergeCell ref="H1:K1"/>
    <mergeCell ref="L1:O1"/>
    <mergeCell ref="P1:S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lcbar</dc:creator>
  <cp:lastModifiedBy>lcbar</cp:lastModifiedBy>
  <dcterms:created xsi:type="dcterms:W3CDTF">2015-06-05T18:17:20Z</dcterms:created>
  <dcterms:modified xsi:type="dcterms:W3CDTF">2021-10-08T09:37:13Z</dcterms:modified>
</cp:coreProperties>
</file>