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1" sheetId="1" r:id="rId4"/>
    <sheet state="visible" name=".2" sheetId="2" r:id="rId5"/>
    <sheet state="visible" name=".3" sheetId="3" r:id="rId6"/>
    <sheet state="visible" name=".4" sheetId="4" r:id="rId7"/>
  </sheets>
  <definedNames>
    <definedName name="energia">#REF!</definedName>
    <definedName name="contas">#REF!</definedName>
    <definedName name="agua">#REF!</definedName>
    <definedName name="suprimentos">#REF!</definedName>
    <definedName name="telefonia">#REF!</definedName>
    <definedName name="condominio">#REF!</definedName>
  </definedNames>
  <calcPr/>
</workbook>
</file>

<file path=xl/sharedStrings.xml><?xml version="1.0" encoding="utf-8"?>
<sst xmlns="http://schemas.openxmlformats.org/spreadsheetml/2006/main" count="151" uniqueCount="107">
  <si>
    <t>Calcule o Saldo de Receita - Despesa</t>
  </si>
  <si>
    <t>Alerte em caso de Sobre Gasto</t>
  </si>
  <si>
    <t>Crie alertas para cada conta de consumo (agua, energia e telefone) caso o valor daquele mês seja maior que a média.</t>
  </si>
  <si>
    <t>E crie um alerta final que só deve indicar como OK o mês, caso não tenha havido sobre gasto nem nenhuma conta acima da média</t>
  </si>
  <si>
    <t>Controle de gastos anual</t>
  </si>
  <si>
    <t>Meses</t>
  </si>
  <si>
    <t>Receitas</t>
  </si>
  <si>
    <t>Água</t>
  </si>
  <si>
    <t>ALERTA</t>
  </si>
  <si>
    <t>Energia</t>
  </si>
  <si>
    <t>Telefonia</t>
  </si>
  <si>
    <t>Condomínio</t>
  </si>
  <si>
    <t>Suprimentos</t>
  </si>
  <si>
    <t>Saldo</t>
  </si>
  <si>
    <t>ALERTA Saldo</t>
  </si>
  <si>
    <t>Situacao Final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</si>
  <si>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</si>
  <si>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</si>
  <si>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</si>
  <si>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</si>
  <si>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</si>
  <si>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</si>
  <si>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</si>
  <si>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</si>
  <si>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</si>
  <si>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</si>
  <si>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</si>
  <si>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</si>
  <si>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</si>
  <si>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</t>
  </si>
  <si>
    <t>Máximo</t>
  </si>
  <si>
    <t>Mínimo</t>
  </si>
  <si>
    <t>Crie o alerta de aprovado ou reprovado considerando regra de aprovação de cada matéria sendo nota &gt;= 7 e frequência &gt;= 70%</t>
  </si>
  <si>
    <t>Contabilize em quantas matérias você está aprovado e em quanta está em DP</t>
  </si>
  <si>
    <t>Faça um gráfico de barras comparando as notas das matérias para cada um dos bimestres</t>
  </si>
  <si>
    <t>Faça um gráfico de barras comparando sua evolução nos durante o ano (do 1o ao 4o bimestre) para cada uma das matérias</t>
  </si>
  <si>
    <t>Faça um gráfico em pizza comparando suas notas finais distribuídas em cada uma das matérias</t>
  </si>
  <si>
    <t>ANO 2010</t>
  </si>
  <si>
    <t>BOLETIM DE NOTAS</t>
  </si>
  <si>
    <t>MATÉRIA</t>
  </si>
  <si>
    <t>1º BIM.</t>
  </si>
  <si>
    <t>2º BIM.</t>
  </si>
  <si>
    <t>3º BIM</t>
  </si>
  <si>
    <t>4º BIM</t>
  </si>
  <si>
    <t>FREQ</t>
  </si>
  <si>
    <t>MÉDIA</t>
  </si>
  <si>
    <t>APROVADO</t>
  </si>
  <si>
    <t>PORTUGUÊS</t>
  </si>
  <si>
    <t>INGLÊS</t>
  </si>
  <si>
    <t>HISTORIA</t>
  </si>
  <si>
    <t>GEOGRAFIA</t>
  </si>
  <si>
    <t>MATEMÁTICA</t>
  </si>
  <si>
    <t>FÍSICA</t>
  </si>
  <si>
    <t>QUIMICA</t>
  </si>
  <si>
    <t>DP</t>
  </si>
  <si>
    <t>Aprovações:</t>
  </si>
  <si>
    <t>Para cada aluno, faça o cálculo da Nota final considerando peso 20% para cada trabalho e 30% para cada prova</t>
  </si>
  <si>
    <t xml:space="preserve">Calculo o Resultado como A, B, D ou F caso o aluno tenha tirado nota final acima de 9 (A), quantos entre 7 e 9 (B), quantos entre 5 e 7 (D) e quantos abaixo de 5 (F) [você precisará usar SEs "aninhados"] </t>
  </si>
  <si>
    <t>Preencha a outra tabela contabilizando quantos alunos foram A B D ou F</t>
  </si>
  <si>
    <t>Faça então um gráfico de barra com essa distribuição "estatística"</t>
  </si>
  <si>
    <t>1º semestr+energia 2018</t>
  </si>
  <si>
    <t>Controle de notas de Cálculo 1</t>
  </si>
  <si>
    <t>Alunos</t>
  </si>
  <si>
    <t>1º Trab</t>
  </si>
  <si>
    <t>2º Trab</t>
  </si>
  <si>
    <t>1º prova</t>
  </si>
  <si>
    <t>2º prova</t>
  </si>
  <si>
    <t>Nota final</t>
  </si>
  <si>
    <t>Resultado</t>
  </si>
  <si>
    <t>João</t>
  </si>
  <si>
    <t>Maria</t>
  </si>
  <si>
    <t>José</t>
  </si>
  <si>
    <t>Pedro</t>
  </si>
  <si>
    <t>Paulo</t>
  </si>
  <si>
    <t>Esther</t>
  </si>
  <si>
    <t>Gabriel</t>
  </si>
  <si>
    <t>Rafael</t>
  </si>
  <si>
    <t>Davi</t>
  </si>
  <si>
    <t>Silvio</t>
  </si>
  <si>
    <t>Sofia</t>
  </si>
  <si>
    <t>Raquel</t>
  </si>
  <si>
    <t>A</t>
  </si>
  <si>
    <t>B</t>
  </si>
  <si>
    <t>D</t>
  </si>
  <si>
    <t>F</t>
  </si>
  <si>
    <t>Faça a soma das quantidades dos produtos por departamentos</t>
  </si>
  <si>
    <t>Faça a soma das quantidades de cada produto</t>
  </si>
  <si>
    <t>Crie um gráfico apresentando a distribuição de cada um dos produtos</t>
  </si>
  <si>
    <t>E um outro gráfico da distribuição destes entre cada um dos departamentos</t>
  </si>
  <si>
    <t>Controle de almoxarifado</t>
  </si>
  <si>
    <t>TOTAL POR DEPTO</t>
  </si>
  <si>
    <t>Produto</t>
  </si>
  <si>
    <t>Saída para</t>
  </si>
  <si>
    <t>Quantidade</t>
  </si>
  <si>
    <t>Data</t>
  </si>
  <si>
    <t>ADM</t>
  </si>
  <si>
    <t>Papel A4</t>
  </si>
  <si>
    <t>VENDAS</t>
  </si>
  <si>
    <t>Grampo</t>
  </si>
  <si>
    <t>RH</t>
  </si>
  <si>
    <t>Lápis</t>
  </si>
  <si>
    <t>Caneta Azul</t>
  </si>
  <si>
    <t>TOTAL DE PRODUTOS</t>
  </si>
  <si>
    <t>Cartucho HP</t>
  </si>
  <si>
    <t>Cola bastão</t>
  </si>
  <si>
    <t>Caneta Preta</t>
  </si>
  <si>
    <t>Clips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</si>
</sst>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_-* #,##0.0_-;\-* #,##0.0_-;_-* &quot;-&quot;??_-;_-@"/>
    <numFmt numFmtId="166" formatCode="_-* #,##0_-;\-* #,##0_-;_-* &quot;-&quot;??_-;_-@"/>
  </numFmts>
  <fonts count="14">
    <font>
      <sz val="10.0"/>
      <color rgb="FF000000"/>
      <name val="Arial"/>
    </font>
    <font>
      <sz val="10.0"/>
      <color rgb="FFFF0000"/>
      <name val="Arial"/>
    </font>
    <font>
      <b/>
      <sz val="11.0"/>
      <color rgb="FFFFFFFF"/>
      <name val="Arial"/>
    </font>
    <font>
      <b/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FFFFFF"/>
      <name val="Arial"/>
    </font>
    <font>
      <b/>
      <i/>
      <sz val="12.0"/>
      <color theme="1"/>
      <name val="Arial"/>
    </font>
    <font/>
    <font>
      <b/>
      <i/>
      <sz val="10.0"/>
      <color theme="1"/>
      <name val="Arial"/>
    </font>
    <font>
      <b/>
      <sz val="12.0"/>
      <color rgb="FFFFFFFF"/>
      <name val="Arial"/>
    </font>
    <font>
      <b/>
      <sz val="11.0"/>
      <color rgb="FFFA7D00"/>
      <name val="Calibri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1F497D"/>
        <bgColor rgb="FF1F497D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4F81BD"/>
        <bgColor rgb="FF4F81BD"/>
      </patternFill>
    </fill>
    <fill>
      <patternFill patternType="solid">
        <fgColor rgb="FFF2F2F2"/>
        <bgColor rgb="FFF2F2F2"/>
      </patternFill>
    </fill>
  </fills>
  <borders count="2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95B3D7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vertical="center"/>
    </xf>
    <xf borderId="1" fillId="2" fontId="2" numFmtId="0" xfId="0" applyBorder="1" applyFill="1" applyFont="1"/>
    <xf borderId="2" fillId="3" fontId="3" numFmtId="0" xfId="0" applyBorder="1" applyFill="1" applyFont="1"/>
    <xf borderId="2" fillId="4" fontId="4" numFmtId="0" xfId="0" applyBorder="1" applyFill="1" applyFont="1"/>
    <xf borderId="2" fillId="5" fontId="4" numFmtId="0" xfId="0" applyBorder="1" applyFill="1" applyFont="1"/>
    <xf borderId="2" fillId="6" fontId="5" numFmtId="0" xfId="0" applyBorder="1" applyFill="1" applyFont="1"/>
    <xf borderId="2" fillId="0" fontId="0" numFmtId="0" xfId="0" applyBorder="1" applyFont="1"/>
    <xf borderId="2" fillId="5" fontId="0" numFmtId="2" xfId="0" applyBorder="1" applyFont="1" applyNumberFormat="1"/>
    <xf borderId="2" fillId="0" fontId="6" numFmtId="164" xfId="0" applyBorder="1" applyFont="1" applyNumberFormat="1"/>
    <xf borderId="2" fillId="6" fontId="0" numFmtId="164" xfId="0" applyBorder="1" applyFont="1" applyNumberFormat="1"/>
    <xf borderId="2" fillId="6" fontId="6" numFmtId="0" xfId="0" applyBorder="1" applyFont="1"/>
    <xf borderId="2" fillId="6" fontId="0" numFmtId="0" xfId="0" applyBorder="1" applyFont="1"/>
    <xf borderId="0" fillId="0" fontId="0" numFmtId="9" xfId="0" applyFont="1" applyNumberFormat="1"/>
    <xf borderId="3" fillId="7" fontId="7" numFmtId="0" xfId="0" applyAlignment="1" applyBorder="1" applyFill="1" applyFont="1">
      <alignment horizontal="center" shrinkToFit="0" textRotation="90" vertical="center" wrapText="1"/>
    </xf>
    <xf borderId="1" fillId="7" fontId="7" numFmtId="0" xfId="0" applyAlignment="1" applyBorder="1" applyFont="1">
      <alignment horizontal="center" shrinkToFit="0" textRotation="90" vertical="center" wrapText="1"/>
    </xf>
    <xf borderId="4" fillId="8" fontId="8" numFmtId="0" xfId="0" applyAlignment="1" applyBorder="1" applyFill="1" applyFont="1">
      <alignment horizontal="center" vertical="center"/>
    </xf>
    <xf borderId="5" fillId="0" fontId="9" numFmtId="0" xfId="0" applyBorder="1" applyFont="1"/>
    <xf borderId="6" fillId="8" fontId="8" numFmtId="0" xfId="0" applyBorder="1" applyFont="1"/>
    <xf borderId="7" fillId="0" fontId="9" numFmtId="0" xfId="0" applyBorder="1" applyFont="1"/>
    <xf borderId="0" fillId="0" fontId="6" numFmtId="0" xfId="0" applyFont="1"/>
    <xf borderId="8" fillId="8" fontId="5" numFmtId="0" xfId="0" applyBorder="1" applyFont="1"/>
    <xf borderId="1" fillId="8" fontId="5" numFmtId="0" xfId="0" applyBorder="1" applyFont="1"/>
    <xf borderId="9" fillId="8" fontId="5" numFmtId="0" xfId="0" applyBorder="1" applyFont="1"/>
    <xf borderId="10" fillId="0" fontId="5" numFmtId="0" xfId="0" applyBorder="1" applyFont="1"/>
    <xf borderId="11" fillId="0" fontId="6" numFmtId="165" xfId="0" applyBorder="1" applyFont="1" applyNumberFormat="1"/>
    <xf borderId="11" fillId="0" fontId="5" numFmtId="9" xfId="0" applyBorder="1" applyFont="1" applyNumberFormat="1"/>
    <xf borderId="12" fillId="0" fontId="5" numFmtId="165" xfId="0" applyBorder="1" applyFont="1" applyNumberFormat="1"/>
    <xf borderId="12" fillId="0" fontId="10" numFmtId="165" xfId="0" applyAlignment="1" applyBorder="1" applyFont="1" applyNumberFormat="1">
      <alignment horizontal="center"/>
    </xf>
    <xf borderId="13" fillId="0" fontId="5" numFmtId="0" xfId="0" applyBorder="1" applyFont="1"/>
    <xf borderId="0" fillId="0" fontId="6" numFmtId="165" xfId="0" applyFont="1" applyNumberFormat="1"/>
    <xf borderId="0" fillId="0" fontId="5" numFmtId="9" xfId="0" applyFont="1" applyNumberFormat="1"/>
    <xf borderId="14" fillId="0" fontId="5" numFmtId="165" xfId="0" applyBorder="1" applyFont="1" applyNumberFormat="1"/>
    <xf borderId="14" fillId="0" fontId="10" numFmtId="165" xfId="0" applyAlignment="1" applyBorder="1" applyFont="1" applyNumberFormat="1">
      <alignment horizontal="center"/>
    </xf>
    <xf borderId="15" fillId="0" fontId="5" numFmtId="0" xfId="0" applyBorder="1" applyFont="1"/>
    <xf borderId="16" fillId="0" fontId="6" numFmtId="165" xfId="0" applyBorder="1" applyFont="1" applyNumberFormat="1"/>
    <xf borderId="16" fillId="0" fontId="5" numFmtId="9" xfId="0" applyBorder="1" applyFont="1" applyNumberFormat="1"/>
    <xf borderId="17" fillId="0" fontId="5" numFmtId="165" xfId="0" applyBorder="1" applyFont="1" applyNumberFormat="1"/>
    <xf borderId="17" fillId="0" fontId="10" numFmtId="165" xfId="0" applyAlignment="1" applyBorder="1" applyFont="1" applyNumberFormat="1">
      <alignment horizontal="center"/>
    </xf>
    <xf borderId="0" fillId="0" fontId="6" numFmtId="166" xfId="0" applyFont="1" applyNumberFormat="1"/>
    <xf borderId="18" fillId="9" fontId="8" numFmtId="0" xfId="0" applyAlignment="1" applyBorder="1" applyFill="1" applyFont="1">
      <alignment horizontal="center" vertical="center"/>
    </xf>
    <xf borderId="19" fillId="0" fontId="9" numFmtId="0" xfId="0" applyBorder="1" applyFont="1"/>
    <xf borderId="20" fillId="0" fontId="9" numFmtId="0" xfId="0" applyBorder="1" applyFont="1"/>
    <xf borderId="21" fillId="9" fontId="5" numFmtId="0" xfId="0" applyBorder="1" applyFont="1"/>
    <xf borderId="22" fillId="9" fontId="5" numFmtId="0" xfId="0" applyBorder="1" applyFont="1"/>
    <xf borderId="23" fillId="9" fontId="5" numFmtId="0" xfId="0" applyBorder="1" applyFont="1"/>
    <xf borderId="13" fillId="0" fontId="6" numFmtId="165" xfId="0" applyBorder="1" applyFont="1" applyNumberFormat="1"/>
    <xf borderId="12" fillId="0" fontId="6" numFmtId="164" xfId="0" applyBorder="1" applyFont="1" applyNumberFormat="1"/>
    <xf borderId="14" fillId="0" fontId="6" numFmtId="164" xfId="0" applyBorder="1" applyFont="1" applyNumberFormat="1"/>
    <xf borderId="15" fillId="0" fontId="6" numFmtId="165" xfId="0" applyBorder="1" applyFont="1" applyNumberFormat="1"/>
    <xf borderId="17" fillId="0" fontId="6" numFmtId="164" xfId="0" applyBorder="1" applyFont="1" applyNumberFormat="1"/>
    <xf borderId="2" fillId="5" fontId="0" numFmtId="0" xfId="0" applyBorder="1" applyFont="1"/>
    <xf borderId="24" fillId="10" fontId="11" numFmtId="0" xfId="0" applyAlignment="1" applyBorder="1" applyFill="1" applyFont="1">
      <alignment horizontal="center"/>
    </xf>
    <xf borderId="25" fillId="0" fontId="9" numFmtId="0" xfId="0" applyBorder="1" applyFont="1"/>
    <xf borderId="26" fillId="11" fontId="12" numFmtId="0" xfId="0" applyAlignment="1" applyBorder="1" applyFill="1" applyFont="1">
      <alignment horizontal="center"/>
    </xf>
    <xf borderId="27" fillId="0" fontId="9" numFmtId="0" xfId="0" applyBorder="1" applyFont="1"/>
    <xf borderId="0" fillId="0" fontId="6" numFmtId="0" xfId="0" applyFont="1"/>
    <xf borderId="28" fillId="11" fontId="13" numFmtId="0" xfId="0" applyBorder="1" applyFont="1"/>
    <xf borderId="28" fillId="11" fontId="12" numFmtId="0" xfId="0" applyBorder="1" applyFont="1"/>
    <xf borderId="0" fillId="0" fontId="6" numFmtId="16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4F81BD"/>
          <bgColor rgb="FF4F81BD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1">
    <tableStyle count="3" pivot="0" name=".4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28" displayName="Table_1" id="1">
  <tableColumns count="4">
    <tableColumn name="Produto" id="1"/>
    <tableColumn name="Saída para" id="2"/>
    <tableColumn name="Quantidade" id="3"/>
    <tableColumn name="Data" id="4"/>
  </tableColumns>
  <tableStyleInfo name=".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1.86"/>
    <col customWidth="1" min="4" max="4" width="8.86"/>
    <col customWidth="1" min="5" max="5" width="11.71"/>
    <col customWidth="1" min="6" max="6" width="8.86"/>
    <col customWidth="1" min="7" max="7" width="9.14"/>
    <col customWidth="1" min="8" max="8" width="8.86"/>
    <col customWidth="1" min="9" max="9" width="10.29"/>
    <col customWidth="1" min="10" max="10" width="11.71"/>
    <col customWidth="1" min="11" max="11" width="11.0"/>
    <col customWidth="1" min="12" max="12" width="14.0"/>
    <col customWidth="1" min="13" max="13" width="13.43"/>
    <col customWidth="1" min="14" max="26" width="8.86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3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3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D6" s="1"/>
      <c r="F6" s="1"/>
      <c r="H6" s="1"/>
      <c r="L6" s="1"/>
    </row>
    <row r="7" ht="12.75" customHeight="1">
      <c r="A7" s="4" t="s">
        <v>4</v>
      </c>
      <c r="B7" s="4"/>
      <c r="C7" s="4"/>
      <c r="D7" s="4"/>
      <c r="E7" s="4"/>
      <c r="F7" s="4"/>
      <c r="G7" s="4"/>
      <c r="H7" s="4"/>
      <c r="I7" s="4"/>
      <c r="J7" s="4"/>
      <c r="K7" s="5"/>
      <c r="L7" s="1"/>
    </row>
    <row r="8" ht="12.75" customHeight="1">
      <c r="A8" s="6" t="s">
        <v>5</v>
      </c>
      <c r="B8" s="7" t="s">
        <v>6</v>
      </c>
      <c r="C8" s="6" t="s">
        <v>7</v>
      </c>
      <c r="D8" s="6" t="s">
        <v>8</v>
      </c>
      <c r="E8" s="6" t="s">
        <v>9</v>
      </c>
      <c r="F8" s="6" t="s">
        <v>8</v>
      </c>
      <c r="G8" s="6" t="s">
        <v>10</v>
      </c>
      <c r="H8" s="6" t="s">
        <v>8</v>
      </c>
      <c r="I8" s="6" t="s">
        <v>11</v>
      </c>
      <c r="J8" s="6" t="s">
        <v>12</v>
      </c>
      <c r="K8" s="8" t="s">
        <v>13</v>
      </c>
      <c r="L8" s="6" t="s">
        <v>14</v>
      </c>
      <c r="M8" s="6" t="s">
        <v>15</v>
      </c>
    </row>
    <row r="9" ht="12.75" customHeight="1">
      <c r="A9" s="9" t="s">
        <v>16</v>
      </c>
      <c r="B9" s="10">
        <v>2500.0</v>
      </c>
      <c r="C9" s="11">
        <v>80.0</v>
      </c>
      <c r="D9" s="11"/>
      <c r="E9" s="11">
        <v>450.0</v>
      </c>
      <c r="F9" s="11"/>
      <c r="G9" s="11">
        <v>154.5</v>
      </c>
      <c r="H9" s="11"/>
      <c r="I9" s="11">
        <v>980.0</v>
      </c>
      <c r="J9" s="11">
        <v>1340.0</v>
      </c>
      <c r="K9" s="12"/>
      <c r="L9" s="11"/>
      <c r="M9" s="11"/>
    </row>
    <row r="10" ht="12.75" customHeight="1">
      <c r="A10" s="9" t="s">
        <v>17</v>
      </c>
      <c r="B10" s="10">
        <v>3500.0</v>
      </c>
      <c r="C10" s="11">
        <v>55.0</v>
      </c>
      <c r="D10" s="11"/>
      <c r="E10" s="11">
        <v>425.0</v>
      </c>
      <c r="F10" s="11"/>
      <c r="G10" s="11">
        <v>138.0</v>
      </c>
      <c r="H10" s="11"/>
      <c r="I10" s="11">
        <v>980.0</v>
      </c>
      <c r="J10" s="11">
        <v>2450.0</v>
      </c>
      <c r="K10" s="12"/>
      <c r="L10" s="11"/>
      <c r="M10" s="11"/>
    </row>
    <row r="11" ht="12.75" customHeight="1">
      <c r="A11" s="9" t="s">
        <v>18</v>
      </c>
      <c r="B11" s="10">
        <v>2500.0</v>
      </c>
      <c r="C11" s="11">
        <v>60.0</v>
      </c>
      <c r="D11" s="11"/>
      <c r="E11" s="11">
        <v>400.0</v>
      </c>
      <c r="F11" s="11"/>
      <c r="G11" s="11">
        <v>120.0</v>
      </c>
      <c r="H11" s="11"/>
      <c r="I11" s="11">
        <v>980.0</v>
      </c>
      <c r="J11" s="11">
        <v>1789.75</v>
      </c>
      <c r="K11" s="12"/>
      <c r="L11" s="11"/>
      <c r="M11" s="11"/>
    </row>
    <row r="12" ht="12.75" customHeight="1">
      <c r="A12" s="9" t="s">
        <v>19</v>
      </c>
      <c r="B12" s="10">
        <v>3500.0</v>
      </c>
      <c r="C12" s="11">
        <v>65.0</v>
      </c>
      <c r="D12" s="11"/>
      <c r="E12" s="11">
        <v>375.0</v>
      </c>
      <c r="F12" s="11"/>
      <c r="G12" s="11">
        <v>43.0</v>
      </c>
      <c r="H12" s="11"/>
      <c r="I12" s="11">
        <v>980.0</v>
      </c>
      <c r="J12" s="11">
        <v>2133.33</v>
      </c>
      <c r="K12" s="12"/>
      <c r="L12" s="11"/>
      <c r="M12" s="11"/>
    </row>
    <row r="13" ht="12.75" customHeight="1">
      <c r="A13" s="9" t="s">
        <v>20</v>
      </c>
      <c r="B13" s="10">
        <v>4500.0</v>
      </c>
      <c r="C13" s="11">
        <v>70.0</v>
      </c>
      <c r="D13" s="11"/>
      <c r="E13" s="11">
        <v>350.0</v>
      </c>
      <c r="F13" s="11"/>
      <c r="G13" s="11">
        <v>154.5</v>
      </c>
      <c r="H13" s="11"/>
      <c r="I13" s="11">
        <v>980.0</v>
      </c>
      <c r="J13" s="11">
        <v>1340.0</v>
      </c>
      <c r="K13" s="12"/>
      <c r="L13" s="11"/>
      <c r="M13" s="11"/>
    </row>
    <row r="14" ht="12.75" customHeight="1">
      <c r="A14" s="9" t="s">
        <v>21</v>
      </c>
      <c r="B14" s="10">
        <v>3500.0</v>
      </c>
      <c r="C14" s="11">
        <v>75.0</v>
      </c>
      <c r="D14" s="11"/>
      <c r="E14" s="11">
        <v>325.0</v>
      </c>
      <c r="F14" s="11"/>
      <c r="G14" s="11">
        <v>138.0</v>
      </c>
      <c r="H14" s="11"/>
      <c r="I14" s="11">
        <v>980.0</v>
      </c>
      <c r="J14" s="11">
        <v>2450.0</v>
      </c>
      <c r="K14" s="12"/>
      <c r="L14" s="11"/>
      <c r="M14" s="11"/>
    </row>
    <row r="15" ht="12.75" customHeight="1">
      <c r="A15" s="9" t="s">
        <v>22</v>
      </c>
      <c r="B15" s="10">
        <v>5000.0</v>
      </c>
      <c r="C15" s="11">
        <v>80.0</v>
      </c>
      <c r="D15" s="11"/>
      <c r="E15" s="11">
        <v>300.0</v>
      </c>
      <c r="F15" s="11"/>
      <c r="G15" s="11">
        <v>120.0</v>
      </c>
      <c r="H15" s="11"/>
      <c r="I15" s="11">
        <v>980.0</v>
      </c>
      <c r="J15" s="11">
        <v>1789.75</v>
      </c>
      <c r="K15" s="12"/>
      <c r="L15" s="11"/>
      <c r="M15" s="11"/>
    </row>
    <row r="16" ht="12.75" customHeight="1">
      <c r="A16" s="9" t="s">
        <v>23</v>
      </c>
      <c r="B16" s="10">
        <v>4500.0</v>
      </c>
      <c r="C16" s="11">
        <v>85.0</v>
      </c>
      <c r="D16" s="11"/>
      <c r="E16" s="11">
        <v>275.0</v>
      </c>
      <c r="F16" s="11"/>
      <c r="G16" s="11">
        <v>43.0</v>
      </c>
      <c r="H16" s="11"/>
      <c r="I16" s="11">
        <v>980.0</v>
      </c>
      <c r="J16" s="11">
        <v>2133.33</v>
      </c>
      <c r="K16" s="12"/>
      <c r="L16" s="11"/>
      <c r="M16" s="11"/>
    </row>
    <row r="17" ht="12.75" customHeight="1">
      <c r="A17" s="9" t="s">
        <v>24</v>
      </c>
      <c r="B17" s="10">
        <v>3500.0</v>
      </c>
      <c r="C17" s="11">
        <v>90.0</v>
      </c>
      <c r="D17" s="11"/>
      <c r="E17" s="11">
        <v>250.0</v>
      </c>
      <c r="F17" s="11"/>
      <c r="G17" s="11">
        <v>154.5</v>
      </c>
      <c r="H17" s="11"/>
      <c r="I17" s="11">
        <v>980.0</v>
      </c>
      <c r="J17" s="11">
        <v>1340.0</v>
      </c>
      <c r="K17" s="12"/>
      <c r="L17" s="11"/>
      <c r="M17" s="11"/>
    </row>
    <row r="18" ht="12.75" customHeight="1">
      <c r="A18" s="9" t="s">
        <v>25</v>
      </c>
      <c r="B18" s="10">
        <v>3450.0</v>
      </c>
      <c r="C18" s="11">
        <v>95.0</v>
      </c>
      <c r="D18" s="11"/>
      <c r="E18" s="11">
        <v>225.0</v>
      </c>
      <c r="F18" s="11"/>
      <c r="G18" s="11">
        <v>138.0</v>
      </c>
      <c r="H18" s="11"/>
      <c r="I18" s="11">
        <v>980.0</v>
      </c>
      <c r="J18" s="11">
        <v>2450.0</v>
      </c>
      <c r="K18" s="12"/>
      <c r="L18" s="11"/>
      <c r="M18" s="11"/>
    </row>
    <row r="19" ht="12.75" customHeight="1">
      <c r="A19" s="9" t="s">
        <v>26</v>
      </c>
      <c r="B19" s="10">
        <v>2900.0</v>
      </c>
      <c r="C19" s="11">
        <v>50.0</v>
      </c>
      <c r="D19" s="11"/>
      <c r="E19" s="11">
        <v>200.0</v>
      </c>
      <c r="F19" s="11"/>
      <c r="G19" s="11">
        <v>120.0</v>
      </c>
      <c r="H19" s="11"/>
      <c r="I19" s="11">
        <v>980.0</v>
      </c>
      <c r="J19" s="11">
        <v>1789.75</v>
      </c>
      <c r="K19" s="12"/>
      <c r="L19" s="11"/>
      <c r="M19" s="11"/>
    </row>
    <row r="20" ht="12.75" customHeight="1">
      <c r="A20" s="9" t="s">
        <v>27</v>
      </c>
      <c r="B20" s="10">
        <v>3900.0</v>
      </c>
      <c r="C20" s="11">
        <v>105.0</v>
      </c>
      <c r="D20" s="11"/>
      <c r="E20" s="11">
        <v>175.0</v>
      </c>
      <c r="F20" s="11"/>
      <c r="G20" s="11">
        <v>43.0</v>
      </c>
      <c r="H20" s="11"/>
      <c r="I20" s="11">
        <v>980.0</v>
      </c>
      <c r="J20" s="11">
        <v>2133.33</v>
      </c>
      <c r="K20" s="12"/>
      <c r="L20" s="11"/>
      <c r="M20" s="11"/>
    </row>
    <row r="21" ht="12.75" customHeight="1">
      <c r="A21" s="13" t="s">
        <v>28</v>
      </c>
      <c r="B21" s="13"/>
      <c r="C21" s="12"/>
      <c r="D21" s="12"/>
      <c r="E21" s="12"/>
      <c r="F21" s="12"/>
      <c r="G21" s="12"/>
      <c r="H21" s="12"/>
      <c r="I21" s="12"/>
      <c r="J21" s="12"/>
      <c r="K21" s="14"/>
      <c r="L21" s="11"/>
      <c r="M21" s="11"/>
    </row>
    <row r="22" ht="12.75" customHeight="1">
      <c r="A22" s="13" t="s">
        <v>29</v>
      </c>
      <c r="B22" s="13"/>
      <c r="C22" s="12"/>
      <c r="D22" s="12"/>
      <c r="E22" s="12"/>
      <c r="F22" s="12"/>
      <c r="G22" s="12"/>
      <c r="H22" s="12"/>
      <c r="I22" s="12"/>
      <c r="J22" s="12"/>
      <c r="K22" s="14"/>
      <c r="L22" s="11"/>
      <c r="M22" s="11"/>
    </row>
    <row r="23" ht="12.75" customHeight="1">
      <c r="A23" s="13" t="s">
        <v>30</v>
      </c>
      <c r="B23" s="13"/>
      <c r="C23" s="12"/>
      <c r="D23" s="12"/>
      <c r="E23" s="12"/>
      <c r="F23" s="12"/>
      <c r="G23" s="12"/>
      <c r="H23" s="12"/>
      <c r="I23" s="12"/>
      <c r="J23" s="12"/>
      <c r="K23" s="14"/>
      <c r="L23" s="11"/>
      <c r="M23" s="11"/>
    </row>
    <row r="24" ht="12.75" customHeight="1">
      <c r="A24" s="13" t="s">
        <v>31</v>
      </c>
      <c r="B24" s="13"/>
      <c r="C24" s="12"/>
      <c r="D24" s="12"/>
      <c r="E24" s="12"/>
      <c r="F24" s="12"/>
      <c r="G24" s="12"/>
      <c r="H24" s="12"/>
      <c r="I24" s="12"/>
      <c r="J24" s="12"/>
      <c r="K24" s="14"/>
      <c r="L24" s="11"/>
      <c r="M24" s="11"/>
    </row>
    <row r="25" ht="12.75" customHeight="1">
      <c r="A25" s="1"/>
      <c r="B25" s="1"/>
      <c r="D25" s="1"/>
      <c r="F25" s="1"/>
      <c r="H25" s="1"/>
      <c r="L25" s="1"/>
    </row>
    <row r="26" ht="12.75" customHeight="1">
      <c r="A26" s="1"/>
      <c r="F26" s="15"/>
    </row>
    <row r="27" ht="12.75" customHeight="1">
      <c r="A27" s="1"/>
      <c r="G27" s="1"/>
    </row>
    <row r="28" ht="12.75" customHeight="1">
      <c r="A28" s="1"/>
      <c r="G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71"/>
    <col customWidth="1" min="3" max="3" width="12.86"/>
    <col customWidth="1" min="4" max="7" width="8.71"/>
    <col customWidth="1" min="8" max="8" width="7.43"/>
    <col customWidth="1" min="9" max="9" width="8.71"/>
    <col customWidth="1" min="10" max="10" width="11.43"/>
  </cols>
  <sheetData>
    <row r="1" ht="15.0" customHeight="1">
      <c r="A1" s="1"/>
      <c r="B1" s="3" t="s">
        <v>32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3" t="s">
        <v>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3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3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3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6" t="s">
        <v>37</v>
      </c>
      <c r="B7" s="17"/>
      <c r="C7" s="18" t="s">
        <v>38</v>
      </c>
      <c r="D7" s="19"/>
      <c r="E7" s="19"/>
      <c r="F7" s="19"/>
      <c r="G7" s="19"/>
      <c r="H7" s="19"/>
      <c r="I7" s="19"/>
      <c r="J7" s="2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1"/>
      <c r="B8" s="22"/>
      <c r="C8" s="23" t="s">
        <v>39</v>
      </c>
      <c r="D8" s="24" t="s">
        <v>40</v>
      </c>
      <c r="E8" s="24" t="s">
        <v>41</v>
      </c>
      <c r="F8" s="24" t="s">
        <v>42</v>
      </c>
      <c r="G8" s="24" t="s">
        <v>43</v>
      </c>
      <c r="H8" s="24" t="s">
        <v>44</v>
      </c>
      <c r="I8" s="24" t="s">
        <v>45</v>
      </c>
      <c r="J8" s="25" t="s">
        <v>46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21"/>
      <c r="B9" s="22">
        <v>20.0</v>
      </c>
      <c r="C9" s="26" t="s">
        <v>47</v>
      </c>
      <c r="D9" s="27">
        <v>5.0</v>
      </c>
      <c r="E9" s="27">
        <v>7.25</v>
      </c>
      <c r="F9" s="27">
        <v>9.0</v>
      </c>
      <c r="G9" s="27">
        <v>10.0</v>
      </c>
      <c r="H9" s="28">
        <v>0.75</v>
      </c>
      <c r="I9" s="29">
        <f>AVERAGE(D9:G9)</f>
        <v>7.8125</v>
      </c>
      <c r="J9" s="3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21"/>
      <c r="B10" s="22">
        <v>10.0</v>
      </c>
      <c r="C10" s="31" t="s">
        <v>48</v>
      </c>
      <c r="D10" s="32">
        <v>6.0</v>
      </c>
      <c r="E10" s="32">
        <v>4.0</v>
      </c>
      <c r="F10" s="32">
        <v>8.0</v>
      </c>
      <c r="G10" s="32">
        <v>9.5</v>
      </c>
      <c r="H10" s="33">
        <v>0.8</v>
      </c>
      <c r="I10" s="34">
        <f t="shared" ref="I10:I15" si="1">AVERAGE(D10:H10)</f>
        <v>5.66</v>
      </c>
      <c r="J10" s="3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1"/>
      <c r="B11" s="22">
        <v>10.0</v>
      </c>
      <c r="C11" s="31" t="s">
        <v>49</v>
      </c>
      <c r="D11" s="32">
        <v>6.0</v>
      </c>
      <c r="E11" s="32">
        <v>6.0</v>
      </c>
      <c r="F11" s="32">
        <v>7.5</v>
      </c>
      <c r="G11" s="32">
        <v>7.0</v>
      </c>
      <c r="H11" s="33">
        <v>0.6</v>
      </c>
      <c r="I11" s="34">
        <f t="shared" si="1"/>
        <v>5.42</v>
      </c>
      <c r="J11" s="3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1"/>
      <c r="B12" s="22">
        <v>10.0</v>
      </c>
      <c r="C12" s="31" t="s">
        <v>50</v>
      </c>
      <c r="D12" s="32">
        <v>8.0</v>
      </c>
      <c r="E12" s="32">
        <v>10.0</v>
      </c>
      <c r="F12" s="32">
        <v>9.0</v>
      </c>
      <c r="G12" s="32">
        <v>9.5</v>
      </c>
      <c r="H12" s="33">
        <v>0.65</v>
      </c>
      <c r="I12" s="34">
        <f t="shared" si="1"/>
        <v>7.43</v>
      </c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1"/>
      <c r="B13" s="22">
        <v>20.0</v>
      </c>
      <c r="C13" s="31" t="s">
        <v>51</v>
      </c>
      <c r="D13" s="32">
        <v>7.5</v>
      </c>
      <c r="E13" s="32">
        <v>8.0</v>
      </c>
      <c r="F13" s="32">
        <v>9.0</v>
      </c>
      <c r="G13" s="32">
        <v>9.5</v>
      </c>
      <c r="H13" s="33">
        <v>0.5</v>
      </c>
      <c r="I13" s="34">
        <f t="shared" si="1"/>
        <v>6.9</v>
      </c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1"/>
      <c r="B14" s="22">
        <v>20.0</v>
      </c>
      <c r="C14" s="31" t="s">
        <v>52</v>
      </c>
      <c r="D14" s="32">
        <v>4.5</v>
      </c>
      <c r="E14" s="32">
        <v>6.0</v>
      </c>
      <c r="F14" s="32">
        <v>4.5</v>
      </c>
      <c r="G14" s="32">
        <v>10.0</v>
      </c>
      <c r="H14" s="33">
        <v>0.9</v>
      </c>
      <c r="I14" s="34">
        <f t="shared" si="1"/>
        <v>5.18</v>
      </c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1"/>
      <c r="B15" s="22">
        <v>10.0</v>
      </c>
      <c r="C15" s="36" t="s">
        <v>53</v>
      </c>
      <c r="D15" s="37">
        <v>6.0</v>
      </c>
      <c r="E15" s="37">
        <v>8.0</v>
      </c>
      <c r="F15" s="37">
        <v>5.5</v>
      </c>
      <c r="G15" s="37">
        <v>7.0</v>
      </c>
      <c r="H15" s="38">
        <v>1.0</v>
      </c>
      <c r="I15" s="39">
        <f t="shared" si="1"/>
        <v>5.5</v>
      </c>
      <c r="J15" s="4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2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32"/>
      <c r="E17" s="1"/>
      <c r="F17" s="1"/>
      <c r="G17" s="1"/>
      <c r="H17" s="1"/>
      <c r="I17" s="1" t="s">
        <v>54</v>
      </c>
      <c r="J17" s="4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 t="s">
        <v>55</v>
      </c>
      <c r="J18" s="4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:A15"/>
    <mergeCell ref="C7:I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2.86"/>
    <col customWidth="1" min="3" max="6" width="8.71"/>
    <col customWidth="1" min="7" max="7" width="10.14"/>
    <col customWidth="1" min="8" max="8" width="12.71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3"/>
      <c r="C2" s="3" t="s">
        <v>56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3"/>
      <c r="C3" s="3" t="s">
        <v>57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3"/>
      <c r="C4" s="3" t="s">
        <v>58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3"/>
      <c r="C5" s="3" t="s">
        <v>59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75" customHeight="1">
      <c r="A7" s="16" t="s">
        <v>60</v>
      </c>
      <c r="B7" s="42" t="s">
        <v>61</v>
      </c>
      <c r="C7" s="43"/>
      <c r="D7" s="43"/>
      <c r="E7" s="43"/>
      <c r="F7" s="43"/>
      <c r="G7" s="43"/>
      <c r="H7" s="44"/>
    </row>
    <row r="8" ht="12.0" customHeight="1">
      <c r="A8" s="21"/>
      <c r="B8" s="45" t="s">
        <v>62</v>
      </c>
      <c r="C8" s="45" t="s">
        <v>63</v>
      </c>
      <c r="D8" s="46" t="s">
        <v>64</v>
      </c>
      <c r="E8" s="46" t="s">
        <v>65</v>
      </c>
      <c r="F8" s="46" t="s">
        <v>66</v>
      </c>
      <c r="G8" s="46" t="s">
        <v>67</v>
      </c>
      <c r="H8" s="47" t="s">
        <v>68</v>
      </c>
    </row>
    <row r="9" ht="12.0" customHeight="1">
      <c r="A9" s="21"/>
      <c r="B9" s="31" t="s">
        <v>69</v>
      </c>
      <c r="C9" s="48">
        <v>5.0</v>
      </c>
      <c r="D9" s="32">
        <v>7.25</v>
      </c>
      <c r="E9" s="32">
        <v>9.0</v>
      </c>
      <c r="F9" s="32">
        <v>10.0</v>
      </c>
      <c r="G9" s="49"/>
      <c r="H9" s="49"/>
    </row>
    <row r="10" ht="12.0" customHeight="1">
      <c r="A10" s="21"/>
      <c r="B10" s="31" t="s">
        <v>70</v>
      </c>
      <c r="C10" s="48">
        <v>6.0</v>
      </c>
      <c r="D10" s="32">
        <v>4.0</v>
      </c>
      <c r="E10" s="32">
        <v>10.0</v>
      </c>
      <c r="F10" s="32">
        <v>9.5</v>
      </c>
      <c r="G10" s="50"/>
      <c r="H10" s="50"/>
    </row>
    <row r="11" ht="12.0" customHeight="1">
      <c r="A11" s="21"/>
      <c r="B11" s="31" t="s">
        <v>71</v>
      </c>
      <c r="C11" s="48">
        <v>6.0</v>
      </c>
      <c r="D11" s="32">
        <v>6.0</v>
      </c>
      <c r="E11" s="32">
        <v>9.5</v>
      </c>
      <c r="F11" s="32">
        <v>7.0</v>
      </c>
      <c r="G11" s="50"/>
      <c r="H11" s="50"/>
    </row>
    <row r="12" ht="12.0" customHeight="1">
      <c r="A12" s="21"/>
      <c r="B12" s="31" t="s">
        <v>72</v>
      </c>
      <c r="C12" s="48">
        <v>8.0</v>
      </c>
      <c r="D12" s="32">
        <v>10.0</v>
      </c>
      <c r="E12" s="32">
        <v>7.0</v>
      </c>
      <c r="F12" s="32">
        <v>9.5</v>
      </c>
      <c r="G12" s="50"/>
      <c r="H12" s="50"/>
    </row>
    <row r="13" ht="12.0" customHeight="1">
      <c r="A13" s="21"/>
      <c r="B13" s="31" t="s">
        <v>73</v>
      </c>
      <c r="C13" s="48">
        <v>7.5</v>
      </c>
      <c r="D13" s="32">
        <v>8.0</v>
      </c>
      <c r="E13" s="32">
        <v>9.5</v>
      </c>
      <c r="F13" s="32">
        <v>9.5</v>
      </c>
      <c r="G13" s="50"/>
      <c r="H13" s="50"/>
    </row>
    <row r="14" ht="12.0" customHeight="1">
      <c r="A14" s="21"/>
      <c r="B14" s="31" t="s">
        <v>74</v>
      </c>
      <c r="C14" s="48">
        <v>6.0</v>
      </c>
      <c r="D14" s="32">
        <v>4.5</v>
      </c>
      <c r="E14" s="32">
        <v>6.0</v>
      </c>
      <c r="F14" s="32">
        <v>4.5</v>
      </c>
      <c r="G14" s="50"/>
      <c r="H14" s="5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1"/>
      <c r="B15" s="31" t="s">
        <v>75</v>
      </c>
      <c r="C15" s="48">
        <v>8.0</v>
      </c>
      <c r="D15" s="32">
        <v>6.0</v>
      </c>
      <c r="E15" s="32">
        <v>8.0</v>
      </c>
      <c r="F15" s="32">
        <v>5.5</v>
      </c>
      <c r="G15" s="50"/>
      <c r="H15" s="5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1"/>
      <c r="B16" s="31" t="s">
        <v>76</v>
      </c>
      <c r="C16" s="48">
        <v>7.5</v>
      </c>
      <c r="D16" s="32">
        <v>4.0</v>
      </c>
      <c r="E16" s="32">
        <v>9.5</v>
      </c>
      <c r="F16" s="32">
        <v>9.5</v>
      </c>
      <c r="G16" s="50"/>
      <c r="H16" s="5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1"/>
      <c r="B17" s="31" t="s">
        <v>77</v>
      </c>
      <c r="C17" s="48">
        <v>6.0</v>
      </c>
      <c r="D17" s="32">
        <v>10.0</v>
      </c>
      <c r="E17" s="32">
        <v>7.0</v>
      </c>
      <c r="F17" s="32">
        <v>9.5</v>
      </c>
      <c r="G17" s="50"/>
      <c r="H17" s="5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21"/>
      <c r="B18" s="31" t="s">
        <v>78</v>
      </c>
      <c r="C18" s="48">
        <v>10.0</v>
      </c>
      <c r="D18" s="32">
        <v>9.5</v>
      </c>
      <c r="E18" s="32">
        <v>9.5</v>
      </c>
      <c r="F18" s="32">
        <v>7.0</v>
      </c>
      <c r="G18" s="50"/>
      <c r="H18" s="5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1"/>
      <c r="B19" s="31" t="s">
        <v>79</v>
      </c>
      <c r="C19" s="48">
        <v>8.0</v>
      </c>
      <c r="D19" s="32">
        <v>7.0</v>
      </c>
      <c r="E19" s="32">
        <v>6.0</v>
      </c>
      <c r="F19" s="32">
        <v>9.5</v>
      </c>
      <c r="G19" s="50"/>
      <c r="H19" s="50"/>
    </row>
    <row r="20" ht="12.0" customHeight="1">
      <c r="A20" s="21"/>
      <c r="B20" s="36" t="s">
        <v>80</v>
      </c>
      <c r="C20" s="51">
        <v>4.5</v>
      </c>
      <c r="D20" s="37">
        <v>9.5</v>
      </c>
      <c r="E20" s="37">
        <v>5.5</v>
      </c>
      <c r="F20" s="37">
        <v>7.0</v>
      </c>
      <c r="G20" s="52"/>
      <c r="H20" s="52"/>
    </row>
    <row r="21" ht="12.0" customHeight="1"/>
    <row r="22" ht="12.0" customHeight="1">
      <c r="C22" s="32"/>
      <c r="G22" s="53" t="s">
        <v>81</v>
      </c>
      <c r="H22" s="9"/>
    </row>
    <row r="23" ht="12.0" customHeight="1">
      <c r="G23" s="53" t="s">
        <v>82</v>
      </c>
      <c r="H23" s="9"/>
    </row>
    <row r="24" ht="12.0" customHeight="1">
      <c r="G24" s="53" t="s">
        <v>83</v>
      </c>
      <c r="H24" s="9"/>
    </row>
    <row r="25" ht="12.0" customHeight="1">
      <c r="G25" s="53" t="s">
        <v>84</v>
      </c>
      <c r="H25" s="9"/>
    </row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7:A20"/>
    <mergeCell ref="B7:H7"/>
  </mergeCells>
  <printOptions/>
  <pageMargins bottom="0.984251968503937" footer="0.0" header="0.0" left="0.7874015748031497" right="0.7874015748031497" top="0.984251968503937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2.0"/>
    <col customWidth="1" min="3" max="3" width="12.43"/>
    <col customWidth="1" min="4" max="6" width="9.14"/>
    <col customWidth="1" min="7" max="7" width="14.43"/>
    <col customWidth="1" min="8" max="8" width="10.86"/>
    <col customWidth="1" min="9" max="18" width="9.14"/>
  </cols>
  <sheetData>
    <row r="1" ht="15.0" customHeight="1">
      <c r="A1" s="1"/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1" t="s">
        <v>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 t="s">
        <v>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 t="s">
        <v>88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54" t="s">
        <v>89</v>
      </c>
      <c r="B6" s="55"/>
      <c r="C6" s="55"/>
      <c r="D6" s="55"/>
      <c r="E6" s="22"/>
      <c r="F6" s="22"/>
      <c r="G6" s="56" t="s">
        <v>90</v>
      </c>
      <c r="H6" s="57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ht="12.0" customHeight="1">
      <c r="A7" s="58" t="s">
        <v>91</v>
      </c>
      <c r="B7" s="58" t="s">
        <v>92</v>
      </c>
      <c r="C7" s="58" t="s">
        <v>93</v>
      </c>
      <c r="D7" s="58" t="s">
        <v>94</v>
      </c>
      <c r="E7" s="22"/>
      <c r="F7" s="22"/>
      <c r="G7" s="59" t="s">
        <v>95</v>
      </c>
      <c r="H7" s="60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ht="12.0" customHeight="1">
      <c r="A8" s="58" t="s">
        <v>96</v>
      </c>
      <c r="B8" s="58" t="s">
        <v>95</v>
      </c>
      <c r="C8" s="58">
        <v>3.0</v>
      </c>
      <c r="D8" s="61">
        <v>40066.0</v>
      </c>
      <c r="E8" s="22"/>
      <c r="F8" s="22"/>
      <c r="G8" s="59" t="s">
        <v>97</v>
      </c>
      <c r="H8" s="60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ht="12.0" customHeight="1">
      <c r="A9" s="58" t="s">
        <v>98</v>
      </c>
      <c r="B9" s="58" t="s">
        <v>95</v>
      </c>
      <c r="C9" s="58">
        <v>2.0</v>
      </c>
      <c r="D9" s="61">
        <v>40066.0</v>
      </c>
      <c r="E9" s="22"/>
      <c r="F9" s="22"/>
      <c r="G9" s="59" t="s">
        <v>99</v>
      </c>
      <c r="H9" s="60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ht="12.0" customHeight="1">
      <c r="A10" s="58" t="s">
        <v>100</v>
      </c>
      <c r="B10" s="58" t="s">
        <v>97</v>
      </c>
      <c r="C10" s="58">
        <v>3.0</v>
      </c>
      <c r="D10" s="61">
        <v>40066.0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ht="12.0" customHeight="1">
      <c r="A11" s="58" t="s">
        <v>101</v>
      </c>
      <c r="B11" s="58" t="s">
        <v>99</v>
      </c>
      <c r="C11" s="58">
        <v>10.0</v>
      </c>
      <c r="D11" s="61">
        <v>40067.0</v>
      </c>
      <c r="E11" s="22"/>
      <c r="F11" s="22"/>
      <c r="G11" s="56" t="s">
        <v>102</v>
      </c>
      <c r="H11" s="57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ht="12.0" customHeight="1">
      <c r="A12" s="58" t="s">
        <v>103</v>
      </c>
      <c r="B12" s="58" t="s">
        <v>99</v>
      </c>
      <c r="C12" s="58">
        <v>1.0</v>
      </c>
      <c r="D12" s="61">
        <v>40067.0</v>
      </c>
      <c r="E12" s="22"/>
      <c r="F12" s="22"/>
      <c r="G12" s="59" t="s">
        <v>96</v>
      </c>
      <c r="H12" s="60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ht="12.0" customHeight="1">
      <c r="A13" s="58" t="s">
        <v>98</v>
      </c>
      <c r="B13" s="58" t="s">
        <v>99</v>
      </c>
      <c r="C13" s="58">
        <v>4.0</v>
      </c>
      <c r="D13" s="61">
        <v>40067.0</v>
      </c>
      <c r="E13" s="22"/>
      <c r="F13" s="22"/>
      <c r="G13" s="59" t="s">
        <v>98</v>
      </c>
      <c r="H13" s="60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ht="12.0" customHeight="1">
      <c r="A14" s="58" t="s">
        <v>104</v>
      </c>
      <c r="B14" s="58" t="s">
        <v>95</v>
      </c>
      <c r="C14" s="58">
        <v>2.0</v>
      </c>
      <c r="D14" s="61">
        <v>40067.0</v>
      </c>
      <c r="E14" s="22"/>
      <c r="F14" s="22"/>
      <c r="G14" s="59" t="s">
        <v>100</v>
      </c>
      <c r="H14" s="60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ht="12.0" customHeight="1">
      <c r="A15" s="58" t="s">
        <v>100</v>
      </c>
      <c r="B15" s="58" t="s">
        <v>97</v>
      </c>
      <c r="C15" s="58">
        <v>3.0</v>
      </c>
      <c r="D15" s="61">
        <v>40067.0</v>
      </c>
      <c r="E15" s="22"/>
      <c r="F15" s="22"/>
      <c r="G15" s="59" t="s">
        <v>101</v>
      </c>
      <c r="H15" s="60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ht="12.0" customHeight="1">
      <c r="A16" s="58" t="s">
        <v>103</v>
      </c>
      <c r="B16" s="58" t="s">
        <v>95</v>
      </c>
      <c r="C16" s="58">
        <v>2.0</v>
      </c>
      <c r="D16" s="61">
        <v>40067.0</v>
      </c>
      <c r="E16" s="22"/>
      <c r="F16" s="22"/>
      <c r="G16" s="59" t="s">
        <v>103</v>
      </c>
      <c r="H16" s="60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ht="12.0" customHeight="1">
      <c r="A17" s="58" t="s">
        <v>105</v>
      </c>
      <c r="B17" s="58" t="s">
        <v>97</v>
      </c>
      <c r="C17" s="58">
        <v>4.0</v>
      </c>
      <c r="D17" s="61">
        <v>40068.0</v>
      </c>
      <c r="E17" s="22"/>
      <c r="F17" s="22"/>
      <c r="G17" s="59" t="s">
        <v>98</v>
      </c>
      <c r="H17" s="60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ht="12.0" customHeight="1">
      <c r="A18" s="58" t="s">
        <v>104</v>
      </c>
      <c r="B18" s="58" t="s">
        <v>97</v>
      </c>
      <c r="C18" s="58">
        <v>3.0</v>
      </c>
      <c r="D18" s="61">
        <v>40068.0</v>
      </c>
      <c r="E18" s="22"/>
      <c r="F18" s="22"/>
      <c r="G18" s="59" t="s">
        <v>104</v>
      </c>
      <c r="H18" s="60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ht="12.0" customHeight="1">
      <c r="A19" s="58" t="s">
        <v>96</v>
      </c>
      <c r="B19" s="58" t="s">
        <v>97</v>
      </c>
      <c r="C19" s="58">
        <v>12.0</v>
      </c>
      <c r="D19" s="61">
        <v>40068.0</v>
      </c>
      <c r="E19" s="22"/>
      <c r="F19" s="22"/>
      <c r="G19" s="59" t="s">
        <v>105</v>
      </c>
      <c r="H19" s="60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ht="12.0" customHeight="1">
      <c r="A20" s="58" t="s">
        <v>105</v>
      </c>
      <c r="B20" s="58" t="s">
        <v>99</v>
      </c>
      <c r="C20" s="58">
        <v>1.0</v>
      </c>
      <c r="D20" s="61">
        <v>40068.0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ht="12.0" customHeight="1">
      <c r="A21" s="58" t="s">
        <v>106</v>
      </c>
      <c r="B21" s="58" t="s">
        <v>95</v>
      </c>
      <c r="C21" s="58">
        <v>2.0</v>
      </c>
      <c r="D21" s="61">
        <v>40068.0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ht="12.0" customHeight="1">
      <c r="A22" s="58" t="s">
        <v>100</v>
      </c>
      <c r="B22" s="58" t="s">
        <v>99</v>
      </c>
      <c r="C22" s="58">
        <v>10.0</v>
      </c>
      <c r="D22" s="61">
        <v>40069.0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ht="12.0" customHeight="1">
      <c r="A23" s="58" t="s">
        <v>105</v>
      </c>
      <c r="B23" s="58" t="s">
        <v>95</v>
      </c>
      <c r="C23" s="58">
        <v>8.0</v>
      </c>
      <c r="D23" s="61">
        <v>40069.0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ht="12.0" customHeight="1">
      <c r="A24" s="58" t="s">
        <v>101</v>
      </c>
      <c r="B24" s="58" t="s">
        <v>95</v>
      </c>
      <c r="C24" s="58">
        <v>6.0</v>
      </c>
      <c r="D24" s="61">
        <v>40069.0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ht="12.0" customHeight="1">
      <c r="A25" s="58" t="s">
        <v>106</v>
      </c>
      <c r="B25" s="58" t="s">
        <v>97</v>
      </c>
      <c r="C25" s="58">
        <v>2.0</v>
      </c>
      <c r="D25" s="61">
        <v>40071.0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ht="12.0" customHeight="1">
      <c r="A26" s="58" t="s">
        <v>105</v>
      </c>
      <c r="B26" s="58" t="s">
        <v>99</v>
      </c>
      <c r="C26" s="58">
        <v>9.0</v>
      </c>
      <c r="D26" s="61">
        <v>40071.0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ht="12.0" customHeight="1">
      <c r="A27" s="58" t="s">
        <v>100</v>
      </c>
      <c r="B27" s="58" t="s">
        <v>99</v>
      </c>
      <c r="C27" s="58">
        <v>4.0</v>
      </c>
      <c r="D27" s="61">
        <v>40076.0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ht="12.0" customHeight="1">
      <c r="A28" s="58" t="s">
        <v>106</v>
      </c>
      <c r="B28" s="58" t="s">
        <v>95</v>
      </c>
      <c r="C28" s="58">
        <v>3.0</v>
      </c>
      <c r="D28" s="61">
        <v>40081.0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ht="12.0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ht="12.0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ht="12.0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ht="12.0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ht="12.0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ht="12.0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ht="12.0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ht="12.0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ht="12.0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ht="12.0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ht="12.0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ht="12.0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</row>
    <row r="41" ht="12.0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ht="12.0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</row>
    <row r="43" ht="12.0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ht="12.0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ht="12.0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</row>
    <row r="46" ht="12.0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ht="12.0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</row>
    <row r="48" ht="12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ht="12.0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ht="12.0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ht="12.0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</row>
    <row r="52" ht="12.0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</row>
    <row r="53" ht="12.0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</row>
    <row r="54" ht="12.0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</row>
    <row r="55" ht="12.0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</row>
    <row r="56" ht="12.0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</row>
    <row r="57" ht="12.0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</row>
    <row r="58" ht="12.0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</row>
    <row r="59" ht="12.0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</row>
    <row r="60" ht="12.0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ht="12.0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</row>
    <row r="62" ht="12.0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</row>
    <row r="63" ht="12.0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</row>
    <row r="64" ht="12.0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</row>
    <row r="65" ht="12.0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</row>
    <row r="66" ht="12.0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</row>
    <row r="67" ht="12.0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</row>
    <row r="68" ht="12.0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</row>
    <row r="69" ht="12.0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</row>
    <row r="70" ht="12.0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</row>
    <row r="71" ht="12.0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</row>
    <row r="72" ht="12.0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</row>
    <row r="73" ht="12.0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</row>
    <row r="74" ht="12.0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</row>
    <row r="75" ht="12.0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</row>
    <row r="76" ht="12.0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</row>
    <row r="77" ht="12.0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</row>
    <row r="78" ht="12.0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ht="12.0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ht="12.0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ht="12.0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ht="12.0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ht="12.0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ht="12.0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ht="12.0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ht="12.0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ht="12.0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ht="12.0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ht="12.0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ht="12.0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ht="12.0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ht="12.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ht="12.0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ht="12.0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ht="12.0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ht="12.0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ht="12.0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ht="12.0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ht="12.0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ht="12.0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ht="12.0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ht="12.0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ht="12.0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ht="12.0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ht="12.0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ht="12.0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ht="12.0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ht="12.0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ht="12.0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ht="12.0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ht="12.0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ht="12.0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ht="12.0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ht="12.0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ht="12.0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ht="12.0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ht="12.0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ht="12.0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ht="12.0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ht="12.0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ht="12.0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ht="12.0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ht="12.0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ht="12.0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ht="12.0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ht="12.0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ht="12.0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ht="12.0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ht="12.0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ht="12.0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ht="12.0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ht="12.0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ht="12.0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ht="12.0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ht="12.0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ht="12.0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ht="12.0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ht="12.0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ht="12.0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ht="12.0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ht="12.0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ht="12.0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ht="12.0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ht="12.0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ht="12.0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ht="12.0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ht="12.0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ht="12.0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ht="12.0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ht="12.0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ht="12.0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ht="12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ht="12.0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ht="12.0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ht="12.0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ht="12.0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ht="12.0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ht="12.0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ht="12.0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ht="12.0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ht="12.0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ht="12.0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ht="12.0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ht="12.0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ht="12.0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ht="12.0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ht="12.0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ht="12.0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ht="12.0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ht="12.0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ht="12.0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ht="12.0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ht="12.0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ht="12.0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ht="12.0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ht="12.0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ht="12.0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ht="12.0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ht="12.0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ht="12.0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ht="12.0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ht="12.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ht="12.0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ht="12.0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ht="12.0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ht="12.0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ht="12.0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ht="12.0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ht="12.0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ht="12.0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ht="12.0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ht="12.0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ht="12.0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ht="12.0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ht="12.0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ht="12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ht="12.0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ht="12.0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ht="12.0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ht="12.0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 ht="12.0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ht="12.0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ht="12.0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ht="12.0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 ht="12.0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ht="12.0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ht="12.0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ht="12.0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ht="12.0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ht="12.0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ht="12.0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ht="12.0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 ht="12.0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 ht="12.0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ht="12.0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ht="12.0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</row>
    <row r="217" ht="12.0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</row>
    <row r="218" ht="12.0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</row>
    <row r="219" ht="12.0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ht="12.0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</row>
    <row r="221" ht="12.0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</row>
    <row r="222" ht="12.0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</row>
    <row r="223" ht="12.0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ht="12.0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</row>
    <row r="225" ht="12.0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</row>
    <row r="226" ht="12.0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</row>
    <row r="227" ht="12.0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ht="12.0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D6"/>
    <mergeCell ref="G6:H6"/>
    <mergeCell ref="G11:H11"/>
  </mergeCell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