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ngmingjie/Desktop/"/>
    </mc:Choice>
  </mc:AlternateContent>
  <bookViews>
    <workbookView xWindow="0" yWindow="460" windowWidth="28800" windowHeight="16000" tabRatio="500" activeTab="1"/>
  </bookViews>
  <sheets>
    <sheet name="工作表1" sheetId="1" r:id="rId1"/>
    <sheet name="工作表2" sheetId="2" r:id="rId2"/>
  </sheets>
  <definedNames>
    <definedName name="BP" localSheetId="0">工作表1!$A$1:$O$112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2" i="1"/>
</calcChain>
</file>

<file path=xl/connections.xml><?xml version="1.0" encoding="utf-8"?>
<connections xmlns="http://schemas.openxmlformats.org/spreadsheetml/2006/main">
  <connection id="1" name="BP" type="6" refreshedVersion="0" background="1" saveData="1">
    <textPr fileType="mac" sourceFile="/Users/wangmingjie/Desktop/功能富集分析测试数据及绘图代码/B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<sst xmlns="http://schemas.openxmlformats.org/spreadsheetml/2006/main" count="360" uniqueCount="235">
  <si>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</si>
  <si>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</si>
  <si>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</si>
  <si>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</si>
  <si>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</si>
  <si>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</si>
  <si>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</si>
  <si>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</si>
  <si>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</si>
  <si>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</si>
  <si>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</si>
  <si>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</si>
  <si>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</si>
  <si>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</si>
  <si>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GO:0006955~immune response</t>
  </si>
  <si>
    <t>C7, C9, CCL19, CHST4, CXCL6, IL7R, CCL5, CXCL12, CFP, FCGR2B, CXCL14, CCL21, CXCL13, HAMP, IGHD, IL1RAP, THBS1, IGKC, IGLC1, DEFB1</t>
  </si>
  <si>
    <t>GO:0042742~defense response to bacterium</t>
  </si>
  <si>
    <t>CFP, HAMP, CXCL13, IGHD, CXCL6, STAB2, IGKC, DEFB1, IGLL5, IGLC1, PLAC8</t>
  </si>
  <si>
    <t>GO:0060326~cell chemotaxis</t>
  </si>
  <si>
    <t>CXCL14, CCL21, PDGFRA, CCL19, CXCL6, HGF, CCL5, CXCL12</t>
  </si>
  <si>
    <t>GO:0007155~cell adhesion</t>
  </si>
  <si>
    <t>SVEP1, CLDN10, CHST4, STAB2, CXCL12, EPHA3, LAMA2, ITGA9, LYVE1, SRPX, FREM2, ITGB8, CNTN3, THBS1, MFAP4, DPT, HABP2</t>
  </si>
  <si>
    <t>GO:0006956~complement activation</t>
  </si>
  <si>
    <t>CFP, C7, FCN3, FCN2, C6, COLEC11, IGKC, IGLC1</t>
  </si>
  <si>
    <t>GO:0030198~extracellular matrix organization</t>
  </si>
  <si>
    <t>LAMA2, ITGA9, BGN, COL14A1, CRISPLD2, ITGB8, LUM, FBLN5, DCN, THBS1, ABI3BP</t>
  </si>
  <si>
    <t>GO:0006958~complement activation, classical pathway</t>
  </si>
  <si>
    <t>C7, C9, IGHD, C6, IGKC, IGHM, IGLL5, IGLC1</t>
  </si>
  <si>
    <t>GO:0030324~lung development</t>
  </si>
  <si>
    <t>FGFR2, GPC3, CRISPLD2, CCBE1, ZFPM2, CYP1A2, ADAMTS2</t>
  </si>
  <si>
    <t>GO:0050871~positive regulation of B cell activation</t>
  </si>
  <si>
    <t>IGHD, IGKC, IGHM, IGLL5, IGLC1</t>
  </si>
  <si>
    <t>GO:0055114~oxidation-reduction process</t>
  </si>
  <si>
    <t>STEAP4, CYP2B6, CYP2C8, CYP26A1, KMO, STAB2, CYP1A2, TDO2, CYP39A1, PTGIS, AKR1B10, RRM2, CYP2A6, HHIP, RDH16, HPGD, AKR1D1, BCO2</t>
  </si>
  <si>
    <t>GO:0006954~inflammatory response</t>
  </si>
  <si>
    <t>CRHBP, CRP, CCL19, CHST4, CD5L, CXCL6, CCL5, ECM1, CXCL12, CCL21, CXCL13, IL1RAP, VNN1, THBS1</t>
  </si>
  <si>
    <t>GO:0006910~phagocytosis, recognition</t>
  </si>
  <si>
    <t>GO:0042738~exogenous drug catabolic process</t>
  </si>
  <si>
    <t>CYP2B6, CYP2C8, CYP2A6, CYP1A2</t>
  </si>
  <si>
    <t>GO:0006957~complement activation, alternative pathway</t>
  </si>
  <si>
    <t>CFP, C7, C9, VSIG4</t>
  </si>
  <si>
    <t>GO:0010560~positive regulation of glycoprotein biosynthetic process</t>
  </si>
  <si>
    <t>CCL21, CCL19, IGF1</t>
  </si>
  <si>
    <t>GO:0019221~cytokine-mediated signaling pathway</t>
  </si>
  <si>
    <t>ASPN, BGN, SOCS2, SOCS3, LIFR, DCN, GHR, IL13RA2</t>
  </si>
  <si>
    <t>GO:0006911~phagocytosis, engulfment</t>
  </si>
  <si>
    <t>GO:0046426~negative regulation of JAK-STAT cascade</t>
  </si>
  <si>
    <t>ASPN, BGN, SOCS2, SOCS3, DCN</t>
  </si>
  <si>
    <t>GO:0019373~epoxygenase P450 pathway</t>
  </si>
  <si>
    <t>GO:0070098~chemokine-mediated signaling pathway</t>
  </si>
  <si>
    <t>CXCL13, CCL21, CCL19, CXCL6, CCL5, CXCL12</t>
  </si>
  <si>
    <t>GO:2000107~negative regulation of leukocyte apoptotic process</t>
  </si>
  <si>
    <t>CCL21, CCL19, CXCL12</t>
  </si>
  <si>
    <t>GO:0050853~B cell receptor signaling pathway</t>
  </si>
  <si>
    <t>GO:0040014~regulation of multicellular organism growth</t>
  </si>
  <si>
    <t>FGFR2, IGF1, NPY1R, GHR</t>
  </si>
  <si>
    <t>GO:0017144~drug metabolic process</t>
  </si>
  <si>
    <t>GO:0030449~regulation of complement activation</t>
  </si>
  <si>
    <t>CFP, C7, C9, C6</t>
  </si>
  <si>
    <t>GO:0060670~branching involved in labyrinthine layer morphogenesis</t>
  </si>
  <si>
    <t>FGFR2, SOCS3, RSPO3</t>
  </si>
  <si>
    <t>GO:0002544~chronic inflammatory response</t>
  </si>
  <si>
    <t>CXCL13, VNN1, THBS1</t>
  </si>
  <si>
    <t>GO:2000406~positive regulation of T cell migration</t>
  </si>
  <si>
    <t>CCL21, CCL5, CXCL12</t>
  </si>
  <si>
    <t>GO:0014068~positive regulation of phosphatidylinositol 3-kinase signaling</t>
  </si>
  <si>
    <t>PDGFRA, IGF1, DCN, HGF, CCL5</t>
  </si>
  <si>
    <t>GO:0045087~innate immune response</t>
  </si>
  <si>
    <t>MARCO, PGLYRP2, IGHD, C6, IL1RAP, VNN1, IGKC, IGHM, DEFB1, IGLL5, IGLC1, CLEC4M</t>
  </si>
  <si>
    <t>GO:0071356~cellular response to tumor necrosis factor</t>
  </si>
  <si>
    <t>HAMP, CCL21, CRHBP, CCL19, THBS1, CCL5</t>
  </si>
  <si>
    <t>GO:0050921~positive regulation of chemotaxis</t>
  </si>
  <si>
    <t>CCL21, CCL19, THBS1</t>
  </si>
  <si>
    <t>GO:0045766~positive regulation of angiogenesis</t>
  </si>
  <si>
    <t>PTGIS, C6, CCBE1, HGF, THBS1, ECM1</t>
  </si>
  <si>
    <t>GO:0030199~collagen fibril organization</t>
  </si>
  <si>
    <t>COL14A1, LUM, ADAMTS2, DPT</t>
  </si>
  <si>
    <t>GO:2000147~positive regulation of cell motility</t>
  </si>
  <si>
    <t>EPCAM, CCL21, CCL19</t>
  </si>
  <si>
    <t>GO:0008202~steroid metabolic process</t>
  </si>
  <si>
    <t>CYP2B6, CYP2C8, AKR1B10, CYP2A6</t>
  </si>
  <si>
    <t>GO:0030214~hyaluronan catabolic process</t>
  </si>
  <si>
    <t>LYVE1, STAB2, HMMR</t>
  </si>
  <si>
    <t>GO:0007405~neuroblast proliferation</t>
  </si>
  <si>
    <t>ID4, HHIP, RACGAP1</t>
  </si>
  <si>
    <t>GO:0050830~defense response to Gram-positive bacterium</t>
  </si>
  <si>
    <t>PGLYRP2, FCN2, CRP, PLA2G2A, DEFB1</t>
  </si>
  <si>
    <t>GO:0002407~dendritic cell chemotaxis</t>
  </si>
  <si>
    <t>CCL21, CCL19, CCL5</t>
  </si>
  <si>
    <t>GO:0006898~receptor-mediated endocytosis</t>
  </si>
  <si>
    <t>MARCO, CETP, CD5L, COLEC11, STAB2, IGKC, IGLC1</t>
  </si>
  <si>
    <t>GO:0006508~proteolysis</t>
  </si>
  <si>
    <t>GZMK, CNDP1, FCN3, FCN2, F9, COLEC11, HGF, IGKC, IGLC1, HGFAC, TMEM27, HABP2</t>
  </si>
  <si>
    <t>GO:0045926~negative regulation of growth</t>
  </si>
  <si>
    <t>MT1M, GPC3, MT1F</t>
  </si>
  <si>
    <t>GO:0048146~positive regulation of fibroblast proliferation</t>
  </si>
  <si>
    <t>CCNB1, PDGFRA, ESR1, IGF1</t>
  </si>
  <si>
    <t>GO:0006469~negative regulation of protein kinase activity</t>
  </si>
  <si>
    <t>GO:0060045~positive regulation of cardiac muscle cell proliferation</t>
  </si>
  <si>
    <t>FGFR2, CCNB1, ZFPM2</t>
  </si>
  <si>
    <t>GO:0002576~platelet degranulation</t>
  </si>
  <si>
    <t>IGF1, HGF, THBS1, ECM1, SPP2</t>
  </si>
  <si>
    <t>GO:0009612~response to mechanical stimulus</t>
  </si>
  <si>
    <t>CCNB1, DCN, THBS1, CXCL12</t>
  </si>
  <si>
    <t>GO:0050679~positive regulation of epithelial cell proliferation</t>
  </si>
  <si>
    <t>FGFR2, ID1, IGF1, CCL5</t>
  </si>
  <si>
    <t>GO:0048661~positive regulation of smooth muscle cell proliferation</t>
  </si>
  <si>
    <t>FGFR2, IGF1, THBS1, CCL5</t>
  </si>
  <si>
    <t>GO:0007166~cell surface receptor signaling pathway</t>
  </si>
  <si>
    <t>MARCO, LY6E, TACSTD2, CXCL13, LIFR, NPY1R, IL7R, CLEC1B</t>
  </si>
  <si>
    <t>GO:0001523~retinoid metabolic process</t>
  </si>
  <si>
    <t>GPC3, RBP1, AKR1B10, BCO2</t>
  </si>
  <si>
    <t>GO:0002040~sprouting angiogenesis</t>
  </si>
  <si>
    <t>RSPO3, CCBE1, THBS1</t>
  </si>
  <si>
    <t>GO:0034112~positive regulation of homotypic cell-cell adhesion</t>
  </si>
  <si>
    <t>ANK3, CCL5</t>
  </si>
  <si>
    <t>GO:0060491~regulation of cell projection assembly</t>
  </si>
  <si>
    <t>FAM110C, CCL19</t>
  </si>
  <si>
    <t>GO:0060523~prostate epithelial cord elongation</t>
  </si>
  <si>
    <t>FGFR2, ESR1</t>
  </si>
  <si>
    <t>GO:0030573~bile acid catabolic process</t>
  </si>
  <si>
    <t>CYP39A1, AKR1D1</t>
  </si>
  <si>
    <t>GO:0035690~cellular response to drug</t>
  </si>
  <si>
    <t>CD69, CRHBP, FBP1, PRKAA2</t>
  </si>
  <si>
    <t>GO:0030203~glycosaminoglycan metabolic process</t>
  </si>
  <si>
    <t>BGN, GPC3, DCN</t>
  </si>
  <si>
    <t>GO:0000281~mitotic cytokinesis</t>
  </si>
  <si>
    <t>ANK3, ANLN, RACGAP1</t>
  </si>
  <si>
    <t>GO:0070374~positive regulation of ERK1 and ERK2 cascade</t>
  </si>
  <si>
    <t>FGFR2, CCL21, PDGFRA, PLA2G2A, CCL19, CCL5</t>
  </si>
  <si>
    <t>GO:0071347~cellular response to interleukin-1</t>
  </si>
  <si>
    <t>PTGIS, CCL21, CCL19, CCL5</t>
  </si>
  <si>
    <t>GO:0006935~chemotaxis</t>
  </si>
  <si>
    <t>CXCL14, CXCL6, CCL5, DEFB1, CXCL12</t>
  </si>
  <si>
    <t>GO:1903237~negative regulation of leukocyte tethering or rolling</t>
  </si>
  <si>
    <t>CCL21, CXCL12</t>
  </si>
  <si>
    <t>GO:0051450~myoblast proliferation</t>
  </si>
  <si>
    <t>IGF1, HGF</t>
  </si>
  <si>
    <t>GO:0033634~positive regulation of cell-cell adhesion mediated by integrin</t>
  </si>
  <si>
    <t>CXCL13, CCL5</t>
  </si>
  <si>
    <t>GO:0043552~positive regulation of phosphatidylinositol 3-kinase activity</t>
  </si>
  <si>
    <t>CCL21, PDGFRA, CCL19</t>
  </si>
  <si>
    <t>GO:0007259~JAK-STAT cascade</t>
  </si>
  <si>
    <t>SOCS2, SOCS3, GHR</t>
  </si>
  <si>
    <t>GO:0030335~positive regulation of cell migration</t>
  </si>
  <si>
    <t>FAM110C, PDGFRA, IGF1, HGF, THBS1, CCL5</t>
  </si>
  <si>
    <t>GO:0006805~xenobiotic metabolic process</t>
  </si>
  <si>
    <t>CYP2B6, CYP2C8, CYP26A1, CYP1A2</t>
  </si>
  <si>
    <t>GO:0030282~bone mineralization</t>
  </si>
  <si>
    <t>ASPN, FGFR2, GPC3</t>
  </si>
  <si>
    <t>GO:0001837~epithelial to mesenchymal transition</t>
  </si>
  <si>
    <t>FGFR2, FAM83D, HGF</t>
  </si>
  <si>
    <t>GO:0050728~negative regulation of inflammatory response</t>
  </si>
  <si>
    <t>PTGIS, SOCS3, PBK, HGF</t>
  </si>
  <si>
    <t>GO:0007267~cell-cell signaling</t>
  </si>
  <si>
    <t>FGFR2, CXCL14, CXCL13, CCL21, CHST4, CXCL6, CCL5</t>
  </si>
  <si>
    <t>GO:0050918~positive chemotaxis</t>
  </si>
  <si>
    <t>HGF, CCL5, CXCL12</t>
  </si>
  <si>
    <t>GO:0008284~positive regulation of cell proliferation</t>
  </si>
  <si>
    <t>FGFR2, EPCAM, PDGFRA, LIFR, TTK, IGF1, ID4, HGF, THBS1, PLAC8</t>
  </si>
  <si>
    <t>GO:0051897~positive regulation of protein kinase B signaling</t>
  </si>
  <si>
    <t>CCL21, FAM110C, CCL19, THBS1</t>
  </si>
  <si>
    <t>GO:0060527~prostate epithelial cord arborization involved in prostate glandular acinus morphogenesis</t>
  </si>
  <si>
    <t>GO:0032754~positive regulation of interleukin-5 production</t>
  </si>
  <si>
    <t>IL1RAP, IL33</t>
  </si>
  <si>
    <t>GO:0071286~cellular response to magnesium ion</t>
  </si>
  <si>
    <t>ANK3, FBP1</t>
  </si>
  <si>
    <t>GO:0019800~peptide cross-linking via chondroitin 4-sulfate glycosaminoglycan</t>
  </si>
  <si>
    <t>BGN, DCN</t>
  </si>
  <si>
    <t>GO:0032914~positive regulation of transforming growth factor beta1 production</t>
  </si>
  <si>
    <t>LUM, THBS1</t>
  </si>
  <si>
    <t>GO:0001768~establishment of T cell polarity</t>
  </si>
  <si>
    <t>CCL21, CCL19</t>
  </si>
  <si>
    <t>GO:0006928~movement of cell or subcellular component</t>
  </si>
  <si>
    <t>LYVE1, IGF1, VNN1, CHST4</t>
  </si>
  <si>
    <t>GO:0032355~response to estradiol</t>
  </si>
  <si>
    <t>SOCS2, ESR1, CYP1A2, GHR</t>
  </si>
  <si>
    <t>GO:0043654~recognition of apoptotic cell</t>
  </si>
  <si>
    <t>FCN3, FCN2</t>
  </si>
  <si>
    <t>GO:0072112~glomerular visceral epithelial cell differentiation</t>
  </si>
  <si>
    <t>PROM1, BASP1</t>
  </si>
  <si>
    <t>GO:2000503~positive regulation of natural killer cell chemotaxis</t>
  </si>
  <si>
    <t>CXCL14, CCL5</t>
  </si>
  <si>
    <t>GO:0048251~elastic fiber assembly</t>
  </si>
  <si>
    <t>FBLN5, MFAP4</t>
  </si>
  <si>
    <t>GO:2000096~positive regulation of Wnt signaling pathway, planar cell polarity pathway</t>
  </si>
  <si>
    <t>GPC3, RSPO3</t>
  </si>
  <si>
    <t>GO:0051988~regulation of attachment of spindle microtubules to kinetochore</t>
  </si>
  <si>
    <t>NEK2, RACGAP1</t>
  </si>
  <si>
    <t>GO:0061051~positive regulation of cell growth involved in cardiac muscle cell development</t>
  </si>
  <si>
    <t>HAMP, IGF1</t>
  </si>
  <si>
    <t>GO:0032736~positive regulation of interleukin-13 production</t>
  </si>
  <si>
    <t>GO:0002606~positive regulation of dendritic cell antigen processing and presentation</t>
  </si>
  <si>
    <t>GO:0019441~tryptophan catabolic process to kynurenine</t>
  </si>
  <si>
    <t>TDO2, KMO</t>
  </si>
  <si>
    <t>GO:0060687~regulation of branching involved in prostate gland morphogenesis</t>
  </si>
  <si>
    <t>GO:0001867~complement activation, lectin pathway</t>
  </si>
  <si>
    <t>GO:0030388~fructose 1,6-bisphosphate metabolic process</t>
  </si>
  <si>
    <t>ALDOB, FBP1</t>
  </si>
  <si>
    <t>GO:0002548~monocyte chemotaxis</t>
  </si>
  <si>
    <t>GO:0018108~peptidyl-tyrosine phosphorylation</t>
  </si>
  <si>
    <t>FGFR2, EFEMP1, PDGFRA, TTK, EPHA3</t>
  </si>
  <si>
    <t>GO:0006094~gluconeogenesis</t>
  </si>
  <si>
    <t>SDS, ALDOB, FBP1</t>
  </si>
  <si>
    <t>GO:0034695~response to prostaglandin E</t>
  </si>
  <si>
    <t>GO:0060396~growth hormone receptor signaling pathway</t>
  </si>
  <si>
    <t>SOCS2, GHR</t>
  </si>
  <si>
    <t>GO:0002221~pattern recognition receptor signaling pathway</t>
  </si>
  <si>
    <t>MARCO, PGLYRP2</t>
  </si>
  <si>
    <t>GO:0040036~regulation of fibroblast growth factor receptor signaling pathway</t>
  </si>
  <si>
    <t>FGFR2, HHIP</t>
  </si>
  <si>
    <t>GO:0006629~lipid metabolic process</t>
  </si>
  <si>
    <t>PLCXD3, PTGDS, APOF, RDH16, THRSP</t>
  </si>
  <si>
    <t>GO:0010468~regulation of gene expression</t>
  </si>
  <si>
    <t>IGF1, STAB2, CYP1A2, CLEC4M</t>
  </si>
  <si>
    <t>GO:0097267~omega-hydroxylase P450 pathway</t>
  </si>
  <si>
    <t>CYP2C8, CYP1A2</t>
  </si>
  <si>
    <t>GO:0010863~positive regulation of phospholipase C activity</t>
  </si>
  <si>
    <t>PDGFRA, ESR1</t>
  </si>
  <si>
    <t>GO:0006569~tryptophan catabolic process</t>
  </si>
  <si>
    <t>GO:0000082~G1/S transition of mitotic cell cycle</t>
  </si>
  <si>
    <t>CCNE2, RRM2, ID4, CDKN3</t>
  </si>
  <si>
    <t>Pvalue</t>
  </si>
  <si>
    <t>Pvalue</t>
    <phoneticPr fontId="1" type="noConversion"/>
  </si>
  <si>
    <t>Term</t>
    <phoneticPr fontId="1" type="noConversion"/>
  </si>
  <si>
    <t>immune response</t>
  </si>
  <si>
    <t>defense response to bacterium</t>
  </si>
  <si>
    <t>cell chemotaxis</t>
  </si>
  <si>
    <t>cell adhesion</t>
  </si>
  <si>
    <t>complement activation</t>
  </si>
  <si>
    <t>extracellular matrix organization</t>
  </si>
  <si>
    <t>complement activation, classical pathway</t>
  </si>
  <si>
    <t>lung development</t>
  </si>
  <si>
    <t>positive regulation of B cell activation</t>
  </si>
  <si>
    <t>oxidation-reduction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</si>
</sst>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工作表2!$C$2</c:f>
              <c:strCache>
                <c:ptCount val="1"/>
                <c:pt idx="0">
                  <c:v>Pvalue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工作表2!$B$3:$B$12</c:f>
              <c:strCache>
                <c:ptCount val="10"/>
                <c:pt idx="0">
                  <c:v>oxidation-reduction process</c:v>
                </c:pt>
                <c:pt idx="1">
                  <c:v>positive regulation of B cell activation</c:v>
                </c:pt>
                <c:pt idx="2">
                  <c:v>lung development</c:v>
                </c:pt>
                <c:pt idx="3">
                  <c:v>complement activation, classical pathway</c:v>
                </c:pt>
                <c:pt idx="4">
                  <c:v>extracellular matrix organization</c:v>
                </c:pt>
                <c:pt idx="5">
                  <c:v>complement activation</c:v>
                </c:pt>
                <c:pt idx="6">
                  <c:v>cell adhesion</c:v>
                </c:pt>
                <c:pt idx="7">
                  <c:v>cell chemotaxis</c:v>
                </c:pt>
                <c:pt idx="8">
                  <c:v>defense response to bacterium</c:v>
                </c:pt>
                <c:pt idx="9">
                  <c:v>immune response</c:v>
                </c:pt>
              </c:strCache>
            </c:strRef>
          </c:cat>
          <c:val>
            <c:numRef>
              <c:f>工作表2!$C$3:$C$12</c:f>
              <c:numCache>
                <c:formatCode>General</c:formatCode>
                <c:ptCount val="10"/>
                <c:pt idx="0">
                  <c:v>3.778165218956861</c:v>
                </c:pt>
                <c:pt idx="1">
                  <c:v>3.836853370428773</c:v>
                </c:pt>
                <c:pt idx="2">
                  <c:v>3.838648421452229</c:v>
                </c:pt>
                <c:pt idx="3">
                  <c:v>4.088257091604188</c:v>
                </c:pt>
                <c:pt idx="4">
                  <c:v>4.373828794506044</c:v>
                </c:pt>
                <c:pt idx="5">
                  <c:v>4.448679401223848</c:v>
                </c:pt>
                <c:pt idx="6">
                  <c:v>4.56416178025705</c:v>
                </c:pt>
                <c:pt idx="7">
                  <c:v>5.28863072082568</c:v>
                </c:pt>
                <c:pt idx="8">
                  <c:v>5.520330434505634</c:v>
                </c:pt>
                <c:pt idx="9">
                  <c:v>7.017395842705816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78953552"/>
        <c:axId val="279107584"/>
      </c:barChart>
      <c:catAx>
        <c:axId val="278953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9107584"/>
        <c:crosses val="autoZero"/>
        <c:auto val="1"/>
        <c:lblAlgn val="ctr"/>
        <c:lblOffset val="100"/>
        <c:noMultiLvlLbl val="0"/>
      </c:catAx>
      <c:valAx>
        <c:axId val="2791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89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224692</xdr:colOff>
      <xdr:row>2</xdr:row>
      <xdr:rowOff>127976</xdr:rowOff>
    </xdr:from>
    <xdr:to>
      <xdr:col>9</xdr:col>
      <xdr:colOff>644769</xdr:colOff>
      <xdr:row>15</xdr:row>
      <xdr:rowOff>204176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>
      <selection activeCell="F1" sqref="F1:G11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6.6640625" bestFit="1" customWidth="1"/>
    <col min="4" max="5" width="12.5" bestFit="1" customWidth="1"/>
    <col min="6" max="6" width="30.1640625" customWidth="1"/>
    <col min="7" max="7" width="13.1640625" customWidth="1"/>
    <col min="8" max="8" width="80.6640625" bestFit="1" customWidth="1"/>
    <col min="9" max="9" width="9" bestFit="1" customWidth="1"/>
    <col min="10" max="10" width="8.6640625" bestFit="1" customWidth="1"/>
    <col min="11" max="11" width="9.6640625" bestFit="1" customWidth="1"/>
    <col min="12" max="12" width="15.33203125" bestFit="1" customWidth="1"/>
    <col min="13" max="15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</v>
      </c>
      <c r="G1" t="s">
        <v>223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 t="s">
        <v>14</v>
      </c>
      <c r="C2">
        <v>20</v>
      </c>
      <c r="D2">
        <v>10.4712041884816</v>
      </c>
      <c r="E2" s="1">
        <v>9.6073620511511499E-8</v>
      </c>
      <c r="F2" s="1" t="str">
        <f>MID(B2,12,500)</f>
        <v>immune response</v>
      </c>
      <c r="G2" s="1">
        <f>-LOG10(E2)</f>
        <v>7.0173958427058158</v>
      </c>
      <c r="H2" t="s">
        <v>15</v>
      </c>
      <c r="I2">
        <v>177</v>
      </c>
      <c r="J2">
        <v>421</v>
      </c>
      <c r="K2">
        <v>16792</v>
      </c>
      <c r="L2">
        <v>4.5068910449964399</v>
      </c>
      <c r="M2" s="1">
        <v>1.22198184344446E-4</v>
      </c>
      <c r="N2" s="1">
        <v>1.22198184344446E-4</v>
      </c>
      <c r="O2" s="1">
        <v>1.56445108956404E-4</v>
      </c>
    </row>
    <row r="3" spans="1:15" x14ac:dyDescent="0.2">
      <c r="A3" t="s">
        <v>13</v>
      </c>
      <c r="B3" t="s">
        <v>16</v>
      </c>
      <c r="C3">
        <v>11</v>
      </c>
      <c r="D3">
        <v>5.7591623036649198</v>
      </c>
      <c r="E3" s="1">
        <v>3.0176548532643098E-6</v>
      </c>
      <c r="F3" s="1" t="str">
        <f t="shared" ref="F3:F66" si="0">MID(B3,12,500)</f>
        <v>defense response to bacterium</v>
      </c>
      <c r="G3" s="1">
        <f t="shared" ref="G3:G66" si="1">-LOG10(E3)</f>
        <v>5.5203304345056345</v>
      </c>
      <c r="H3" t="s">
        <v>17</v>
      </c>
      <c r="I3">
        <v>177</v>
      </c>
      <c r="J3">
        <v>145</v>
      </c>
      <c r="K3">
        <v>16792</v>
      </c>
      <c r="L3">
        <v>7.1970387687512103</v>
      </c>
      <c r="M3">
        <v>3.83110528349606E-3</v>
      </c>
      <c r="N3">
        <v>1.9173908355561899E-3</v>
      </c>
      <c r="O3">
        <v>4.9138025575823302E-3</v>
      </c>
    </row>
    <row r="4" spans="1:15" x14ac:dyDescent="0.2">
      <c r="A4" t="s">
        <v>13</v>
      </c>
      <c r="B4" t="s">
        <v>18</v>
      </c>
      <c r="C4">
        <v>8</v>
      </c>
      <c r="D4">
        <v>4.1884816753926701</v>
      </c>
      <c r="E4" s="1">
        <v>5.1448092709492302E-6</v>
      </c>
      <c r="F4" s="1" t="str">
        <f t="shared" si="0"/>
        <v>cell chemotaxis</v>
      </c>
      <c r="G4" s="1">
        <f t="shared" si="1"/>
        <v>5.2886307208256804</v>
      </c>
      <c r="H4" t="s">
        <v>19</v>
      </c>
      <c r="I4">
        <v>177</v>
      </c>
      <c r="J4">
        <v>65</v>
      </c>
      <c r="K4">
        <v>16792</v>
      </c>
      <c r="L4">
        <v>11.6763146458061</v>
      </c>
      <c r="M4">
        <v>6.5228474919978296E-3</v>
      </c>
      <c r="N4">
        <v>2.1790272081166902E-3</v>
      </c>
      <c r="O4">
        <v>8.3774212887410791E-3</v>
      </c>
    </row>
    <row r="5" spans="1:15" x14ac:dyDescent="0.2">
      <c r="A5" t="s">
        <v>13</v>
      </c>
      <c r="B5" t="s">
        <v>20</v>
      </c>
      <c r="C5">
        <v>17</v>
      </c>
      <c r="D5">
        <v>8.9005235602094199</v>
      </c>
      <c r="E5" s="1">
        <v>2.7279613929514601E-5</v>
      </c>
      <c r="F5" s="1" t="str">
        <f t="shared" si="0"/>
        <v>cell adhesion</v>
      </c>
      <c r="G5" s="1">
        <f t="shared" si="1"/>
        <v>4.5641617802570495</v>
      </c>
      <c r="H5" t="s">
        <v>21</v>
      </c>
      <c r="I5">
        <v>177</v>
      </c>
      <c r="J5">
        <v>459</v>
      </c>
      <c r="K5">
        <v>16792</v>
      </c>
      <c r="L5">
        <v>3.5137057961916698</v>
      </c>
      <c r="M5">
        <v>3.4104996034234697E-2</v>
      </c>
      <c r="N5">
        <v>8.6375160078602208E-3</v>
      </c>
      <c r="O5">
        <v>4.44125630115643E-2</v>
      </c>
    </row>
    <row r="6" spans="1:15" x14ac:dyDescent="0.2">
      <c r="A6" t="s">
        <v>13</v>
      </c>
      <c r="B6" t="s">
        <v>22</v>
      </c>
      <c r="C6">
        <v>8</v>
      </c>
      <c r="D6">
        <v>4.1884816753926701</v>
      </c>
      <c r="E6" s="1">
        <v>3.55893944653055E-5</v>
      </c>
      <c r="F6" s="1" t="str">
        <f t="shared" si="0"/>
        <v>complement activation</v>
      </c>
      <c r="G6" s="1">
        <f t="shared" si="1"/>
        <v>4.4486794012238482</v>
      </c>
      <c r="H6" t="s">
        <v>23</v>
      </c>
      <c r="I6">
        <v>177</v>
      </c>
      <c r="J6">
        <v>87</v>
      </c>
      <c r="K6">
        <v>16792</v>
      </c>
      <c r="L6">
        <v>8.7236833560620806</v>
      </c>
      <c r="M6">
        <v>4.42610951744647E-2</v>
      </c>
      <c r="N6">
        <v>9.0132381016523305E-3</v>
      </c>
      <c r="O6">
        <v>5.7937618316294903E-2</v>
      </c>
    </row>
    <row r="7" spans="1:15" x14ac:dyDescent="0.2">
      <c r="A7" t="s">
        <v>13</v>
      </c>
      <c r="B7" t="s">
        <v>24</v>
      </c>
      <c r="C7">
        <v>11</v>
      </c>
      <c r="D7">
        <v>5.7591623036649198</v>
      </c>
      <c r="E7" s="1">
        <v>4.2283526951247003E-5</v>
      </c>
      <c r="F7" s="1" t="str">
        <f t="shared" si="0"/>
        <v>extracellular matrix organization</v>
      </c>
      <c r="G7" s="1">
        <f t="shared" si="1"/>
        <v>4.3738287945060446</v>
      </c>
      <c r="H7" t="s">
        <v>25</v>
      </c>
      <c r="I7">
        <v>177</v>
      </c>
      <c r="J7">
        <v>196</v>
      </c>
      <c r="K7">
        <v>16792</v>
      </c>
      <c r="L7">
        <v>5.3243399054536997</v>
      </c>
      <c r="M7">
        <v>5.2364916089270103E-2</v>
      </c>
      <c r="N7">
        <v>8.9242377147669104E-3</v>
      </c>
      <c r="O7">
        <v>6.8831784635936505E-2</v>
      </c>
    </row>
    <row r="8" spans="1:15" x14ac:dyDescent="0.2">
      <c r="A8" t="s">
        <v>13</v>
      </c>
      <c r="B8" t="s">
        <v>26</v>
      </c>
      <c r="C8">
        <v>8</v>
      </c>
      <c r="D8">
        <v>4.1884816753926701</v>
      </c>
      <c r="E8" s="1">
        <v>8.1609911781932898E-5</v>
      </c>
      <c r="F8" s="1" t="str">
        <f t="shared" si="0"/>
        <v>complement activation, classical pathway</v>
      </c>
      <c r="G8" s="1">
        <f t="shared" si="1"/>
        <v>4.0882570916041887</v>
      </c>
      <c r="H8" t="s">
        <v>27</v>
      </c>
      <c r="I8">
        <v>177</v>
      </c>
      <c r="J8">
        <v>99</v>
      </c>
      <c r="K8">
        <v>16792</v>
      </c>
      <c r="L8">
        <v>7.6662671916909204</v>
      </c>
      <c r="M8">
        <v>9.8605295857779704E-2</v>
      </c>
      <c r="N8">
        <v>1.47208648176184E-2</v>
      </c>
      <c r="O8">
        <v>0.13280983264187801</v>
      </c>
    </row>
    <row r="9" spans="1:15" x14ac:dyDescent="0.2">
      <c r="A9" t="s">
        <v>13</v>
      </c>
      <c r="B9" t="s">
        <v>28</v>
      </c>
      <c r="C9">
        <v>7</v>
      </c>
      <c r="D9">
        <v>3.6649214659685798</v>
      </c>
      <c r="E9" s="1">
        <v>1.4499451664776999E-4</v>
      </c>
      <c r="F9" s="1" t="str">
        <f t="shared" si="0"/>
        <v>lung development</v>
      </c>
      <c r="G9" s="1">
        <f t="shared" si="1"/>
        <v>3.8386484214522287</v>
      </c>
      <c r="H9" t="s">
        <v>29</v>
      </c>
      <c r="I9">
        <v>177</v>
      </c>
      <c r="J9">
        <v>76</v>
      </c>
      <c r="K9">
        <v>16792</v>
      </c>
      <c r="L9">
        <v>8.7380315194766496</v>
      </c>
      <c r="M9">
        <v>0.168435487239674</v>
      </c>
      <c r="N9">
        <v>2.2792045629102999E-2</v>
      </c>
      <c r="O9">
        <v>0.23584603541891799</v>
      </c>
    </row>
    <row r="10" spans="1:15" x14ac:dyDescent="0.2">
      <c r="A10" t="s">
        <v>13</v>
      </c>
      <c r="B10" t="s">
        <v>30</v>
      </c>
      <c r="C10">
        <v>5</v>
      </c>
      <c r="D10">
        <v>2.6178010471204098</v>
      </c>
      <c r="E10" s="1">
        <v>1.4559505659241301E-4</v>
      </c>
      <c r="F10" s="1" t="str">
        <f t="shared" si="0"/>
        <v>positive regulation of B cell activation</v>
      </c>
      <c r="G10" s="1">
        <f t="shared" si="1"/>
        <v>3.8368533704287735</v>
      </c>
      <c r="H10" t="s">
        <v>31</v>
      </c>
      <c r="I10">
        <v>177</v>
      </c>
      <c r="J10">
        <v>26</v>
      </c>
      <c r="K10">
        <v>16792</v>
      </c>
      <c r="L10">
        <v>18.2442416340721</v>
      </c>
      <c r="M10">
        <v>0.16907055808278701</v>
      </c>
      <c r="N10">
        <v>2.03686316210978E-2</v>
      </c>
      <c r="O10">
        <v>0.236821778671403</v>
      </c>
    </row>
    <row r="11" spans="1:15" x14ac:dyDescent="0.2">
      <c r="A11" t="s">
        <v>13</v>
      </c>
      <c r="B11" t="s">
        <v>32</v>
      </c>
      <c r="C11">
        <v>18</v>
      </c>
      <c r="D11">
        <v>9.4240837696334996</v>
      </c>
      <c r="E11" s="1">
        <v>1.66661306114798E-4</v>
      </c>
      <c r="F11" s="1" t="str">
        <f t="shared" si="0"/>
        <v>oxidation-reduction process</v>
      </c>
      <c r="G11" s="1">
        <f t="shared" si="1"/>
        <v>3.7781652189568615</v>
      </c>
      <c r="H11" t="s">
        <v>33</v>
      </c>
      <c r="I11">
        <v>177</v>
      </c>
      <c r="J11">
        <v>592</v>
      </c>
      <c r="K11">
        <v>16792</v>
      </c>
      <c r="L11">
        <v>2.8845625286303198</v>
      </c>
      <c r="M11">
        <v>0.191044078739733</v>
      </c>
      <c r="N11">
        <v>2.0977921769403201E-2</v>
      </c>
      <c r="O11">
        <v>0.27104406046379798</v>
      </c>
    </row>
    <row r="12" spans="1:15" x14ac:dyDescent="0.2">
      <c r="A12" t="s">
        <v>13</v>
      </c>
      <c r="B12" t="s">
        <v>34</v>
      </c>
      <c r="C12">
        <v>14</v>
      </c>
      <c r="D12">
        <v>7.3298429319371703</v>
      </c>
      <c r="E12" s="1">
        <v>1.8504037765354001E-4</v>
      </c>
      <c r="F12" s="1" t="str">
        <f t="shared" si="0"/>
        <v>inflammatory response</v>
      </c>
      <c r="G12" s="1">
        <f t="shared" si="1"/>
        <v>3.7327334938740502</v>
      </c>
      <c r="H12" t="s">
        <v>35</v>
      </c>
      <c r="I12">
        <v>177</v>
      </c>
      <c r="J12">
        <v>379</v>
      </c>
      <c r="K12">
        <v>16792</v>
      </c>
      <c r="L12">
        <v>3.50443480464499</v>
      </c>
      <c r="M12">
        <v>0.20973989404321899</v>
      </c>
      <c r="N12">
        <v>2.11720342269405E-2</v>
      </c>
      <c r="O12">
        <v>0.300892001071972</v>
      </c>
    </row>
    <row r="13" spans="1:15" x14ac:dyDescent="0.2">
      <c r="A13" t="s">
        <v>13</v>
      </c>
      <c r="B13" t="s">
        <v>36</v>
      </c>
      <c r="C13">
        <v>5</v>
      </c>
      <c r="D13">
        <v>2.6178010471204098</v>
      </c>
      <c r="E13" s="1">
        <v>1.96168644233528E-4</v>
      </c>
      <c r="F13" s="1" t="str">
        <f t="shared" si="0"/>
        <v>phagocytosis, recognition</v>
      </c>
      <c r="G13" s="1">
        <f t="shared" si="1"/>
        <v>3.7073704094159279</v>
      </c>
      <c r="H13" t="s">
        <v>31</v>
      </c>
      <c r="I13">
        <v>177</v>
      </c>
      <c r="J13">
        <v>28</v>
      </c>
      <c r="K13">
        <v>16792</v>
      </c>
      <c r="L13">
        <v>16.9410815173527</v>
      </c>
      <c r="M13">
        <v>0.220849451645666</v>
      </c>
      <c r="N13">
        <v>2.0581172220163899E-2</v>
      </c>
      <c r="O13">
        <v>0.31896042930346002</v>
      </c>
    </row>
    <row r="14" spans="1:15" x14ac:dyDescent="0.2">
      <c r="A14" t="s">
        <v>13</v>
      </c>
      <c r="B14" t="s">
        <v>37</v>
      </c>
      <c r="C14">
        <v>4</v>
      </c>
      <c r="D14">
        <v>2.0942408376963302</v>
      </c>
      <c r="E14" s="1">
        <v>2.3228771234779199E-4</v>
      </c>
      <c r="F14" s="1" t="str">
        <f t="shared" si="0"/>
        <v>exogenous drug catabolic process</v>
      </c>
      <c r="G14" s="1">
        <f t="shared" si="1"/>
        <v>3.6339737630826408</v>
      </c>
      <c r="H14" t="s">
        <v>38</v>
      </c>
      <c r="I14">
        <v>177</v>
      </c>
      <c r="J14">
        <v>12</v>
      </c>
      <c r="K14">
        <v>16792</v>
      </c>
      <c r="L14">
        <v>31.623352165724999</v>
      </c>
      <c r="M14">
        <v>0.25584377953218002</v>
      </c>
      <c r="N14">
        <v>2.24746944418928E-2</v>
      </c>
      <c r="O14">
        <v>0.37758403910689298</v>
      </c>
    </row>
    <row r="15" spans="1:15" x14ac:dyDescent="0.2">
      <c r="A15" t="s">
        <v>13</v>
      </c>
      <c r="B15" t="s">
        <v>39</v>
      </c>
      <c r="C15">
        <v>4</v>
      </c>
      <c r="D15">
        <v>2.0942408376963302</v>
      </c>
      <c r="E15" s="1">
        <v>2.9965028063752E-4</v>
      </c>
      <c r="F15" s="1" t="str">
        <f t="shared" si="0"/>
        <v>complement activation, alternative pathway</v>
      </c>
      <c r="G15" s="1">
        <f t="shared" si="1"/>
        <v>3.5233853112287368</v>
      </c>
      <c r="H15" t="s">
        <v>40</v>
      </c>
      <c r="I15">
        <v>177</v>
      </c>
      <c r="J15">
        <v>13</v>
      </c>
      <c r="K15">
        <v>16792</v>
      </c>
      <c r="L15">
        <v>29.1907866145154</v>
      </c>
      <c r="M15">
        <v>0.31696711657981602</v>
      </c>
      <c r="N15">
        <v>2.68620688547637E-2</v>
      </c>
      <c r="O15">
        <v>0.48683144840606601</v>
      </c>
    </row>
    <row r="16" spans="1:15" x14ac:dyDescent="0.2">
      <c r="A16" t="s">
        <v>13</v>
      </c>
      <c r="B16" t="s">
        <v>41</v>
      </c>
      <c r="C16">
        <v>3</v>
      </c>
      <c r="D16">
        <v>1.5706806282722501</v>
      </c>
      <c r="E16" s="1">
        <v>3.25448358246885E-4</v>
      </c>
      <c r="F16" s="1" t="str">
        <f t="shared" si="0"/>
        <v>positive regulation of glycoprotein biosynthetic process</v>
      </c>
      <c r="G16" s="1">
        <f t="shared" si="1"/>
        <v>3.4875179149536142</v>
      </c>
      <c r="H16" t="s">
        <v>42</v>
      </c>
      <c r="I16">
        <v>177</v>
      </c>
      <c r="J16">
        <v>3</v>
      </c>
      <c r="K16">
        <v>16792</v>
      </c>
      <c r="L16">
        <v>94.870056497175099</v>
      </c>
      <c r="M16">
        <v>0.339023960919977</v>
      </c>
      <c r="N16">
        <v>2.7225044266704902E-2</v>
      </c>
      <c r="O16">
        <v>0.52864052382709503</v>
      </c>
    </row>
    <row r="17" spans="1:15" x14ac:dyDescent="0.2">
      <c r="A17" t="s">
        <v>13</v>
      </c>
      <c r="B17" t="s">
        <v>43</v>
      </c>
      <c r="C17">
        <v>8</v>
      </c>
      <c r="D17">
        <v>4.1884816753926701</v>
      </c>
      <c r="E17" s="1">
        <v>4.6236593750364103E-4</v>
      </c>
      <c r="F17" s="1" t="str">
        <f t="shared" si="0"/>
        <v>cytokine-mediated signaling pathway</v>
      </c>
      <c r="G17" s="1">
        <f t="shared" si="1"/>
        <v>3.3350141678814307</v>
      </c>
      <c r="H17" t="s">
        <v>44</v>
      </c>
      <c r="I17">
        <v>177</v>
      </c>
      <c r="J17">
        <v>131</v>
      </c>
      <c r="K17">
        <v>16792</v>
      </c>
      <c r="L17">
        <v>5.7935912364687097</v>
      </c>
      <c r="M17">
        <v>0.44471038912854199</v>
      </c>
      <c r="N17">
        <v>3.6098909158071603E-2</v>
      </c>
      <c r="O17">
        <v>0.75025712078310403</v>
      </c>
    </row>
    <row r="18" spans="1:15" x14ac:dyDescent="0.2">
      <c r="A18" t="s">
        <v>13</v>
      </c>
      <c r="B18" t="s">
        <v>45</v>
      </c>
      <c r="C18">
        <v>5</v>
      </c>
      <c r="D18">
        <v>2.6178010471204098</v>
      </c>
      <c r="E18" s="1">
        <v>4.7379606906028799E-4</v>
      </c>
      <c r="F18" s="1" t="str">
        <f t="shared" si="0"/>
        <v>phagocytosis, engulfment</v>
      </c>
      <c r="G18" s="1">
        <f t="shared" si="1"/>
        <v>3.3244085468055449</v>
      </c>
      <c r="H18" t="s">
        <v>31</v>
      </c>
      <c r="I18">
        <v>177</v>
      </c>
      <c r="J18">
        <v>35</v>
      </c>
      <c r="K18">
        <v>16792</v>
      </c>
      <c r="L18">
        <v>13.5528652138821</v>
      </c>
      <c r="M18">
        <v>0.45272913481193799</v>
      </c>
      <c r="N18">
        <v>3.4838172736636301E-2</v>
      </c>
      <c r="O18">
        <v>0.76873710807898699</v>
      </c>
    </row>
    <row r="19" spans="1:15" x14ac:dyDescent="0.2">
      <c r="A19" t="s">
        <v>13</v>
      </c>
      <c r="B19" t="s">
        <v>46</v>
      </c>
      <c r="C19">
        <v>5</v>
      </c>
      <c r="D19">
        <v>2.6178010471204098</v>
      </c>
      <c r="E19" s="1">
        <v>7.9396300390807098E-4</v>
      </c>
      <c r="F19" s="1" t="str">
        <f t="shared" si="0"/>
        <v>negative regulation of JAK-STAT cascade</v>
      </c>
      <c r="G19" s="1">
        <f t="shared" si="1"/>
        <v>3.1001997338108263</v>
      </c>
      <c r="H19" t="s">
        <v>47</v>
      </c>
      <c r="I19">
        <v>177</v>
      </c>
      <c r="J19">
        <v>40</v>
      </c>
      <c r="K19">
        <v>16792</v>
      </c>
      <c r="L19">
        <v>11.8587570621468</v>
      </c>
      <c r="M19">
        <v>0.63589830672687597</v>
      </c>
      <c r="N19">
        <v>5.4582834637908299E-2</v>
      </c>
      <c r="O19">
        <v>1.28506572195595</v>
      </c>
    </row>
    <row r="20" spans="1:15" x14ac:dyDescent="0.2">
      <c r="A20" t="s">
        <v>13</v>
      </c>
      <c r="B20" t="s">
        <v>48</v>
      </c>
      <c r="C20">
        <v>4</v>
      </c>
      <c r="D20">
        <v>2.0942408376963302</v>
      </c>
      <c r="E20" s="1">
        <v>8.2260013574338305E-4</v>
      </c>
      <c r="F20" s="1" t="str">
        <f t="shared" si="0"/>
        <v>epoxygenase P450 pathway</v>
      </c>
      <c r="G20" s="1">
        <f t="shared" si="1"/>
        <v>3.0848112231606666</v>
      </c>
      <c r="H20" t="s">
        <v>38</v>
      </c>
      <c r="I20">
        <v>177</v>
      </c>
      <c r="J20">
        <v>18</v>
      </c>
      <c r="K20">
        <v>16792</v>
      </c>
      <c r="L20">
        <v>21.082234777149999</v>
      </c>
      <c r="M20">
        <v>0.64893292312559803</v>
      </c>
      <c r="N20">
        <v>5.3603417570073503E-2</v>
      </c>
      <c r="O20">
        <v>1.33112534364011</v>
      </c>
    </row>
    <row r="21" spans="1:15" x14ac:dyDescent="0.2">
      <c r="A21" t="s">
        <v>13</v>
      </c>
      <c r="B21" t="s">
        <v>49</v>
      </c>
      <c r="C21">
        <v>6</v>
      </c>
      <c r="D21">
        <v>3.1413612565445002</v>
      </c>
      <c r="E21" s="1">
        <v>8.8982090404281797E-4</v>
      </c>
      <c r="F21" s="1" t="str">
        <f t="shared" si="0"/>
        <v>chemokine-mediated signaling pathway</v>
      </c>
      <c r="G21" s="1">
        <f t="shared" si="1"/>
        <v>3.0506973958415071</v>
      </c>
      <c r="H21" t="s">
        <v>50</v>
      </c>
      <c r="I21">
        <v>177</v>
      </c>
      <c r="J21">
        <v>71</v>
      </c>
      <c r="K21">
        <v>16792</v>
      </c>
      <c r="L21">
        <v>8.0171878730007098</v>
      </c>
      <c r="M21">
        <v>0.67772693399381001</v>
      </c>
      <c r="N21">
        <v>5.5044840696688503E-2</v>
      </c>
      <c r="O21">
        <v>1.43916319310776</v>
      </c>
    </row>
    <row r="22" spans="1:15" x14ac:dyDescent="0.2">
      <c r="A22" t="s">
        <v>13</v>
      </c>
      <c r="B22" t="s">
        <v>51</v>
      </c>
      <c r="C22">
        <v>3</v>
      </c>
      <c r="D22">
        <v>1.5706806282722501</v>
      </c>
      <c r="E22">
        <v>1.5938019967417501E-3</v>
      </c>
      <c r="F22" s="1" t="str">
        <f t="shared" si="0"/>
        <v>negative regulation of leukocyte apoptotic process</v>
      </c>
      <c r="G22" s="1">
        <f t="shared" si="1"/>
        <v>2.7975656334190488</v>
      </c>
      <c r="H22" t="s">
        <v>52</v>
      </c>
      <c r="I22">
        <v>177</v>
      </c>
      <c r="J22">
        <v>6</v>
      </c>
      <c r="K22">
        <v>16792</v>
      </c>
      <c r="L22">
        <v>47.4350282485875</v>
      </c>
      <c r="M22">
        <v>0.86852432543404401</v>
      </c>
      <c r="N22">
        <v>9.2095314275904894E-2</v>
      </c>
      <c r="O22">
        <v>2.5639577455121398</v>
      </c>
    </row>
    <row r="23" spans="1:15" x14ac:dyDescent="0.2">
      <c r="A23" t="s">
        <v>13</v>
      </c>
      <c r="B23" t="s">
        <v>53</v>
      </c>
      <c r="C23">
        <v>5</v>
      </c>
      <c r="D23">
        <v>2.6178010471204098</v>
      </c>
      <c r="E23">
        <v>2.4521916595156802E-3</v>
      </c>
      <c r="F23" s="1" t="str">
        <f t="shared" si="0"/>
        <v>B cell receptor signaling pathway</v>
      </c>
      <c r="G23" s="1">
        <f t="shared" si="1"/>
        <v>2.6104455890405904</v>
      </c>
      <c r="H23" t="s">
        <v>31</v>
      </c>
      <c r="I23">
        <v>177</v>
      </c>
      <c r="J23">
        <v>54</v>
      </c>
      <c r="K23">
        <v>16792</v>
      </c>
      <c r="L23">
        <v>8.7842644904791793</v>
      </c>
      <c r="M23">
        <v>0.95597591804875603</v>
      </c>
      <c r="N23">
        <v>0.13234003403243</v>
      </c>
      <c r="O23">
        <v>3.9191592912322899</v>
      </c>
    </row>
    <row r="24" spans="1:15" x14ac:dyDescent="0.2">
      <c r="A24" t="s">
        <v>13</v>
      </c>
      <c r="B24" t="s">
        <v>54</v>
      </c>
      <c r="C24">
        <v>4</v>
      </c>
      <c r="D24">
        <v>2.0942408376963302</v>
      </c>
      <c r="E24">
        <v>2.4646630400142E-3</v>
      </c>
      <c r="F24" s="1" t="str">
        <f t="shared" si="0"/>
        <v>regulation of multicellular organism growth</v>
      </c>
      <c r="G24" s="1">
        <f t="shared" si="1"/>
        <v>2.608242447528955</v>
      </c>
      <c r="H24" t="s">
        <v>55</v>
      </c>
      <c r="I24">
        <v>177</v>
      </c>
      <c r="J24">
        <v>26</v>
      </c>
      <c r="K24">
        <v>16792</v>
      </c>
      <c r="L24">
        <v>14.5953933072577</v>
      </c>
      <c r="M24">
        <v>0.95667048209077699</v>
      </c>
      <c r="N24">
        <v>0.12757172400568101</v>
      </c>
      <c r="O24">
        <v>3.9387177336174002</v>
      </c>
    </row>
    <row r="25" spans="1:15" x14ac:dyDescent="0.2">
      <c r="A25" t="s">
        <v>13</v>
      </c>
      <c r="B25" t="s">
        <v>56</v>
      </c>
      <c r="C25">
        <v>4</v>
      </c>
      <c r="D25">
        <v>2.0942408376963302</v>
      </c>
      <c r="E25">
        <v>2.7515553745571502E-3</v>
      </c>
      <c r="F25" s="1" t="str">
        <f t="shared" si="0"/>
        <v>drug metabolic process</v>
      </c>
      <c r="G25" s="1">
        <f t="shared" si="1"/>
        <v>2.5604217426665201</v>
      </c>
      <c r="H25" t="s">
        <v>38</v>
      </c>
      <c r="I25">
        <v>177</v>
      </c>
      <c r="J25">
        <v>27</v>
      </c>
      <c r="K25">
        <v>16792</v>
      </c>
      <c r="L25">
        <v>14.054823184766599</v>
      </c>
      <c r="M25">
        <v>0.96994729122465695</v>
      </c>
      <c r="N25">
        <v>0.135871190877772</v>
      </c>
      <c r="O25">
        <v>4.3876108423011502</v>
      </c>
    </row>
    <row r="26" spans="1:15" x14ac:dyDescent="0.2">
      <c r="A26" t="s">
        <v>13</v>
      </c>
      <c r="B26" t="s">
        <v>57</v>
      </c>
      <c r="C26">
        <v>4</v>
      </c>
      <c r="D26">
        <v>2.0942408376963302</v>
      </c>
      <c r="E26">
        <v>3.73244167036074E-3</v>
      </c>
      <c r="F26" s="1" t="str">
        <f t="shared" si="0"/>
        <v>regulation of complement activation</v>
      </c>
      <c r="G26" s="1">
        <f t="shared" si="1"/>
        <v>2.4280069705924623</v>
      </c>
      <c r="H26" t="s">
        <v>58</v>
      </c>
      <c r="I26">
        <v>177</v>
      </c>
      <c r="J26">
        <v>30</v>
      </c>
      <c r="K26">
        <v>16792</v>
      </c>
      <c r="L26">
        <v>12.64934086629</v>
      </c>
      <c r="M26">
        <v>0.99140477193779897</v>
      </c>
      <c r="N26">
        <v>0.173257438342309</v>
      </c>
      <c r="O26">
        <v>5.9075501378144102</v>
      </c>
    </row>
    <row r="27" spans="1:15" x14ac:dyDescent="0.2">
      <c r="A27" t="s">
        <v>13</v>
      </c>
      <c r="B27" t="s">
        <v>59</v>
      </c>
      <c r="C27">
        <v>3</v>
      </c>
      <c r="D27">
        <v>1.5706806282722501</v>
      </c>
      <c r="E27">
        <v>3.7467130576137402E-3</v>
      </c>
      <c r="F27" s="1" t="str">
        <f t="shared" si="0"/>
        <v>branching involved in labyrinthine layer morphogenesis</v>
      </c>
      <c r="G27" s="1">
        <f t="shared" si="1"/>
        <v>2.4263495661180454</v>
      </c>
      <c r="H27" t="s">
        <v>60</v>
      </c>
      <c r="I27">
        <v>177</v>
      </c>
      <c r="J27">
        <v>9</v>
      </c>
      <c r="K27">
        <v>16792</v>
      </c>
      <c r="L27">
        <v>31.623352165724999</v>
      </c>
      <c r="M27">
        <v>0.991559970295805</v>
      </c>
      <c r="N27">
        <v>0.167768788959165</v>
      </c>
      <c r="O27">
        <v>5.9294961486262601</v>
      </c>
    </row>
    <row r="28" spans="1:15" x14ac:dyDescent="0.2">
      <c r="A28" t="s">
        <v>13</v>
      </c>
      <c r="B28" t="s">
        <v>61</v>
      </c>
      <c r="C28">
        <v>3</v>
      </c>
      <c r="D28">
        <v>1.5706806282722501</v>
      </c>
      <c r="E28">
        <v>3.7467130576137402E-3</v>
      </c>
      <c r="F28" s="1" t="str">
        <f t="shared" si="0"/>
        <v>chronic inflammatory response</v>
      </c>
      <c r="G28" s="1">
        <f t="shared" si="1"/>
        <v>2.4263495661180454</v>
      </c>
      <c r="H28" t="s">
        <v>62</v>
      </c>
      <c r="I28">
        <v>177</v>
      </c>
      <c r="J28">
        <v>9</v>
      </c>
      <c r="K28">
        <v>16792</v>
      </c>
      <c r="L28">
        <v>31.623352165724999</v>
      </c>
      <c r="M28">
        <v>0.991559970295805</v>
      </c>
      <c r="N28">
        <v>0.167768788959165</v>
      </c>
      <c r="O28">
        <v>5.9294961486262601</v>
      </c>
    </row>
    <row r="29" spans="1:15" x14ac:dyDescent="0.2">
      <c r="A29" t="s">
        <v>13</v>
      </c>
      <c r="B29" t="s">
        <v>63</v>
      </c>
      <c r="C29">
        <v>3</v>
      </c>
      <c r="D29">
        <v>1.5706806282722501</v>
      </c>
      <c r="E29">
        <v>4.6512221800926699E-3</v>
      </c>
      <c r="F29" s="1" t="str">
        <f t="shared" si="0"/>
        <v>positive regulation of T cell migration</v>
      </c>
      <c r="G29" s="1">
        <f t="shared" si="1"/>
        <v>2.3324329145664047</v>
      </c>
      <c r="H29" t="s">
        <v>64</v>
      </c>
      <c r="I29">
        <v>177</v>
      </c>
      <c r="J29">
        <v>10</v>
      </c>
      <c r="K29">
        <v>16792</v>
      </c>
      <c r="L29">
        <v>28.461016949152501</v>
      </c>
      <c r="M29">
        <v>0.99734193420895301</v>
      </c>
      <c r="N29">
        <v>0.19718857313975899</v>
      </c>
      <c r="O29">
        <v>7.3106566735984302</v>
      </c>
    </row>
    <row r="30" spans="1:15" x14ac:dyDescent="0.2">
      <c r="A30" t="s">
        <v>13</v>
      </c>
      <c r="B30" t="s">
        <v>65</v>
      </c>
      <c r="C30">
        <v>5</v>
      </c>
      <c r="D30">
        <v>2.6178010471204098</v>
      </c>
      <c r="E30">
        <v>4.8028753512887202E-3</v>
      </c>
      <c r="F30" s="1" t="str">
        <f t="shared" si="0"/>
        <v>positive regulation of phosphatidylinositol 3-kinase signaling</v>
      </c>
      <c r="G30" s="1">
        <f t="shared" si="1"/>
        <v>2.3184986844311921</v>
      </c>
      <c r="H30" t="s">
        <v>66</v>
      </c>
      <c r="I30">
        <v>177</v>
      </c>
      <c r="J30">
        <v>65</v>
      </c>
      <c r="K30">
        <v>16792</v>
      </c>
      <c r="L30">
        <v>7.2976966536288499</v>
      </c>
      <c r="M30">
        <v>0.99781026685249696</v>
      </c>
      <c r="N30">
        <v>0.196448028125944</v>
      </c>
      <c r="O30">
        <v>7.5403553916341997</v>
      </c>
    </row>
    <row r="31" spans="1:15" x14ac:dyDescent="0.2">
      <c r="A31" t="s">
        <v>13</v>
      </c>
      <c r="B31" t="s">
        <v>67</v>
      </c>
      <c r="C31">
        <v>12</v>
      </c>
      <c r="D31">
        <v>6.2827225130890003</v>
      </c>
      <c r="E31">
        <v>5.7415141315136997E-3</v>
      </c>
      <c r="F31" s="1" t="str">
        <f t="shared" si="0"/>
        <v>innate immune response</v>
      </c>
      <c r="G31" s="1">
        <f t="shared" si="1"/>
        <v>2.2409735619144882</v>
      </c>
      <c r="H31" t="s">
        <v>68</v>
      </c>
      <c r="I31">
        <v>177</v>
      </c>
      <c r="J31">
        <v>430</v>
      </c>
      <c r="K31">
        <v>16792</v>
      </c>
      <c r="L31">
        <v>2.6475364603862799</v>
      </c>
      <c r="M31">
        <v>0.99934064752474105</v>
      </c>
      <c r="N31">
        <v>0.22319072667988599</v>
      </c>
      <c r="O31">
        <v>8.95020338894453</v>
      </c>
    </row>
    <row r="32" spans="1:15" x14ac:dyDescent="0.2">
      <c r="A32" t="s">
        <v>13</v>
      </c>
      <c r="B32" t="s">
        <v>69</v>
      </c>
      <c r="C32">
        <v>6</v>
      </c>
      <c r="D32">
        <v>3.1413612565445002</v>
      </c>
      <c r="E32">
        <v>6.0353940595303298E-3</v>
      </c>
      <c r="F32" s="1" t="str">
        <f t="shared" si="0"/>
        <v>cellular response to tumor necrosis factor</v>
      </c>
      <c r="G32" s="1">
        <f t="shared" si="1"/>
        <v>2.2192943689315827</v>
      </c>
      <c r="H32" t="s">
        <v>70</v>
      </c>
      <c r="I32">
        <v>177</v>
      </c>
      <c r="J32">
        <v>110</v>
      </c>
      <c r="K32">
        <v>16792</v>
      </c>
      <c r="L32">
        <v>5.1747303543913699</v>
      </c>
      <c r="M32">
        <v>0.99954730040866802</v>
      </c>
      <c r="N32">
        <v>0.22638122091486701</v>
      </c>
      <c r="O32">
        <v>9.3874505978121405</v>
      </c>
    </row>
    <row r="33" spans="1:15" x14ac:dyDescent="0.2">
      <c r="A33" t="s">
        <v>13</v>
      </c>
      <c r="B33" t="s">
        <v>71</v>
      </c>
      <c r="C33">
        <v>3</v>
      </c>
      <c r="D33">
        <v>1.5706806282722501</v>
      </c>
      <c r="E33">
        <v>6.7285169990220798E-3</v>
      </c>
      <c r="F33" s="1" t="str">
        <f t="shared" si="0"/>
        <v>positive regulation of chemotaxis</v>
      </c>
      <c r="G33" s="1">
        <f t="shared" si="1"/>
        <v>2.1720806460454418</v>
      </c>
      <c r="H33" t="s">
        <v>72</v>
      </c>
      <c r="I33">
        <v>177</v>
      </c>
      <c r="J33">
        <v>12</v>
      </c>
      <c r="K33">
        <v>16792</v>
      </c>
      <c r="L33">
        <v>23.7175141242937</v>
      </c>
      <c r="M33">
        <v>0.99981359652763602</v>
      </c>
      <c r="N33">
        <v>0.241960102079505</v>
      </c>
      <c r="O33">
        <v>10.410915680205701</v>
      </c>
    </row>
    <row r="34" spans="1:15" x14ac:dyDescent="0.2">
      <c r="A34" t="s">
        <v>13</v>
      </c>
      <c r="B34" t="s">
        <v>73</v>
      </c>
      <c r="C34">
        <v>6</v>
      </c>
      <c r="D34">
        <v>3.1413612565445002</v>
      </c>
      <c r="E34">
        <v>7.25975680195269E-3</v>
      </c>
      <c r="F34" s="1" t="str">
        <f t="shared" si="0"/>
        <v>positive regulation of angiogenesis</v>
      </c>
      <c r="G34" s="1">
        <f t="shared" si="1"/>
        <v>2.1390779276937129</v>
      </c>
      <c r="H34" t="s">
        <v>74</v>
      </c>
      <c r="I34">
        <v>177</v>
      </c>
      <c r="J34">
        <v>115</v>
      </c>
      <c r="K34">
        <v>16792</v>
      </c>
      <c r="L34">
        <v>4.9497420781134798</v>
      </c>
      <c r="M34">
        <v>0.999905611711845</v>
      </c>
      <c r="N34">
        <v>0.25145796948657501</v>
      </c>
      <c r="O34">
        <v>11.187988523166</v>
      </c>
    </row>
    <row r="35" spans="1:15" x14ac:dyDescent="0.2">
      <c r="A35" t="s">
        <v>13</v>
      </c>
      <c r="B35" t="s">
        <v>75</v>
      </c>
      <c r="C35">
        <v>4</v>
      </c>
      <c r="D35">
        <v>2.0942408376963302</v>
      </c>
      <c r="E35">
        <v>7.8433367867489605E-3</v>
      </c>
      <c r="F35" s="1" t="str">
        <f t="shared" si="0"/>
        <v>collagen fibril organization</v>
      </c>
      <c r="G35" s="1">
        <f t="shared" si="1"/>
        <v>2.1054991363240467</v>
      </c>
      <c r="H35" t="s">
        <v>76</v>
      </c>
      <c r="I35">
        <v>177</v>
      </c>
      <c r="J35">
        <v>39</v>
      </c>
      <c r="K35">
        <v>16792</v>
      </c>
      <c r="L35">
        <v>9.7302622048384695</v>
      </c>
      <c r="M35">
        <v>0.99995532317249103</v>
      </c>
      <c r="N35">
        <v>0.26178253966926102</v>
      </c>
      <c r="O35">
        <v>12.0343282314857</v>
      </c>
    </row>
    <row r="36" spans="1:15" x14ac:dyDescent="0.2">
      <c r="A36" t="s">
        <v>13</v>
      </c>
      <c r="B36" t="s">
        <v>77</v>
      </c>
      <c r="C36">
        <v>3</v>
      </c>
      <c r="D36">
        <v>1.5706806282722501</v>
      </c>
      <c r="E36">
        <v>9.1505622054906793E-3</v>
      </c>
      <c r="F36" s="1" t="str">
        <f t="shared" si="0"/>
        <v>positive regulation of cell motility</v>
      </c>
      <c r="G36" s="1">
        <f t="shared" si="1"/>
        <v>2.0385522223005972</v>
      </c>
      <c r="H36" t="s">
        <v>78</v>
      </c>
      <c r="I36">
        <v>177</v>
      </c>
      <c r="J36">
        <v>14</v>
      </c>
      <c r="K36">
        <v>16792</v>
      </c>
      <c r="L36">
        <v>20.3292978208232</v>
      </c>
      <c r="M36">
        <v>0.99999164872465296</v>
      </c>
      <c r="N36">
        <v>0.29101052463841198</v>
      </c>
      <c r="O36">
        <v>13.9027470969737</v>
      </c>
    </row>
    <row r="37" spans="1:15" x14ac:dyDescent="0.2">
      <c r="A37" t="s">
        <v>13</v>
      </c>
      <c r="B37" t="s">
        <v>79</v>
      </c>
      <c r="C37">
        <v>4</v>
      </c>
      <c r="D37">
        <v>2.0942408376963302</v>
      </c>
      <c r="E37">
        <v>1.02736261881497E-2</v>
      </c>
      <c r="F37" s="1" t="str">
        <f t="shared" si="0"/>
        <v>steroid metabolic process</v>
      </c>
      <c r="G37" s="1">
        <f t="shared" si="1"/>
        <v>1.9882762403809358</v>
      </c>
      <c r="H37" t="s">
        <v>80</v>
      </c>
      <c r="I37">
        <v>177</v>
      </c>
      <c r="J37">
        <v>43</v>
      </c>
      <c r="K37">
        <v>16792</v>
      </c>
      <c r="L37">
        <v>8.8251215346209406</v>
      </c>
      <c r="M37">
        <v>0.99999802638563395</v>
      </c>
      <c r="N37">
        <v>0.31291970377782402</v>
      </c>
      <c r="O37">
        <v>15.4781316591211</v>
      </c>
    </row>
    <row r="38" spans="1:15" x14ac:dyDescent="0.2">
      <c r="A38" t="s">
        <v>13</v>
      </c>
      <c r="B38" t="s">
        <v>81</v>
      </c>
      <c r="C38">
        <v>3</v>
      </c>
      <c r="D38">
        <v>1.5706806282722501</v>
      </c>
      <c r="E38">
        <v>1.04861236185425E-2</v>
      </c>
      <c r="F38" s="1" t="str">
        <f t="shared" si="0"/>
        <v>hyaluronan catabolic process</v>
      </c>
      <c r="G38" s="1">
        <f t="shared" si="1"/>
        <v>1.9793850267925781</v>
      </c>
      <c r="H38" t="s">
        <v>82</v>
      </c>
      <c r="I38">
        <v>177</v>
      </c>
      <c r="J38">
        <v>15</v>
      </c>
      <c r="K38">
        <v>16792</v>
      </c>
      <c r="L38">
        <v>18.974011299434999</v>
      </c>
      <c r="M38">
        <v>0.99999849809431396</v>
      </c>
      <c r="N38">
        <v>0.31096691787494501</v>
      </c>
      <c r="O38">
        <v>15.7731529471613</v>
      </c>
    </row>
    <row r="39" spans="1:15" x14ac:dyDescent="0.2">
      <c r="A39" t="s">
        <v>13</v>
      </c>
      <c r="B39" t="s">
        <v>83</v>
      </c>
      <c r="C39">
        <v>3</v>
      </c>
      <c r="D39">
        <v>1.5706806282722501</v>
      </c>
      <c r="E39">
        <v>1.1902241313614E-2</v>
      </c>
      <c r="F39" s="1" t="str">
        <f t="shared" si="0"/>
        <v>neuroblast proliferation</v>
      </c>
      <c r="G39" s="1">
        <f t="shared" si="1"/>
        <v>1.924371248819287</v>
      </c>
      <c r="H39" t="s">
        <v>84</v>
      </c>
      <c r="I39">
        <v>177</v>
      </c>
      <c r="J39">
        <v>16</v>
      </c>
      <c r="K39">
        <v>16792</v>
      </c>
      <c r="L39">
        <v>17.7881355932203</v>
      </c>
      <c r="M39">
        <v>0.999999757064581</v>
      </c>
      <c r="N39">
        <v>0.337433487271114</v>
      </c>
      <c r="O39">
        <v>17.714677396872801</v>
      </c>
    </row>
    <row r="40" spans="1:15" x14ac:dyDescent="0.2">
      <c r="A40" t="s">
        <v>13</v>
      </c>
      <c r="B40" t="s">
        <v>85</v>
      </c>
      <c r="C40">
        <v>5</v>
      </c>
      <c r="D40">
        <v>2.6178010471204098</v>
      </c>
      <c r="E40">
        <v>1.2229193551254699E-2</v>
      </c>
      <c r="F40" s="1" t="str">
        <f t="shared" si="0"/>
        <v>defense response to Gram-positive bacterium</v>
      </c>
      <c r="G40" s="1">
        <f t="shared" si="1"/>
        <v>1.9126021813764582</v>
      </c>
      <c r="H40" t="s">
        <v>86</v>
      </c>
      <c r="I40">
        <v>177</v>
      </c>
      <c r="J40">
        <v>85</v>
      </c>
      <c r="K40">
        <v>16792</v>
      </c>
      <c r="L40">
        <v>5.5805915586573596</v>
      </c>
      <c r="M40">
        <v>0.99999984053361002</v>
      </c>
      <c r="N40">
        <v>0.33759611230021802</v>
      </c>
      <c r="O40">
        <v>18.156926633337601</v>
      </c>
    </row>
    <row r="41" spans="1:15" x14ac:dyDescent="0.2">
      <c r="A41" t="s">
        <v>13</v>
      </c>
      <c r="B41" t="s">
        <v>87</v>
      </c>
      <c r="C41">
        <v>3</v>
      </c>
      <c r="D41">
        <v>1.5706806282722501</v>
      </c>
      <c r="E41">
        <v>1.33970997448174E-2</v>
      </c>
      <c r="F41" s="1" t="str">
        <f t="shared" si="0"/>
        <v>dendritic cell chemotaxis</v>
      </c>
      <c r="G41" s="1">
        <f t="shared" si="1"/>
        <v>1.8729892091836828</v>
      </c>
      <c r="H41" t="s">
        <v>88</v>
      </c>
      <c r="I41">
        <v>177</v>
      </c>
      <c r="J41">
        <v>17</v>
      </c>
      <c r="K41">
        <v>16792</v>
      </c>
      <c r="L41">
        <v>16.741774675972</v>
      </c>
      <c r="M41">
        <v>0.99999996459070495</v>
      </c>
      <c r="N41">
        <v>0.35590233453811299</v>
      </c>
      <c r="O41">
        <v>19.7185349959436</v>
      </c>
    </row>
    <row r="42" spans="1:15" x14ac:dyDescent="0.2">
      <c r="A42" t="s">
        <v>13</v>
      </c>
      <c r="B42" t="s">
        <v>89</v>
      </c>
      <c r="C42">
        <v>7</v>
      </c>
      <c r="D42">
        <v>3.6649214659685798</v>
      </c>
      <c r="E42">
        <v>1.37381774799799E-2</v>
      </c>
      <c r="F42" s="1" t="str">
        <f t="shared" si="0"/>
        <v>receptor-mediated endocytosis</v>
      </c>
      <c r="G42" s="1">
        <f t="shared" si="1"/>
        <v>1.8620708773846806</v>
      </c>
      <c r="H42" t="s">
        <v>90</v>
      </c>
      <c r="I42">
        <v>177</v>
      </c>
      <c r="J42">
        <v>186</v>
      </c>
      <c r="K42">
        <v>16792</v>
      </c>
      <c r="L42">
        <v>3.57037847032379</v>
      </c>
      <c r="M42">
        <v>0.999999977190977</v>
      </c>
      <c r="N42">
        <v>0.35590093793326799</v>
      </c>
      <c r="O42">
        <v>20.169286762965701</v>
      </c>
    </row>
    <row r="43" spans="1:15" x14ac:dyDescent="0.2">
      <c r="A43" t="s">
        <v>13</v>
      </c>
      <c r="B43" t="s">
        <v>91</v>
      </c>
      <c r="C43">
        <v>12</v>
      </c>
      <c r="D43">
        <v>6.2827225130890003</v>
      </c>
      <c r="E43">
        <v>1.6467098494710199E-2</v>
      </c>
      <c r="F43" s="1" t="str">
        <f t="shared" si="0"/>
        <v>proteolysis</v>
      </c>
      <c r="G43" s="1">
        <f t="shared" si="1"/>
        <v>1.7833829168439459</v>
      </c>
      <c r="H43" t="s">
        <v>92</v>
      </c>
      <c r="I43">
        <v>177</v>
      </c>
      <c r="J43">
        <v>500</v>
      </c>
      <c r="K43">
        <v>16792</v>
      </c>
      <c r="L43">
        <v>2.2768813559322001</v>
      </c>
      <c r="M43">
        <v>0.999999999327841</v>
      </c>
      <c r="N43">
        <v>0.40257995209494302</v>
      </c>
      <c r="O43">
        <v>23.691112188735001</v>
      </c>
    </row>
    <row r="44" spans="1:15" x14ac:dyDescent="0.2">
      <c r="A44" t="s">
        <v>13</v>
      </c>
      <c r="B44" t="s">
        <v>93</v>
      </c>
      <c r="C44">
        <v>3</v>
      </c>
      <c r="D44">
        <v>1.5706806282722501</v>
      </c>
      <c r="E44">
        <v>1.6615920381917899E-2</v>
      </c>
      <c r="F44" s="1" t="str">
        <f t="shared" si="0"/>
        <v>negative regulation of growth</v>
      </c>
      <c r="G44" s="1">
        <f t="shared" si="1"/>
        <v>1.779475597465769</v>
      </c>
      <c r="H44" t="s">
        <v>94</v>
      </c>
      <c r="I44">
        <v>177</v>
      </c>
      <c r="J44">
        <v>19</v>
      </c>
      <c r="K44">
        <v>16792</v>
      </c>
      <c r="L44">
        <v>14.9794826048171</v>
      </c>
      <c r="M44">
        <v>0.99999999944553197</v>
      </c>
      <c r="N44">
        <v>0.39797282121085997</v>
      </c>
      <c r="O44">
        <v>23.8789180205656</v>
      </c>
    </row>
    <row r="45" spans="1:15" x14ac:dyDescent="0.2">
      <c r="A45" t="s">
        <v>13</v>
      </c>
      <c r="B45" t="s">
        <v>95</v>
      </c>
      <c r="C45">
        <v>4</v>
      </c>
      <c r="D45">
        <v>2.0942408376963302</v>
      </c>
      <c r="E45">
        <v>1.8995878261997199E-2</v>
      </c>
      <c r="F45" s="1" t="str">
        <f t="shared" si="0"/>
        <v>positive regulation of fibroblast proliferation</v>
      </c>
      <c r="G45" s="1">
        <f t="shared" si="1"/>
        <v>1.7213406223239773</v>
      </c>
      <c r="H45" t="s">
        <v>96</v>
      </c>
      <c r="I45">
        <v>177</v>
      </c>
      <c r="J45">
        <v>54</v>
      </c>
      <c r="K45">
        <v>16792</v>
      </c>
      <c r="L45">
        <v>7.0274115923833396</v>
      </c>
      <c r="M45">
        <v>0.99999999997457201</v>
      </c>
      <c r="N45">
        <v>0.43296274792059303</v>
      </c>
      <c r="O45">
        <v>26.823986091121501</v>
      </c>
    </row>
    <row r="46" spans="1:15" x14ac:dyDescent="0.2">
      <c r="A46" t="s">
        <v>13</v>
      </c>
      <c r="B46" t="s">
        <v>97</v>
      </c>
      <c r="C46">
        <v>5</v>
      </c>
      <c r="D46">
        <v>2.6178010471204098</v>
      </c>
      <c r="E46">
        <v>2.0328450316629099E-2</v>
      </c>
      <c r="F46" s="1" t="str">
        <f t="shared" si="0"/>
        <v>negative regulation of protein kinase activity</v>
      </c>
      <c r="G46" s="1">
        <f t="shared" si="1"/>
        <v>1.6918957273427238</v>
      </c>
      <c r="H46" t="s">
        <v>47</v>
      </c>
      <c r="I46">
        <v>177</v>
      </c>
      <c r="J46">
        <v>99</v>
      </c>
      <c r="K46">
        <v>16792</v>
      </c>
      <c r="L46">
        <v>4.7914169948068199</v>
      </c>
      <c r="M46">
        <v>0.99999999999548705</v>
      </c>
      <c r="N46">
        <v>0.44773788871306802</v>
      </c>
      <c r="O46">
        <v>28.4259188637762</v>
      </c>
    </row>
    <row r="47" spans="1:15" x14ac:dyDescent="0.2">
      <c r="A47" t="s">
        <v>13</v>
      </c>
      <c r="B47" t="s">
        <v>98</v>
      </c>
      <c r="C47">
        <v>3</v>
      </c>
      <c r="D47">
        <v>1.5706806282722501</v>
      </c>
      <c r="E47">
        <v>2.19909547330168E-2</v>
      </c>
      <c r="F47" s="1" t="str">
        <f t="shared" si="0"/>
        <v>positive regulation of cardiac muscle cell proliferation</v>
      </c>
      <c r="G47" s="1">
        <f t="shared" si="1"/>
        <v>1.6577559154195598</v>
      </c>
      <c r="H47" t="s">
        <v>99</v>
      </c>
      <c r="I47">
        <v>177</v>
      </c>
      <c r="J47">
        <v>22</v>
      </c>
      <c r="K47">
        <v>16792</v>
      </c>
      <c r="L47">
        <v>12.936825885978401</v>
      </c>
      <c r="M47">
        <v>0.99999999999947897</v>
      </c>
      <c r="N47">
        <v>0.46663419830138803</v>
      </c>
      <c r="O47">
        <v>30.378338413696898</v>
      </c>
    </row>
    <row r="48" spans="1:15" x14ac:dyDescent="0.2">
      <c r="A48" t="s">
        <v>13</v>
      </c>
      <c r="B48" t="s">
        <v>100</v>
      </c>
      <c r="C48">
        <v>5</v>
      </c>
      <c r="D48">
        <v>2.6178010471204098</v>
      </c>
      <c r="E48">
        <v>2.3126905870079199E-2</v>
      </c>
      <c r="F48" s="1" t="str">
        <f t="shared" si="0"/>
        <v>platelet degranulation</v>
      </c>
      <c r="G48" s="1">
        <f t="shared" si="1"/>
        <v>1.6358824672482912</v>
      </c>
      <c r="H48" t="s">
        <v>101</v>
      </c>
      <c r="I48">
        <v>177</v>
      </c>
      <c r="J48">
        <v>103</v>
      </c>
      <c r="K48">
        <v>16792</v>
      </c>
      <c r="L48">
        <v>4.6053425484065604</v>
      </c>
      <c r="M48">
        <v>0.99999999999988098</v>
      </c>
      <c r="N48">
        <v>0.47639630473272399</v>
      </c>
      <c r="O48">
        <v>31.683513282354198</v>
      </c>
    </row>
    <row r="49" spans="1:15" x14ac:dyDescent="0.2">
      <c r="A49" t="s">
        <v>13</v>
      </c>
      <c r="B49" t="s">
        <v>102</v>
      </c>
      <c r="C49">
        <v>4</v>
      </c>
      <c r="D49">
        <v>2.0942408376963302</v>
      </c>
      <c r="E49">
        <v>2.39740228374512E-2</v>
      </c>
      <c r="F49" s="1" t="str">
        <f t="shared" si="0"/>
        <v>response to mechanical stimulus</v>
      </c>
      <c r="G49" s="1">
        <f t="shared" si="1"/>
        <v>1.6202590853022987</v>
      </c>
      <c r="H49" t="s">
        <v>103</v>
      </c>
      <c r="I49">
        <v>177</v>
      </c>
      <c r="J49">
        <v>59</v>
      </c>
      <c r="K49">
        <v>16792</v>
      </c>
      <c r="L49">
        <v>6.4318682370966096</v>
      </c>
      <c r="M49">
        <v>0.99999999999996003</v>
      </c>
      <c r="N49">
        <v>0.48145733898120402</v>
      </c>
      <c r="O49">
        <v>32.6418392134103</v>
      </c>
    </row>
    <row r="50" spans="1:15" x14ac:dyDescent="0.2">
      <c r="A50" t="s">
        <v>13</v>
      </c>
      <c r="B50" t="s">
        <v>104</v>
      </c>
      <c r="C50">
        <v>4</v>
      </c>
      <c r="D50">
        <v>2.0942408376963302</v>
      </c>
      <c r="E50">
        <v>2.5046242522439002E-2</v>
      </c>
      <c r="F50" s="1" t="str">
        <f t="shared" si="0"/>
        <v>positive regulation of epithelial cell proliferation</v>
      </c>
      <c r="G50" s="1">
        <f t="shared" si="1"/>
        <v>1.6012574184662369</v>
      </c>
      <c r="H50" t="s">
        <v>105</v>
      </c>
      <c r="I50">
        <v>177</v>
      </c>
      <c r="J50">
        <v>60</v>
      </c>
      <c r="K50">
        <v>16792</v>
      </c>
      <c r="L50">
        <v>6.3246704331450001</v>
      </c>
      <c r="M50">
        <v>0.99999999999999001</v>
      </c>
      <c r="N50">
        <v>0.48940511376649898</v>
      </c>
      <c r="O50">
        <v>33.836731048199901</v>
      </c>
    </row>
    <row r="51" spans="1:15" x14ac:dyDescent="0.2">
      <c r="A51" t="s">
        <v>13</v>
      </c>
      <c r="B51" t="s">
        <v>106</v>
      </c>
      <c r="C51">
        <v>4</v>
      </c>
      <c r="D51">
        <v>2.0942408376963302</v>
      </c>
      <c r="E51">
        <v>2.5046242522439002E-2</v>
      </c>
      <c r="F51" s="1" t="str">
        <f t="shared" si="0"/>
        <v>positive regulation of smooth muscle cell proliferation</v>
      </c>
      <c r="G51" s="1">
        <f t="shared" si="1"/>
        <v>1.6012574184662369</v>
      </c>
      <c r="H51" t="s">
        <v>107</v>
      </c>
      <c r="I51">
        <v>177</v>
      </c>
      <c r="J51">
        <v>60</v>
      </c>
      <c r="K51">
        <v>16792</v>
      </c>
      <c r="L51">
        <v>6.3246704331450001</v>
      </c>
      <c r="M51">
        <v>0.99999999999999001</v>
      </c>
      <c r="N51">
        <v>0.48940511376649898</v>
      </c>
      <c r="O51">
        <v>33.836731048199901</v>
      </c>
    </row>
    <row r="52" spans="1:15" x14ac:dyDescent="0.2">
      <c r="A52" t="s">
        <v>13</v>
      </c>
      <c r="B52" t="s">
        <v>108</v>
      </c>
      <c r="C52">
        <v>8</v>
      </c>
      <c r="D52">
        <v>4.1884816753926701</v>
      </c>
      <c r="E52">
        <v>2.5622604221516E-2</v>
      </c>
      <c r="F52" s="1" t="str">
        <f t="shared" si="0"/>
        <v>cell surface receptor signaling pathway</v>
      </c>
      <c r="G52" s="1">
        <f t="shared" si="1"/>
        <v>1.5913767316734535</v>
      </c>
      <c r="H52" t="s">
        <v>109</v>
      </c>
      <c r="I52">
        <v>177</v>
      </c>
      <c r="J52">
        <v>274</v>
      </c>
      <c r="K52">
        <v>16792</v>
      </c>
      <c r="L52">
        <v>2.7699286568518202</v>
      </c>
      <c r="M52">
        <v>0.999999999999995</v>
      </c>
      <c r="N52">
        <v>0.49023815750682398</v>
      </c>
      <c r="O52">
        <v>34.4707836539502</v>
      </c>
    </row>
    <row r="53" spans="1:15" x14ac:dyDescent="0.2">
      <c r="A53" t="s">
        <v>13</v>
      </c>
      <c r="B53" t="s">
        <v>110</v>
      </c>
      <c r="C53">
        <v>4</v>
      </c>
      <c r="D53">
        <v>2.0942408376963302</v>
      </c>
      <c r="E53">
        <v>2.6143966834111201E-2</v>
      </c>
      <c r="F53" s="1" t="str">
        <f t="shared" si="0"/>
        <v>retinoid metabolic process</v>
      </c>
      <c r="G53" s="1">
        <f t="shared" si="1"/>
        <v>1.5826285160875357</v>
      </c>
      <c r="H53" t="s">
        <v>111</v>
      </c>
      <c r="I53">
        <v>177</v>
      </c>
      <c r="J53">
        <v>61</v>
      </c>
      <c r="K53">
        <v>16792</v>
      </c>
      <c r="L53">
        <v>6.2209873112901697</v>
      </c>
      <c r="M53">
        <v>0.999999999999997</v>
      </c>
      <c r="N53">
        <v>0.49030934402454401</v>
      </c>
      <c r="O53">
        <v>35.039415103826201</v>
      </c>
    </row>
    <row r="54" spans="1:15" x14ac:dyDescent="0.2">
      <c r="A54" t="s">
        <v>13</v>
      </c>
      <c r="B54" t="s">
        <v>112</v>
      </c>
      <c r="C54">
        <v>3</v>
      </c>
      <c r="D54">
        <v>1.5706806282722501</v>
      </c>
      <c r="E54">
        <v>2.7982100075330401E-2</v>
      </c>
      <c r="F54" s="1" t="str">
        <f t="shared" si="0"/>
        <v>sprouting angiogenesis</v>
      </c>
      <c r="G54" s="1">
        <f t="shared" si="1"/>
        <v>1.5531196945296202</v>
      </c>
      <c r="H54" t="s">
        <v>113</v>
      </c>
      <c r="I54">
        <v>177</v>
      </c>
      <c r="J54">
        <v>25</v>
      </c>
      <c r="K54">
        <v>16792</v>
      </c>
      <c r="L54">
        <v>11.384406779660999</v>
      </c>
      <c r="M54">
        <v>0.999999999999999</v>
      </c>
      <c r="N54">
        <v>0.50730108136387597</v>
      </c>
      <c r="O54">
        <v>37.007469877373502</v>
      </c>
    </row>
    <row r="55" spans="1:15" x14ac:dyDescent="0.2">
      <c r="A55" t="s">
        <v>13</v>
      </c>
      <c r="B55" t="s">
        <v>114</v>
      </c>
      <c r="C55">
        <v>2</v>
      </c>
      <c r="D55">
        <v>1.04712041884816</v>
      </c>
      <c r="E55">
        <v>3.11169641254339E-2</v>
      </c>
      <c r="F55" s="1" t="str">
        <f t="shared" si="0"/>
        <v>positive regulation of homotypic cell-cell adhesion</v>
      </c>
      <c r="G55" s="1">
        <f t="shared" si="1"/>
        <v>1.5070027808303745</v>
      </c>
      <c r="H55" t="s">
        <v>115</v>
      </c>
      <c r="I55">
        <v>177</v>
      </c>
      <c r="J55">
        <v>3</v>
      </c>
      <c r="K55">
        <v>16792</v>
      </c>
      <c r="L55">
        <v>63.246704331450097</v>
      </c>
      <c r="M55">
        <v>1</v>
      </c>
      <c r="N55">
        <v>0.53849527982860101</v>
      </c>
      <c r="O55">
        <v>40.235373558100299</v>
      </c>
    </row>
    <row r="56" spans="1:15" x14ac:dyDescent="0.2">
      <c r="A56" t="s">
        <v>13</v>
      </c>
      <c r="B56" t="s">
        <v>116</v>
      </c>
      <c r="C56">
        <v>2</v>
      </c>
      <c r="D56">
        <v>1.04712041884816</v>
      </c>
      <c r="E56">
        <v>3.11169641254339E-2</v>
      </c>
      <c r="F56" s="1" t="str">
        <f t="shared" si="0"/>
        <v>regulation of cell projection assembly</v>
      </c>
      <c r="G56" s="1">
        <f t="shared" si="1"/>
        <v>1.5070027808303745</v>
      </c>
      <c r="H56" t="s">
        <v>117</v>
      </c>
      <c r="I56">
        <v>177</v>
      </c>
      <c r="J56">
        <v>3</v>
      </c>
      <c r="K56">
        <v>16792</v>
      </c>
      <c r="L56">
        <v>63.246704331450097</v>
      </c>
      <c r="M56">
        <v>1</v>
      </c>
      <c r="N56">
        <v>0.53849527982860101</v>
      </c>
      <c r="O56">
        <v>40.235373558100299</v>
      </c>
    </row>
    <row r="57" spans="1:15" x14ac:dyDescent="0.2">
      <c r="A57" t="s">
        <v>13</v>
      </c>
      <c r="B57" t="s">
        <v>118</v>
      </c>
      <c r="C57">
        <v>2</v>
      </c>
      <c r="D57">
        <v>1.04712041884816</v>
      </c>
      <c r="E57">
        <v>3.11169641254339E-2</v>
      </c>
      <c r="F57" s="1" t="str">
        <f t="shared" si="0"/>
        <v>prostate epithelial cord elongation</v>
      </c>
      <c r="G57" s="1">
        <f t="shared" si="1"/>
        <v>1.5070027808303745</v>
      </c>
      <c r="H57" t="s">
        <v>119</v>
      </c>
      <c r="I57">
        <v>177</v>
      </c>
      <c r="J57">
        <v>3</v>
      </c>
      <c r="K57">
        <v>16792</v>
      </c>
      <c r="L57">
        <v>63.246704331450097</v>
      </c>
      <c r="M57">
        <v>1</v>
      </c>
      <c r="N57">
        <v>0.53849527982860101</v>
      </c>
      <c r="O57">
        <v>40.235373558100299</v>
      </c>
    </row>
    <row r="58" spans="1:15" x14ac:dyDescent="0.2">
      <c r="A58" t="s">
        <v>13</v>
      </c>
      <c r="B58" t="s">
        <v>120</v>
      </c>
      <c r="C58">
        <v>2</v>
      </c>
      <c r="D58">
        <v>1.04712041884816</v>
      </c>
      <c r="E58">
        <v>3.11169641254339E-2</v>
      </c>
      <c r="F58" s="1" t="str">
        <f t="shared" si="0"/>
        <v>bile acid catabolic process</v>
      </c>
      <c r="G58" s="1">
        <f t="shared" si="1"/>
        <v>1.5070027808303745</v>
      </c>
      <c r="H58" t="s">
        <v>121</v>
      </c>
      <c r="I58">
        <v>177</v>
      </c>
      <c r="J58">
        <v>3</v>
      </c>
      <c r="K58">
        <v>16792</v>
      </c>
      <c r="L58">
        <v>63.246704331450097</v>
      </c>
      <c r="M58">
        <v>1</v>
      </c>
      <c r="N58">
        <v>0.53849527982860101</v>
      </c>
      <c r="O58">
        <v>40.235373558100299</v>
      </c>
    </row>
    <row r="59" spans="1:15" x14ac:dyDescent="0.2">
      <c r="A59" t="s">
        <v>13</v>
      </c>
      <c r="B59" t="s">
        <v>122</v>
      </c>
      <c r="C59">
        <v>4</v>
      </c>
      <c r="D59">
        <v>2.0942408376963302</v>
      </c>
      <c r="E59">
        <v>3.5838720243311403E-2</v>
      </c>
      <c r="F59" s="1" t="str">
        <f t="shared" si="0"/>
        <v>cellular response to drug</v>
      </c>
      <c r="G59" s="1">
        <f t="shared" si="1"/>
        <v>1.4456475068556498</v>
      </c>
      <c r="H59" t="s">
        <v>123</v>
      </c>
      <c r="I59">
        <v>177</v>
      </c>
      <c r="J59">
        <v>69</v>
      </c>
      <c r="K59">
        <v>16792</v>
      </c>
      <c r="L59">
        <v>5.4997134201260902</v>
      </c>
      <c r="M59">
        <v>1</v>
      </c>
      <c r="N59">
        <v>0.58352160734939096</v>
      </c>
      <c r="O59">
        <v>44.805571289504002</v>
      </c>
    </row>
    <row r="60" spans="1:15" x14ac:dyDescent="0.2">
      <c r="A60" t="s">
        <v>13</v>
      </c>
      <c r="B60" t="s">
        <v>124</v>
      </c>
      <c r="C60">
        <v>3</v>
      </c>
      <c r="D60">
        <v>1.5706806282722501</v>
      </c>
      <c r="E60">
        <v>3.6854499374839401E-2</v>
      </c>
      <c r="F60" s="1" t="str">
        <f t="shared" si="0"/>
        <v>glycosaminoglycan metabolic process</v>
      </c>
      <c r="G60" s="1">
        <f t="shared" si="1"/>
        <v>1.4335094838054787</v>
      </c>
      <c r="H60" t="s">
        <v>125</v>
      </c>
      <c r="I60">
        <v>177</v>
      </c>
      <c r="J60">
        <v>29</v>
      </c>
      <c r="K60">
        <v>16792</v>
      </c>
      <c r="L60">
        <v>9.8141437755698409</v>
      </c>
      <c r="M60">
        <v>1</v>
      </c>
      <c r="N60">
        <v>0.58709166656171996</v>
      </c>
      <c r="O60">
        <v>45.744883413222297</v>
      </c>
    </row>
    <row r="61" spans="1:15" x14ac:dyDescent="0.2">
      <c r="A61" t="s">
        <v>13</v>
      </c>
      <c r="B61" t="s">
        <v>126</v>
      </c>
      <c r="C61">
        <v>3</v>
      </c>
      <c r="D61">
        <v>1.5706806282722501</v>
      </c>
      <c r="E61">
        <v>3.6854499374839401E-2</v>
      </c>
      <c r="F61" s="1" t="str">
        <f t="shared" si="0"/>
        <v>mitotic cytokinesis</v>
      </c>
      <c r="G61" s="1">
        <f t="shared" si="1"/>
        <v>1.4335094838054787</v>
      </c>
      <c r="H61" t="s">
        <v>127</v>
      </c>
      <c r="I61">
        <v>177</v>
      </c>
      <c r="J61">
        <v>29</v>
      </c>
      <c r="K61">
        <v>16792</v>
      </c>
      <c r="L61">
        <v>9.8141437755698409</v>
      </c>
      <c r="M61">
        <v>1</v>
      </c>
      <c r="N61">
        <v>0.58709166656171996</v>
      </c>
      <c r="O61">
        <v>45.744883413222297</v>
      </c>
    </row>
    <row r="62" spans="1:15" x14ac:dyDescent="0.2">
      <c r="A62" t="s">
        <v>13</v>
      </c>
      <c r="B62" t="s">
        <v>128</v>
      </c>
      <c r="C62">
        <v>6</v>
      </c>
      <c r="D62">
        <v>3.1413612565445002</v>
      </c>
      <c r="E62">
        <v>3.724500788237E-2</v>
      </c>
      <c r="F62" s="1" t="str">
        <f t="shared" si="0"/>
        <v>positive regulation of ERK1 and ERK2 cascade</v>
      </c>
      <c r="G62" s="1">
        <f t="shared" si="1"/>
        <v>1.4289319294775666</v>
      </c>
      <c r="H62" t="s">
        <v>129</v>
      </c>
      <c r="I62">
        <v>177</v>
      </c>
      <c r="J62">
        <v>175</v>
      </c>
      <c r="K62">
        <v>16792</v>
      </c>
      <c r="L62">
        <v>3.2526876513317098</v>
      </c>
      <c r="M62">
        <v>1</v>
      </c>
      <c r="N62">
        <v>0.58431444761016105</v>
      </c>
      <c r="O62">
        <v>46.1019854539406</v>
      </c>
    </row>
    <row r="63" spans="1:15" x14ac:dyDescent="0.2">
      <c r="A63" t="s">
        <v>13</v>
      </c>
      <c r="B63" t="s">
        <v>130</v>
      </c>
      <c r="C63">
        <v>4</v>
      </c>
      <c r="D63">
        <v>2.0942408376963302</v>
      </c>
      <c r="E63">
        <v>3.8513556202999802E-2</v>
      </c>
      <c r="F63" s="1" t="str">
        <f t="shared" si="0"/>
        <v>cellular response to interleukin-1</v>
      </c>
      <c r="G63" s="1">
        <f t="shared" si="1"/>
        <v>1.4143863783382358</v>
      </c>
      <c r="H63" t="s">
        <v>131</v>
      </c>
      <c r="I63">
        <v>177</v>
      </c>
      <c r="J63">
        <v>71</v>
      </c>
      <c r="K63">
        <v>16792</v>
      </c>
      <c r="L63">
        <v>5.3447919153338104</v>
      </c>
      <c r="M63">
        <v>1</v>
      </c>
      <c r="N63">
        <v>0.59020544301730904</v>
      </c>
      <c r="O63">
        <v>47.246851251668701</v>
      </c>
    </row>
    <row r="64" spans="1:15" x14ac:dyDescent="0.2">
      <c r="A64" t="s">
        <v>13</v>
      </c>
      <c r="B64" t="s">
        <v>132</v>
      </c>
      <c r="C64">
        <v>5</v>
      </c>
      <c r="D64">
        <v>2.6178010471204098</v>
      </c>
      <c r="E64">
        <v>3.9516319194199602E-2</v>
      </c>
      <c r="F64" s="1" t="str">
        <f t="shared" si="0"/>
        <v>chemotaxis</v>
      </c>
      <c r="G64" s="1">
        <f t="shared" si="1"/>
        <v>1.4032235152001882</v>
      </c>
      <c r="H64" t="s">
        <v>133</v>
      </c>
      <c r="I64">
        <v>177</v>
      </c>
      <c r="J64">
        <v>122</v>
      </c>
      <c r="K64">
        <v>16792</v>
      </c>
      <c r="L64">
        <v>3.8881170695563498</v>
      </c>
      <c r="M64">
        <v>1</v>
      </c>
      <c r="N64">
        <v>0.59332234498124803</v>
      </c>
      <c r="O64">
        <v>48.135650618328903</v>
      </c>
    </row>
    <row r="65" spans="1:15" x14ac:dyDescent="0.2">
      <c r="A65" t="s">
        <v>13</v>
      </c>
      <c r="B65" t="s">
        <v>134</v>
      </c>
      <c r="C65">
        <v>2</v>
      </c>
      <c r="D65">
        <v>1.04712041884816</v>
      </c>
      <c r="E65">
        <v>4.1273817680675E-2</v>
      </c>
      <c r="F65" s="1" t="str">
        <f t="shared" si="0"/>
        <v>negative regulation of leukocyte tethering or rolling</v>
      </c>
      <c r="G65" s="1">
        <f t="shared" si="1"/>
        <v>1.3843253585766904</v>
      </c>
      <c r="H65" t="s">
        <v>135</v>
      </c>
      <c r="I65">
        <v>177</v>
      </c>
      <c r="J65">
        <v>4</v>
      </c>
      <c r="K65">
        <v>16792</v>
      </c>
      <c r="L65">
        <v>47.4350282485875</v>
      </c>
      <c r="M65">
        <v>1</v>
      </c>
      <c r="N65">
        <v>0.60322584460311202</v>
      </c>
      <c r="O65">
        <v>49.659596932704602</v>
      </c>
    </row>
    <row r="66" spans="1:15" x14ac:dyDescent="0.2">
      <c r="A66" t="s">
        <v>13</v>
      </c>
      <c r="B66" t="s">
        <v>136</v>
      </c>
      <c r="C66">
        <v>2</v>
      </c>
      <c r="D66">
        <v>1.04712041884816</v>
      </c>
      <c r="E66">
        <v>4.1273817680675E-2</v>
      </c>
      <c r="F66" s="1" t="str">
        <f t="shared" si="0"/>
        <v>myoblast proliferation</v>
      </c>
      <c r="G66" s="1">
        <f t="shared" si="1"/>
        <v>1.3843253585766904</v>
      </c>
      <c r="H66" t="s">
        <v>137</v>
      </c>
      <c r="I66">
        <v>177</v>
      </c>
      <c r="J66">
        <v>4</v>
      </c>
      <c r="K66">
        <v>16792</v>
      </c>
      <c r="L66">
        <v>47.4350282485875</v>
      </c>
      <c r="M66">
        <v>1</v>
      </c>
      <c r="N66">
        <v>0.60322584460311202</v>
      </c>
      <c r="O66">
        <v>49.659596932704602</v>
      </c>
    </row>
    <row r="67" spans="1:15" x14ac:dyDescent="0.2">
      <c r="A67" t="s">
        <v>13</v>
      </c>
      <c r="B67" t="s">
        <v>138</v>
      </c>
      <c r="C67">
        <v>2</v>
      </c>
      <c r="D67">
        <v>1.04712041884816</v>
      </c>
      <c r="E67">
        <v>4.1273817680675E-2</v>
      </c>
      <c r="F67" s="1" t="str">
        <f t="shared" ref="F67:F112" si="2">MID(B67,12,500)</f>
        <v>positive regulation of cell-cell adhesion mediated by integrin</v>
      </c>
      <c r="G67" s="1">
        <f t="shared" ref="G67:G112" si="3">-LOG10(E67)</f>
        <v>1.3843253585766904</v>
      </c>
      <c r="H67" t="s">
        <v>139</v>
      </c>
      <c r="I67">
        <v>177</v>
      </c>
      <c r="J67">
        <v>4</v>
      </c>
      <c r="K67">
        <v>16792</v>
      </c>
      <c r="L67">
        <v>47.4350282485875</v>
      </c>
      <c r="M67">
        <v>1</v>
      </c>
      <c r="N67">
        <v>0.60322584460311202</v>
      </c>
      <c r="O67">
        <v>49.659596932704602</v>
      </c>
    </row>
    <row r="68" spans="1:15" x14ac:dyDescent="0.2">
      <c r="A68" t="s">
        <v>13</v>
      </c>
      <c r="B68" t="s">
        <v>140</v>
      </c>
      <c r="C68">
        <v>3</v>
      </c>
      <c r="D68">
        <v>1.5706806282722501</v>
      </c>
      <c r="E68">
        <v>4.1642397348185999E-2</v>
      </c>
      <c r="F68" s="1" t="str">
        <f t="shared" si="2"/>
        <v>positive regulation of phosphatidylinositol 3-kinase activity</v>
      </c>
      <c r="G68" s="1">
        <f t="shared" si="3"/>
        <v>1.3804642761567414</v>
      </c>
      <c r="H68" t="s">
        <v>141</v>
      </c>
      <c r="I68">
        <v>177</v>
      </c>
      <c r="J68">
        <v>31</v>
      </c>
      <c r="K68">
        <v>16792</v>
      </c>
      <c r="L68">
        <v>9.1809732094040406</v>
      </c>
      <c r="M68">
        <v>1</v>
      </c>
      <c r="N68">
        <v>0.60028778792176596</v>
      </c>
      <c r="O68">
        <v>49.973818624931397</v>
      </c>
    </row>
    <row r="69" spans="1:15" x14ac:dyDescent="0.2">
      <c r="A69" t="s">
        <v>13</v>
      </c>
      <c r="B69" t="s">
        <v>142</v>
      </c>
      <c r="C69">
        <v>3</v>
      </c>
      <c r="D69">
        <v>1.5706806282722501</v>
      </c>
      <c r="E69">
        <v>4.4119186737451202E-2</v>
      </c>
      <c r="F69" s="1" t="str">
        <f t="shared" si="2"/>
        <v>JAK-STAT cascade</v>
      </c>
      <c r="G69" s="1">
        <f t="shared" si="3"/>
        <v>1.3553725016419227</v>
      </c>
      <c r="H69" t="s">
        <v>143</v>
      </c>
      <c r="I69">
        <v>177</v>
      </c>
      <c r="J69">
        <v>32</v>
      </c>
      <c r="K69">
        <v>16792</v>
      </c>
      <c r="L69">
        <v>8.8940677966101696</v>
      </c>
      <c r="M69">
        <v>1</v>
      </c>
      <c r="N69">
        <v>0.61579821232438303</v>
      </c>
      <c r="O69">
        <v>52.038060654359803</v>
      </c>
    </row>
    <row r="70" spans="1:15" x14ac:dyDescent="0.2">
      <c r="A70" t="s">
        <v>13</v>
      </c>
      <c r="B70" t="s">
        <v>144</v>
      </c>
      <c r="C70">
        <v>6</v>
      </c>
      <c r="D70">
        <v>3.1413612565445002</v>
      </c>
      <c r="E70">
        <v>4.4571504224579901E-2</v>
      </c>
      <c r="F70" s="1" t="str">
        <f t="shared" si="2"/>
        <v>positive regulation of cell migration</v>
      </c>
      <c r="G70" s="1">
        <f t="shared" si="3"/>
        <v>1.3509427088482886</v>
      </c>
      <c r="H70" t="s">
        <v>145</v>
      </c>
      <c r="I70">
        <v>177</v>
      </c>
      <c r="J70">
        <v>184</v>
      </c>
      <c r="K70">
        <v>16792</v>
      </c>
      <c r="L70">
        <v>3.0935887988209201</v>
      </c>
      <c r="M70">
        <v>1</v>
      </c>
      <c r="N70">
        <v>0.61355866912933599</v>
      </c>
      <c r="O70">
        <v>52.406295393152398</v>
      </c>
    </row>
    <row r="71" spans="1:15" x14ac:dyDescent="0.2">
      <c r="A71" t="s">
        <v>13</v>
      </c>
      <c r="B71" t="s">
        <v>146</v>
      </c>
      <c r="C71">
        <v>4</v>
      </c>
      <c r="D71">
        <v>2.0942408376963302</v>
      </c>
      <c r="E71">
        <v>4.8649051957335598E-2</v>
      </c>
      <c r="F71" s="1" t="str">
        <f t="shared" si="2"/>
        <v>xenobiotic metabolic process</v>
      </c>
      <c r="G71" s="1">
        <f t="shared" si="3"/>
        <v>1.3129256185756806</v>
      </c>
      <c r="H71" t="s">
        <v>147</v>
      </c>
      <c r="I71">
        <v>177</v>
      </c>
      <c r="J71">
        <v>78</v>
      </c>
      <c r="K71">
        <v>16792</v>
      </c>
      <c r="L71">
        <v>4.8651311024192303</v>
      </c>
      <c r="M71">
        <v>1</v>
      </c>
      <c r="N71">
        <v>0.64055194249166103</v>
      </c>
      <c r="O71">
        <v>55.6081495655095</v>
      </c>
    </row>
    <row r="72" spans="1:15" x14ac:dyDescent="0.2">
      <c r="A72" t="s">
        <v>13</v>
      </c>
      <c r="B72" t="s">
        <v>148</v>
      </c>
      <c r="C72">
        <v>3</v>
      </c>
      <c r="D72">
        <v>1.5706806282722501</v>
      </c>
      <c r="E72">
        <v>4.9231448954556001E-2</v>
      </c>
      <c r="F72" s="1" t="str">
        <f t="shared" si="2"/>
        <v>bone mineralization</v>
      </c>
      <c r="G72" s="1">
        <f t="shared" si="3"/>
        <v>1.3077573821084572</v>
      </c>
      <c r="H72" t="s">
        <v>149</v>
      </c>
      <c r="I72">
        <v>177</v>
      </c>
      <c r="J72">
        <v>34</v>
      </c>
      <c r="K72">
        <v>16792</v>
      </c>
      <c r="L72">
        <v>8.3708873379860407</v>
      </c>
      <c r="M72">
        <v>1</v>
      </c>
      <c r="N72">
        <v>0.63915563128741404</v>
      </c>
      <c r="O72">
        <v>56.048612339622899</v>
      </c>
    </row>
    <row r="73" spans="1:15" x14ac:dyDescent="0.2">
      <c r="A73" t="s">
        <v>13</v>
      </c>
      <c r="B73" t="s">
        <v>150</v>
      </c>
      <c r="C73">
        <v>3</v>
      </c>
      <c r="D73">
        <v>1.5706806282722501</v>
      </c>
      <c r="E73">
        <v>4.9231448954556001E-2</v>
      </c>
      <c r="F73" s="1" t="str">
        <f t="shared" si="2"/>
        <v>epithelial to mesenchymal transition</v>
      </c>
      <c r="G73" s="1">
        <f t="shared" si="3"/>
        <v>1.3077573821084572</v>
      </c>
      <c r="H73" t="s">
        <v>151</v>
      </c>
      <c r="I73">
        <v>177</v>
      </c>
      <c r="J73">
        <v>34</v>
      </c>
      <c r="K73">
        <v>16792</v>
      </c>
      <c r="L73">
        <v>8.3708873379860407</v>
      </c>
      <c r="M73">
        <v>1</v>
      </c>
      <c r="N73">
        <v>0.63915563128741404</v>
      </c>
      <c r="O73">
        <v>56.048612339622899</v>
      </c>
    </row>
    <row r="74" spans="1:15" x14ac:dyDescent="0.2">
      <c r="A74" t="s">
        <v>13</v>
      </c>
      <c r="B74" t="s">
        <v>152</v>
      </c>
      <c r="C74">
        <v>4</v>
      </c>
      <c r="D74">
        <v>2.0942408376963302</v>
      </c>
      <c r="E74">
        <v>5.01935289647552E-2</v>
      </c>
      <c r="F74" s="1" t="str">
        <f t="shared" si="2"/>
        <v>negative regulation of inflammatory response</v>
      </c>
      <c r="G74" s="1">
        <f t="shared" si="3"/>
        <v>1.2993522692304351</v>
      </c>
      <c r="H74" t="s">
        <v>153</v>
      </c>
      <c r="I74">
        <v>177</v>
      </c>
      <c r="J74">
        <v>79</v>
      </c>
      <c r="K74">
        <v>16792</v>
      </c>
      <c r="L74">
        <v>4.8035471644139296</v>
      </c>
      <c r="M74">
        <v>1</v>
      </c>
      <c r="N74">
        <v>0.64066618224465999</v>
      </c>
      <c r="O74">
        <v>56.767253331486302</v>
      </c>
    </row>
    <row r="75" spans="1:15" x14ac:dyDescent="0.2">
      <c r="A75" t="s">
        <v>13</v>
      </c>
      <c r="B75" t="s">
        <v>154</v>
      </c>
      <c r="C75">
        <v>7</v>
      </c>
      <c r="D75">
        <v>3.6649214659685798</v>
      </c>
      <c r="E75">
        <v>5.1088621546122502E-2</v>
      </c>
      <c r="F75" s="1" t="str">
        <f t="shared" si="2"/>
        <v>cell-cell signaling</v>
      </c>
      <c r="G75" s="1">
        <f t="shared" si="3"/>
        <v>1.2916758151292227</v>
      </c>
      <c r="H75" t="s">
        <v>155</v>
      </c>
      <c r="I75">
        <v>177</v>
      </c>
      <c r="J75">
        <v>254</v>
      </c>
      <c r="K75">
        <v>16792</v>
      </c>
      <c r="L75">
        <v>2.6145291160638799</v>
      </c>
      <c r="M75">
        <v>1</v>
      </c>
      <c r="N75">
        <v>0.64163666156375698</v>
      </c>
      <c r="O75">
        <v>57.425940065934398</v>
      </c>
    </row>
    <row r="76" spans="1:15" x14ac:dyDescent="0.2">
      <c r="A76" t="s">
        <v>13</v>
      </c>
      <c r="B76" t="s">
        <v>156</v>
      </c>
      <c r="C76">
        <v>3</v>
      </c>
      <c r="D76">
        <v>1.5706806282722501</v>
      </c>
      <c r="E76">
        <v>5.1864191711272198E-2</v>
      </c>
      <c r="F76" s="1" t="str">
        <f t="shared" si="2"/>
        <v>positive chemotaxis</v>
      </c>
      <c r="G76" s="1">
        <f t="shared" si="3"/>
        <v>1.285132386072094</v>
      </c>
      <c r="H76" t="s">
        <v>157</v>
      </c>
      <c r="I76">
        <v>177</v>
      </c>
      <c r="J76">
        <v>35</v>
      </c>
      <c r="K76">
        <v>16792</v>
      </c>
      <c r="L76">
        <v>8.1317191283292907</v>
      </c>
      <c r="M76">
        <v>1</v>
      </c>
      <c r="N76">
        <v>0.64171188917397604</v>
      </c>
      <c r="O76">
        <v>57.9890434776623</v>
      </c>
    </row>
    <row r="77" spans="1:15" x14ac:dyDescent="0.2">
      <c r="A77" t="s">
        <v>13</v>
      </c>
      <c r="B77" t="s">
        <v>158</v>
      </c>
      <c r="C77">
        <v>10</v>
      </c>
      <c r="D77">
        <v>5.2356020942408303</v>
      </c>
      <c r="E77">
        <v>5.7161003090809397E-2</v>
      </c>
      <c r="F77" s="1" t="str">
        <f t="shared" si="2"/>
        <v>positive regulation of cell proliferation</v>
      </c>
      <c r="G77" s="1">
        <f t="shared" si="3"/>
        <v>1.2429001585902879</v>
      </c>
      <c r="H77" t="s">
        <v>159</v>
      </c>
      <c r="I77">
        <v>177</v>
      </c>
      <c r="J77">
        <v>466</v>
      </c>
      <c r="K77">
        <v>16792</v>
      </c>
      <c r="L77">
        <v>2.0358381222569699</v>
      </c>
      <c r="M77">
        <v>1</v>
      </c>
      <c r="N77">
        <v>0.67288931156842902</v>
      </c>
      <c r="O77">
        <v>61.6519155837358</v>
      </c>
    </row>
    <row r="78" spans="1:15" x14ac:dyDescent="0.2">
      <c r="A78" t="s">
        <v>13</v>
      </c>
      <c r="B78" t="s">
        <v>160</v>
      </c>
      <c r="C78">
        <v>4</v>
      </c>
      <c r="D78">
        <v>2.0942408376963302</v>
      </c>
      <c r="E78">
        <v>5.82684785648966E-2</v>
      </c>
      <c r="F78" s="1" t="str">
        <f t="shared" si="2"/>
        <v>positive regulation of protein kinase B signaling</v>
      </c>
      <c r="G78" s="1">
        <f t="shared" si="3"/>
        <v>1.2345663215270846</v>
      </c>
      <c r="H78" t="s">
        <v>161</v>
      </c>
      <c r="I78">
        <v>177</v>
      </c>
      <c r="J78">
        <v>84</v>
      </c>
      <c r="K78">
        <v>16792</v>
      </c>
      <c r="L78">
        <v>4.5176217379607202</v>
      </c>
      <c r="M78">
        <v>1</v>
      </c>
      <c r="N78">
        <v>0.67470039489245404</v>
      </c>
      <c r="O78">
        <v>62.3788652352277</v>
      </c>
    </row>
    <row r="79" spans="1:15" x14ac:dyDescent="0.2">
      <c r="A79" t="s">
        <v>13</v>
      </c>
      <c r="B79" t="s">
        <v>162</v>
      </c>
      <c r="C79">
        <v>2</v>
      </c>
      <c r="D79">
        <v>1.04712041884816</v>
      </c>
      <c r="E79">
        <v>6.1270993659701498E-2</v>
      </c>
      <c r="F79" s="1" t="str">
        <f t="shared" si="2"/>
        <v>prostate epithelial cord arborization involved in prostate glandular acinus morphogenesis</v>
      </c>
      <c r="G79" s="1">
        <f t="shared" si="3"/>
        <v>1.2127450764588739</v>
      </c>
      <c r="H79" t="s">
        <v>119</v>
      </c>
      <c r="I79">
        <v>177</v>
      </c>
      <c r="J79">
        <v>6</v>
      </c>
      <c r="K79">
        <v>16792</v>
      </c>
      <c r="L79">
        <v>31.623352165724999</v>
      </c>
      <c r="M79">
        <v>1</v>
      </c>
      <c r="N79">
        <v>0.68826522668058399</v>
      </c>
      <c r="O79">
        <v>64.285197065991497</v>
      </c>
    </row>
    <row r="80" spans="1:15" x14ac:dyDescent="0.2">
      <c r="A80" t="s">
        <v>13</v>
      </c>
      <c r="B80" t="s">
        <v>163</v>
      </c>
      <c r="C80">
        <v>2</v>
      </c>
      <c r="D80">
        <v>1.04712041884816</v>
      </c>
      <c r="E80">
        <v>6.1270993659701498E-2</v>
      </c>
      <c r="F80" s="1" t="str">
        <f t="shared" si="2"/>
        <v>positive regulation of interleukin-5 production</v>
      </c>
      <c r="G80" s="1">
        <f t="shared" si="3"/>
        <v>1.2127450764588739</v>
      </c>
      <c r="H80" t="s">
        <v>164</v>
      </c>
      <c r="I80">
        <v>177</v>
      </c>
      <c r="J80">
        <v>6</v>
      </c>
      <c r="K80">
        <v>16792</v>
      </c>
      <c r="L80">
        <v>31.623352165724999</v>
      </c>
      <c r="M80">
        <v>1</v>
      </c>
      <c r="N80">
        <v>0.68826522668058399</v>
      </c>
      <c r="O80">
        <v>64.285197065991497</v>
      </c>
    </row>
    <row r="81" spans="1:15" x14ac:dyDescent="0.2">
      <c r="A81" t="s">
        <v>13</v>
      </c>
      <c r="B81" t="s">
        <v>165</v>
      </c>
      <c r="C81">
        <v>2</v>
      </c>
      <c r="D81">
        <v>1.04712041884816</v>
      </c>
      <c r="E81">
        <v>6.1270993659701498E-2</v>
      </c>
      <c r="F81" s="1" t="str">
        <f t="shared" si="2"/>
        <v>cellular response to magnesium ion</v>
      </c>
      <c r="G81" s="1">
        <f t="shared" si="3"/>
        <v>1.2127450764588739</v>
      </c>
      <c r="H81" t="s">
        <v>166</v>
      </c>
      <c r="I81">
        <v>177</v>
      </c>
      <c r="J81">
        <v>6</v>
      </c>
      <c r="K81">
        <v>16792</v>
      </c>
      <c r="L81">
        <v>31.623352165724999</v>
      </c>
      <c r="M81">
        <v>1</v>
      </c>
      <c r="N81">
        <v>0.68826522668058399</v>
      </c>
      <c r="O81">
        <v>64.285197065991497</v>
      </c>
    </row>
    <row r="82" spans="1:15" x14ac:dyDescent="0.2">
      <c r="A82" t="s">
        <v>13</v>
      </c>
      <c r="B82" t="s">
        <v>167</v>
      </c>
      <c r="C82">
        <v>2</v>
      </c>
      <c r="D82">
        <v>1.04712041884816</v>
      </c>
      <c r="E82">
        <v>6.1270993659701498E-2</v>
      </c>
      <c r="F82" s="1" t="str">
        <f t="shared" si="2"/>
        <v>peptide cross-linking via chondroitin 4-sulfate glycosaminoglycan</v>
      </c>
      <c r="G82" s="1">
        <f t="shared" si="3"/>
        <v>1.2127450764588739</v>
      </c>
      <c r="H82" t="s">
        <v>168</v>
      </c>
      <c r="I82">
        <v>177</v>
      </c>
      <c r="J82">
        <v>6</v>
      </c>
      <c r="K82">
        <v>16792</v>
      </c>
      <c r="L82">
        <v>31.623352165724999</v>
      </c>
      <c r="M82">
        <v>1</v>
      </c>
      <c r="N82">
        <v>0.68826522668058399</v>
      </c>
      <c r="O82">
        <v>64.285197065991497</v>
      </c>
    </row>
    <row r="83" spans="1:15" x14ac:dyDescent="0.2">
      <c r="A83" t="s">
        <v>13</v>
      </c>
      <c r="B83" t="s">
        <v>169</v>
      </c>
      <c r="C83">
        <v>2</v>
      </c>
      <c r="D83">
        <v>1.04712041884816</v>
      </c>
      <c r="E83">
        <v>6.1270993659701498E-2</v>
      </c>
      <c r="F83" s="1" t="str">
        <f t="shared" si="2"/>
        <v>positive regulation of transforming growth factor beta1 production</v>
      </c>
      <c r="G83" s="1">
        <f t="shared" si="3"/>
        <v>1.2127450764588739</v>
      </c>
      <c r="H83" t="s">
        <v>170</v>
      </c>
      <c r="I83">
        <v>177</v>
      </c>
      <c r="J83">
        <v>6</v>
      </c>
      <c r="K83">
        <v>16792</v>
      </c>
      <c r="L83">
        <v>31.623352165724999</v>
      </c>
      <c r="M83">
        <v>1</v>
      </c>
      <c r="N83">
        <v>0.68826522668058399</v>
      </c>
      <c r="O83">
        <v>64.285197065991497</v>
      </c>
    </row>
    <row r="84" spans="1:15" x14ac:dyDescent="0.2">
      <c r="A84" t="s">
        <v>13</v>
      </c>
      <c r="B84" t="s">
        <v>171</v>
      </c>
      <c r="C84">
        <v>2</v>
      </c>
      <c r="D84">
        <v>1.04712041884816</v>
      </c>
      <c r="E84">
        <v>6.1270993659701498E-2</v>
      </c>
      <c r="F84" s="1" t="str">
        <f t="shared" si="2"/>
        <v>establishment of T cell polarity</v>
      </c>
      <c r="G84" s="1">
        <f t="shared" si="3"/>
        <v>1.2127450764588739</v>
      </c>
      <c r="H84" t="s">
        <v>172</v>
      </c>
      <c r="I84">
        <v>177</v>
      </c>
      <c r="J84">
        <v>6</v>
      </c>
      <c r="K84">
        <v>16792</v>
      </c>
      <c r="L84">
        <v>31.623352165724999</v>
      </c>
      <c r="M84">
        <v>1</v>
      </c>
      <c r="N84">
        <v>0.68826522668058399</v>
      </c>
      <c r="O84">
        <v>64.285197065991497</v>
      </c>
    </row>
    <row r="85" spans="1:15" x14ac:dyDescent="0.2">
      <c r="A85" t="s">
        <v>13</v>
      </c>
      <c r="B85" t="s">
        <v>173</v>
      </c>
      <c r="C85">
        <v>4</v>
      </c>
      <c r="D85">
        <v>2.0942408376963302</v>
      </c>
      <c r="E85">
        <v>6.1659932055507703E-2</v>
      </c>
      <c r="F85" s="1" t="str">
        <f t="shared" si="2"/>
        <v>movement of cell or subcellular component</v>
      </c>
      <c r="G85" s="1">
        <f t="shared" si="3"/>
        <v>1.2099969581682899</v>
      </c>
      <c r="H85" t="s">
        <v>174</v>
      </c>
      <c r="I85">
        <v>177</v>
      </c>
      <c r="J85">
        <v>86</v>
      </c>
      <c r="K85">
        <v>16792</v>
      </c>
      <c r="L85">
        <v>4.4125607673104703</v>
      </c>
      <c r="M85">
        <v>1</v>
      </c>
      <c r="N85">
        <v>0.68540887556578201</v>
      </c>
      <c r="O85">
        <v>64.525396756883794</v>
      </c>
    </row>
    <row r="86" spans="1:15" x14ac:dyDescent="0.2">
      <c r="A86" t="s">
        <v>13</v>
      </c>
      <c r="B86" t="s">
        <v>175</v>
      </c>
      <c r="C86">
        <v>4</v>
      </c>
      <c r="D86">
        <v>2.0942408376963302</v>
      </c>
      <c r="E86">
        <v>7.05298640760499E-2</v>
      </c>
      <c r="F86" s="1" t="str">
        <f t="shared" si="2"/>
        <v>response to estradiol</v>
      </c>
      <c r="G86" s="1">
        <f t="shared" si="3"/>
        <v>1.1516269531195038</v>
      </c>
      <c r="H86" t="s">
        <v>176</v>
      </c>
      <c r="I86">
        <v>177</v>
      </c>
      <c r="J86">
        <v>91</v>
      </c>
      <c r="K86">
        <v>16792</v>
      </c>
      <c r="L86">
        <v>4.1701123735022003</v>
      </c>
      <c r="M86">
        <v>1</v>
      </c>
      <c r="N86">
        <v>0.73027434562400495</v>
      </c>
      <c r="O86">
        <v>69.608690399555101</v>
      </c>
    </row>
    <row r="87" spans="1:15" x14ac:dyDescent="0.2">
      <c r="A87" t="s">
        <v>13</v>
      </c>
      <c r="B87" t="s">
        <v>177</v>
      </c>
      <c r="C87">
        <v>2</v>
      </c>
      <c r="D87">
        <v>1.04712041884816</v>
      </c>
      <c r="E87">
        <v>7.1113499625568094E-2</v>
      </c>
      <c r="F87" s="1" t="str">
        <f t="shared" si="2"/>
        <v>recognition of apoptotic cell</v>
      </c>
      <c r="G87" s="1">
        <f t="shared" si="3"/>
        <v>1.1480479484069186</v>
      </c>
      <c r="H87" t="s">
        <v>178</v>
      </c>
      <c r="I87">
        <v>177</v>
      </c>
      <c r="J87">
        <v>7</v>
      </c>
      <c r="K87">
        <v>16792</v>
      </c>
      <c r="L87">
        <v>27.1057304277643</v>
      </c>
      <c r="M87">
        <v>1</v>
      </c>
      <c r="N87">
        <v>0.72835179536371797</v>
      </c>
      <c r="O87">
        <v>69.917955639534597</v>
      </c>
    </row>
    <row r="88" spans="1:15" x14ac:dyDescent="0.2">
      <c r="A88" t="s">
        <v>13</v>
      </c>
      <c r="B88" t="s">
        <v>179</v>
      </c>
      <c r="C88">
        <v>2</v>
      </c>
      <c r="D88">
        <v>1.04712041884816</v>
      </c>
      <c r="E88">
        <v>7.1113499625568094E-2</v>
      </c>
      <c r="F88" s="1" t="str">
        <f t="shared" si="2"/>
        <v>glomerular visceral epithelial cell differentiation</v>
      </c>
      <c r="G88" s="1">
        <f t="shared" si="3"/>
        <v>1.1480479484069186</v>
      </c>
      <c r="H88" t="s">
        <v>180</v>
      </c>
      <c r="I88">
        <v>177</v>
      </c>
      <c r="J88">
        <v>7</v>
      </c>
      <c r="K88">
        <v>16792</v>
      </c>
      <c r="L88">
        <v>27.1057304277643</v>
      </c>
      <c r="M88">
        <v>1</v>
      </c>
      <c r="N88">
        <v>0.72835179536371797</v>
      </c>
      <c r="O88">
        <v>69.917955639534597</v>
      </c>
    </row>
    <row r="89" spans="1:15" x14ac:dyDescent="0.2">
      <c r="A89" t="s">
        <v>13</v>
      </c>
      <c r="B89" t="s">
        <v>181</v>
      </c>
      <c r="C89">
        <v>2</v>
      </c>
      <c r="D89">
        <v>1.04712041884816</v>
      </c>
      <c r="E89">
        <v>7.1113499625568094E-2</v>
      </c>
      <c r="F89" s="1" t="str">
        <f t="shared" si="2"/>
        <v>positive regulation of natural killer cell chemotaxis</v>
      </c>
      <c r="G89" s="1">
        <f t="shared" si="3"/>
        <v>1.1480479484069186</v>
      </c>
      <c r="H89" t="s">
        <v>182</v>
      </c>
      <c r="I89">
        <v>177</v>
      </c>
      <c r="J89">
        <v>7</v>
      </c>
      <c r="K89">
        <v>16792</v>
      </c>
      <c r="L89">
        <v>27.1057304277643</v>
      </c>
      <c r="M89">
        <v>1</v>
      </c>
      <c r="N89">
        <v>0.72835179536371797</v>
      </c>
      <c r="O89">
        <v>69.917955639534597</v>
      </c>
    </row>
    <row r="90" spans="1:15" x14ac:dyDescent="0.2">
      <c r="A90" t="s">
        <v>13</v>
      </c>
      <c r="B90" t="s">
        <v>183</v>
      </c>
      <c r="C90">
        <v>2</v>
      </c>
      <c r="D90">
        <v>1.04712041884816</v>
      </c>
      <c r="E90">
        <v>7.1113499625568094E-2</v>
      </c>
      <c r="F90" s="1" t="str">
        <f t="shared" si="2"/>
        <v>elastic fiber assembly</v>
      </c>
      <c r="G90" s="1">
        <f t="shared" si="3"/>
        <v>1.1480479484069186</v>
      </c>
      <c r="H90" t="s">
        <v>184</v>
      </c>
      <c r="I90">
        <v>177</v>
      </c>
      <c r="J90">
        <v>7</v>
      </c>
      <c r="K90">
        <v>16792</v>
      </c>
      <c r="L90">
        <v>27.1057304277643</v>
      </c>
      <c r="M90">
        <v>1</v>
      </c>
      <c r="N90">
        <v>0.72835179536371797</v>
      </c>
      <c r="O90">
        <v>69.917955639534597</v>
      </c>
    </row>
    <row r="91" spans="1:15" x14ac:dyDescent="0.2">
      <c r="A91" t="s">
        <v>13</v>
      </c>
      <c r="B91" t="s">
        <v>185</v>
      </c>
      <c r="C91">
        <v>2</v>
      </c>
      <c r="D91">
        <v>1.04712041884816</v>
      </c>
      <c r="E91">
        <v>7.1113499625568094E-2</v>
      </c>
      <c r="F91" s="1" t="str">
        <f t="shared" si="2"/>
        <v>positive regulation of Wnt signaling pathway, planar cell polarity pathway</v>
      </c>
      <c r="G91" s="1">
        <f t="shared" si="3"/>
        <v>1.1480479484069186</v>
      </c>
      <c r="H91" t="s">
        <v>186</v>
      </c>
      <c r="I91">
        <v>177</v>
      </c>
      <c r="J91">
        <v>7</v>
      </c>
      <c r="K91">
        <v>16792</v>
      </c>
      <c r="L91">
        <v>27.1057304277643</v>
      </c>
      <c r="M91">
        <v>1</v>
      </c>
      <c r="N91">
        <v>0.72835179536371797</v>
      </c>
      <c r="O91">
        <v>69.917955639534597</v>
      </c>
    </row>
    <row r="92" spans="1:15" x14ac:dyDescent="0.2">
      <c r="A92" t="s">
        <v>13</v>
      </c>
      <c r="B92" t="s">
        <v>187</v>
      </c>
      <c r="C92">
        <v>2</v>
      </c>
      <c r="D92">
        <v>1.04712041884816</v>
      </c>
      <c r="E92">
        <v>7.1113499625568094E-2</v>
      </c>
      <c r="F92" s="1" t="str">
        <f t="shared" si="2"/>
        <v>regulation of attachment of spindle microtubules to kinetochore</v>
      </c>
      <c r="G92" s="1">
        <f t="shared" si="3"/>
        <v>1.1480479484069186</v>
      </c>
      <c r="H92" t="s">
        <v>188</v>
      </c>
      <c r="I92">
        <v>177</v>
      </c>
      <c r="J92">
        <v>7</v>
      </c>
      <c r="K92">
        <v>16792</v>
      </c>
      <c r="L92">
        <v>27.1057304277643</v>
      </c>
      <c r="M92">
        <v>1</v>
      </c>
      <c r="N92">
        <v>0.72835179536371797</v>
      </c>
      <c r="O92">
        <v>69.917955639534597</v>
      </c>
    </row>
    <row r="93" spans="1:15" x14ac:dyDescent="0.2">
      <c r="A93" t="s">
        <v>13</v>
      </c>
      <c r="B93" t="s">
        <v>189</v>
      </c>
      <c r="C93">
        <v>2</v>
      </c>
      <c r="D93">
        <v>1.04712041884816</v>
      </c>
      <c r="E93">
        <v>7.1113499625568094E-2</v>
      </c>
      <c r="F93" s="1" t="str">
        <f t="shared" si="2"/>
        <v>positive regulation of cell growth involved in cardiac muscle cell development</v>
      </c>
      <c r="G93" s="1">
        <f t="shared" si="3"/>
        <v>1.1480479484069186</v>
      </c>
      <c r="H93" t="s">
        <v>190</v>
      </c>
      <c r="I93">
        <v>177</v>
      </c>
      <c r="J93">
        <v>7</v>
      </c>
      <c r="K93">
        <v>16792</v>
      </c>
      <c r="L93">
        <v>27.1057304277643</v>
      </c>
      <c r="M93">
        <v>1</v>
      </c>
      <c r="N93">
        <v>0.72835179536371797</v>
      </c>
      <c r="O93">
        <v>69.917955639534597</v>
      </c>
    </row>
    <row r="94" spans="1:15" x14ac:dyDescent="0.2">
      <c r="A94" t="s">
        <v>13</v>
      </c>
      <c r="B94" t="s">
        <v>191</v>
      </c>
      <c r="C94">
        <v>2</v>
      </c>
      <c r="D94">
        <v>1.04712041884816</v>
      </c>
      <c r="E94">
        <v>7.1113499625568094E-2</v>
      </c>
      <c r="F94" s="1" t="str">
        <f t="shared" si="2"/>
        <v>positive regulation of interleukin-13 production</v>
      </c>
      <c r="G94" s="1">
        <f t="shared" si="3"/>
        <v>1.1480479484069186</v>
      </c>
      <c r="H94" t="s">
        <v>164</v>
      </c>
      <c r="I94">
        <v>177</v>
      </c>
      <c r="J94">
        <v>7</v>
      </c>
      <c r="K94">
        <v>16792</v>
      </c>
      <c r="L94">
        <v>27.1057304277643</v>
      </c>
      <c r="M94">
        <v>1</v>
      </c>
      <c r="N94">
        <v>0.72835179536371797</v>
      </c>
      <c r="O94">
        <v>69.917955639534597</v>
      </c>
    </row>
    <row r="95" spans="1:15" x14ac:dyDescent="0.2">
      <c r="A95" t="s">
        <v>13</v>
      </c>
      <c r="B95" t="s">
        <v>192</v>
      </c>
      <c r="C95">
        <v>2</v>
      </c>
      <c r="D95">
        <v>1.04712041884816</v>
      </c>
      <c r="E95">
        <v>7.1113499625568094E-2</v>
      </c>
      <c r="F95" s="1" t="str">
        <f t="shared" si="2"/>
        <v>positive regulation of dendritic cell antigen processing and presentation</v>
      </c>
      <c r="G95" s="1">
        <f t="shared" si="3"/>
        <v>1.1480479484069186</v>
      </c>
      <c r="H95" t="s">
        <v>172</v>
      </c>
      <c r="I95">
        <v>177</v>
      </c>
      <c r="J95">
        <v>7</v>
      </c>
      <c r="K95">
        <v>16792</v>
      </c>
      <c r="L95">
        <v>27.1057304277643</v>
      </c>
      <c r="M95">
        <v>1</v>
      </c>
      <c r="N95">
        <v>0.72835179536371797</v>
      </c>
      <c r="O95">
        <v>69.917955639534597</v>
      </c>
    </row>
    <row r="96" spans="1:15" x14ac:dyDescent="0.2">
      <c r="A96" t="s">
        <v>13</v>
      </c>
      <c r="B96" t="s">
        <v>193</v>
      </c>
      <c r="C96">
        <v>2</v>
      </c>
      <c r="D96">
        <v>1.04712041884816</v>
      </c>
      <c r="E96">
        <v>7.1113499625568094E-2</v>
      </c>
      <c r="F96" s="1" t="str">
        <f t="shared" si="2"/>
        <v>tryptophan catabolic process to kynurenine</v>
      </c>
      <c r="G96" s="1">
        <f t="shared" si="3"/>
        <v>1.1480479484069186</v>
      </c>
      <c r="H96" t="s">
        <v>194</v>
      </c>
      <c r="I96">
        <v>177</v>
      </c>
      <c r="J96">
        <v>7</v>
      </c>
      <c r="K96">
        <v>16792</v>
      </c>
      <c r="L96">
        <v>27.1057304277643</v>
      </c>
      <c r="M96">
        <v>1</v>
      </c>
      <c r="N96">
        <v>0.72835179536371797</v>
      </c>
      <c r="O96">
        <v>69.917955639534597</v>
      </c>
    </row>
    <row r="97" spans="1:15" x14ac:dyDescent="0.2">
      <c r="A97" t="s">
        <v>13</v>
      </c>
      <c r="B97" t="s">
        <v>195</v>
      </c>
      <c r="C97">
        <v>2</v>
      </c>
      <c r="D97">
        <v>1.04712041884816</v>
      </c>
      <c r="E97">
        <v>7.1113499625568094E-2</v>
      </c>
      <c r="F97" s="1" t="str">
        <f t="shared" si="2"/>
        <v>regulation of branching involved in prostate gland morphogenesis</v>
      </c>
      <c r="G97" s="1">
        <f t="shared" si="3"/>
        <v>1.1480479484069186</v>
      </c>
      <c r="H97" t="s">
        <v>119</v>
      </c>
      <c r="I97">
        <v>177</v>
      </c>
      <c r="J97">
        <v>7</v>
      </c>
      <c r="K97">
        <v>16792</v>
      </c>
      <c r="L97">
        <v>27.1057304277643</v>
      </c>
      <c r="M97">
        <v>1</v>
      </c>
      <c r="N97">
        <v>0.72835179536371797</v>
      </c>
      <c r="O97">
        <v>69.917955639534597</v>
      </c>
    </row>
    <row r="98" spans="1:15" x14ac:dyDescent="0.2">
      <c r="A98" t="s">
        <v>13</v>
      </c>
      <c r="B98" t="s">
        <v>196</v>
      </c>
      <c r="C98">
        <v>2</v>
      </c>
      <c r="D98">
        <v>1.04712041884816</v>
      </c>
      <c r="E98">
        <v>7.1113499625568094E-2</v>
      </c>
      <c r="F98" s="1" t="str">
        <f t="shared" si="2"/>
        <v>complement activation, lectin pathway</v>
      </c>
      <c r="G98" s="1">
        <f t="shared" si="3"/>
        <v>1.1480479484069186</v>
      </c>
      <c r="H98" t="s">
        <v>178</v>
      </c>
      <c r="I98">
        <v>177</v>
      </c>
      <c r="J98">
        <v>7</v>
      </c>
      <c r="K98">
        <v>16792</v>
      </c>
      <c r="L98">
        <v>27.1057304277643</v>
      </c>
      <c r="M98">
        <v>1</v>
      </c>
      <c r="N98">
        <v>0.72835179536371797</v>
      </c>
      <c r="O98">
        <v>69.917955639534597</v>
      </c>
    </row>
    <row r="99" spans="1:15" x14ac:dyDescent="0.2">
      <c r="A99" t="s">
        <v>13</v>
      </c>
      <c r="B99" t="s">
        <v>197</v>
      </c>
      <c r="C99">
        <v>2</v>
      </c>
      <c r="D99">
        <v>1.04712041884816</v>
      </c>
      <c r="E99">
        <v>7.1113499625568094E-2</v>
      </c>
      <c r="F99" s="1" t="str">
        <f t="shared" si="2"/>
        <v>fructose 1,6-bisphosphate metabolic process</v>
      </c>
      <c r="G99" s="1">
        <f t="shared" si="3"/>
        <v>1.1480479484069186</v>
      </c>
      <c r="H99" t="s">
        <v>198</v>
      </c>
      <c r="I99">
        <v>177</v>
      </c>
      <c r="J99">
        <v>7</v>
      </c>
      <c r="K99">
        <v>16792</v>
      </c>
      <c r="L99">
        <v>27.1057304277643</v>
      </c>
      <c r="M99">
        <v>1</v>
      </c>
      <c r="N99">
        <v>0.72835179536371797</v>
      </c>
      <c r="O99">
        <v>69.917955639534597</v>
      </c>
    </row>
    <row r="100" spans="1:15" x14ac:dyDescent="0.2">
      <c r="A100" t="s">
        <v>13</v>
      </c>
      <c r="B100" t="s">
        <v>199</v>
      </c>
      <c r="C100">
        <v>3</v>
      </c>
      <c r="D100">
        <v>1.5706806282722501</v>
      </c>
      <c r="E100">
        <v>7.1601752011650893E-2</v>
      </c>
      <c r="F100" s="1" t="str">
        <f t="shared" si="2"/>
        <v>monocyte chemotaxis</v>
      </c>
      <c r="G100" s="1">
        <f t="shared" si="3"/>
        <v>1.1450763508809279</v>
      </c>
      <c r="H100" t="s">
        <v>88</v>
      </c>
      <c r="I100">
        <v>177</v>
      </c>
      <c r="J100">
        <v>42</v>
      </c>
      <c r="K100">
        <v>16792</v>
      </c>
      <c r="L100">
        <v>6.7764326069410803</v>
      </c>
      <c r="M100">
        <v>1</v>
      </c>
      <c r="N100">
        <v>0.72598051851024503</v>
      </c>
      <c r="O100">
        <v>70.174406162518295</v>
      </c>
    </row>
    <row r="101" spans="1:15" x14ac:dyDescent="0.2">
      <c r="A101" t="s">
        <v>13</v>
      </c>
      <c r="B101" t="s">
        <v>200</v>
      </c>
      <c r="C101">
        <v>5</v>
      </c>
      <c r="D101">
        <v>2.6178010471204098</v>
      </c>
      <c r="E101">
        <v>7.7491307917136196E-2</v>
      </c>
      <c r="F101" s="1" t="str">
        <f t="shared" si="2"/>
        <v>peptidyl-tyrosine phosphorylation</v>
      </c>
      <c r="G101" s="1">
        <f t="shared" si="3"/>
        <v>1.1107470089173004</v>
      </c>
      <c r="H101" t="s">
        <v>201</v>
      </c>
      <c r="I101">
        <v>177</v>
      </c>
      <c r="J101">
        <v>153</v>
      </c>
      <c r="K101">
        <v>16792</v>
      </c>
      <c r="L101">
        <v>3.1003286436985298</v>
      </c>
      <c r="M101">
        <v>1</v>
      </c>
      <c r="N101">
        <v>0.750039878084239</v>
      </c>
      <c r="O101">
        <v>73.110486382366403</v>
      </c>
    </row>
    <row r="102" spans="1:15" x14ac:dyDescent="0.2">
      <c r="A102" t="s">
        <v>13</v>
      </c>
      <c r="B102" t="s">
        <v>202</v>
      </c>
      <c r="C102">
        <v>3</v>
      </c>
      <c r="D102">
        <v>1.5706806282722501</v>
      </c>
      <c r="E102">
        <v>7.7624393831942501E-2</v>
      </c>
      <c r="F102" s="1" t="str">
        <f t="shared" si="2"/>
        <v>gluconeogenesis</v>
      </c>
      <c r="G102" s="1">
        <f t="shared" si="3"/>
        <v>1.1100017782030653</v>
      </c>
      <c r="H102" t="s">
        <v>203</v>
      </c>
      <c r="I102">
        <v>177</v>
      </c>
      <c r="J102">
        <v>44</v>
      </c>
      <c r="K102">
        <v>16792</v>
      </c>
      <c r="L102">
        <v>6.4684129429892101</v>
      </c>
      <c r="M102">
        <v>1</v>
      </c>
      <c r="N102">
        <v>0.74599840918133298</v>
      </c>
      <c r="O102">
        <v>73.173585603042099</v>
      </c>
    </row>
    <row r="103" spans="1:15" x14ac:dyDescent="0.2">
      <c r="A103" t="s">
        <v>13</v>
      </c>
      <c r="B103" t="s">
        <v>204</v>
      </c>
      <c r="C103">
        <v>2</v>
      </c>
      <c r="D103">
        <v>1.04712041884816</v>
      </c>
      <c r="E103">
        <v>8.0853387862927506E-2</v>
      </c>
      <c r="F103" s="1" t="str">
        <f t="shared" si="2"/>
        <v>response to prostaglandin E</v>
      </c>
      <c r="G103" s="1">
        <f t="shared" si="3"/>
        <v>1.09230177786829</v>
      </c>
      <c r="H103" t="s">
        <v>172</v>
      </c>
      <c r="I103">
        <v>177</v>
      </c>
      <c r="J103">
        <v>8</v>
      </c>
      <c r="K103">
        <v>16792</v>
      </c>
      <c r="L103">
        <v>23.7175141242937</v>
      </c>
      <c r="M103">
        <v>1</v>
      </c>
      <c r="N103">
        <v>0.75611952925077497</v>
      </c>
      <c r="O103">
        <v>74.662604403572203</v>
      </c>
    </row>
    <row r="104" spans="1:15" x14ac:dyDescent="0.2">
      <c r="A104" t="s">
        <v>13</v>
      </c>
      <c r="B104" t="s">
        <v>205</v>
      </c>
      <c r="C104">
        <v>2</v>
      </c>
      <c r="D104">
        <v>1.04712041884816</v>
      </c>
      <c r="E104">
        <v>8.0853387862927506E-2</v>
      </c>
      <c r="F104" s="1" t="str">
        <f t="shared" si="2"/>
        <v>growth hormone receptor signaling pathway</v>
      </c>
      <c r="G104" s="1">
        <f t="shared" si="3"/>
        <v>1.09230177786829</v>
      </c>
      <c r="H104" t="s">
        <v>206</v>
      </c>
      <c r="I104">
        <v>177</v>
      </c>
      <c r="J104">
        <v>8</v>
      </c>
      <c r="K104">
        <v>16792</v>
      </c>
      <c r="L104">
        <v>23.7175141242937</v>
      </c>
      <c r="M104">
        <v>1</v>
      </c>
      <c r="N104">
        <v>0.75611952925077497</v>
      </c>
      <c r="O104">
        <v>74.662604403572203</v>
      </c>
    </row>
    <row r="105" spans="1:15" x14ac:dyDescent="0.2">
      <c r="A105" t="s">
        <v>13</v>
      </c>
      <c r="B105" t="s">
        <v>207</v>
      </c>
      <c r="C105">
        <v>2</v>
      </c>
      <c r="D105">
        <v>1.04712041884816</v>
      </c>
      <c r="E105">
        <v>8.0853387862927506E-2</v>
      </c>
      <c r="F105" s="1" t="str">
        <f t="shared" si="2"/>
        <v>pattern recognition receptor signaling pathway</v>
      </c>
      <c r="G105" s="1">
        <f t="shared" si="3"/>
        <v>1.09230177786829</v>
      </c>
      <c r="H105" t="s">
        <v>208</v>
      </c>
      <c r="I105">
        <v>177</v>
      </c>
      <c r="J105">
        <v>8</v>
      </c>
      <c r="K105">
        <v>16792</v>
      </c>
      <c r="L105">
        <v>23.7175141242937</v>
      </c>
      <c r="M105">
        <v>1</v>
      </c>
      <c r="N105">
        <v>0.75611952925077497</v>
      </c>
      <c r="O105">
        <v>74.662604403572203</v>
      </c>
    </row>
    <row r="106" spans="1:15" x14ac:dyDescent="0.2">
      <c r="A106" t="s">
        <v>13</v>
      </c>
      <c r="B106" t="s">
        <v>209</v>
      </c>
      <c r="C106">
        <v>2</v>
      </c>
      <c r="D106">
        <v>1.04712041884816</v>
      </c>
      <c r="E106">
        <v>8.0853387862927506E-2</v>
      </c>
      <c r="F106" s="1" t="str">
        <f t="shared" si="2"/>
        <v>regulation of fibroblast growth factor receptor signaling pathway</v>
      </c>
      <c r="G106" s="1">
        <f t="shared" si="3"/>
        <v>1.09230177786829</v>
      </c>
      <c r="H106" t="s">
        <v>210</v>
      </c>
      <c r="I106">
        <v>177</v>
      </c>
      <c r="J106">
        <v>8</v>
      </c>
      <c r="K106">
        <v>16792</v>
      </c>
      <c r="L106">
        <v>23.7175141242937</v>
      </c>
      <c r="M106">
        <v>1</v>
      </c>
      <c r="N106">
        <v>0.75611952925077497</v>
      </c>
      <c r="O106">
        <v>74.662604403572203</v>
      </c>
    </row>
    <row r="107" spans="1:15" x14ac:dyDescent="0.2">
      <c r="A107" t="s">
        <v>13</v>
      </c>
      <c r="B107" t="s">
        <v>211</v>
      </c>
      <c r="C107">
        <v>5</v>
      </c>
      <c r="D107">
        <v>2.6178010471204098</v>
      </c>
      <c r="E107">
        <v>8.32979790552765E-2</v>
      </c>
      <c r="F107" s="1" t="str">
        <f t="shared" si="2"/>
        <v>lipid metabolic process</v>
      </c>
      <c r="G107" s="1">
        <f t="shared" si="3"/>
        <v>1.0793655351573013</v>
      </c>
      <c r="H107" t="s">
        <v>212</v>
      </c>
      <c r="I107">
        <v>177</v>
      </c>
      <c r="J107">
        <v>157</v>
      </c>
      <c r="K107">
        <v>16792</v>
      </c>
      <c r="L107">
        <v>3.0213393788909202</v>
      </c>
      <c r="M107">
        <v>1</v>
      </c>
      <c r="N107">
        <v>0.76229993498617199</v>
      </c>
      <c r="O107">
        <v>75.737922093412706</v>
      </c>
    </row>
    <row r="108" spans="1:15" x14ac:dyDescent="0.2">
      <c r="A108" t="s">
        <v>13</v>
      </c>
      <c r="B108" t="s">
        <v>213</v>
      </c>
      <c r="C108">
        <v>4</v>
      </c>
      <c r="D108">
        <v>2.0942408376963302</v>
      </c>
      <c r="E108">
        <v>8.78389384187164E-2</v>
      </c>
      <c r="F108" s="1" t="str">
        <f t="shared" si="2"/>
        <v>regulation of gene expression</v>
      </c>
      <c r="G108" s="1">
        <f t="shared" si="3"/>
        <v>1.0563129215469831</v>
      </c>
      <c r="H108" t="s">
        <v>214</v>
      </c>
      <c r="I108">
        <v>177</v>
      </c>
      <c r="J108">
        <v>100</v>
      </c>
      <c r="K108">
        <v>16792</v>
      </c>
      <c r="L108">
        <v>3.7948022598870002</v>
      </c>
      <c r="M108">
        <v>1</v>
      </c>
      <c r="N108">
        <v>0.77671539409311297</v>
      </c>
      <c r="O108">
        <v>77.622622703799394</v>
      </c>
    </row>
    <row r="109" spans="1:15" x14ac:dyDescent="0.2">
      <c r="A109" t="s">
        <v>13</v>
      </c>
      <c r="B109" t="s">
        <v>215</v>
      </c>
      <c r="C109">
        <v>2</v>
      </c>
      <c r="D109">
        <v>1.04712041884816</v>
      </c>
      <c r="E109">
        <v>9.0491722214688194E-2</v>
      </c>
      <c r="F109" s="1" t="str">
        <f t="shared" si="2"/>
        <v>omega-hydroxylase P450 pathway</v>
      </c>
      <c r="G109" s="1">
        <f t="shared" si="3"/>
        <v>1.0433911463296643</v>
      </c>
      <c r="H109" t="s">
        <v>216</v>
      </c>
      <c r="I109">
        <v>177</v>
      </c>
      <c r="J109">
        <v>9</v>
      </c>
      <c r="K109">
        <v>16792</v>
      </c>
      <c r="L109">
        <v>21.082234777149999</v>
      </c>
      <c r="M109">
        <v>1</v>
      </c>
      <c r="N109">
        <v>0.78286240679263497</v>
      </c>
      <c r="O109">
        <v>78.659129421155697</v>
      </c>
    </row>
    <row r="110" spans="1:15" x14ac:dyDescent="0.2">
      <c r="A110" t="s">
        <v>13</v>
      </c>
      <c r="B110" t="s">
        <v>217</v>
      </c>
      <c r="C110">
        <v>2</v>
      </c>
      <c r="D110">
        <v>1.04712041884816</v>
      </c>
      <c r="E110">
        <v>9.0491722214688194E-2</v>
      </c>
      <c r="F110" s="1" t="str">
        <f t="shared" si="2"/>
        <v>positive regulation of phospholipase C activity</v>
      </c>
      <c r="G110" s="1">
        <f t="shared" si="3"/>
        <v>1.0433911463296643</v>
      </c>
      <c r="H110" t="s">
        <v>218</v>
      </c>
      <c r="I110">
        <v>177</v>
      </c>
      <c r="J110">
        <v>9</v>
      </c>
      <c r="K110">
        <v>16792</v>
      </c>
      <c r="L110">
        <v>21.082234777149999</v>
      </c>
      <c r="M110">
        <v>1</v>
      </c>
      <c r="N110">
        <v>0.78286240679263497</v>
      </c>
      <c r="O110">
        <v>78.659129421155697</v>
      </c>
    </row>
    <row r="111" spans="1:15" x14ac:dyDescent="0.2">
      <c r="A111" t="s">
        <v>13</v>
      </c>
      <c r="B111" t="s">
        <v>219</v>
      </c>
      <c r="C111">
        <v>2</v>
      </c>
      <c r="D111">
        <v>1.04712041884816</v>
      </c>
      <c r="E111">
        <v>9.0491722214688194E-2</v>
      </c>
      <c r="F111" s="1" t="str">
        <f t="shared" si="2"/>
        <v>tryptophan catabolic process</v>
      </c>
      <c r="G111" s="1">
        <f t="shared" si="3"/>
        <v>1.0433911463296643</v>
      </c>
      <c r="H111" t="s">
        <v>194</v>
      </c>
      <c r="I111">
        <v>177</v>
      </c>
      <c r="J111">
        <v>9</v>
      </c>
      <c r="K111">
        <v>16792</v>
      </c>
      <c r="L111">
        <v>21.082234777149999</v>
      </c>
      <c r="M111">
        <v>1</v>
      </c>
      <c r="N111">
        <v>0.78286240679263497</v>
      </c>
      <c r="O111">
        <v>78.659129421155697</v>
      </c>
    </row>
    <row r="112" spans="1:15" x14ac:dyDescent="0.2">
      <c r="A112" t="s">
        <v>13</v>
      </c>
      <c r="B112" t="s">
        <v>220</v>
      </c>
      <c r="C112">
        <v>4</v>
      </c>
      <c r="D112">
        <v>2.0942408376963302</v>
      </c>
      <c r="E112">
        <v>9.1907755090084697E-2</v>
      </c>
      <c r="F112" s="1" t="str">
        <f t="shared" si="2"/>
        <v>G1/S transition of mitotic cell cycle</v>
      </c>
      <c r="G112" s="1">
        <f t="shared" si="3"/>
        <v>1.0366478417071161</v>
      </c>
      <c r="H112" t="s">
        <v>221</v>
      </c>
      <c r="I112">
        <v>177</v>
      </c>
      <c r="J112">
        <v>102</v>
      </c>
      <c r="K112">
        <v>16792</v>
      </c>
      <c r="L112">
        <v>3.72039437243824</v>
      </c>
      <c r="M112">
        <v>1</v>
      </c>
      <c r="N112">
        <v>0.78409312451231505</v>
      </c>
      <c r="O112">
        <v>79.1937889940166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zoomScale="130" workbookViewId="0">
      <selection activeCell="D13" activeCellId="1" sqref="D13 D13"/>
    </sheetView>
  </sheetViews>
  <sheetFormatPr baseColWidth="10" defaultRowHeight="16" x14ac:dyDescent="0.2"/>
  <cols>
    <col min="2" max="2" width="36.5" bestFit="1" customWidth="1"/>
  </cols>
  <sheetData>
    <row r="2" spans="2:3" x14ac:dyDescent="0.2">
      <c r="B2" t="s">
        <v>1</v>
      </c>
      <c r="C2" t="s">
        <v>222</v>
      </c>
    </row>
    <row r="3" spans="2:3" x14ac:dyDescent="0.2">
      <c r="B3" t="s">
        <v>234</v>
      </c>
      <c r="C3">
        <v>3.7781652189568615</v>
      </c>
    </row>
    <row r="4" spans="2:3" x14ac:dyDescent="0.2">
      <c r="B4" t="s">
        <v>233</v>
      </c>
      <c r="C4">
        <v>3.8368533704287735</v>
      </c>
    </row>
    <row r="5" spans="2:3" x14ac:dyDescent="0.2">
      <c r="B5" t="s">
        <v>232</v>
      </c>
      <c r="C5">
        <v>3.8386484214522287</v>
      </c>
    </row>
    <row r="6" spans="2:3" x14ac:dyDescent="0.2">
      <c r="B6" t="s">
        <v>231</v>
      </c>
      <c r="C6">
        <v>4.0882570916041887</v>
      </c>
    </row>
    <row r="7" spans="2:3" x14ac:dyDescent="0.2">
      <c r="B7" t="s">
        <v>230</v>
      </c>
      <c r="C7">
        <v>4.3738287945060446</v>
      </c>
    </row>
    <row r="8" spans="2:3" x14ac:dyDescent="0.2">
      <c r="B8" t="s">
        <v>229</v>
      </c>
      <c r="C8">
        <v>4.4486794012238482</v>
      </c>
    </row>
    <row r="9" spans="2:3" x14ac:dyDescent="0.2">
      <c r="B9" t="s">
        <v>228</v>
      </c>
      <c r="C9">
        <v>4.5641617802570495</v>
      </c>
    </row>
    <row r="10" spans="2:3" x14ac:dyDescent="0.2">
      <c r="B10" t="s">
        <v>227</v>
      </c>
      <c r="C10">
        <v>5.2886307208256804</v>
      </c>
    </row>
    <row r="11" spans="2:3" x14ac:dyDescent="0.2">
      <c r="B11" t="s">
        <v>226</v>
      </c>
      <c r="C11">
        <v>5.5203304345056345</v>
      </c>
    </row>
    <row r="12" spans="2:3" x14ac:dyDescent="0.2">
      <c r="B12" t="s">
        <v>225</v>
      </c>
      <c r="C12">
        <v>7.0173958427058158</v>
      </c>
    </row>
  </sheetData>
  <sortState ref="B3:C12">
    <sortCondition ref="C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2019-02-15T04:11:48Z</dcterms:created>
  <dcterms:modified xsi:type="dcterms:W3CDTF">2019-02-15T04:39:11Z</dcterms:modified>
</cp:coreProperties>
</file>