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5895" activeTab="2"/>
  </bookViews>
  <sheets>
    <sheet name="Entr1" sheetId="1" r:id="rId1"/>
    <sheet name="Entr2" sheetId="2" r:id="rId2"/>
    <sheet name="Modelo" sheetId="3" r:id="rId3"/>
    <sheet name="Saida" sheetId="4" r:id="rId4"/>
  </sheets>
  <definedNames>
    <definedName name="solver_adj" localSheetId="2" hidden="1">Modelo!$B$3:$F$7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Modelo!$B$3:$F$7</definedName>
    <definedName name="solver_lhs2" localSheetId="2" hidden="1">Modelo!$M$10</definedName>
    <definedName name="solver_lhs3" localSheetId="2" hidden="1">Modelo!$M$11</definedName>
    <definedName name="solver_lhs4" localSheetId="2" hidden="1">Modelo!$M$15</definedName>
    <definedName name="solver_lhs5" localSheetId="2" hidden="1">Modelo!$M$5</definedName>
    <definedName name="solver_lhs6" localSheetId="2" hidden="1">Modelo!$M$6</definedName>
    <definedName name="solver_lhs7" localSheetId="2" hidden="1">Modelo!$M$9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7</definedName>
    <definedName name="solver_nwt" localSheetId="2" hidden="1">1</definedName>
    <definedName name="solver_opt" localSheetId="2" hidden="1">Modelo!$M$1</definedName>
    <definedName name="solver_pre" localSheetId="2" hidden="1">0.000001</definedName>
    <definedName name="solver_rbv" localSheetId="2" hidden="1">1</definedName>
    <definedName name="solver_rel1" localSheetId="2" hidden="1">5</definedName>
    <definedName name="solver_rel2" localSheetId="2" hidden="1">2</definedName>
    <definedName name="solver_rel3" localSheetId="2" hidden="1">2</definedName>
    <definedName name="solver_rel4" localSheetId="2" hidden="1">1</definedName>
    <definedName name="solver_rel5" localSheetId="2" hidden="1">2</definedName>
    <definedName name="solver_rel6" localSheetId="2" hidden="1">2</definedName>
    <definedName name="solver_rel7" localSheetId="2" hidden="1">2</definedName>
    <definedName name="solver_rhs1" localSheetId="2" hidden="1">binário</definedName>
    <definedName name="solver_rhs2" localSheetId="2" hidden="1">Modelo!$O$10</definedName>
    <definedName name="solver_rhs3" localSheetId="2" hidden="1">Modelo!$O$11</definedName>
    <definedName name="solver_rhs4" localSheetId="2" hidden="1">Modelo!$O$15</definedName>
    <definedName name="solver_rhs5" localSheetId="2" hidden="1">Modelo!$O$5</definedName>
    <definedName name="solver_rhs6" localSheetId="2" hidden="1">Modelo!$O$6</definedName>
    <definedName name="solver_rhs7" localSheetId="2" hidden="1">Modelo!$O$9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44525"/>
</workbook>
</file>

<file path=xl/calcChain.xml><?xml version="1.0" encoding="utf-8"?>
<calcChain xmlns="http://schemas.openxmlformats.org/spreadsheetml/2006/main">
  <c r="M15" i="3" l="1"/>
  <c r="O11" i="3"/>
  <c r="M11" i="3"/>
  <c r="O10" i="3"/>
  <c r="M10" i="3"/>
  <c r="O9" i="3"/>
  <c r="M9" i="3"/>
  <c r="M6" i="3"/>
  <c r="M5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M1" i="3" s="1"/>
</calcChain>
</file>

<file path=xl/sharedStrings.xml><?xml version="1.0" encoding="utf-8"?>
<sst xmlns="http://schemas.openxmlformats.org/spreadsheetml/2006/main" count="25" uniqueCount="18">
  <si>
    <t>Origem</t>
  </si>
  <si>
    <t>Destino</t>
  </si>
  <si>
    <t>Pares Proibidos</t>
  </si>
  <si>
    <t>Matriz de custos</t>
  </si>
  <si>
    <t>O\D</t>
  </si>
  <si>
    <t>Vertice Origem:</t>
  </si>
  <si>
    <t>Vertice Destino:</t>
  </si>
  <si>
    <t>Custo da solução</t>
  </si>
  <si>
    <t>Variáveis de presença</t>
  </si>
  <si>
    <t>Função Objetivo: min</t>
  </si>
  <si>
    <t>Restrições:</t>
  </si>
  <si>
    <t>Domínio</t>
  </si>
  <si>
    <t>Conservação do fluxo</t>
  </si>
  <si>
    <t>=</t>
  </si>
  <si>
    <t>sai</t>
  </si>
  <si>
    <t>entra</t>
  </si>
  <si>
    <t>2;4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</si>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</sst>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6" sqref="B6:F10"/>
    </sheetView>
  </sheetViews>
  <sheetFormatPr defaultColWidth="3.85546875" defaultRowHeight="12" x14ac:dyDescent="0.2"/>
  <cols>
    <col min="1" max="16384" width="3.85546875" style="2"/>
  </cols>
  <sheetData>
    <row r="1" spans="1:6" x14ac:dyDescent="0.2">
      <c r="A1" s="3" t="s">
        <v>5</v>
      </c>
      <c r="B1" s="3"/>
      <c r="C1" s="3"/>
      <c r="D1" s="3"/>
      <c r="E1" s="2">
        <v>1</v>
      </c>
    </row>
    <row r="2" spans="1:6" x14ac:dyDescent="0.2">
      <c r="A2" s="3" t="s">
        <v>6</v>
      </c>
      <c r="B2" s="3"/>
      <c r="C2" s="3"/>
      <c r="D2" s="3"/>
      <c r="E2" s="2">
        <v>5</v>
      </c>
    </row>
    <row r="4" spans="1:6" x14ac:dyDescent="0.2">
      <c r="A4" s="5" t="s">
        <v>3</v>
      </c>
      <c r="B4" s="5"/>
      <c r="C4" s="5"/>
      <c r="D4" s="5"/>
      <c r="E4" s="5"/>
      <c r="F4" s="5"/>
    </row>
    <row r="5" spans="1:6" x14ac:dyDescent="0.2">
      <c r="A5" s="4" t="s">
        <v>4</v>
      </c>
      <c r="B5" s="4">
        <v>1</v>
      </c>
      <c r="C5" s="4">
        <v>2</v>
      </c>
      <c r="D5" s="4">
        <v>3</v>
      </c>
      <c r="E5" s="4">
        <v>4</v>
      </c>
      <c r="F5" s="4">
        <v>5</v>
      </c>
    </row>
    <row r="6" spans="1:6" x14ac:dyDescent="0.2">
      <c r="A6" s="4">
        <v>1</v>
      </c>
      <c r="B6" s="2">
        <v>999</v>
      </c>
      <c r="C6" s="2">
        <v>1</v>
      </c>
      <c r="D6" s="2">
        <v>1</v>
      </c>
      <c r="E6" s="2">
        <v>999</v>
      </c>
      <c r="F6" s="2">
        <v>999</v>
      </c>
    </row>
    <row r="7" spans="1:6" x14ac:dyDescent="0.2">
      <c r="A7" s="4">
        <v>2</v>
      </c>
      <c r="B7" s="2">
        <v>999</v>
      </c>
      <c r="C7" s="2">
        <v>999</v>
      </c>
      <c r="D7" s="2">
        <v>999</v>
      </c>
      <c r="E7" s="2">
        <v>1</v>
      </c>
      <c r="F7" s="2">
        <v>999</v>
      </c>
    </row>
    <row r="8" spans="1:6" x14ac:dyDescent="0.2">
      <c r="A8" s="4">
        <v>3</v>
      </c>
      <c r="B8" s="2">
        <v>999</v>
      </c>
      <c r="C8" s="2">
        <v>1</v>
      </c>
      <c r="D8" s="2">
        <v>999</v>
      </c>
      <c r="E8" s="2">
        <v>4</v>
      </c>
      <c r="F8" s="2">
        <v>999</v>
      </c>
    </row>
    <row r="9" spans="1:6" x14ac:dyDescent="0.2">
      <c r="A9" s="4">
        <v>4</v>
      </c>
      <c r="B9" s="2">
        <v>999</v>
      </c>
      <c r="C9" s="2">
        <v>999</v>
      </c>
      <c r="D9" s="2">
        <v>999</v>
      </c>
      <c r="E9" s="2">
        <v>999</v>
      </c>
      <c r="F9" s="2">
        <v>1</v>
      </c>
    </row>
    <row r="10" spans="1:6" x14ac:dyDescent="0.2">
      <c r="A10" s="4">
        <v>5</v>
      </c>
      <c r="B10" s="2">
        <v>999</v>
      </c>
      <c r="C10" s="2">
        <v>999</v>
      </c>
      <c r="D10" s="2">
        <v>999</v>
      </c>
      <c r="E10" s="2">
        <v>999</v>
      </c>
      <c r="F10" s="2">
        <v>999</v>
      </c>
    </row>
  </sheetData>
  <mergeCells count="3">
    <mergeCell ref="A4:F4"/>
    <mergeCell ref="A1:D1"/>
    <mergeCell ref="A2:D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1"/>
    </sheetView>
  </sheetViews>
  <sheetFormatPr defaultRowHeight="12" x14ac:dyDescent="0.2"/>
  <cols>
    <col min="1" max="2" width="9.140625" style="2"/>
    <col min="3" max="16384" width="9.140625" style="1"/>
  </cols>
  <sheetData>
    <row r="1" spans="1:2" x14ac:dyDescent="0.2">
      <c r="A1" s="6" t="s">
        <v>2</v>
      </c>
      <c r="B1" s="6"/>
    </row>
    <row r="2" spans="1:2" x14ac:dyDescent="0.2">
      <c r="A2" s="2">
        <v>2</v>
      </c>
      <c r="B2" s="2">
        <v>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abSelected="1" workbookViewId="0">
      <selection activeCell="E21" sqref="E21"/>
    </sheetView>
  </sheetViews>
  <sheetFormatPr defaultColWidth="3.85546875" defaultRowHeight="12" x14ac:dyDescent="0.2"/>
  <cols>
    <col min="1" max="11" width="3.85546875" style="1"/>
    <col min="12" max="12" width="19.5703125" style="1" customWidth="1"/>
    <col min="13" max="15" width="5.28515625" style="2" customWidth="1"/>
    <col min="16" max="25" width="3.85546875" style="2"/>
    <col min="26" max="16384" width="3.85546875" style="1"/>
  </cols>
  <sheetData>
    <row r="1" spans="1:15" x14ac:dyDescent="0.2">
      <c r="A1" s="9" t="s">
        <v>8</v>
      </c>
      <c r="B1" s="9"/>
      <c r="C1" s="9"/>
      <c r="D1" s="9"/>
      <c r="E1" s="9"/>
      <c r="F1" s="9"/>
      <c r="L1" s="1" t="s">
        <v>9</v>
      </c>
      <c r="M1" s="2">
        <f>SUM(B12:F16)</f>
        <v>6</v>
      </c>
    </row>
    <row r="2" spans="1:15" x14ac:dyDescent="0.2">
      <c r="A2" s="7" t="s">
        <v>4</v>
      </c>
      <c r="B2" s="7">
        <v>1</v>
      </c>
      <c r="C2" s="7">
        <v>2</v>
      </c>
      <c r="D2" s="7">
        <v>3</v>
      </c>
      <c r="E2" s="7">
        <v>4</v>
      </c>
      <c r="F2" s="7">
        <v>5</v>
      </c>
    </row>
    <row r="3" spans="1:15" x14ac:dyDescent="0.2">
      <c r="A3" s="7">
        <v>1</v>
      </c>
      <c r="B3" s="8">
        <v>0</v>
      </c>
      <c r="C3" s="8">
        <v>0</v>
      </c>
      <c r="D3" s="8">
        <v>1</v>
      </c>
      <c r="E3" s="8">
        <v>0</v>
      </c>
      <c r="F3" s="8">
        <v>0</v>
      </c>
      <c r="L3" s="1" t="s">
        <v>10</v>
      </c>
    </row>
    <row r="4" spans="1:15" x14ac:dyDescent="0.2">
      <c r="A4" s="7">
        <v>2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L4" s="1" t="s">
        <v>11</v>
      </c>
    </row>
    <row r="5" spans="1:15" x14ac:dyDescent="0.2">
      <c r="A5" s="7">
        <v>3</v>
      </c>
      <c r="B5" s="8">
        <v>0</v>
      </c>
      <c r="C5" s="8">
        <v>0</v>
      </c>
      <c r="D5" s="8">
        <v>0</v>
      </c>
      <c r="E5" s="8">
        <v>1</v>
      </c>
      <c r="F5" s="8">
        <v>0</v>
      </c>
      <c r="L5" s="1" t="s">
        <v>0</v>
      </c>
      <c r="M5" s="2">
        <f>SUM(B3:F3)</f>
        <v>1</v>
      </c>
      <c r="N5" s="10" t="s">
        <v>13</v>
      </c>
      <c r="O5" s="2">
        <v>1</v>
      </c>
    </row>
    <row r="6" spans="1:15" x14ac:dyDescent="0.2">
      <c r="A6" s="7">
        <v>4</v>
      </c>
      <c r="B6" s="8">
        <v>0</v>
      </c>
      <c r="C6" s="8">
        <v>0</v>
      </c>
      <c r="D6" s="8">
        <v>0</v>
      </c>
      <c r="E6" s="8">
        <v>0</v>
      </c>
      <c r="F6" s="8">
        <v>1</v>
      </c>
      <c r="L6" s="1" t="s">
        <v>1</v>
      </c>
      <c r="M6" s="2">
        <f>SUM(F3:F7)</f>
        <v>1</v>
      </c>
      <c r="N6" s="10" t="s">
        <v>13</v>
      </c>
      <c r="O6" s="2">
        <v>1</v>
      </c>
    </row>
    <row r="7" spans="1:15" ht="11.25" customHeight="1" x14ac:dyDescent="0.2">
      <c r="A7" s="7">
        <v>5</v>
      </c>
      <c r="B7" s="8">
        <v>0</v>
      </c>
      <c r="C7" s="8">
        <v>0</v>
      </c>
      <c r="D7" s="8">
        <v>0</v>
      </c>
      <c r="E7" s="8">
        <v>0</v>
      </c>
      <c r="F7" s="8">
        <v>0</v>
      </c>
    </row>
    <row r="8" spans="1:15" x14ac:dyDescent="0.2">
      <c r="L8" s="1" t="s">
        <v>12</v>
      </c>
      <c r="M8" s="2" t="s">
        <v>14</v>
      </c>
      <c r="O8" s="2" t="s">
        <v>15</v>
      </c>
    </row>
    <row r="9" spans="1:15" x14ac:dyDescent="0.2">
      <c r="L9" s="11">
        <v>2</v>
      </c>
      <c r="M9" s="1">
        <f>SUM(B4:F4)</f>
        <v>0</v>
      </c>
      <c r="N9" s="10" t="s">
        <v>13</v>
      </c>
      <c r="O9" s="2">
        <f>SUM(C3:C7)</f>
        <v>0</v>
      </c>
    </row>
    <row r="10" spans="1:15" x14ac:dyDescent="0.2">
      <c r="A10" s="9" t="s">
        <v>7</v>
      </c>
      <c r="B10" s="9"/>
      <c r="C10" s="9"/>
      <c r="D10" s="9"/>
      <c r="E10" s="9"/>
      <c r="F10" s="9"/>
      <c r="L10" s="11">
        <v>3</v>
      </c>
      <c r="M10" s="1">
        <f>SUM(B5:F5)</f>
        <v>1</v>
      </c>
      <c r="N10" s="10" t="s">
        <v>13</v>
      </c>
      <c r="O10" s="2">
        <f>SUM(D3:D7)</f>
        <v>1</v>
      </c>
    </row>
    <row r="11" spans="1:15" x14ac:dyDescent="0.2">
      <c r="A11" s="7" t="s">
        <v>4</v>
      </c>
      <c r="B11" s="7">
        <v>1</v>
      </c>
      <c r="C11" s="7">
        <v>2</v>
      </c>
      <c r="D11" s="7">
        <v>3</v>
      </c>
      <c r="E11" s="7">
        <v>4</v>
      </c>
      <c r="F11" s="7">
        <v>5</v>
      </c>
      <c r="L11" s="11">
        <v>4</v>
      </c>
      <c r="M11" s="1">
        <f>SUM(B6:F6)</f>
        <v>1</v>
      </c>
      <c r="N11" s="10" t="s">
        <v>13</v>
      </c>
      <c r="O11" s="2">
        <f>SUM(E3:E7)</f>
        <v>1</v>
      </c>
    </row>
    <row r="12" spans="1:15" x14ac:dyDescent="0.2">
      <c r="A12" s="7">
        <v>1</v>
      </c>
      <c r="B12" s="8">
        <f>B3*Entr1!B6</f>
        <v>0</v>
      </c>
      <c r="C12" s="8">
        <f>C3*Entr1!C6</f>
        <v>0</v>
      </c>
      <c r="D12" s="8">
        <f>D3*Entr1!D6</f>
        <v>1</v>
      </c>
      <c r="E12" s="8">
        <f>E3*Entr1!E6</f>
        <v>0</v>
      </c>
      <c r="F12" s="8">
        <f>F3*Entr1!F6</f>
        <v>0</v>
      </c>
    </row>
    <row r="13" spans="1:15" x14ac:dyDescent="0.2">
      <c r="A13" s="7">
        <v>2</v>
      </c>
      <c r="B13" s="8">
        <f>B4*Entr1!B7</f>
        <v>0</v>
      </c>
      <c r="C13" s="8">
        <f>C4*Entr1!C7</f>
        <v>0</v>
      </c>
      <c r="D13" s="8">
        <f>D4*Entr1!D7</f>
        <v>0</v>
      </c>
      <c r="E13" s="8">
        <f>E4*Entr1!E7</f>
        <v>0</v>
      </c>
      <c r="F13" s="8">
        <f>F4*Entr1!F7</f>
        <v>0</v>
      </c>
    </row>
    <row r="14" spans="1:15" x14ac:dyDescent="0.2">
      <c r="A14" s="7">
        <v>3</v>
      </c>
      <c r="B14" s="8">
        <f>B5*Entr1!B8</f>
        <v>0</v>
      </c>
      <c r="C14" s="8">
        <f>C5*Entr1!C8</f>
        <v>0</v>
      </c>
      <c r="D14" s="8">
        <f>D5*Entr1!D8</f>
        <v>0</v>
      </c>
      <c r="E14" s="8">
        <f>E5*Entr1!E8</f>
        <v>4</v>
      </c>
      <c r="F14" s="8">
        <f>F5*Entr1!F8</f>
        <v>0</v>
      </c>
      <c r="L14" s="1" t="s">
        <v>2</v>
      </c>
    </row>
    <row r="15" spans="1:15" x14ac:dyDescent="0.2">
      <c r="A15" s="7">
        <v>4</v>
      </c>
      <c r="B15" s="8">
        <f>B6*Entr1!B9</f>
        <v>0</v>
      </c>
      <c r="C15" s="8">
        <f>C6*Entr1!C9</f>
        <v>0</v>
      </c>
      <c r="D15" s="8">
        <f>D6*Entr1!D9</f>
        <v>0</v>
      </c>
      <c r="E15" s="8">
        <f>E6*Entr1!E9</f>
        <v>0</v>
      </c>
      <c r="F15" s="8">
        <f>F6*Entr1!F9</f>
        <v>1</v>
      </c>
      <c r="L15" s="1" t="s">
        <v>16</v>
      </c>
      <c r="M15" s="2">
        <f>SUM(C3:C7)+SUM(E3:E7)</f>
        <v>1</v>
      </c>
      <c r="N15" s="10" t="s">
        <v>17</v>
      </c>
      <c r="O15" s="2">
        <v>1</v>
      </c>
    </row>
    <row r="16" spans="1:15" x14ac:dyDescent="0.2">
      <c r="A16" s="7">
        <v>5</v>
      </c>
      <c r="B16" s="8">
        <f>B7*Entr1!B10</f>
        <v>0</v>
      </c>
      <c r="C16" s="8">
        <f>C7*Entr1!C10</f>
        <v>0</v>
      </c>
      <c r="D16" s="8">
        <f>D7*Entr1!D10</f>
        <v>0</v>
      </c>
      <c r="E16" s="8">
        <f>E7*Entr1!E10</f>
        <v>0</v>
      </c>
      <c r="F16" s="8">
        <f>F7*Entr1!F10</f>
        <v>0</v>
      </c>
    </row>
  </sheetData>
  <mergeCells count="2">
    <mergeCell ref="A1:F1"/>
    <mergeCell ref="A10:F10"/>
  </mergeCells>
  <conditionalFormatting sqref="B3:F7">
    <cfRule type="cellIs" dxfId="2" priority="2" operator="equal">
      <formula>0</formula>
    </cfRule>
  </conditionalFormatting>
  <conditionalFormatting sqref="B12:F16">
    <cfRule type="cellIs" dxfId="1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Entr1</vt:lpstr>
      <vt:lpstr>Entr2</vt:lpstr>
      <vt:lpstr>Modelo</vt:lpstr>
      <vt:lpstr>Saida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Claudio Carvalho</dc:creator>
  <cp:lastModifiedBy>Luiz Claudio Carvalho</cp:lastModifiedBy>
  <dcterms:created xsi:type="dcterms:W3CDTF">2011-06-12T19:12:35Z</dcterms:created>
  <dcterms:modified xsi:type="dcterms:W3CDTF">2011-06-12T20:40:52Z</dcterms:modified>
</cp:coreProperties>
</file>