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\Root\projects\visual-working-memory\protocol\"/>
    </mc:Choice>
  </mc:AlternateContent>
  <xr:revisionPtr revIDLastSave="0" documentId="13_ncr:1_{D48D18E5-3B5C-4B4F-ADE1-FDD367FE42DC}" xr6:coauthVersionLast="47" xr6:coauthVersionMax="47" xr10:uidLastSave="{00000000-0000-0000-0000-000000000000}"/>
  <bookViews>
    <workbookView xWindow="9360" yWindow="2955" windowWidth="18585" windowHeight="11115" xr2:uid="{18036FE8-5AE1-4DFA-B28E-FC5D77AF1D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4" i="1" l="1"/>
  <c r="X4" i="1"/>
  <c r="W4" i="1"/>
  <c r="V4" i="1"/>
  <c r="U4" i="1"/>
  <c r="T4" i="1"/>
  <c r="Y3" i="1"/>
  <c r="X3" i="1"/>
  <c r="W3" i="1"/>
  <c r="V3" i="1"/>
  <c r="U3" i="1"/>
  <c r="T3" i="1"/>
  <c r="Y2" i="1"/>
  <c r="X2" i="1"/>
  <c r="W2" i="1"/>
  <c r="V2" i="1"/>
  <c r="U2" i="1"/>
  <c r="T2" i="1"/>
  <c r="AD2" i="1" l="1"/>
  <c r="AA2" i="1"/>
  <c r="AB2" i="1"/>
  <c r="AE2" i="1"/>
  <c r="AC2" i="1"/>
  <c r="Z2" i="1"/>
  <c r="AB4" i="1"/>
  <c r="AC3" i="1"/>
  <c r="AC4" i="1"/>
  <c r="Z3" i="1"/>
  <c r="AD3" i="1"/>
  <c r="AD4" i="1"/>
  <c r="AA3" i="1"/>
  <c r="AE3" i="1"/>
  <c r="AA4" i="1"/>
  <c r="AE4" i="1"/>
  <c r="Z4" i="1"/>
  <c r="AB3" i="1"/>
</calcChain>
</file>

<file path=xl/sharedStrings.xml><?xml version="1.0" encoding="utf-8"?>
<sst xmlns="http://schemas.openxmlformats.org/spreadsheetml/2006/main" count="106" uniqueCount="59">
  <si>
    <t>load</t>
  </si>
  <si>
    <t>a1</t>
  </si>
  <si>
    <t>a2</t>
  </si>
  <si>
    <t>a3</t>
  </si>
  <si>
    <t>a4</t>
  </si>
  <si>
    <t>a5</t>
  </si>
  <si>
    <t>a6</t>
  </si>
  <si>
    <t>change</t>
  </si>
  <si>
    <t>change_loc</t>
  </si>
  <si>
    <t>phase</t>
  </si>
  <si>
    <t>trial_idx</t>
  </si>
  <si>
    <t>clr1</t>
  </si>
  <si>
    <t>clr2</t>
  </si>
  <si>
    <t>clr3</t>
  </si>
  <si>
    <t>clr4</t>
  </si>
  <si>
    <t>clr5</t>
  </si>
  <si>
    <t>clr6</t>
  </si>
  <si>
    <t>clr7</t>
  </si>
  <si>
    <t>study_clr1</t>
  </si>
  <si>
    <t>study_clr2</t>
  </si>
  <si>
    <t>study_clr3</t>
  </si>
  <si>
    <t>study_clr4</t>
  </si>
  <si>
    <t>study_clr5</t>
  </si>
  <si>
    <t>study_clr6</t>
  </si>
  <si>
    <t>test_clr1</t>
  </si>
  <si>
    <t>test_clr2</t>
  </si>
  <si>
    <t>test_clr3</t>
  </si>
  <si>
    <t>test_clr4</t>
  </si>
  <si>
    <t>test_clr5</t>
  </si>
  <si>
    <t>test_clr6</t>
  </si>
  <si>
    <t>change_detection</t>
  </si>
  <si>
    <t>BLUE</t>
  </si>
  <si>
    <t>WHITE</t>
  </si>
  <si>
    <t>PURPLE</t>
  </si>
  <si>
    <t>GREEN</t>
  </si>
  <si>
    <t>RED</t>
  </si>
  <si>
    <t>CYAN</t>
  </si>
  <si>
    <t>YELLOW</t>
  </si>
  <si>
    <t>study_clr1_name</t>
  </si>
  <si>
    <t>study_clr2_name</t>
  </si>
  <si>
    <t>study_clr3_name</t>
  </si>
  <si>
    <t>study_clr4_name</t>
  </si>
  <si>
    <t>study_clr5_name</t>
  </si>
  <si>
    <t>study_clr6_name</t>
  </si>
  <si>
    <t>test_clr1_name</t>
  </si>
  <si>
    <t>test_clr2_name</t>
  </si>
  <si>
    <t>test_clr3_name</t>
  </si>
  <si>
    <t>test_clr4_name</t>
  </si>
  <si>
    <t>test_clr5_name</t>
  </si>
  <si>
    <t>test_clr6_name</t>
  </si>
  <si>
    <t>run_type</t>
  </si>
  <si>
    <t>practice</t>
  </si>
  <si>
    <t>[-0.843137254901961, -0.929411764705882, 0.568627450980392]</t>
  </si>
  <si>
    <t>[0.984313725490196, 0.992156862745098, -0.835294117647059]</t>
  </si>
  <si>
    <t>[-1, 0.96078431372549, -0.976470588235294]</t>
  </si>
  <si>
    <t>[-0.843137254901961, 0.984313725490196, 1]</t>
  </si>
  <si>
    <t>[0.888, 0.888, 0.888]</t>
  </si>
  <si>
    <t>[1, -0.67843137254902, 1]</t>
  </si>
  <si>
    <t>[-1, -1, -1]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</si>
</sst>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EEF42-B807-46DB-92AD-A8D47120DC3D}">
  <dimension ref="A1:AQ4"/>
  <sheetViews>
    <sheetView tabSelected="1" topLeftCell="AP1" zoomScaleNormal="100" workbookViewId="0">
      <selection activeCell="AP2" sqref="AP2"/>
    </sheetView>
  </sheetViews>
  <sheetFormatPr defaultRowHeight="15" x14ac:dyDescent="0.25"/>
  <cols>
    <col min="32" max="32" width="57.140625" bestFit="1" customWidth="1"/>
    <col min="33" max="34" width="55.85546875" bestFit="1" customWidth="1"/>
    <col min="35" max="35" width="56.42578125" bestFit="1" customWidth="1"/>
    <col min="36" max="37" width="55.85546875" bestFit="1" customWidth="1"/>
    <col min="38" max="38" width="57.140625" bestFit="1" customWidth="1"/>
    <col min="39" max="40" width="55.85546875" bestFit="1" customWidth="1"/>
    <col min="41" max="41" width="56.42578125" bestFit="1" customWidth="1"/>
    <col min="42" max="43" width="55.85546875" bestFit="1" customWidth="1"/>
  </cols>
  <sheetData>
    <row r="1" spans="1:43" x14ac:dyDescent="0.25">
      <c r="A1" t="s">
        <v>9</v>
      </c>
      <c r="B1" t="s">
        <v>50</v>
      </c>
      <c r="C1" t="s">
        <v>10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44</v>
      </c>
      <c r="AA1" s="1" t="s">
        <v>45</v>
      </c>
      <c r="AB1" s="1" t="s">
        <v>46</v>
      </c>
      <c r="AC1" s="1" t="s">
        <v>47</v>
      </c>
      <c r="AD1" s="1" t="s">
        <v>48</v>
      </c>
      <c r="AE1" s="1" t="s">
        <v>49</v>
      </c>
      <c r="AF1" s="1" t="s">
        <v>18</v>
      </c>
      <c r="AG1" s="1" t="s">
        <v>19</v>
      </c>
      <c r="AH1" s="1" t="s">
        <v>20</v>
      </c>
      <c r="AI1" s="1" t="s">
        <v>21</v>
      </c>
      <c r="AJ1" s="1" t="s">
        <v>22</v>
      </c>
      <c r="AK1" s="1" t="s">
        <v>23</v>
      </c>
      <c r="AL1" s="1" t="s">
        <v>24</v>
      </c>
      <c r="AM1" s="1" t="s">
        <v>25</v>
      </c>
      <c r="AN1" s="1" t="s">
        <v>26</v>
      </c>
      <c r="AO1" s="1" t="s">
        <v>27</v>
      </c>
      <c r="AP1" s="1" t="s">
        <v>28</v>
      </c>
      <c r="AQ1" s="1" t="s">
        <v>29</v>
      </c>
    </row>
    <row r="2" spans="1:43" x14ac:dyDescent="0.25">
      <c r="A2" t="s">
        <v>30</v>
      </c>
      <c r="B2" t="s">
        <v>51</v>
      </c>
      <c r="C2">
        <v>1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31</v>
      </c>
      <c r="N2" t="s">
        <v>32</v>
      </c>
      <c r="O2" t="s">
        <v>33</v>
      </c>
      <c r="P2" t="s">
        <v>34</v>
      </c>
      <c r="Q2" t="s">
        <v>35</v>
      </c>
      <c r="R2" t="s">
        <v>36</v>
      </c>
      <c r="S2" t="s">
        <v>37</v>
      </c>
      <c r="T2" t="str">
        <f>IF(E2=1,M2,"X")</f>
        <v>BLUE</v>
      </c>
      <c r="U2" t="str">
        <f>IF(F2=1,N2,"X")</f>
        <v>X</v>
      </c>
      <c r="V2" t="str">
        <f t="shared" ref="V2:Y2" si="0">IF(G2=1,O2,"X")</f>
        <v>X</v>
      </c>
      <c r="W2" t="str">
        <f t="shared" si="0"/>
        <v>X</v>
      </c>
      <c r="X2" t="str">
        <f t="shared" si="0"/>
        <v>X</v>
      </c>
      <c r="Y2" t="str">
        <f t="shared" si="0"/>
        <v>X</v>
      </c>
      <c r="Z2" t="str">
        <f>IF($K2=0,T2,IF(T2=INDEX($T2:$Y2,1,$L2),$S2,T2))</f>
        <v>BLUE</v>
      </c>
      <c r="AA2" t="str">
        <f t="shared" ref="AA2:AE2" si="1">IF($K2=0,U2,IF(U2=INDEX($T2:$Y2,1,$L2),$S2,U2))</f>
        <v>X</v>
      </c>
      <c r="AB2" t="str">
        <f t="shared" si="1"/>
        <v>X</v>
      </c>
      <c r="AC2" t="str">
        <f t="shared" si="1"/>
        <v>X</v>
      </c>
      <c r="AD2" t="str">
        <f t="shared" si="1"/>
        <v>X</v>
      </c>
      <c r="AE2" t="str">
        <f t="shared" si="1"/>
        <v>X</v>
      </c>
      <c r="AF2" t="s">
        <v>52</v>
      </c>
      <c r="AG2" t="s">
        <v>58</v>
      </c>
      <c r="AH2" t="s">
        <v>58</v>
      </c>
      <c r="AI2" t="s">
        <v>58</v>
      </c>
      <c r="AJ2" t="s">
        <v>58</v>
      </c>
      <c r="AK2" t="s">
        <v>58</v>
      </c>
      <c r="AL2" t="s">
        <v>52</v>
      </c>
      <c r="AM2" t="s">
        <v>58</v>
      </c>
      <c r="AN2" t="s">
        <v>58</v>
      </c>
      <c r="AO2" t="s">
        <v>58</v>
      </c>
      <c r="AP2" t="s">
        <v>58</v>
      </c>
      <c r="AQ2" t="s">
        <v>58</v>
      </c>
    </row>
    <row r="3" spans="1:43" x14ac:dyDescent="0.25">
      <c r="A3" t="s">
        <v>30</v>
      </c>
      <c r="B3" t="s">
        <v>51</v>
      </c>
      <c r="C3">
        <v>33</v>
      </c>
      <c r="D3">
        <v>2</v>
      </c>
      <c r="E3">
        <v>0</v>
      </c>
      <c r="F3">
        <v>0</v>
      </c>
      <c r="G3">
        <v>1</v>
      </c>
      <c r="H3">
        <v>1</v>
      </c>
      <c r="I3">
        <v>0</v>
      </c>
      <c r="J3">
        <v>0</v>
      </c>
      <c r="K3">
        <v>1</v>
      </c>
      <c r="L3">
        <v>3</v>
      </c>
      <c r="M3" t="s">
        <v>31</v>
      </c>
      <c r="N3" t="s">
        <v>33</v>
      </c>
      <c r="O3" t="s">
        <v>36</v>
      </c>
      <c r="P3" t="s">
        <v>37</v>
      </c>
      <c r="Q3" t="s">
        <v>35</v>
      </c>
      <c r="R3" t="s">
        <v>32</v>
      </c>
      <c r="S3" t="s">
        <v>34</v>
      </c>
      <c r="T3" t="str">
        <f t="shared" ref="T3:Y4" si="2">IF(E3=1,M3,"X")</f>
        <v>X</v>
      </c>
      <c r="U3" t="str">
        <f t="shared" si="2"/>
        <v>X</v>
      </c>
      <c r="V3" t="str">
        <f t="shared" si="2"/>
        <v>CYAN</v>
      </c>
      <c r="W3" t="str">
        <f t="shared" si="2"/>
        <v>YELLOW</v>
      </c>
      <c r="X3" t="str">
        <f t="shared" si="2"/>
        <v>X</v>
      </c>
      <c r="Y3" t="str">
        <f t="shared" si="2"/>
        <v>X</v>
      </c>
      <c r="Z3" t="str">
        <f t="shared" ref="Z3:AE4" si="3">IF($K3=0,T3,IF(T3=INDEX($T3:$Y3,1,$L3),$S3,T3))</f>
        <v>X</v>
      </c>
      <c r="AA3" t="str">
        <f t="shared" si="3"/>
        <v>X</v>
      </c>
      <c r="AB3" t="str">
        <f t="shared" si="3"/>
        <v>GREEN</v>
      </c>
      <c r="AC3" t="str">
        <f t="shared" si="3"/>
        <v>YELLOW</v>
      </c>
      <c r="AD3" t="str">
        <f t="shared" si="3"/>
        <v>X</v>
      </c>
      <c r="AE3" t="str">
        <f t="shared" si="3"/>
        <v>X</v>
      </c>
      <c r="AF3" t="s">
        <v>58</v>
      </c>
      <c r="AG3" t="s">
        <v>58</v>
      </c>
      <c r="AH3" t="s">
        <v>55</v>
      </c>
      <c r="AI3" t="s">
        <v>53</v>
      </c>
      <c r="AJ3" t="s">
        <v>58</v>
      </c>
      <c r="AK3" t="s">
        <v>58</v>
      </c>
      <c r="AL3" t="s">
        <v>58</v>
      </c>
      <c r="AM3" t="s">
        <v>58</v>
      </c>
      <c r="AN3" t="s">
        <v>54</v>
      </c>
      <c r="AO3" t="s">
        <v>53</v>
      </c>
      <c r="AP3" t="s">
        <v>58</v>
      </c>
      <c r="AQ3" t="s">
        <v>58</v>
      </c>
    </row>
    <row r="4" spans="1:43" x14ac:dyDescent="0.25">
      <c r="A4" t="s">
        <v>30</v>
      </c>
      <c r="B4" t="s">
        <v>51</v>
      </c>
      <c r="C4">
        <v>39</v>
      </c>
      <c r="D4">
        <v>4</v>
      </c>
      <c r="E4">
        <v>1</v>
      </c>
      <c r="F4">
        <v>0</v>
      </c>
      <c r="G4">
        <v>1</v>
      </c>
      <c r="H4">
        <v>1</v>
      </c>
      <c r="I4">
        <v>0</v>
      </c>
      <c r="J4">
        <v>1</v>
      </c>
      <c r="K4">
        <v>1</v>
      </c>
      <c r="L4">
        <v>3</v>
      </c>
      <c r="M4" t="s">
        <v>37</v>
      </c>
      <c r="N4" t="s">
        <v>35</v>
      </c>
      <c r="O4" t="s">
        <v>32</v>
      </c>
      <c r="P4" t="s">
        <v>34</v>
      </c>
      <c r="Q4" t="s">
        <v>31</v>
      </c>
      <c r="R4" t="s">
        <v>33</v>
      </c>
      <c r="S4" t="s">
        <v>36</v>
      </c>
      <c r="T4" t="str">
        <f t="shared" si="2"/>
        <v>YELLOW</v>
      </c>
      <c r="U4" t="str">
        <f t="shared" si="2"/>
        <v>X</v>
      </c>
      <c r="V4" t="str">
        <f t="shared" si="2"/>
        <v>WHITE</v>
      </c>
      <c r="W4" t="str">
        <f t="shared" si="2"/>
        <v>GREEN</v>
      </c>
      <c r="X4" t="str">
        <f t="shared" si="2"/>
        <v>X</v>
      </c>
      <c r="Y4" t="str">
        <f t="shared" si="2"/>
        <v>PURPLE</v>
      </c>
      <c r="Z4" t="str">
        <f t="shared" si="3"/>
        <v>YELLOW</v>
      </c>
      <c r="AA4" t="str">
        <f t="shared" si="3"/>
        <v>X</v>
      </c>
      <c r="AB4" t="str">
        <f t="shared" si="3"/>
        <v>CYAN</v>
      </c>
      <c r="AC4" t="str">
        <f t="shared" si="3"/>
        <v>GREEN</v>
      </c>
      <c r="AD4" t="str">
        <f t="shared" si="3"/>
        <v>X</v>
      </c>
      <c r="AE4" t="str">
        <f t="shared" si="3"/>
        <v>PURPLE</v>
      </c>
      <c r="AF4" t="s">
        <v>53</v>
      </c>
      <c r="AG4" t="s">
        <v>58</v>
      </c>
      <c r="AH4" t="s">
        <v>56</v>
      </c>
      <c r="AI4" t="s">
        <v>54</v>
      </c>
      <c r="AJ4" t="s">
        <v>58</v>
      </c>
      <c r="AK4" t="s">
        <v>57</v>
      </c>
      <c r="AL4" t="s">
        <v>53</v>
      </c>
      <c r="AM4" t="s">
        <v>58</v>
      </c>
      <c r="AN4" t="s">
        <v>55</v>
      </c>
      <c r="AO4" t="s">
        <v>54</v>
      </c>
      <c r="AP4" t="s">
        <v>58</v>
      </c>
      <c r="AQ4" t="s">
        <v>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</dc:creator>
  <cp:lastModifiedBy>L</cp:lastModifiedBy>
  <dcterms:created xsi:type="dcterms:W3CDTF">2020-05-01T10:46:19Z</dcterms:created>
  <dcterms:modified xsi:type="dcterms:W3CDTF">2022-07-24T15:45:39Z</dcterms:modified>
</cp:coreProperties>
</file>