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 tabRatio="500" firstSheet="1" activeTab="7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4525" concurrentCalc="0"/>
  <extLst/>
</workbook>
</file>

<file path=xl/sharedStrings.xml><?xml version="1.0" encoding="utf-8"?>
<sst xmlns="http://schemas.openxmlformats.org/spreadsheetml/2006/main" count="69">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</sst>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7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  <font>
      <u/>
      <sz val="12"/>
      <color indexed="12"/>
      <name val="Calibri"/>
      <family val="2"/>
      <charset val="134"/>
    </font>
    <font>
      <u/>
      <sz val="12"/>
      <color indexed="20"/>
      <name val="Calibri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6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4" borderId="4" xfId="0" applyFill="1" applyBorder="1" applyAlignment="1"/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3" borderId="4" xfId="0" applyFill="1" applyBorder="1" applyAlignment="1"/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3" fillId="5" borderId="4" xfId="0" applyFont="1" applyFill="1" applyBorder="1" applyAlignment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6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1" fillId="10" borderId="6" xfId="0" applyFont="1" applyFill="1" applyBorder="1" applyAlignment="1">
      <alignment horizontal="center"/>
    </xf>
    <xf numFmtId="0" fontId="0" fillId="4" borderId="8" xfId="0" applyFill="1" applyBorder="1" applyAlignment="1"/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14" xfId="0" applyFill="1" applyBorder="1" applyAlignment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9" borderId="9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3" borderId="15" xfId="0" applyFill="1" applyBorder="1" applyAlignment="1"/>
    <xf numFmtId="0" fontId="0" fillId="13" borderId="16" xfId="0" applyFill="1" applyBorder="1" applyAlignment="1"/>
    <xf numFmtId="0" fontId="0" fillId="13" borderId="17" xfId="0" applyFill="1" applyBorder="1" applyAlignment="1"/>
    <xf numFmtId="0" fontId="0" fillId="13" borderId="18" xfId="0" applyFill="1" applyBorder="1" applyAlignment="1"/>
    <xf numFmtId="0" fontId="0" fillId="13" borderId="19" xfId="0" applyFill="1" applyBorder="1" applyAlignment="1"/>
    <xf numFmtId="0" fontId="0" fillId="13" borderId="20" xfId="0" applyFill="1" applyBorder="1" applyAlignment="1"/>
    <xf numFmtId="0" fontId="0" fillId="18" borderId="12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3" borderId="1" xfId="0" applyFill="1" applyBorder="1" applyAlignment="1"/>
    <xf numFmtId="0" fontId="0" fillId="13" borderId="5" xfId="0" applyFill="1" applyBorder="1" applyAlignment="1"/>
    <xf numFmtId="0" fontId="0" fillId="13" borderId="11" xfId="0" applyFill="1" applyBorder="1" applyAlignment="1"/>
    <xf numFmtId="0" fontId="0" fillId="13" borderId="14" xfId="0" applyFill="1" applyBorder="1" applyAlignment="1"/>
    <xf numFmtId="0" fontId="0" fillId="20" borderId="12" xfId="0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3" fillId="0" borderId="0" xfId="0" applyFont="1" applyAlignment="1"/>
    <xf numFmtId="0" fontId="1" fillId="10" borderId="4" xfId="0" applyFont="1" applyFill="1" applyBorder="1" applyAlignment="1">
      <alignment horizontal="center"/>
    </xf>
    <xf numFmtId="0" fontId="0" fillId="0" borderId="0" xfId="0" applyFont="1" applyAlignme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12" borderId="1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1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8" borderId="4" xfId="0" applyFill="1" applyBorder="1" applyAlignment="1"/>
    <xf numFmtId="0" fontId="2" fillId="15" borderId="1" xfId="0" applyFont="1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12" borderId="1" xfId="0" applyFill="1" applyBorder="1" applyAlignment="1"/>
    <xf numFmtId="0" fontId="0" fillId="12" borderId="5" xfId="0" applyFill="1" applyBorder="1" applyAlignment="1"/>
    <xf numFmtId="0" fontId="0" fillId="12" borderId="11" xfId="0" applyFill="1" applyBorder="1" applyAlignment="1"/>
    <xf numFmtId="0" fontId="0" fillId="12" borderId="14" xfId="0" applyFill="1" applyBorder="1" applyAlignment="1"/>
    <xf numFmtId="0" fontId="0" fillId="2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Followed Hyperlink" xfId="6" builtinId="9"/>
    <cellStyle name="Hyperlink" xfId="7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workbookViewId="0">
      <selection activeCell="J15" sqref="J15"/>
    </sheetView>
  </sheetViews>
  <sheetFormatPr defaultColWidth="11" defaultRowHeight="15.75"/>
  <cols>
    <col min="1" max="1" width="4.5" customWidth="1"/>
    <col min="6" max="6" width="12.625"/>
    <col min="11" max="11" width="12.625"/>
  </cols>
  <sheetData>
    <row r="1" spans="1:9">
      <c r="A1" s="14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4"/>
      <c r="H1" s="145"/>
      <c r="I1" s="56"/>
    </row>
    <row r="2" spans="1:11">
      <c r="A2" s="3">
        <v>1</v>
      </c>
      <c r="B2" s="4" t="s">
        <v>6</v>
      </c>
      <c r="C2" s="5" t="s">
        <v>6</v>
      </c>
      <c r="D2" s="89" t="s">
        <v>6</v>
      </c>
      <c r="E2" s="6">
        <v>0</v>
      </c>
      <c r="F2" s="9">
        <v>0</v>
      </c>
      <c r="G2" s="9">
        <f>IF(F2&gt;0.5,1,0)</f>
        <v>0</v>
      </c>
      <c r="H2" s="15">
        <f>IF(G2=E2,1,0)</f>
        <v>1</v>
      </c>
      <c r="K2" s="120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89" t="s">
        <v>6</v>
      </c>
      <c r="E3" s="6">
        <v>0</v>
      </c>
      <c r="F3" s="9">
        <v>0</v>
      </c>
      <c r="G3" s="9">
        <f t="shared" ref="G3:G34" si="0">IF(F3&gt;0.5,1,0)</f>
        <v>0</v>
      </c>
      <c r="H3" s="15">
        <f t="shared" ref="H3:H34" si="1">IF(G3=E3,1,0)</f>
        <v>1</v>
      </c>
      <c r="J3" s="121" t="s">
        <v>7</v>
      </c>
      <c r="K3" s="21">
        <f>(K2/A93)*100</f>
        <v>83.695652173913</v>
      </c>
    </row>
    <row r="4" spans="1:8">
      <c r="A4" s="3">
        <v>3</v>
      </c>
      <c r="B4" s="4" t="s">
        <v>8</v>
      </c>
      <c r="C4" s="5" t="s">
        <v>6</v>
      </c>
      <c r="D4" s="89" t="s">
        <v>6</v>
      </c>
      <c r="E4" s="6">
        <v>0</v>
      </c>
      <c r="F4" s="9">
        <v>0</v>
      </c>
      <c r="G4" s="9">
        <f>IF(F4&gt;0.5,1,0)</f>
        <v>0</v>
      </c>
      <c r="H4" s="15">
        <f>IF(G4=E4,1,0)</f>
        <v>1</v>
      </c>
    </row>
    <row r="5" spans="1:8">
      <c r="A5" s="3">
        <v>4</v>
      </c>
      <c r="B5" s="4" t="s">
        <v>8</v>
      </c>
      <c r="C5" s="5" t="s">
        <v>8</v>
      </c>
      <c r="D5" s="89" t="s">
        <v>6</v>
      </c>
      <c r="E5" s="6">
        <v>0</v>
      </c>
      <c r="F5" s="9">
        <v>0</v>
      </c>
      <c r="G5" s="9">
        <f>IF(F5&gt;0.5,1,0)</f>
        <v>0</v>
      </c>
      <c r="H5" s="15">
        <f>IF(G5=E5,1,0)</f>
        <v>1</v>
      </c>
    </row>
    <row r="6" ht="16.5" spans="1:8">
      <c r="A6" s="3">
        <v>5</v>
      </c>
      <c r="B6" s="4" t="s">
        <v>9</v>
      </c>
      <c r="C6" s="5" t="s">
        <v>8</v>
      </c>
      <c r="D6" s="89" t="s">
        <v>6</v>
      </c>
      <c r="E6" s="6">
        <v>0</v>
      </c>
      <c r="F6" s="9">
        <v>0</v>
      </c>
      <c r="G6" s="9">
        <f>IF(F6&gt;0.5,1,0)</f>
        <v>0</v>
      </c>
      <c r="H6" s="15">
        <f>IF(G6=E6,1,0)</f>
        <v>1</v>
      </c>
    </row>
    <row r="7" ht="16.5" spans="1:11">
      <c r="A7" s="3">
        <v>6</v>
      </c>
      <c r="B7" s="4" t="s">
        <v>8</v>
      </c>
      <c r="C7" s="5" t="s">
        <v>8</v>
      </c>
      <c r="D7" s="89" t="s">
        <v>6</v>
      </c>
      <c r="E7" s="6">
        <v>0</v>
      </c>
      <c r="F7" s="9">
        <v>0</v>
      </c>
      <c r="G7" s="9">
        <f>IF(F7&gt;0.5,1,0)</f>
        <v>0</v>
      </c>
      <c r="H7" s="15">
        <f>IF(G7=E7,1,0)</f>
        <v>1</v>
      </c>
      <c r="J7" s="69" t="s">
        <v>10</v>
      </c>
      <c r="K7" s="70"/>
    </row>
    <row r="8" ht="16.5" spans="1:8">
      <c r="A8" s="3">
        <v>7</v>
      </c>
      <c r="B8" s="4" t="s">
        <v>8</v>
      </c>
      <c r="C8" s="5" t="s">
        <v>8</v>
      </c>
      <c r="D8" s="89" t="s">
        <v>6</v>
      </c>
      <c r="E8" s="6">
        <v>0</v>
      </c>
      <c r="F8" s="9">
        <v>0</v>
      </c>
      <c r="G8" s="9">
        <f>IF(F8&gt;0.5,1,0)</f>
        <v>0</v>
      </c>
      <c r="H8" s="15">
        <f>IF(G8=E8,1,0)</f>
        <v>1</v>
      </c>
    </row>
    <row r="9" spans="1:11">
      <c r="A9" s="3">
        <v>8</v>
      </c>
      <c r="B9" s="4" t="s">
        <v>8</v>
      </c>
      <c r="C9" s="5" t="s">
        <v>8</v>
      </c>
      <c r="D9" s="89" t="s">
        <v>6</v>
      </c>
      <c r="E9" s="6">
        <v>0</v>
      </c>
      <c r="F9" s="9">
        <v>0</v>
      </c>
      <c r="G9" s="9">
        <f>IF(F9&gt;0.5,1,0)</f>
        <v>0</v>
      </c>
      <c r="H9" s="15">
        <f>IF(G9=E9,1,0)</f>
        <v>1</v>
      </c>
      <c r="J9" s="71" t="s">
        <v>11</v>
      </c>
      <c r="K9" s="73"/>
    </row>
    <row r="10" ht="16.5" spans="1:11">
      <c r="A10" s="3">
        <v>9</v>
      </c>
      <c r="B10" s="4" t="s">
        <v>8</v>
      </c>
      <c r="C10" s="5" t="s">
        <v>8</v>
      </c>
      <c r="D10" s="89" t="s">
        <v>6</v>
      </c>
      <c r="E10" s="6">
        <v>0</v>
      </c>
      <c r="F10" s="9">
        <v>0</v>
      </c>
      <c r="G10" s="9">
        <f>IF(F10&gt;0.5,1,0)</f>
        <v>0</v>
      </c>
      <c r="H10" s="15">
        <f>IF(G10=E10,1,0)</f>
        <v>1</v>
      </c>
      <c r="J10" s="74" t="s">
        <v>12</v>
      </c>
      <c r="K10" s="76"/>
    </row>
    <row r="11" spans="1:8">
      <c r="A11" s="3">
        <v>10</v>
      </c>
      <c r="B11" s="4" t="s">
        <v>8</v>
      </c>
      <c r="C11" s="5" t="s">
        <v>8</v>
      </c>
      <c r="D11" s="89" t="s">
        <v>6</v>
      </c>
      <c r="E11" s="6">
        <v>0</v>
      </c>
      <c r="F11" s="9">
        <v>0</v>
      </c>
      <c r="G11" s="9">
        <f>IF(F11&gt;0.5,1,0)</f>
        <v>0</v>
      </c>
      <c r="H11" s="15">
        <f>IF(G11=E11,1,0)</f>
        <v>1</v>
      </c>
    </row>
    <row r="12" ht="16.5" spans="1:8">
      <c r="A12" s="3">
        <v>11</v>
      </c>
      <c r="B12" s="4" t="s">
        <v>9</v>
      </c>
      <c r="C12" s="5" t="s">
        <v>8</v>
      </c>
      <c r="D12" s="89" t="s">
        <v>8</v>
      </c>
      <c r="E12" s="6">
        <v>0</v>
      </c>
      <c r="F12" s="9">
        <v>0.174423337067285</v>
      </c>
      <c r="G12" s="9">
        <f>IF(F12&gt;0.5,1,0)</f>
        <v>0</v>
      </c>
      <c r="H12" s="15">
        <f>IF(G12=E12,1,0)</f>
        <v>1</v>
      </c>
    </row>
    <row r="13" ht="16.5" spans="1:11">
      <c r="A13" s="3">
        <v>12</v>
      </c>
      <c r="B13" s="4" t="s">
        <v>8</v>
      </c>
      <c r="C13" s="5" t="s">
        <v>8</v>
      </c>
      <c r="D13" s="89" t="s">
        <v>6</v>
      </c>
      <c r="E13" s="6">
        <v>0</v>
      </c>
      <c r="F13" s="9">
        <v>0</v>
      </c>
      <c r="G13" s="9">
        <f>IF(F13&gt;0.5,1,0)</f>
        <v>0</v>
      </c>
      <c r="H13" s="15">
        <f>IF(G13=E13,1,0)</f>
        <v>1</v>
      </c>
      <c r="J13" s="22" t="s">
        <v>13</v>
      </c>
      <c r="K13" s="23"/>
    </row>
    <row r="14" ht="16.5" spans="1:8">
      <c r="A14" s="3">
        <v>13</v>
      </c>
      <c r="B14" s="4" t="s">
        <v>8</v>
      </c>
      <c r="C14" s="5" t="s">
        <v>8</v>
      </c>
      <c r="D14" s="89" t="s">
        <v>8</v>
      </c>
      <c r="E14" s="6">
        <v>0</v>
      </c>
      <c r="F14" s="9">
        <v>0.251045838366647</v>
      </c>
      <c r="G14" s="9">
        <f>IF(F14&gt;0.5,1,0)</f>
        <v>0</v>
      </c>
      <c r="H14" s="15">
        <f>IF(G14=E14,1,0)</f>
        <v>1</v>
      </c>
    </row>
    <row r="15" spans="1:11">
      <c r="A15" s="3">
        <v>14</v>
      </c>
      <c r="B15" s="4" t="s">
        <v>8</v>
      </c>
      <c r="C15" s="5" t="s">
        <v>8</v>
      </c>
      <c r="D15" s="89" t="s">
        <v>8</v>
      </c>
      <c r="E15" s="6">
        <v>1</v>
      </c>
      <c r="F15" s="9">
        <v>0.251045838366647</v>
      </c>
      <c r="G15" s="9">
        <f>IF(F15&gt;0.5,1,0)</f>
        <v>0</v>
      </c>
      <c r="H15" s="15">
        <f>IF(G15=E15,1,0)</f>
        <v>0</v>
      </c>
      <c r="J15" s="96" t="s">
        <v>14</v>
      </c>
      <c r="K15" s="97"/>
    </row>
    <row r="16" ht="16.5" spans="1:11">
      <c r="A16" s="3">
        <v>15</v>
      </c>
      <c r="B16" s="4" t="s">
        <v>8</v>
      </c>
      <c r="C16" s="5" t="s">
        <v>8</v>
      </c>
      <c r="D16" s="89" t="s">
        <v>6</v>
      </c>
      <c r="E16" s="6">
        <v>0</v>
      </c>
      <c r="F16" s="9">
        <v>0</v>
      </c>
      <c r="G16" s="9">
        <f>IF(F16&gt;0.5,1,0)</f>
        <v>0</v>
      </c>
      <c r="H16" s="15">
        <f>IF(G16=E16,1,0)</f>
        <v>1</v>
      </c>
      <c r="J16" s="98" t="s">
        <v>15</v>
      </c>
      <c r="K16" s="99"/>
    </row>
    <row r="17" spans="1:8">
      <c r="A17" s="3">
        <v>16</v>
      </c>
      <c r="B17" s="4" t="s">
        <v>9</v>
      </c>
      <c r="C17" s="5" t="s">
        <v>8</v>
      </c>
      <c r="D17" s="89" t="s">
        <v>8</v>
      </c>
      <c r="E17" s="6">
        <v>0</v>
      </c>
      <c r="F17" s="9">
        <v>0.174423337067285</v>
      </c>
      <c r="G17" s="9">
        <f>IF(F17&gt;0.5,1,0)</f>
        <v>0</v>
      </c>
      <c r="H17" s="15">
        <f>IF(G17=E17,1,0)</f>
        <v>1</v>
      </c>
    </row>
    <row r="18" ht="16.5" spans="1:8">
      <c r="A18" s="3">
        <v>17</v>
      </c>
      <c r="B18" s="4" t="s">
        <v>9</v>
      </c>
      <c r="C18" s="5" t="s">
        <v>8</v>
      </c>
      <c r="D18" s="89" t="s">
        <v>8</v>
      </c>
      <c r="E18" s="6">
        <v>0</v>
      </c>
      <c r="F18" s="9">
        <v>0.174423337067285</v>
      </c>
      <c r="G18" s="9">
        <f>IF(F18&gt;0.5,1,0)</f>
        <v>0</v>
      </c>
      <c r="H18" s="15">
        <f>IF(G18=E18,1,0)</f>
        <v>1</v>
      </c>
    </row>
    <row r="19" ht="16.5" spans="1:11">
      <c r="A19" s="3">
        <v>18</v>
      </c>
      <c r="B19" s="4" t="s">
        <v>9</v>
      </c>
      <c r="C19" s="5" t="s">
        <v>8</v>
      </c>
      <c r="D19" s="89" t="s">
        <v>8</v>
      </c>
      <c r="E19" s="6">
        <v>0</v>
      </c>
      <c r="F19" s="9">
        <v>0.174423337067285</v>
      </c>
      <c r="G19" s="9">
        <f>IF(F19&gt;0.5,1,0)</f>
        <v>0</v>
      </c>
      <c r="H19" s="15">
        <f>IF(G19=E19,1,0)</f>
        <v>1</v>
      </c>
      <c r="J19" s="25" t="s">
        <v>16</v>
      </c>
      <c r="K19" s="26"/>
    </row>
    <row r="20" ht="16.5" spans="1:8">
      <c r="A20" s="3">
        <v>19</v>
      </c>
      <c r="B20" s="4" t="s">
        <v>8</v>
      </c>
      <c r="C20" s="5" t="s">
        <v>9</v>
      </c>
      <c r="D20" s="89" t="s">
        <v>8</v>
      </c>
      <c r="E20" s="6">
        <v>1</v>
      </c>
      <c r="F20" s="9">
        <v>1</v>
      </c>
      <c r="G20" s="9">
        <f>IF(F20&gt;0.5,1,0)</f>
        <v>1</v>
      </c>
      <c r="H20" s="15">
        <f>IF(G20=E20,1,0)</f>
        <v>1</v>
      </c>
    </row>
    <row r="21" spans="1:11">
      <c r="A21" s="3">
        <v>20</v>
      </c>
      <c r="B21" s="4" t="s">
        <v>8</v>
      </c>
      <c r="C21" s="5" t="s">
        <v>8</v>
      </c>
      <c r="D21" s="89" t="s">
        <v>8</v>
      </c>
      <c r="E21" s="6">
        <v>1</v>
      </c>
      <c r="F21" s="9">
        <v>0.251045838366647</v>
      </c>
      <c r="G21" s="9">
        <f>IF(F21&gt;0.5,1,0)</f>
        <v>0</v>
      </c>
      <c r="H21" s="15">
        <f>IF(G21=E21,1,0)</f>
        <v>0</v>
      </c>
      <c r="J21" s="63" t="s">
        <v>17</v>
      </c>
      <c r="K21" s="65"/>
    </row>
    <row r="22" ht="16.5" spans="1:11">
      <c r="A22" s="3">
        <v>21</v>
      </c>
      <c r="B22" s="4" t="s">
        <v>8</v>
      </c>
      <c r="C22" s="5" t="s">
        <v>8</v>
      </c>
      <c r="D22" s="89" t="s">
        <v>8</v>
      </c>
      <c r="E22" s="6">
        <v>1</v>
      </c>
      <c r="F22" s="9">
        <v>0.251045838366647</v>
      </c>
      <c r="G22" s="9">
        <f>IF(F22&gt;0.5,1,0)</f>
        <v>0</v>
      </c>
      <c r="H22" s="15">
        <f>IF(G22=E22,1,0)</f>
        <v>0</v>
      </c>
      <c r="J22" s="66" t="s">
        <v>18</v>
      </c>
      <c r="K22" s="68"/>
    </row>
    <row r="23" spans="1:8">
      <c r="A23" s="3">
        <v>22</v>
      </c>
      <c r="B23" s="4" t="s">
        <v>8</v>
      </c>
      <c r="C23" s="5" t="s">
        <v>8</v>
      </c>
      <c r="D23" s="89" t="s">
        <v>8</v>
      </c>
      <c r="E23" s="6">
        <v>0</v>
      </c>
      <c r="F23" s="9">
        <v>0.251045838366647</v>
      </c>
      <c r="G23" s="9">
        <f>IF(F23&gt;0.5,1,0)</f>
        <v>0</v>
      </c>
      <c r="H23" s="15">
        <f>IF(G23=E23,1,0)</f>
        <v>1</v>
      </c>
    </row>
    <row r="24" ht="16.5" spans="1:8">
      <c r="A24" s="3">
        <v>23</v>
      </c>
      <c r="B24" s="4" t="s">
        <v>8</v>
      </c>
      <c r="C24" s="5" t="s">
        <v>8</v>
      </c>
      <c r="D24" s="89" t="s">
        <v>8</v>
      </c>
      <c r="E24" s="6">
        <v>0</v>
      </c>
      <c r="F24" s="9">
        <v>0.251045838366647</v>
      </c>
      <c r="G24" s="9">
        <f>IF(F24&gt;0.5,1,0)</f>
        <v>0</v>
      </c>
      <c r="H24" s="15">
        <f>IF(G24=E24,1,0)</f>
        <v>1</v>
      </c>
    </row>
    <row r="25" spans="1:14">
      <c r="A25" s="3">
        <v>24</v>
      </c>
      <c r="B25" s="4" t="s">
        <v>8</v>
      </c>
      <c r="C25" s="5" t="s">
        <v>8</v>
      </c>
      <c r="D25" s="89" t="s">
        <v>8</v>
      </c>
      <c r="E25" s="6">
        <v>1</v>
      </c>
      <c r="F25" s="9">
        <v>0.251045838366647</v>
      </c>
      <c r="G25" s="9">
        <f>IF(F25&gt;0.5,1,0)</f>
        <v>0</v>
      </c>
      <c r="H25" s="15">
        <f>IF(G25=E25,1,0)</f>
        <v>0</v>
      </c>
      <c r="J25" s="135" t="s">
        <v>19</v>
      </c>
      <c r="K25" s="146"/>
      <c r="L25" s="146"/>
      <c r="M25" s="146"/>
      <c r="N25" s="147"/>
    </row>
    <row r="26" spans="1:14">
      <c r="A26" s="3">
        <v>25</v>
      </c>
      <c r="B26" s="4" t="s">
        <v>9</v>
      </c>
      <c r="C26" s="5" t="s">
        <v>8</v>
      </c>
      <c r="D26" s="89" t="s">
        <v>8</v>
      </c>
      <c r="E26" s="6">
        <v>1</v>
      </c>
      <c r="F26" s="9">
        <v>0.174423337067285</v>
      </c>
      <c r="G26" s="9">
        <f>IF(F26&gt;0.5,1,0)</f>
        <v>0</v>
      </c>
      <c r="H26" s="15">
        <f>IF(G26=E26,1,0)</f>
        <v>0</v>
      </c>
      <c r="J26" s="148" t="s">
        <v>7</v>
      </c>
      <c r="K26" s="149"/>
      <c r="L26" s="149"/>
      <c r="M26" s="149"/>
      <c r="N26" s="150"/>
    </row>
    <row r="27" spans="1:14">
      <c r="A27" s="3">
        <v>26</v>
      </c>
      <c r="B27" s="4" t="s">
        <v>8</v>
      </c>
      <c r="C27" s="5" t="s">
        <v>8</v>
      </c>
      <c r="D27" s="89" t="s">
        <v>8</v>
      </c>
      <c r="E27" s="6">
        <v>0</v>
      </c>
      <c r="F27" s="9">
        <v>0.251045838366647</v>
      </c>
      <c r="G27" s="9">
        <f>IF(F27&gt;0.5,1,0)</f>
        <v>0</v>
      </c>
      <c r="H27" s="15">
        <f>IF(G27=E27,1,0)</f>
        <v>1</v>
      </c>
      <c r="J27" s="34" t="s">
        <v>20</v>
      </c>
      <c r="K27" s="35"/>
      <c r="L27" s="151">
        <f>((J28+K29)/SUM(J28:K29))*100</f>
        <v>83.695652173913</v>
      </c>
      <c r="M27" s="151"/>
      <c r="N27" s="151"/>
    </row>
    <row r="28" spans="1:14">
      <c r="A28" s="3">
        <v>27</v>
      </c>
      <c r="B28" s="4" t="s">
        <v>8</v>
      </c>
      <c r="C28" s="5" t="s">
        <v>8</v>
      </c>
      <c r="D28" s="89" t="s">
        <v>8</v>
      </c>
      <c r="E28" s="6">
        <v>0</v>
      </c>
      <c r="F28" s="9">
        <v>0.251045838366647</v>
      </c>
      <c r="G28" s="9">
        <f>IF(F28&gt;0.5,1,0)</f>
        <v>0</v>
      </c>
      <c r="H28" s="15">
        <f>IF(G28=E28,1,0)</f>
        <v>1</v>
      </c>
      <c r="J28" s="152">
        <v>2</v>
      </c>
      <c r="K28" s="153">
        <v>0</v>
      </c>
      <c r="L28" s="151"/>
      <c r="M28" s="151"/>
      <c r="N28" s="151"/>
    </row>
    <row r="29" ht="16.5" spans="1:14">
      <c r="A29" s="3">
        <v>28</v>
      </c>
      <c r="B29" s="4" t="s">
        <v>8</v>
      </c>
      <c r="C29" s="5" t="s">
        <v>8</v>
      </c>
      <c r="D29" s="89" t="s">
        <v>8</v>
      </c>
      <c r="E29" s="6">
        <v>1</v>
      </c>
      <c r="F29" s="9">
        <v>0.251045838366647</v>
      </c>
      <c r="G29" s="9">
        <f>IF(F29&gt;0.5,1,0)</f>
        <v>0</v>
      </c>
      <c r="H29" s="15">
        <f>IF(G29=E29,1,0)</f>
        <v>0</v>
      </c>
      <c r="J29" s="154">
        <v>15</v>
      </c>
      <c r="K29" s="155">
        <v>75</v>
      </c>
      <c r="L29" s="151"/>
      <c r="M29" s="151"/>
      <c r="N29" s="151"/>
    </row>
    <row r="30" spans="1:8">
      <c r="A30" s="3">
        <v>29</v>
      </c>
      <c r="B30" s="4" t="s">
        <v>8</v>
      </c>
      <c r="C30" s="5" t="s">
        <v>8</v>
      </c>
      <c r="D30" s="89" t="s">
        <v>8</v>
      </c>
      <c r="E30" s="6">
        <v>1</v>
      </c>
      <c r="F30" s="9">
        <v>0.251045838366647</v>
      </c>
      <c r="G30" s="9">
        <f>IF(F30&gt;0.5,1,0)</f>
        <v>0</v>
      </c>
      <c r="H30" s="15">
        <f>IF(G30=E30,1,0)</f>
        <v>0</v>
      </c>
    </row>
    <row r="31" spans="1:8">
      <c r="A31" s="3">
        <v>30</v>
      </c>
      <c r="B31" s="4" t="s">
        <v>8</v>
      </c>
      <c r="C31" s="5" t="s">
        <v>8</v>
      </c>
      <c r="D31" s="89" t="s">
        <v>8</v>
      </c>
      <c r="E31" s="6">
        <v>1</v>
      </c>
      <c r="F31" s="9">
        <v>0.251045838366647</v>
      </c>
      <c r="G31" s="9">
        <f>IF(F31&gt;0.5,1,0)</f>
        <v>0</v>
      </c>
      <c r="H31" s="15">
        <f>IF(G31=E31,1,0)</f>
        <v>0</v>
      </c>
    </row>
    <row r="32" spans="1:8">
      <c r="A32" s="3">
        <v>31</v>
      </c>
      <c r="B32" s="4" t="s">
        <v>8</v>
      </c>
      <c r="C32" s="5" t="s">
        <v>8</v>
      </c>
      <c r="D32" s="89" t="s">
        <v>8</v>
      </c>
      <c r="E32" s="6">
        <v>0</v>
      </c>
      <c r="F32" s="9">
        <v>0.251045838366647</v>
      </c>
      <c r="G32" s="9">
        <f>IF(F32&gt;0.5,1,0)</f>
        <v>0</v>
      </c>
      <c r="H32" s="15">
        <f>IF(G32=E32,1,0)</f>
        <v>1</v>
      </c>
    </row>
    <row r="33" spans="1:8">
      <c r="A33" s="3">
        <v>32</v>
      </c>
      <c r="B33" s="4" t="s">
        <v>8</v>
      </c>
      <c r="C33" s="5" t="s">
        <v>8</v>
      </c>
      <c r="D33" s="89" t="s">
        <v>8</v>
      </c>
      <c r="E33" s="6">
        <v>0</v>
      </c>
      <c r="F33" s="9">
        <v>0.251045838366647</v>
      </c>
      <c r="G33" s="9">
        <f>IF(F33&gt;0.5,1,0)</f>
        <v>0</v>
      </c>
      <c r="H33" s="15">
        <f>IF(G33=E33,1,0)</f>
        <v>1</v>
      </c>
    </row>
    <row r="34" spans="1:8">
      <c r="A34" s="3">
        <v>33</v>
      </c>
      <c r="B34" s="4" t="s">
        <v>9</v>
      </c>
      <c r="C34" s="5" t="s">
        <v>9</v>
      </c>
      <c r="D34" s="89" t="s">
        <v>8</v>
      </c>
      <c r="E34" s="6">
        <v>1</v>
      </c>
      <c r="F34" s="9">
        <v>1</v>
      </c>
      <c r="G34" s="9">
        <f>IF(F34&gt;0.5,1,0)</f>
        <v>1</v>
      </c>
      <c r="H34" s="15">
        <f>IF(G34=E34,1,0)</f>
        <v>1</v>
      </c>
    </row>
    <row r="35" spans="1:8">
      <c r="A35" s="3">
        <v>34</v>
      </c>
      <c r="B35" s="4" t="s">
        <v>9</v>
      </c>
      <c r="C35" s="5" t="s">
        <v>8</v>
      </c>
      <c r="D35" s="89" t="s">
        <v>8</v>
      </c>
      <c r="E35" s="6">
        <v>0</v>
      </c>
      <c r="F35" s="9">
        <v>0.174423337067285</v>
      </c>
      <c r="G35" s="9">
        <f t="shared" ref="G35:G66" si="2">IF(F35&gt;0.5,1,0)</f>
        <v>0</v>
      </c>
      <c r="H35" s="15">
        <f t="shared" ref="H35:H66" si="3">IF(G35=E35,1,0)</f>
        <v>1</v>
      </c>
    </row>
    <row r="36" spans="1:8">
      <c r="A36" s="3">
        <v>35</v>
      </c>
      <c r="B36" s="4" t="s">
        <v>9</v>
      </c>
      <c r="C36" s="5" t="s">
        <v>8</v>
      </c>
      <c r="D36" s="89" t="s">
        <v>8</v>
      </c>
      <c r="E36" s="6">
        <v>0</v>
      </c>
      <c r="F36" s="9">
        <v>0.174423337067285</v>
      </c>
      <c r="G36" s="9">
        <f>IF(F36&gt;0.5,1,0)</f>
        <v>0</v>
      </c>
      <c r="H36" s="15">
        <f>IF(G36=E36,1,0)</f>
        <v>1</v>
      </c>
    </row>
    <row r="37" spans="1:8">
      <c r="A37" s="3">
        <v>36</v>
      </c>
      <c r="B37" s="4" t="s">
        <v>9</v>
      </c>
      <c r="C37" s="5" t="s">
        <v>8</v>
      </c>
      <c r="D37" s="89" t="s">
        <v>8</v>
      </c>
      <c r="E37" s="6">
        <v>0</v>
      </c>
      <c r="F37" s="9">
        <v>0.174423337067285</v>
      </c>
      <c r="G37" s="9">
        <f>IF(F37&gt;0.5,1,0)</f>
        <v>0</v>
      </c>
      <c r="H37" s="15">
        <f>IF(G37=E37,1,0)</f>
        <v>1</v>
      </c>
    </row>
    <row r="38" spans="1:8">
      <c r="A38" s="3">
        <v>37</v>
      </c>
      <c r="B38" s="4" t="s">
        <v>9</v>
      </c>
      <c r="C38" s="5" t="s">
        <v>8</v>
      </c>
      <c r="D38" s="89" t="s">
        <v>8</v>
      </c>
      <c r="E38" s="6">
        <v>0</v>
      </c>
      <c r="F38" s="9">
        <v>0.174423337067285</v>
      </c>
      <c r="G38" s="9">
        <f>IF(F38&gt;0.5,1,0)</f>
        <v>0</v>
      </c>
      <c r="H38" s="15">
        <f>IF(G38=E38,1,0)</f>
        <v>1</v>
      </c>
    </row>
    <row r="39" spans="1:8">
      <c r="A39" s="3">
        <v>38</v>
      </c>
      <c r="B39" s="4" t="s">
        <v>8</v>
      </c>
      <c r="C39" s="5" t="s">
        <v>8</v>
      </c>
      <c r="D39" s="89" t="s">
        <v>8</v>
      </c>
      <c r="E39" s="6">
        <v>0</v>
      </c>
      <c r="F39" s="9">
        <v>0.251045838366647</v>
      </c>
      <c r="G39" s="9">
        <f>IF(F39&gt;0.5,1,0)</f>
        <v>0</v>
      </c>
      <c r="H39" s="15">
        <f>IF(G39=E39,1,0)</f>
        <v>1</v>
      </c>
    </row>
    <row r="40" spans="1:8">
      <c r="A40" s="3">
        <v>39</v>
      </c>
      <c r="B40" s="4" t="s">
        <v>8</v>
      </c>
      <c r="C40" s="5" t="s">
        <v>8</v>
      </c>
      <c r="D40" s="89" t="s">
        <v>8</v>
      </c>
      <c r="E40" s="6">
        <v>0</v>
      </c>
      <c r="F40" s="9">
        <v>0.251045838366647</v>
      </c>
      <c r="G40" s="9">
        <f>IF(F40&gt;0.5,1,0)</f>
        <v>0</v>
      </c>
      <c r="H40" s="15">
        <f>IF(G40=E40,1,0)</f>
        <v>1</v>
      </c>
    </row>
    <row r="41" spans="1:8">
      <c r="A41" s="3">
        <v>40</v>
      </c>
      <c r="B41" s="4" t="s">
        <v>8</v>
      </c>
      <c r="C41" s="5" t="s">
        <v>8</v>
      </c>
      <c r="D41" s="89" t="s">
        <v>8</v>
      </c>
      <c r="E41" s="6">
        <v>0</v>
      </c>
      <c r="F41" s="9">
        <v>0.251045838366647</v>
      </c>
      <c r="G41" s="9">
        <f>IF(F41&gt;0.5,1,0)</f>
        <v>0</v>
      </c>
      <c r="H41" s="15">
        <f>IF(G41=E41,1,0)</f>
        <v>1</v>
      </c>
    </row>
    <row r="42" spans="1:8">
      <c r="A42" s="3">
        <v>41</v>
      </c>
      <c r="B42" s="4" t="s">
        <v>8</v>
      </c>
      <c r="C42" s="5" t="s">
        <v>8</v>
      </c>
      <c r="D42" s="89" t="s">
        <v>8</v>
      </c>
      <c r="E42" s="6">
        <v>0</v>
      </c>
      <c r="F42" s="9">
        <v>0.251045838366647</v>
      </c>
      <c r="G42" s="9">
        <f>IF(F42&gt;0.5,1,0)</f>
        <v>0</v>
      </c>
      <c r="H42" s="15">
        <f>IF(G42=E42,1,0)</f>
        <v>1</v>
      </c>
    </row>
    <row r="43" spans="1:8">
      <c r="A43" s="3">
        <v>42</v>
      </c>
      <c r="B43" s="4" t="s">
        <v>8</v>
      </c>
      <c r="C43" s="5" t="s">
        <v>8</v>
      </c>
      <c r="D43" s="89" t="s">
        <v>8</v>
      </c>
      <c r="E43" s="6">
        <v>1</v>
      </c>
      <c r="F43" s="9">
        <v>0.251045838366647</v>
      </c>
      <c r="G43" s="9">
        <f>IF(F43&gt;0.5,1,0)</f>
        <v>0</v>
      </c>
      <c r="H43" s="15">
        <f>IF(G43=E43,1,0)</f>
        <v>0</v>
      </c>
    </row>
    <row r="44" spans="1:8">
      <c r="A44" s="3">
        <v>43</v>
      </c>
      <c r="B44" s="4" t="s">
        <v>8</v>
      </c>
      <c r="C44" s="5" t="s">
        <v>8</v>
      </c>
      <c r="D44" s="89" t="s">
        <v>8</v>
      </c>
      <c r="E44" s="6">
        <v>1</v>
      </c>
      <c r="F44" s="9">
        <v>0.251045838366647</v>
      </c>
      <c r="G44" s="9">
        <f>IF(F44&gt;0.5,1,0)</f>
        <v>0</v>
      </c>
      <c r="H44" s="15">
        <f>IF(G44=E44,1,0)</f>
        <v>0</v>
      </c>
    </row>
    <row r="45" spans="1:8">
      <c r="A45" s="3">
        <v>44</v>
      </c>
      <c r="B45" s="4" t="s">
        <v>8</v>
      </c>
      <c r="C45" s="5" t="s">
        <v>8</v>
      </c>
      <c r="D45" s="89" t="s">
        <v>8</v>
      </c>
      <c r="E45" s="6">
        <v>1</v>
      </c>
      <c r="F45" s="9">
        <v>0.251045838366647</v>
      </c>
      <c r="G45" s="9">
        <f>IF(F45&gt;0.5,1,0)</f>
        <v>0</v>
      </c>
      <c r="H45" s="15">
        <f>IF(G45=E45,1,0)</f>
        <v>0</v>
      </c>
    </row>
    <row r="46" spans="1:8">
      <c r="A46" s="3">
        <v>45</v>
      </c>
      <c r="B46" s="4" t="s">
        <v>8</v>
      </c>
      <c r="C46" s="5" t="s">
        <v>8</v>
      </c>
      <c r="D46" s="89" t="s">
        <v>8</v>
      </c>
      <c r="E46" s="6">
        <v>0</v>
      </c>
      <c r="F46" s="9">
        <v>0.251045838366647</v>
      </c>
      <c r="G46" s="9">
        <f>IF(F46&gt;0.5,1,0)</f>
        <v>0</v>
      </c>
      <c r="H46" s="15">
        <f>IF(G46=E46,1,0)</f>
        <v>1</v>
      </c>
    </row>
    <row r="47" spans="1:8">
      <c r="A47" s="3">
        <v>46</v>
      </c>
      <c r="B47" s="4" t="s">
        <v>9</v>
      </c>
      <c r="C47" s="5" t="s">
        <v>8</v>
      </c>
      <c r="D47" s="89" t="s">
        <v>8</v>
      </c>
      <c r="E47" s="6">
        <v>0</v>
      </c>
      <c r="F47" s="9">
        <v>0.174423337067285</v>
      </c>
      <c r="G47" s="9">
        <f>IF(F47&gt;0.5,1,0)</f>
        <v>0</v>
      </c>
      <c r="H47" s="15">
        <f>IF(G47=E47,1,0)</f>
        <v>1</v>
      </c>
    </row>
    <row r="48" spans="1:8">
      <c r="A48" s="3">
        <v>47</v>
      </c>
      <c r="B48" s="4" t="s">
        <v>6</v>
      </c>
      <c r="C48" s="5" t="s">
        <v>6</v>
      </c>
      <c r="D48" s="89" t="s">
        <v>8</v>
      </c>
      <c r="E48" s="6">
        <v>0</v>
      </c>
      <c r="F48" s="9">
        <v>0</v>
      </c>
      <c r="G48" s="9">
        <f>IF(F48&gt;0.5,1,0)</f>
        <v>0</v>
      </c>
      <c r="H48" s="15">
        <f>IF(G48=E48,1,0)</f>
        <v>1</v>
      </c>
    </row>
    <row r="49" spans="1:8">
      <c r="A49" s="3">
        <v>48</v>
      </c>
      <c r="B49" s="4" t="s">
        <v>6</v>
      </c>
      <c r="C49" s="5" t="s">
        <v>8</v>
      </c>
      <c r="D49" s="89" t="s">
        <v>8</v>
      </c>
      <c r="E49" s="6">
        <v>0</v>
      </c>
      <c r="F49" s="9">
        <v>0</v>
      </c>
      <c r="G49" s="9">
        <f>IF(F49&gt;0.5,1,0)</f>
        <v>0</v>
      </c>
      <c r="H49" s="15">
        <f>IF(G49=E49,1,0)</f>
        <v>1</v>
      </c>
    </row>
    <row r="50" spans="1:8">
      <c r="A50" s="3">
        <v>49</v>
      </c>
      <c r="B50" s="4" t="s">
        <v>8</v>
      </c>
      <c r="C50" s="5" t="s">
        <v>8</v>
      </c>
      <c r="D50" s="89" t="s">
        <v>8</v>
      </c>
      <c r="E50" s="6">
        <v>0</v>
      </c>
      <c r="F50" s="9">
        <v>0.251045838366647</v>
      </c>
      <c r="G50" s="9">
        <f>IF(F50&gt;0.5,1,0)</f>
        <v>0</v>
      </c>
      <c r="H50" s="15">
        <f>IF(G50=E50,1,0)</f>
        <v>1</v>
      </c>
    </row>
    <row r="51" spans="1:8">
      <c r="A51" s="3">
        <v>50</v>
      </c>
      <c r="B51" s="4" t="s">
        <v>8</v>
      </c>
      <c r="C51" s="5" t="s">
        <v>8</v>
      </c>
      <c r="D51" s="89" t="s">
        <v>8</v>
      </c>
      <c r="E51" s="6">
        <v>0</v>
      </c>
      <c r="F51" s="9">
        <v>0.251045838366647</v>
      </c>
      <c r="G51" s="9">
        <f>IF(F51&gt;0.5,1,0)</f>
        <v>0</v>
      </c>
      <c r="H51" s="15">
        <f>IF(G51=E51,1,0)</f>
        <v>1</v>
      </c>
    </row>
    <row r="52" spans="1:8">
      <c r="A52" s="3">
        <v>51</v>
      </c>
      <c r="B52" s="4" t="s">
        <v>8</v>
      </c>
      <c r="C52" s="5" t="s">
        <v>8</v>
      </c>
      <c r="D52" s="89" t="s">
        <v>8</v>
      </c>
      <c r="E52" s="6">
        <v>0</v>
      </c>
      <c r="F52" s="9">
        <v>0.251045838366647</v>
      </c>
      <c r="G52" s="9">
        <f>IF(F52&gt;0.5,1,0)</f>
        <v>0</v>
      </c>
      <c r="H52" s="15">
        <f>IF(G52=E52,1,0)</f>
        <v>1</v>
      </c>
    </row>
    <row r="53" spans="1:8">
      <c r="A53" s="3">
        <v>52</v>
      </c>
      <c r="B53" s="4" t="s">
        <v>8</v>
      </c>
      <c r="C53" s="5" t="s">
        <v>8</v>
      </c>
      <c r="D53" s="89" t="s">
        <v>9</v>
      </c>
      <c r="E53" s="6">
        <v>0</v>
      </c>
      <c r="F53" s="9">
        <v>0.143540547759236</v>
      </c>
      <c r="G53" s="9">
        <f>IF(F53&gt;0.5,1,0)</f>
        <v>0</v>
      </c>
      <c r="H53" s="15">
        <f>IF(G53=E53,1,0)</f>
        <v>1</v>
      </c>
    </row>
    <row r="54" spans="1:8">
      <c r="A54" s="3">
        <v>53</v>
      </c>
      <c r="B54" s="4" t="s">
        <v>8</v>
      </c>
      <c r="C54" s="5" t="s">
        <v>6</v>
      </c>
      <c r="D54" s="89" t="s">
        <v>9</v>
      </c>
      <c r="E54" s="6">
        <v>0</v>
      </c>
      <c r="F54" s="9">
        <v>0.091123319685985</v>
      </c>
      <c r="G54" s="9">
        <f>IF(F54&gt;0.5,1,0)</f>
        <v>0</v>
      </c>
      <c r="H54" s="15">
        <f>IF(G54=E54,1,0)</f>
        <v>1</v>
      </c>
    </row>
    <row r="55" spans="1:8">
      <c r="A55" s="3">
        <v>54</v>
      </c>
      <c r="B55" s="4" t="s">
        <v>6</v>
      </c>
      <c r="C55" s="5" t="s">
        <v>8</v>
      </c>
      <c r="D55" s="89" t="s">
        <v>8</v>
      </c>
      <c r="E55" s="6">
        <v>0</v>
      </c>
      <c r="F55" s="9">
        <v>0</v>
      </c>
      <c r="G55" s="9">
        <f>IF(F55&gt;0.5,1,0)</f>
        <v>0</v>
      </c>
      <c r="H55" s="15">
        <f>IF(G55=E55,1,0)</f>
        <v>1</v>
      </c>
    </row>
    <row r="56" spans="1:8">
      <c r="A56" s="3">
        <v>55</v>
      </c>
      <c r="B56" s="4" t="s">
        <v>8</v>
      </c>
      <c r="C56" s="5" t="s">
        <v>8</v>
      </c>
      <c r="D56" s="89" t="s">
        <v>8</v>
      </c>
      <c r="E56" s="6">
        <v>0</v>
      </c>
      <c r="F56" s="9">
        <v>0.251045838366647</v>
      </c>
      <c r="G56" s="9">
        <f>IF(F56&gt;0.5,1,0)</f>
        <v>0</v>
      </c>
      <c r="H56" s="15">
        <f>IF(G56=E56,1,0)</f>
        <v>1</v>
      </c>
    </row>
    <row r="57" spans="1:8">
      <c r="A57" s="3">
        <v>56</v>
      </c>
      <c r="B57" s="4" t="s">
        <v>8</v>
      </c>
      <c r="C57" s="5" t="s">
        <v>8</v>
      </c>
      <c r="D57" s="89" t="s">
        <v>8</v>
      </c>
      <c r="E57" s="6">
        <v>0</v>
      </c>
      <c r="F57" s="9">
        <v>0.251045838366647</v>
      </c>
      <c r="G57" s="9">
        <f>IF(F57&gt;0.5,1,0)</f>
        <v>0</v>
      </c>
      <c r="H57" s="15">
        <f>IF(G57=E57,1,0)</f>
        <v>1</v>
      </c>
    </row>
    <row r="58" spans="1:8">
      <c r="A58" s="3">
        <v>57</v>
      </c>
      <c r="B58" s="4" t="s">
        <v>8</v>
      </c>
      <c r="C58" s="5" t="s">
        <v>6</v>
      </c>
      <c r="D58" s="89" t="s">
        <v>8</v>
      </c>
      <c r="E58" s="6">
        <v>0</v>
      </c>
      <c r="F58" s="9">
        <v>0.167026619341633</v>
      </c>
      <c r="G58" s="9">
        <f>IF(F58&gt;0.5,1,0)</f>
        <v>0</v>
      </c>
      <c r="H58" s="15">
        <f>IF(G58=E58,1,0)</f>
        <v>1</v>
      </c>
    </row>
    <row r="59" spans="1:8">
      <c r="A59" s="3">
        <v>58</v>
      </c>
      <c r="B59" s="4" t="s">
        <v>8</v>
      </c>
      <c r="C59" s="5" t="s">
        <v>6</v>
      </c>
      <c r="D59" s="89" t="s">
        <v>9</v>
      </c>
      <c r="E59" s="6">
        <v>1</v>
      </c>
      <c r="F59" s="9">
        <v>0.091123319685985</v>
      </c>
      <c r="G59" s="9">
        <f>IF(F59&gt;0.5,1,0)</f>
        <v>0</v>
      </c>
      <c r="H59" s="15">
        <f>IF(G59=E59,1,0)</f>
        <v>0</v>
      </c>
    </row>
    <row r="60" spans="1:8">
      <c r="A60" s="3">
        <v>59</v>
      </c>
      <c r="B60" s="4" t="s">
        <v>8</v>
      </c>
      <c r="C60" s="5" t="s">
        <v>6</v>
      </c>
      <c r="D60" s="89" t="s">
        <v>9</v>
      </c>
      <c r="E60" s="6">
        <v>0</v>
      </c>
      <c r="F60" s="9">
        <v>0.091123319685985</v>
      </c>
      <c r="G60" s="9">
        <f>IF(F60&gt;0.5,1,0)</f>
        <v>0</v>
      </c>
      <c r="H60" s="15">
        <f>IF(G60=E60,1,0)</f>
        <v>1</v>
      </c>
    </row>
    <row r="61" spans="1:8">
      <c r="A61" s="3">
        <v>60</v>
      </c>
      <c r="B61" s="4" t="s">
        <v>8</v>
      </c>
      <c r="C61" s="5" t="s">
        <v>8</v>
      </c>
      <c r="D61" s="89" t="s">
        <v>9</v>
      </c>
      <c r="E61" s="6">
        <v>0</v>
      </c>
      <c r="F61" s="9">
        <v>0.143540547759236</v>
      </c>
      <c r="G61" s="9">
        <f>IF(F61&gt;0.5,1,0)</f>
        <v>0</v>
      </c>
      <c r="H61" s="15">
        <f>IF(G61=E61,1,0)</f>
        <v>1</v>
      </c>
    </row>
    <row r="62" spans="1:8">
      <c r="A62" s="3">
        <v>61</v>
      </c>
      <c r="B62" s="4" t="s">
        <v>8</v>
      </c>
      <c r="C62" s="5" t="s">
        <v>8</v>
      </c>
      <c r="D62" s="89" t="s">
        <v>9</v>
      </c>
      <c r="E62" s="6">
        <v>0</v>
      </c>
      <c r="F62" s="9">
        <v>0.143540547759236</v>
      </c>
      <c r="G62" s="9">
        <f>IF(F62&gt;0.5,1,0)</f>
        <v>0</v>
      </c>
      <c r="H62" s="15">
        <f>IF(G62=E62,1,0)</f>
        <v>1</v>
      </c>
    </row>
    <row r="63" spans="1:8">
      <c r="A63" s="3">
        <v>62</v>
      </c>
      <c r="B63" s="4" t="s">
        <v>6</v>
      </c>
      <c r="C63" s="5" t="s">
        <v>8</v>
      </c>
      <c r="D63" s="89" t="s">
        <v>9</v>
      </c>
      <c r="E63" s="6">
        <v>0</v>
      </c>
      <c r="F63" s="9">
        <v>0</v>
      </c>
      <c r="G63" s="9">
        <f>IF(F63&gt;0.5,1,0)</f>
        <v>0</v>
      </c>
      <c r="H63" s="15">
        <f>IF(G63=E63,1,0)</f>
        <v>1</v>
      </c>
    </row>
    <row r="64" spans="1:8">
      <c r="A64" s="3">
        <v>63</v>
      </c>
      <c r="B64" s="4" t="s">
        <v>8</v>
      </c>
      <c r="C64" s="5" t="s">
        <v>8</v>
      </c>
      <c r="D64" s="89" t="s">
        <v>9</v>
      </c>
      <c r="E64" s="6">
        <v>0</v>
      </c>
      <c r="F64" s="9">
        <v>0.143540547759236</v>
      </c>
      <c r="G64" s="9">
        <f>IF(F64&gt;0.5,1,0)</f>
        <v>0</v>
      </c>
      <c r="H64" s="15">
        <f>IF(G64=E64,1,0)</f>
        <v>1</v>
      </c>
    </row>
    <row r="65" spans="1:8">
      <c r="A65" s="3">
        <v>64</v>
      </c>
      <c r="B65" s="4" t="s">
        <v>6</v>
      </c>
      <c r="C65" s="5" t="s">
        <v>8</v>
      </c>
      <c r="D65" s="89" t="s">
        <v>8</v>
      </c>
      <c r="E65" s="6">
        <v>0</v>
      </c>
      <c r="F65" s="9">
        <v>0</v>
      </c>
      <c r="G65" s="9">
        <f>IF(F65&gt;0.5,1,0)</f>
        <v>0</v>
      </c>
      <c r="H65" s="15">
        <f>IF(G65=E65,1,0)</f>
        <v>1</v>
      </c>
    </row>
    <row r="66" spans="1:8">
      <c r="A66" s="3">
        <v>65</v>
      </c>
      <c r="B66" s="4" t="s">
        <v>8</v>
      </c>
      <c r="C66" s="5" t="s">
        <v>8</v>
      </c>
      <c r="D66" s="89" t="s">
        <v>8</v>
      </c>
      <c r="E66" s="6">
        <v>0</v>
      </c>
      <c r="F66" s="9">
        <v>0.251045838366647</v>
      </c>
      <c r="G66" s="9">
        <f>IF(F66&gt;0.5,1,0)</f>
        <v>0</v>
      </c>
      <c r="H66" s="15">
        <f>IF(G66=E66,1,0)</f>
        <v>1</v>
      </c>
    </row>
    <row r="67" spans="1:8">
      <c r="A67" s="3">
        <v>66</v>
      </c>
      <c r="B67" s="4" t="s">
        <v>6</v>
      </c>
      <c r="C67" s="5" t="s">
        <v>8</v>
      </c>
      <c r="D67" s="89" t="s">
        <v>8</v>
      </c>
      <c r="E67" s="6">
        <v>0</v>
      </c>
      <c r="F67" s="9">
        <v>0</v>
      </c>
      <c r="G67" s="9">
        <f t="shared" ref="G67:G93" si="4">IF(F67&gt;0.5,1,0)</f>
        <v>0</v>
      </c>
      <c r="H67" s="15">
        <f t="shared" ref="H67:H93" si="5">IF(G67=E67,1,0)</f>
        <v>1</v>
      </c>
    </row>
    <row r="68" spans="1:8">
      <c r="A68" s="3">
        <v>67</v>
      </c>
      <c r="B68" s="4" t="s">
        <v>8</v>
      </c>
      <c r="C68" s="5" t="s">
        <v>8</v>
      </c>
      <c r="D68" s="89" t="s">
        <v>8</v>
      </c>
      <c r="E68" s="6">
        <v>0</v>
      </c>
      <c r="F68" s="9">
        <v>0.251045838366647</v>
      </c>
      <c r="G68" s="9">
        <f>IF(F68&gt;0.5,1,0)</f>
        <v>0</v>
      </c>
      <c r="H68" s="15">
        <f>IF(G68=E68,1,0)</f>
        <v>1</v>
      </c>
    </row>
    <row r="69" spans="1:8">
      <c r="A69" s="3">
        <v>68</v>
      </c>
      <c r="B69" s="4" t="s">
        <v>8</v>
      </c>
      <c r="C69" s="5" t="s">
        <v>8</v>
      </c>
      <c r="D69" s="89" t="s">
        <v>8</v>
      </c>
      <c r="E69" s="6">
        <v>0</v>
      </c>
      <c r="F69" s="9">
        <v>0.251045838366647</v>
      </c>
      <c r="G69" s="9">
        <f>IF(F69&gt;0.5,1,0)</f>
        <v>0</v>
      </c>
      <c r="H69" s="15">
        <f>IF(G69=E69,1,0)</f>
        <v>1</v>
      </c>
    </row>
    <row r="70" spans="1:8">
      <c r="A70" s="3">
        <v>69</v>
      </c>
      <c r="B70" s="4" t="s">
        <v>9</v>
      </c>
      <c r="C70" s="5" t="s">
        <v>8</v>
      </c>
      <c r="D70" s="89" t="s">
        <v>8</v>
      </c>
      <c r="E70" s="6">
        <v>0</v>
      </c>
      <c r="F70" s="9">
        <v>0.174423337067285</v>
      </c>
      <c r="G70" s="9">
        <f>IF(F70&gt;0.5,1,0)</f>
        <v>0</v>
      </c>
      <c r="H70" s="15">
        <f>IF(G70=E70,1,0)</f>
        <v>1</v>
      </c>
    </row>
    <row r="71" spans="1:8">
      <c r="A71" s="3">
        <v>70</v>
      </c>
      <c r="B71" s="4" t="s">
        <v>8</v>
      </c>
      <c r="C71" s="5" t="s">
        <v>8</v>
      </c>
      <c r="D71" s="89" t="s">
        <v>8</v>
      </c>
      <c r="E71" s="6">
        <v>1</v>
      </c>
      <c r="F71" s="9">
        <v>0.251045838366647</v>
      </c>
      <c r="G71" s="9">
        <f>IF(F71&gt;0.5,1,0)</f>
        <v>0</v>
      </c>
      <c r="H71" s="15">
        <f>IF(G71=E71,1,0)</f>
        <v>0</v>
      </c>
    </row>
    <row r="72" spans="1:8">
      <c r="A72" s="3">
        <v>71</v>
      </c>
      <c r="B72" s="4" t="s">
        <v>8</v>
      </c>
      <c r="C72" s="5" t="s">
        <v>8</v>
      </c>
      <c r="D72" s="89" t="s">
        <v>8</v>
      </c>
      <c r="E72" s="6">
        <v>0</v>
      </c>
      <c r="F72" s="9">
        <v>0.251045838366647</v>
      </c>
      <c r="G72" s="9">
        <f>IF(F72&gt;0.5,1,0)</f>
        <v>0</v>
      </c>
      <c r="H72" s="15">
        <f>IF(G72=E72,1,0)</f>
        <v>1</v>
      </c>
    </row>
    <row r="73" spans="1:8">
      <c r="A73" s="3">
        <v>72</v>
      </c>
      <c r="B73" s="4" t="s">
        <v>8</v>
      </c>
      <c r="C73" s="5" t="s">
        <v>8</v>
      </c>
      <c r="D73" s="89" t="s">
        <v>8</v>
      </c>
      <c r="E73" s="6">
        <v>0</v>
      </c>
      <c r="F73" s="9">
        <v>0.251045838366647</v>
      </c>
      <c r="G73" s="9">
        <f>IF(F73&gt;0.5,1,0)</f>
        <v>0</v>
      </c>
      <c r="H73" s="15">
        <f>IF(G73=E73,1,0)</f>
        <v>1</v>
      </c>
    </row>
    <row r="74" spans="1:8">
      <c r="A74" s="3">
        <v>73</v>
      </c>
      <c r="B74" s="4" t="s">
        <v>6</v>
      </c>
      <c r="C74" s="5" t="s">
        <v>8</v>
      </c>
      <c r="D74" s="89" t="s">
        <v>8</v>
      </c>
      <c r="E74" s="6">
        <v>0</v>
      </c>
      <c r="F74" s="9">
        <v>0</v>
      </c>
      <c r="G74" s="9">
        <f>IF(F74&gt;0.5,1,0)</f>
        <v>0</v>
      </c>
      <c r="H74" s="15">
        <f>IF(G74=E74,1,0)</f>
        <v>1</v>
      </c>
    </row>
    <row r="75" spans="1:8">
      <c r="A75" s="3">
        <v>74</v>
      </c>
      <c r="B75" s="4" t="s">
        <v>8</v>
      </c>
      <c r="C75" s="5" t="s">
        <v>8</v>
      </c>
      <c r="D75" s="89" t="s">
        <v>8</v>
      </c>
      <c r="E75" s="6">
        <v>0</v>
      </c>
      <c r="F75" s="9">
        <v>0.251045838366647</v>
      </c>
      <c r="G75" s="9">
        <f>IF(F75&gt;0.5,1,0)</f>
        <v>0</v>
      </c>
      <c r="H75" s="15">
        <f>IF(G75=E75,1,0)</f>
        <v>1</v>
      </c>
    </row>
    <row r="76" spans="1:8">
      <c r="A76" s="3">
        <v>75</v>
      </c>
      <c r="B76" s="4" t="s">
        <v>6</v>
      </c>
      <c r="C76" s="5" t="s">
        <v>8</v>
      </c>
      <c r="D76" s="89" t="s">
        <v>8</v>
      </c>
      <c r="E76" s="6">
        <v>0</v>
      </c>
      <c r="F76" s="9">
        <v>0</v>
      </c>
      <c r="G76" s="9">
        <f>IF(F76&gt;0.5,1,0)</f>
        <v>0</v>
      </c>
      <c r="H76" s="15">
        <f>IF(G76=E76,1,0)</f>
        <v>1</v>
      </c>
    </row>
    <row r="77" spans="1:8">
      <c r="A77" s="3">
        <v>76</v>
      </c>
      <c r="B77" s="4" t="s">
        <v>8</v>
      </c>
      <c r="C77" s="5" t="s">
        <v>8</v>
      </c>
      <c r="D77" s="89" t="s">
        <v>8</v>
      </c>
      <c r="E77" s="6">
        <v>0</v>
      </c>
      <c r="F77" s="9">
        <v>0.251045838366647</v>
      </c>
      <c r="G77" s="9">
        <f>IF(F77&gt;0.5,1,0)</f>
        <v>0</v>
      </c>
      <c r="H77" s="15">
        <f>IF(G77=E77,1,0)</f>
        <v>1</v>
      </c>
    </row>
    <row r="78" spans="1:8">
      <c r="A78" s="3">
        <v>77</v>
      </c>
      <c r="B78" s="4" t="s">
        <v>8</v>
      </c>
      <c r="C78" s="5" t="s">
        <v>8</v>
      </c>
      <c r="D78" s="89" t="s">
        <v>8</v>
      </c>
      <c r="E78" s="6">
        <v>1</v>
      </c>
      <c r="F78" s="9">
        <v>0.251045838366647</v>
      </c>
      <c r="G78" s="9">
        <f>IF(F78&gt;0.5,1,0)</f>
        <v>0</v>
      </c>
      <c r="H78" s="15">
        <f>IF(G78=E78,1,0)</f>
        <v>0</v>
      </c>
    </row>
    <row r="79" spans="1:8">
      <c r="A79" s="3">
        <v>78</v>
      </c>
      <c r="B79" s="4" t="s">
        <v>8</v>
      </c>
      <c r="C79" s="5" t="s">
        <v>8</v>
      </c>
      <c r="D79" s="89" t="s">
        <v>8</v>
      </c>
      <c r="E79" s="6">
        <v>0</v>
      </c>
      <c r="F79" s="9">
        <v>0.251045838366647</v>
      </c>
      <c r="G79" s="9">
        <f>IF(F79&gt;0.5,1,0)</f>
        <v>0</v>
      </c>
      <c r="H79" s="15">
        <f>IF(G79=E79,1,0)</f>
        <v>1</v>
      </c>
    </row>
    <row r="80" spans="1:8">
      <c r="A80" s="3">
        <v>79</v>
      </c>
      <c r="B80" s="4" t="s">
        <v>8</v>
      </c>
      <c r="C80" s="5" t="s">
        <v>8</v>
      </c>
      <c r="D80" s="89" t="s">
        <v>8</v>
      </c>
      <c r="E80" s="6">
        <v>0</v>
      </c>
      <c r="F80" s="9">
        <v>0.251045838366647</v>
      </c>
      <c r="G80" s="9">
        <f>IF(F80&gt;0.5,1,0)</f>
        <v>0</v>
      </c>
      <c r="H80" s="15">
        <f>IF(G80=E80,1,0)</f>
        <v>1</v>
      </c>
    </row>
    <row r="81" spans="1:8">
      <c r="A81" s="3">
        <v>80</v>
      </c>
      <c r="B81" s="4" t="s">
        <v>8</v>
      </c>
      <c r="C81" s="5" t="s">
        <v>8</v>
      </c>
      <c r="D81" s="89" t="s">
        <v>8</v>
      </c>
      <c r="E81" s="6">
        <v>0</v>
      </c>
      <c r="F81" s="9">
        <v>0.251045838366647</v>
      </c>
      <c r="G81" s="9">
        <f>IF(F81&gt;0.5,1,0)</f>
        <v>0</v>
      </c>
      <c r="H81" s="15">
        <f>IF(G81=E81,1,0)</f>
        <v>1</v>
      </c>
    </row>
    <row r="82" spans="1:8">
      <c r="A82" s="3">
        <v>81</v>
      </c>
      <c r="B82" s="4" t="s">
        <v>8</v>
      </c>
      <c r="C82" s="5" t="s">
        <v>8</v>
      </c>
      <c r="D82" s="89" t="s">
        <v>8</v>
      </c>
      <c r="E82" s="6">
        <v>1</v>
      </c>
      <c r="F82" s="9">
        <v>0.251045838366647</v>
      </c>
      <c r="G82" s="9">
        <f>IF(F82&gt;0.5,1,0)</f>
        <v>0</v>
      </c>
      <c r="H82" s="15">
        <f>IF(G82=E82,1,0)</f>
        <v>0</v>
      </c>
    </row>
    <row r="83" spans="1:8">
      <c r="A83" s="3">
        <v>82</v>
      </c>
      <c r="B83" s="4" t="s">
        <v>8</v>
      </c>
      <c r="C83" s="5" t="s">
        <v>8</v>
      </c>
      <c r="D83" s="89" t="s">
        <v>8</v>
      </c>
      <c r="E83" s="6">
        <v>0</v>
      </c>
      <c r="F83" s="9">
        <v>0.251045838366647</v>
      </c>
      <c r="G83" s="9">
        <f>IF(F83&gt;0.5,1,0)</f>
        <v>0</v>
      </c>
      <c r="H83" s="15">
        <f>IF(G83=E83,1,0)</f>
        <v>1</v>
      </c>
    </row>
    <row r="84" spans="1:8">
      <c r="A84" s="3">
        <v>83</v>
      </c>
      <c r="B84" s="4" t="s">
        <v>8</v>
      </c>
      <c r="C84" s="5" t="s">
        <v>8</v>
      </c>
      <c r="D84" s="89" t="s">
        <v>8</v>
      </c>
      <c r="E84" s="6">
        <v>0</v>
      </c>
      <c r="F84" s="9">
        <v>0.251045838366647</v>
      </c>
      <c r="G84" s="9">
        <f>IF(F84&gt;0.5,1,0)</f>
        <v>0</v>
      </c>
      <c r="H84" s="15">
        <f>IF(G84=E84,1,0)</f>
        <v>1</v>
      </c>
    </row>
    <row r="85" spans="1:8">
      <c r="A85" s="3">
        <v>84</v>
      </c>
      <c r="B85" s="4" t="s">
        <v>6</v>
      </c>
      <c r="C85" s="5" t="s">
        <v>8</v>
      </c>
      <c r="D85" s="89" t="s">
        <v>8</v>
      </c>
      <c r="E85" s="6">
        <v>0</v>
      </c>
      <c r="F85" s="9">
        <v>0</v>
      </c>
      <c r="G85" s="9">
        <f>IF(F85&gt;0.5,1,0)</f>
        <v>0</v>
      </c>
      <c r="H85" s="15">
        <f>IF(G85=E85,1,0)</f>
        <v>1</v>
      </c>
    </row>
    <row r="86" spans="1:8">
      <c r="A86" s="3">
        <v>85</v>
      </c>
      <c r="B86" s="4" t="s">
        <v>8</v>
      </c>
      <c r="C86" s="5" t="s">
        <v>8</v>
      </c>
      <c r="D86" s="89" t="s">
        <v>8</v>
      </c>
      <c r="E86" s="6">
        <v>0</v>
      </c>
      <c r="F86" s="9">
        <v>0.251045838366647</v>
      </c>
      <c r="G86" s="9">
        <f>IF(F86&gt;0.5,1,0)</f>
        <v>0</v>
      </c>
      <c r="H86" s="15">
        <f>IF(G86=E86,1,0)</f>
        <v>1</v>
      </c>
    </row>
    <row r="87" spans="1:8">
      <c r="A87" s="3">
        <v>86</v>
      </c>
      <c r="B87" s="4" t="s">
        <v>8</v>
      </c>
      <c r="C87" s="5" t="s">
        <v>8</v>
      </c>
      <c r="D87" s="89" t="s">
        <v>8</v>
      </c>
      <c r="E87" s="6">
        <v>0</v>
      </c>
      <c r="F87" s="9">
        <v>0.251045838366647</v>
      </c>
      <c r="G87" s="9">
        <f>IF(F87&gt;0.5,1,0)</f>
        <v>0</v>
      </c>
      <c r="H87" s="15">
        <f>IF(G87=E87,1,0)</f>
        <v>1</v>
      </c>
    </row>
    <row r="88" spans="1:8">
      <c r="A88" s="3">
        <v>87</v>
      </c>
      <c r="B88" s="4" t="s">
        <v>8</v>
      </c>
      <c r="C88" s="5" t="s">
        <v>6</v>
      </c>
      <c r="D88" s="89" t="s">
        <v>8</v>
      </c>
      <c r="E88" s="6">
        <v>0</v>
      </c>
      <c r="F88" s="9">
        <v>0.167026619341633</v>
      </c>
      <c r="G88" s="9">
        <f>IF(F88&gt;0.5,1,0)</f>
        <v>0</v>
      </c>
      <c r="H88" s="15">
        <f>IF(G88=E88,1,0)</f>
        <v>1</v>
      </c>
    </row>
    <row r="89" spans="1:8">
      <c r="A89" s="3">
        <v>88</v>
      </c>
      <c r="B89" s="4" t="s">
        <v>8</v>
      </c>
      <c r="C89" s="5" t="s">
        <v>8</v>
      </c>
      <c r="D89" s="89" t="s">
        <v>8</v>
      </c>
      <c r="E89" s="6">
        <v>0</v>
      </c>
      <c r="F89" s="9">
        <v>0.251045838366647</v>
      </c>
      <c r="G89" s="9">
        <f>IF(F89&gt;0.5,1,0)</f>
        <v>0</v>
      </c>
      <c r="H89" s="15">
        <f>IF(G89=E89,1,0)</f>
        <v>1</v>
      </c>
    </row>
    <row r="90" spans="1:8">
      <c r="A90" s="3">
        <v>89</v>
      </c>
      <c r="B90" s="4" t="s">
        <v>8</v>
      </c>
      <c r="C90" s="5" t="s">
        <v>8</v>
      </c>
      <c r="D90" s="89" t="s">
        <v>8</v>
      </c>
      <c r="E90" s="6">
        <v>0</v>
      </c>
      <c r="F90" s="9">
        <v>0.251045838366647</v>
      </c>
      <c r="G90" s="9">
        <f>IF(F90&gt;0.5,1,0)</f>
        <v>0</v>
      </c>
      <c r="H90" s="15">
        <f>IF(G90=E90,1,0)</f>
        <v>1</v>
      </c>
    </row>
    <row r="91" spans="1:8">
      <c r="A91" s="3">
        <v>90</v>
      </c>
      <c r="B91" s="4" t="s">
        <v>8</v>
      </c>
      <c r="C91" s="5" t="s">
        <v>8</v>
      </c>
      <c r="D91" s="89" t="s">
        <v>8</v>
      </c>
      <c r="E91" s="6">
        <v>0</v>
      </c>
      <c r="F91" s="9">
        <v>0.251045838366647</v>
      </c>
      <c r="G91" s="9">
        <f>IF(F91&gt;0.5,1,0)</f>
        <v>0</v>
      </c>
      <c r="H91" s="15">
        <f>IF(G91=E91,1,0)</f>
        <v>1</v>
      </c>
    </row>
    <row r="92" spans="1:8">
      <c r="A92" s="3">
        <v>91</v>
      </c>
      <c r="B92" s="4" t="s">
        <v>8</v>
      </c>
      <c r="C92" s="5" t="s">
        <v>8</v>
      </c>
      <c r="D92" s="89" t="s">
        <v>8</v>
      </c>
      <c r="E92" s="6">
        <v>0</v>
      </c>
      <c r="F92" s="9">
        <v>0.251045838366647</v>
      </c>
      <c r="G92" s="9">
        <f>IF(F92&gt;0.5,1,0)</f>
        <v>0</v>
      </c>
      <c r="H92" s="15">
        <f>IF(G92=E92,1,0)</f>
        <v>1</v>
      </c>
    </row>
    <row r="93" ht="16.5" spans="1:8">
      <c r="A93" s="38">
        <v>92</v>
      </c>
      <c r="B93" s="41" t="s">
        <v>6</v>
      </c>
      <c r="C93" s="42" t="s">
        <v>8</v>
      </c>
      <c r="D93" s="100" t="s">
        <v>8</v>
      </c>
      <c r="E93" s="43">
        <v>0</v>
      </c>
      <c r="F93" s="105">
        <v>0</v>
      </c>
      <c r="G93" s="9">
        <f>IF(F93&gt;0.5,1,0)</f>
        <v>0</v>
      </c>
      <c r="H93" s="101">
        <f>IF(G93=E93,1,0)</f>
        <v>1</v>
      </c>
    </row>
  </sheetData>
  <mergeCells count="7">
    <mergeCell ref="J7:K7"/>
    <mergeCell ref="J13:K13"/>
    <mergeCell ref="J19:K19"/>
    <mergeCell ref="J25:N25"/>
    <mergeCell ref="J26:N26"/>
    <mergeCell ref="J27:K27"/>
    <mergeCell ref="L27:N29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workbookViewId="0">
      <selection activeCell="K11" sqref="K11"/>
    </sheetView>
  </sheetViews>
  <sheetFormatPr defaultColWidth="11" defaultRowHeight="15.75"/>
  <cols>
    <col min="1" max="1" width="4.5" customWidth="1"/>
    <col min="2" max="2" width="7.25" customWidth="1"/>
    <col min="3" max="3" width="7.625" customWidth="1"/>
    <col min="4" max="4" width="7" customWidth="1"/>
    <col min="5" max="5" width="7.125" customWidth="1"/>
    <col min="6" max="6" width="12.625"/>
    <col min="9" max="9" width="11" style="12"/>
    <col min="11" max="11" width="12.625"/>
  </cols>
  <sheetData>
    <row r="1" spans="1:9">
      <c r="A1" s="135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/>
      <c r="H1" s="11" t="s">
        <v>7</v>
      </c>
      <c r="I1" s="90"/>
    </row>
    <row r="2" ht="16.5" spans="1:11">
      <c r="A2" s="3">
        <v>1</v>
      </c>
      <c r="B2" s="4" t="s">
        <v>9</v>
      </c>
      <c r="C2" s="116" t="s">
        <v>8</v>
      </c>
      <c r="D2" s="6" t="s">
        <v>9</v>
      </c>
      <c r="E2" s="5">
        <v>0</v>
      </c>
      <c r="F2" s="9">
        <v>0.852420306965762</v>
      </c>
      <c r="G2" s="9">
        <f>IF(F2&gt;0.5,1,0)</f>
        <v>1</v>
      </c>
      <c r="H2" s="58">
        <f>IF(G2=E2,1,0)</f>
        <v>0</v>
      </c>
      <c r="I2" s="56"/>
      <c r="J2" s="48"/>
      <c r="K2" s="130">
        <f>COUNTIF(H2:H73,1)</f>
        <v>15</v>
      </c>
    </row>
    <row r="3" ht="16.5" spans="1:11">
      <c r="A3" s="3">
        <v>2</v>
      </c>
      <c r="B3" s="4" t="s">
        <v>8</v>
      </c>
      <c r="C3" s="116" t="s">
        <v>8</v>
      </c>
      <c r="D3" s="6" t="s">
        <v>8</v>
      </c>
      <c r="E3" s="5">
        <v>0</v>
      </c>
      <c r="F3" s="9">
        <v>1.85242030696576</v>
      </c>
      <c r="G3" s="9">
        <f t="shared" ref="G3:G34" si="0">IF(F3&gt;0.5,1,0)</f>
        <v>1</v>
      </c>
      <c r="H3" s="58">
        <f t="shared" ref="H3:H34" si="1">IF(G3=E3,1,0)</f>
        <v>0</v>
      </c>
      <c r="I3" s="56"/>
      <c r="J3" s="16" t="s">
        <v>7</v>
      </c>
      <c r="K3" s="131">
        <f>(K2/A73)*100</f>
        <v>20.8333333333333</v>
      </c>
    </row>
    <row r="4" spans="1:9">
      <c r="A4" s="3">
        <v>3</v>
      </c>
      <c r="B4" s="4" t="s">
        <v>8</v>
      </c>
      <c r="C4" s="116" t="s">
        <v>8</v>
      </c>
      <c r="D4" s="6" t="s">
        <v>8</v>
      </c>
      <c r="E4" s="5">
        <v>0</v>
      </c>
      <c r="F4" s="9">
        <v>2.85242030696576</v>
      </c>
      <c r="G4" s="9">
        <f>IF(F4&gt;0.5,1,0)</f>
        <v>1</v>
      </c>
      <c r="H4" s="58">
        <f>IF(G4=E4,1,0)</f>
        <v>0</v>
      </c>
      <c r="I4" s="56"/>
    </row>
    <row r="5" spans="1:9">
      <c r="A5" s="3">
        <v>4</v>
      </c>
      <c r="B5" s="4" t="s">
        <v>8</v>
      </c>
      <c r="C5" s="116" t="s">
        <v>8</v>
      </c>
      <c r="D5" s="6" t="s">
        <v>8</v>
      </c>
      <c r="E5" s="5">
        <v>0</v>
      </c>
      <c r="F5" s="9">
        <v>3.85242030696576</v>
      </c>
      <c r="G5" s="9">
        <f>IF(F5&gt;0.5,1,0)</f>
        <v>1</v>
      </c>
      <c r="H5" s="58">
        <f>IF(G5=E5,1,0)</f>
        <v>0</v>
      </c>
      <c r="I5" s="56"/>
    </row>
    <row r="6" spans="1:9">
      <c r="A6" s="3">
        <v>5</v>
      </c>
      <c r="B6" s="4" t="s">
        <v>8</v>
      </c>
      <c r="C6" s="116" t="s">
        <v>8</v>
      </c>
      <c r="D6" s="6" t="s">
        <v>8</v>
      </c>
      <c r="E6" s="5">
        <v>0</v>
      </c>
      <c r="F6" s="9">
        <v>4.85242030696576</v>
      </c>
      <c r="G6" s="9">
        <f>IF(F6&gt;0.5,1,0)</f>
        <v>1</v>
      </c>
      <c r="H6" s="58">
        <f>IF(G6=E6,1,0)</f>
        <v>0</v>
      </c>
      <c r="I6" s="56"/>
    </row>
    <row r="7" ht="16.5" spans="1:9">
      <c r="A7" s="3">
        <v>6</v>
      </c>
      <c r="B7" s="4" t="s">
        <v>8</v>
      </c>
      <c r="C7" s="116" t="s">
        <v>6</v>
      </c>
      <c r="D7" s="6" t="s">
        <v>8</v>
      </c>
      <c r="E7" s="5">
        <v>0</v>
      </c>
      <c r="F7" s="9">
        <v>5.85242030696576</v>
      </c>
      <c r="G7" s="9">
        <f>IF(F7&gt;0.5,1,0)</f>
        <v>1</v>
      </c>
      <c r="H7" s="58">
        <f>IF(G7=E7,1,0)</f>
        <v>0</v>
      </c>
      <c r="I7" s="56"/>
    </row>
    <row r="8" ht="16.5" spans="1:11">
      <c r="A8" s="3">
        <v>7</v>
      </c>
      <c r="B8" s="4" t="s">
        <v>8</v>
      </c>
      <c r="C8" s="116" t="s">
        <v>6</v>
      </c>
      <c r="D8" s="6" t="s">
        <v>8</v>
      </c>
      <c r="E8" s="5">
        <v>0</v>
      </c>
      <c r="F8" s="9">
        <v>6.85242030696576</v>
      </c>
      <c r="G8" s="9">
        <f>IF(F8&gt;0.5,1,0)</f>
        <v>1</v>
      </c>
      <c r="H8" s="58">
        <f>IF(G8=E8,1,0)</f>
        <v>0</v>
      </c>
      <c r="I8" s="56"/>
      <c r="J8" s="69" t="s">
        <v>10</v>
      </c>
      <c r="K8" s="70"/>
    </row>
    <row r="9" spans="1:11">
      <c r="A9" s="3">
        <v>8</v>
      </c>
      <c r="B9" s="4" t="s">
        <v>8</v>
      </c>
      <c r="C9" s="116" t="s">
        <v>6</v>
      </c>
      <c r="D9" s="6" t="s">
        <v>8</v>
      </c>
      <c r="E9" s="5">
        <v>0</v>
      </c>
      <c r="F9" s="9">
        <v>7.85242030696576</v>
      </c>
      <c r="G9" s="9">
        <f>IF(F9&gt;0.5,1,0)</f>
        <v>1</v>
      </c>
      <c r="H9" s="58">
        <f>IF(G9=E9,1,0)</f>
        <v>0</v>
      </c>
      <c r="I9" s="56"/>
      <c r="J9" s="71" t="s">
        <v>21</v>
      </c>
      <c r="K9" s="73"/>
    </row>
    <row r="10" ht="16.5" spans="1:11">
      <c r="A10" s="3">
        <v>9</v>
      </c>
      <c r="B10" s="4" t="s">
        <v>8</v>
      </c>
      <c r="C10" s="116" t="s">
        <v>8</v>
      </c>
      <c r="D10" s="6" t="s">
        <v>8</v>
      </c>
      <c r="E10" s="5">
        <v>0</v>
      </c>
      <c r="F10" s="9">
        <v>8.85242030696576</v>
      </c>
      <c r="G10" s="9">
        <f>IF(F10&gt;0.5,1,0)</f>
        <v>1</v>
      </c>
      <c r="H10" s="58">
        <f>IF(G10=E10,1,0)</f>
        <v>0</v>
      </c>
      <c r="I10" s="56"/>
      <c r="J10" s="74" t="s">
        <v>22</v>
      </c>
      <c r="K10" s="76"/>
    </row>
    <row r="11" spans="1:9">
      <c r="A11" s="3">
        <v>10</v>
      </c>
      <c r="B11" s="4" t="s">
        <v>8</v>
      </c>
      <c r="C11" s="116" t="s">
        <v>8</v>
      </c>
      <c r="D11" s="6" t="s">
        <v>8</v>
      </c>
      <c r="E11" s="5">
        <v>0</v>
      </c>
      <c r="F11" s="9">
        <v>9.85242030696576</v>
      </c>
      <c r="G11" s="9">
        <f>IF(F11&gt;0.5,1,0)</f>
        <v>1</v>
      </c>
      <c r="H11" s="58">
        <f>IF(G11=E11,1,0)</f>
        <v>0</v>
      </c>
      <c r="I11" s="56"/>
    </row>
    <row r="12" ht="16.5" spans="1:9">
      <c r="A12" s="3">
        <v>11</v>
      </c>
      <c r="B12" s="4" t="s">
        <v>6</v>
      </c>
      <c r="C12" s="116" t="s">
        <v>8</v>
      </c>
      <c r="D12" s="6" t="s">
        <v>9</v>
      </c>
      <c r="E12" s="5">
        <v>1</v>
      </c>
      <c r="F12" s="9">
        <v>10.8524203069658</v>
      </c>
      <c r="G12" s="9">
        <f>IF(F12&gt;0.5,1,0)</f>
        <v>1</v>
      </c>
      <c r="H12" s="58">
        <f>IF(G12=E12,1,0)</f>
        <v>1</v>
      </c>
      <c r="I12" s="56"/>
    </row>
    <row r="13" ht="16.5" spans="1:11">
      <c r="A13" s="3">
        <v>12</v>
      </c>
      <c r="B13" s="4" t="s">
        <v>9</v>
      </c>
      <c r="C13" s="116" t="s">
        <v>8</v>
      </c>
      <c r="D13" s="6" t="s">
        <v>9</v>
      </c>
      <c r="E13" s="5">
        <v>1</v>
      </c>
      <c r="F13" s="9">
        <v>11.8524203069658</v>
      </c>
      <c r="G13" s="9">
        <f>IF(F13&gt;0.5,1,0)</f>
        <v>1</v>
      </c>
      <c r="H13" s="58">
        <f>IF(G13=E13,1,0)</f>
        <v>1</v>
      </c>
      <c r="I13" s="56"/>
      <c r="J13" s="25" t="s">
        <v>13</v>
      </c>
      <c r="K13" s="26"/>
    </row>
    <row r="14" spans="1:11">
      <c r="A14" s="3">
        <v>13</v>
      </c>
      <c r="B14" s="4" t="s">
        <v>9</v>
      </c>
      <c r="C14" s="116" t="s">
        <v>8</v>
      </c>
      <c r="D14" s="6" t="s">
        <v>9</v>
      </c>
      <c r="E14" s="5">
        <v>1</v>
      </c>
      <c r="F14" s="9">
        <v>12.8524203069658</v>
      </c>
      <c r="G14" s="9">
        <f>IF(F14&gt;0.5,1,0)</f>
        <v>1</v>
      </c>
      <c r="H14" s="58">
        <f>IF(G14=E14,1,0)</f>
        <v>1</v>
      </c>
      <c r="I14" s="56"/>
      <c r="J14" s="63" t="s">
        <v>23</v>
      </c>
      <c r="K14" s="65"/>
    </row>
    <row r="15" ht="16.5" spans="1:11">
      <c r="A15" s="3">
        <v>14</v>
      </c>
      <c r="B15" s="4" t="s">
        <v>8</v>
      </c>
      <c r="C15" s="116" t="s">
        <v>8</v>
      </c>
      <c r="D15" s="6" t="s">
        <v>9</v>
      </c>
      <c r="E15" s="5">
        <v>0</v>
      </c>
      <c r="F15" s="9">
        <v>13.8524203069658</v>
      </c>
      <c r="G15" s="9">
        <f>IF(F15&gt;0.5,1,0)</f>
        <v>1</v>
      </c>
      <c r="H15" s="58">
        <f>IF(G15=E15,1,0)</f>
        <v>0</v>
      </c>
      <c r="I15" s="56"/>
      <c r="J15" s="66" t="s">
        <v>24</v>
      </c>
      <c r="K15" s="68"/>
    </row>
    <row r="16" ht="16.5" spans="1:9">
      <c r="A16" s="3">
        <v>15</v>
      </c>
      <c r="B16" s="4" t="s">
        <v>8</v>
      </c>
      <c r="C16" s="116" t="s">
        <v>9</v>
      </c>
      <c r="D16" s="6" t="s">
        <v>9</v>
      </c>
      <c r="E16" s="5">
        <v>0</v>
      </c>
      <c r="F16" s="9">
        <v>14.8524203069658</v>
      </c>
      <c r="G16" s="9">
        <f>IF(F16&gt;0.5,1,0)</f>
        <v>1</v>
      </c>
      <c r="H16" s="58">
        <f>IF(G16=E16,1,0)</f>
        <v>0</v>
      </c>
      <c r="I16" s="56"/>
    </row>
    <row r="17" ht="16.5" spans="1:11">
      <c r="A17" s="3">
        <v>16</v>
      </c>
      <c r="B17" s="4" t="s">
        <v>9</v>
      </c>
      <c r="C17" s="116" t="s">
        <v>9</v>
      </c>
      <c r="D17" s="6" t="s">
        <v>9</v>
      </c>
      <c r="E17" s="5">
        <v>0</v>
      </c>
      <c r="F17" s="9">
        <v>15.8524203069658</v>
      </c>
      <c r="G17" s="9">
        <f>IF(F17&gt;0.5,1,0)</f>
        <v>1</v>
      </c>
      <c r="H17" s="58">
        <f>IF(G17=E17,1,0)</f>
        <v>0</v>
      </c>
      <c r="I17" s="56"/>
      <c r="J17" s="136" t="s">
        <v>16</v>
      </c>
      <c r="K17" s="137"/>
    </row>
    <row r="18" spans="1:11">
      <c r="A18" s="3">
        <v>17</v>
      </c>
      <c r="B18" s="4" t="s">
        <v>8</v>
      </c>
      <c r="C18" s="116" t="s">
        <v>8</v>
      </c>
      <c r="D18" s="6" t="s">
        <v>8</v>
      </c>
      <c r="E18" s="5">
        <v>0</v>
      </c>
      <c r="F18" s="9">
        <v>16.8524203069658</v>
      </c>
      <c r="G18" s="9">
        <f>IF(F18&gt;0.5,1,0)</f>
        <v>1</v>
      </c>
      <c r="H18" s="58">
        <f>IF(G18=E18,1,0)</f>
        <v>0</v>
      </c>
      <c r="I18" s="56"/>
      <c r="J18" s="138" t="s">
        <v>25</v>
      </c>
      <c r="K18" s="139"/>
    </row>
    <row r="19" ht="16.5" spans="1:11">
      <c r="A19" s="3">
        <v>18</v>
      </c>
      <c r="B19" s="4" t="s">
        <v>8</v>
      </c>
      <c r="C19" s="116" t="s">
        <v>8</v>
      </c>
      <c r="D19" s="6" t="s">
        <v>8</v>
      </c>
      <c r="E19" s="5">
        <v>0</v>
      </c>
      <c r="F19" s="9">
        <v>17.8524203069658</v>
      </c>
      <c r="G19" s="9">
        <f>IF(F19&gt;0.5,1,0)</f>
        <v>1</v>
      </c>
      <c r="H19" s="58">
        <f>IF(G19=E19,1,0)</f>
        <v>0</v>
      </c>
      <c r="I19" s="56"/>
      <c r="J19" s="140" t="s">
        <v>26</v>
      </c>
      <c r="K19" s="141"/>
    </row>
    <row r="20" spans="1:9">
      <c r="A20" s="3">
        <v>19</v>
      </c>
      <c r="B20" s="4" t="s">
        <v>8</v>
      </c>
      <c r="C20" s="116" t="s">
        <v>8</v>
      </c>
      <c r="D20" s="6" t="s">
        <v>8</v>
      </c>
      <c r="E20" s="5">
        <v>0</v>
      </c>
      <c r="F20" s="9">
        <v>18.8524203069658</v>
      </c>
      <c r="G20" s="9">
        <f>IF(F20&gt;0.5,1,0)</f>
        <v>1</v>
      </c>
      <c r="H20" s="58">
        <f>IF(G20=E20,1,0)</f>
        <v>0</v>
      </c>
      <c r="I20" s="56"/>
    </row>
    <row r="21" ht="16.5" spans="1:9">
      <c r="A21" s="3">
        <v>20</v>
      </c>
      <c r="B21" s="4" t="s">
        <v>8</v>
      </c>
      <c r="C21" s="116" t="s">
        <v>8</v>
      </c>
      <c r="D21" s="6" t="s">
        <v>8</v>
      </c>
      <c r="E21" s="5">
        <v>0</v>
      </c>
      <c r="F21" s="9">
        <v>19.8524203069658</v>
      </c>
      <c r="G21" s="9">
        <f>IF(F21&gt;0.5,1,0)</f>
        <v>1</v>
      </c>
      <c r="H21" s="58">
        <f>IF(G21=E21,1,0)</f>
        <v>0</v>
      </c>
      <c r="I21" s="56"/>
    </row>
    <row r="22" spans="1:14">
      <c r="A22" s="3">
        <v>21</v>
      </c>
      <c r="B22" s="4" t="s">
        <v>8</v>
      </c>
      <c r="C22" s="116" t="s">
        <v>8</v>
      </c>
      <c r="D22" s="6" t="s">
        <v>9</v>
      </c>
      <c r="E22" s="5">
        <v>0</v>
      </c>
      <c r="F22" s="9">
        <v>20.8524203069658</v>
      </c>
      <c r="G22" s="9">
        <f>IF(F22&gt;0.5,1,0)</f>
        <v>1</v>
      </c>
      <c r="H22" s="58">
        <f>IF(G22=E22,1,0)</f>
        <v>0</v>
      </c>
      <c r="I22" s="56"/>
      <c r="J22" s="28" t="s">
        <v>19</v>
      </c>
      <c r="K22" s="29"/>
      <c r="L22" s="29"/>
      <c r="M22" s="29"/>
      <c r="N22" s="30"/>
    </row>
    <row r="23" spans="1:14">
      <c r="A23" s="3">
        <v>22</v>
      </c>
      <c r="B23" s="4" t="s">
        <v>9</v>
      </c>
      <c r="C23" s="116" t="s">
        <v>9</v>
      </c>
      <c r="D23" s="6" t="s">
        <v>9</v>
      </c>
      <c r="E23" s="5">
        <v>1</v>
      </c>
      <c r="F23" s="9">
        <v>21.8524203069658</v>
      </c>
      <c r="G23" s="9">
        <f>IF(F23&gt;0.5,1,0)</f>
        <v>1</v>
      </c>
      <c r="H23" s="58">
        <f>IF(G23=E23,1,0)</f>
        <v>1</v>
      </c>
      <c r="I23" s="56"/>
      <c r="J23" s="31" t="s">
        <v>7</v>
      </c>
      <c r="K23" s="32"/>
      <c r="L23" s="32"/>
      <c r="M23" s="32"/>
      <c r="N23" s="33"/>
    </row>
    <row r="24" spans="1:14">
      <c r="A24" s="3">
        <v>23</v>
      </c>
      <c r="B24" s="4" t="s">
        <v>9</v>
      </c>
      <c r="C24" s="116" t="s">
        <v>9</v>
      </c>
      <c r="D24" s="6" t="s">
        <v>9</v>
      </c>
      <c r="E24" s="5">
        <v>1</v>
      </c>
      <c r="F24" s="9">
        <v>22.8524203069658</v>
      </c>
      <c r="G24" s="9">
        <f>IF(F24&gt;0.5,1,0)</f>
        <v>1</v>
      </c>
      <c r="H24" s="58">
        <f>IF(G24=E24,1,0)</f>
        <v>1</v>
      </c>
      <c r="I24" s="56"/>
      <c r="J24" s="34" t="s">
        <v>20</v>
      </c>
      <c r="K24" s="35"/>
      <c r="L24" s="142">
        <f>((J25+K26)/SUM(J25:K26))*100</f>
        <v>83.3333333333333</v>
      </c>
      <c r="M24" s="142"/>
      <c r="N24" s="142"/>
    </row>
    <row r="25" spans="1:14">
      <c r="A25" s="3">
        <v>24</v>
      </c>
      <c r="B25" s="4" t="s">
        <v>9</v>
      </c>
      <c r="C25" s="116" t="s">
        <v>8</v>
      </c>
      <c r="D25" s="6" t="s">
        <v>9</v>
      </c>
      <c r="E25" s="5">
        <v>1</v>
      </c>
      <c r="F25" s="9">
        <v>23.8524203069658</v>
      </c>
      <c r="G25" s="9">
        <f>IF(F25&gt;0.5,1,0)</f>
        <v>1</v>
      </c>
      <c r="H25" s="58">
        <f>IF(G25=E25,1,0)</f>
        <v>1</v>
      </c>
      <c r="I25" s="56"/>
      <c r="J25" s="3">
        <v>7</v>
      </c>
      <c r="K25" s="37">
        <v>4</v>
      </c>
      <c r="L25" s="142"/>
      <c r="M25" s="142"/>
      <c r="N25" s="142"/>
    </row>
    <row r="26" ht="16.5" spans="1:14">
      <c r="A26" s="3">
        <v>25</v>
      </c>
      <c r="B26" s="4" t="s">
        <v>8</v>
      </c>
      <c r="C26" s="116" t="s">
        <v>9</v>
      </c>
      <c r="D26" s="6" t="s">
        <v>8</v>
      </c>
      <c r="E26" s="5">
        <v>0</v>
      </c>
      <c r="F26" s="9">
        <v>24.8524203069658</v>
      </c>
      <c r="G26" s="9">
        <f>IF(F26&gt;0.5,1,0)</f>
        <v>1</v>
      </c>
      <c r="H26" s="58">
        <f>IF(G26=E26,1,0)</f>
        <v>0</v>
      </c>
      <c r="I26" s="56"/>
      <c r="J26" s="38">
        <v>8</v>
      </c>
      <c r="K26" s="39">
        <v>53</v>
      </c>
      <c r="L26" s="142"/>
      <c r="M26" s="142"/>
      <c r="N26" s="142"/>
    </row>
    <row r="27" spans="1:9">
      <c r="A27" s="3">
        <v>26</v>
      </c>
      <c r="B27" s="4" t="s">
        <v>8</v>
      </c>
      <c r="C27" s="116" t="s">
        <v>8</v>
      </c>
      <c r="D27" s="6" t="s">
        <v>8</v>
      </c>
      <c r="E27" s="5">
        <v>0</v>
      </c>
      <c r="F27" s="9">
        <v>25.8524203069658</v>
      </c>
      <c r="G27" s="9">
        <f>IF(F27&gt;0.5,1,0)</f>
        <v>1</v>
      </c>
      <c r="H27" s="58">
        <f>IF(G27=E27,1,0)</f>
        <v>0</v>
      </c>
      <c r="I27" s="56"/>
    </row>
    <row r="28" spans="1:9">
      <c r="A28" s="3">
        <v>27</v>
      </c>
      <c r="B28" s="4" t="s">
        <v>8</v>
      </c>
      <c r="C28" s="116" t="s">
        <v>8</v>
      </c>
      <c r="D28" s="6" t="s">
        <v>8</v>
      </c>
      <c r="E28" s="5">
        <v>0</v>
      </c>
      <c r="F28" s="9">
        <v>26.8524203069658</v>
      </c>
      <c r="G28" s="9">
        <f>IF(F28&gt;0.5,1,0)</f>
        <v>1</v>
      </c>
      <c r="H28" s="58">
        <f>IF(G28=E28,1,0)</f>
        <v>0</v>
      </c>
      <c r="I28" s="56"/>
    </row>
    <row r="29" spans="1:9">
      <c r="A29" s="3">
        <v>28</v>
      </c>
      <c r="B29" s="4" t="s">
        <v>8</v>
      </c>
      <c r="C29" s="116" t="s">
        <v>8</v>
      </c>
      <c r="D29" s="6" t="s">
        <v>8</v>
      </c>
      <c r="E29" s="5">
        <v>0</v>
      </c>
      <c r="F29" s="9">
        <v>27.8524203069658</v>
      </c>
      <c r="G29" s="9">
        <f>IF(F29&gt;0.5,1,0)</f>
        <v>1</v>
      </c>
      <c r="H29" s="58">
        <f>IF(G29=E29,1,0)</f>
        <v>0</v>
      </c>
      <c r="I29" s="56"/>
    </row>
    <row r="30" spans="1:9">
      <c r="A30" s="3">
        <v>29</v>
      </c>
      <c r="B30" s="4" t="s">
        <v>9</v>
      </c>
      <c r="C30" s="116" t="s">
        <v>8</v>
      </c>
      <c r="D30" s="6" t="s">
        <v>9</v>
      </c>
      <c r="E30" s="5">
        <v>0</v>
      </c>
      <c r="F30" s="9">
        <v>28.8524203069658</v>
      </c>
      <c r="G30" s="9">
        <f>IF(F30&gt;0.5,1,0)</f>
        <v>1</v>
      </c>
      <c r="H30" s="58">
        <f>IF(G30=E30,1,0)</f>
        <v>0</v>
      </c>
      <c r="I30" s="56"/>
    </row>
    <row r="31" spans="1:9">
      <c r="A31" s="3">
        <v>30</v>
      </c>
      <c r="B31" s="4" t="s">
        <v>8</v>
      </c>
      <c r="C31" s="116" t="s">
        <v>9</v>
      </c>
      <c r="D31" s="6" t="s">
        <v>8</v>
      </c>
      <c r="E31" s="5">
        <v>0</v>
      </c>
      <c r="F31" s="9">
        <v>29.8524203069658</v>
      </c>
      <c r="G31" s="9">
        <f>IF(F31&gt;0.5,1,0)</f>
        <v>1</v>
      </c>
      <c r="H31" s="58">
        <f>IF(G31=E31,1,0)</f>
        <v>0</v>
      </c>
      <c r="I31" s="56"/>
    </row>
    <row r="32" spans="1:9">
      <c r="A32" s="3">
        <v>31</v>
      </c>
      <c r="B32" s="4" t="s">
        <v>8</v>
      </c>
      <c r="C32" s="116" t="s">
        <v>8</v>
      </c>
      <c r="D32" s="6" t="s">
        <v>8</v>
      </c>
      <c r="E32" s="5">
        <v>0</v>
      </c>
      <c r="F32" s="9">
        <v>30.8524203069658</v>
      </c>
      <c r="G32" s="9">
        <f>IF(F32&gt;0.5,1,0)</f>
        <v>1</v>
      </c>
      <c r="H32" s="58">
        <f>IF(G32=E32,1,0)</f>
        <v>0</v>
      </c>
      <c r="I32" s="56"/>
    </row>
    <row r="33" spans="1:9">
      <c r="A33" s="3">
        <v>32</v>
      </c>
      <c r="B33" s="4" t="s">
        <v>8</v>
      </c>
      <c r="C33" s="116" t="s">
        <v>8</v>
      </c>
      <c r="D33" s="6" t="s">
        <v>8</v>
      </c>
      <c r="E33" s="5">
        <v>0</v>
      </c>
      <c r="F33" s="9">
        <v>31.8524203069658</v>
      </c>
      <c r="G33" s="9">
        <f>IF(F33&gt;0.5,1,0)</f>
        <v>1</v>
      </c>
      <c r="H33" s="58">
        <f>IF(G33=E33,1,0)</f>
        <v>0</v>
      </c>
      <c r="I33" s="56"/>
    </row>
    <row r="34" spans="1:9">
      <c r="A34" s="3">
        <v>33</v>
      </c>
      <c r="B34" s="4" t="s">
        <v>8</v>
      </c>
      <c r="C34" s="116" t="s">
        <v>8</v>
      </c>
      <c r="D34" s="6" t="s">
        <v>8</v>
      </c>
      <c r="E34" s="5">
        <v>1</v>
      </c>
      <c r="F34" s="9">
        <v>32.8524203069658</v>
      </c>
      <c r="G34" s="9">
        <f>IF(F34&gt;0.5,1,0)</f>
        <v>1</v>
      </c>
      <c r="H34" s="58">
        <f>IF(G34=E34,1,0)</f>
        <v>1</v>
      </c>
      <c r="I34" s="56"/>
    </row>
    <row r="35" spans="1:9">
      <c r="A35" s="3">
        <v>34</v>
      </c>
      <c r="B35" s="4" t="s">
        <v>8</v>
      </c>
      <c r="C35" s="116" t="s">
        <v>8</v>
      </c>
      <c r="D35" s="6" t="s">
        <v>8</v>
      </c>
      <c r="E35" s="5">
        <v>1</v>
      </c>
      <c r="F35" s="9">
        <v>33.8524203069658</v>
      </c>
      <c r="G35" s="9">
        <f t="shared" ref="G35:G73" si="2">IF(F35&gt;0.5,1,0)</f>
        <v>1</v>
      </c>
      <c r="H35" s="58">
        <f t="shared" ref="H35:H73" si="3">IF(G35=E35,1,0)</f>
        <v>1</v>
      </c>
      <c r="I35" s="56"/>
    </row>
    <row r="36" spans="1:9">
      <c r="A36" s="3">
        <v>35</v>
      </c>
      <c r="B36" s="4" t="s">
        <v>8</v>
      </c>
      <c r="C36" s="116" t="s">
        <v>8</v>
      </c>
      <c r="D36" s="6" t="s">
        <v>8</v>
      </c>
      <c r="E36" s="5">
        <v>1</v>
      </c>
      <c r="F36" s="9">
        <v>34.8524203069658</v>
      </c>
      <c r="G36" s="9">
        <f>IF(F36&gt;0.5,1,0)</f>
        <v>1</v>
      </c>
      <c r="H36" s="58">
        <f>IF(G36=E36,1,0)</f>
        <v>1</v>
      </c>
      <c r="I36" s="56"/>
    </row>
    <row r="37" spans="1:9">
      <c r="A37" s="3">
        <v>36</v>
      </c>
      <c r="B37" s="4" t="s">
        <v>8</v>
      </c>
      <c r="C37" s="116" t="s">
        <v>8</v>
      </c>
      <c r="D37" s="6" t="s">
        <v>8</v>
      </c>
      <c r="E37" s="5">
        <v>0</v>
      </c>
      <c r="F37" s="9">
        <v>35.8524203069658</v>
      </c>
      <c r="G37" s="9">
        <f>IF(F37&gt;0.5,1,0)</f>
        <v>1</v>
      </c>
      <c r="H37" s="58">
        <f>IF(G37=E37,1,0)</f>
        <v>0</v>
      </c>
      <c r="I37" s="56"/>
    </row>
    <row r="38" spans="1:9">
      <c r="A38" s="3">
        <v>37</v>
      </c>
      <c r="B38" s="4" t="s">
        <v>8</v>
      </c>
      <c r="C38" s="116" t="s">
        <v>8</v>
      </c>
      <c r="D38" s="6" t="s">
        <v>8</v>
      </c>
      <c r="E38" s="5">
        <v>0</v>
      </c>
      <c r="F38" s="9">
        <v>36.8524203069658</v>
      </c>
      <c r="G38" s="9">
        <f>IF(F38&gt;0.5,1,0)</f>
        <v>1</v>
      </c>
      <c r="H38" s="58">
        <f>IF(G38=E38,1,0)</f>
        <v>0</v>
      </c>
      <c r="I38" s="56"/>
    </row>
    <row r="39" spans="1:9">
      <c r="A39" s="3">
        <v>38</v>
      </c>
      <c r="B39" s="4" t="s">
        <v>8</v>
      </c>
      <c r="C39" s="116" t="s">
        <v>8</v>
      </c>
      <c r="D39" s="6" t="s">
        <v>8</v>
      </c>
      <c r="E39" s="5">
        <v>0</v>
      </c>
      <c r="F39" s="9">
        <v>37.8524203069658</v>
      </c>
      <c r="G39" s="9">
        <f>IF(F39&gt;0.5,1,0)</f>
        <v>1</v>
      </c>
      <c r="H39" s="58">
        <f>IF(G39=E39,1,0)</f>
        <v>0</v>
      </c>
      <c r="I39" s="56"/>
    </row>
    <row r="40" spans="1:9">
      <c r="A40" s="3">
        <v>39</v>
      </c>
      <c r="B40" s="4" t="s">
        <v>8</v>
      </c>
      <c r="C40" s="116" t="s">
        <v>8</v>
      </c>
      <c r="D40" s="6" t="s">
        <v>8</v>
      </c>
      <c r="E40" s="5">
        <v>0</v>
      </c>
      <c r="F40" s="9">
        <v>38.8524203069658</v>
      </c>
      <c r="G40" s="9">
        <f>IF(F40&gt;0.5,1,0)</f>
        <v>1</v>
      </c>
      <c r="H40" s="58">
        <f>IF(G40=E40,1,0)</f>
        <v>0</v>
      </c>
      <c r="I40" s="56"/>
    </row>
    <row r="41" spans="1:9">
      <c r="A41" s="3">
        <v>40</v>
      </c>
      <c r="B41" s="4" t="s">
        <v>6</v>
      </c>
      <c r="C41" s="116" t="s">
        <v>8</v>
      </c>
      <c r="D41" s="6" t="s">
        <v>8</v>
      </c>
      <c r="E41" s="5">
        <v>0</v>
      </c>
      <c r="F41" s="9">
        <v>39.8524203069658</v>
      </c>
      <c r="G41" s="9">
        <f>IF(F41&gt;0.5,1,0)</f>
        <v>1</v>
      </c>
      <c r="H41" s="58">
        <f>IF(G41=E41,1,0)</f>
        <v>0</v>
      </c>
      <c r="I41" s="56"/>
    </row>
    <row r="42" spans="1:9">
      <c r="A42" s="3">
        <v>41</v>
      </c>
      <c r="B42" s="4" t="s">
        <v>8</v>
      </c>
      <c r="C42" s="116" t="s">
        <v>8</v>
      </c>
      <c r="D42" s="6" t="s">
        <v>8</v>
      </c>
      <c r="E42" s="5">
        <v>0</v>
      </c>
      <c r="F42" s="9">
        <v>40.8524203069658</v>
      </c>
      <c r="G42" s="9">
        <f>IF(F42&gt;0.5,1,0)</f>
        <v>1</v>
      </c>
      <c r="H42" s="58">
        <f>IF(G42=E42,1,0)</f>
        <v>0</v>
      </c>
      <c r="I42" s="56"/>
    </row>
    <row r="43" spans="1:9">
      <c r="A43" s="3">
        <v>42</v>
      </c>
      <c r="B43" s="4" t="s">
        <v>8</v>
      </c>
      <c r="C43" s="116" t="s">
        <v>8</v>
      </c>
      <c r="D43" s="6" t="s">
        <v>8</v>
      </c>
      <c r="E43" s="5">
        <v>0</v>
      </c>
      <c r="F43" s="9">
        <v>41.8524203069658</v>
      </c>
      <c r="G43" s="9">
        <f>IF(F43&gt;0.5,1,0)</f>
        <v>1</v>
      </c>
      <c r="H43" s="58">
        <f>IF(G43=E43,1,0)</f>
        <v>0</v>
      </c>
      <c r="I43" s="56"/>
    </row>
    <row r="44" spans="1:9">
      <c r="A44" s="3">
        <v>43</v>
      </c>
      <c r="B44" s="4" t="s">
        <v>8</v>
      </c>
      <c r="C44" s="116" t="s">
        <v>8</v>
      </c>
      <c r="D44" s="6" t="s">
        <v>8</v>
      </c>
      <c r="E44" s="5">
        <v>0</v>
      </c>
      <c r="F44" s="9">
        <v>42.8524203069658</v>
      </c>
      <c r="G44" s="9">
        <f>IF(F44&gt;0.5,1,0)</f>
        <v>1</v>
      </c>
      <c r="H44" s="58">
        <f>IF(G44=E44,1,0)</f>
        <v>0</v>
      </c>
      <c r="I44" s="56"/>
    </row>
    <row r="45" spans="1:9">
      <c r="A45" s="3">
        <v>44</v>
      </c>
      <c r="B45" s="4" t="s">
        <v>8</v>
      </c>
      <c r="C45" s="116" t="s">
        <v>8</v>
      </c>
      <c r="D45" s="6" t="s">
        <v>8</v>
      </c>
      <c r="E45" s="5">
        <v>0</v>
      </c>
      <c r="F45" s="9">
        <v>43.8524203069658</v>
      </c>
      <c r="G45" s="9">
        <f>IF(F45&gt;0.5,1,0)</f>
        <v>1</v>
      </c>
      <c r="H45" s="58">
        <f>IF(G45=E45,1,0)</f>
        <v>0</v>
      </c>
      <c r="I45" s="56"/>
    </row>
    <row r="46" spans="1:9">
      <c r="A46" s="3">
        <v>45</v>
      </c>
      <c r="B46" s="4" t="s">
        <v>8</v>
      </c>
      <c r="C46" s="116" t="s">
        <v>8</v>
      </c>
      <c r="D46" s="6" t="s">
        <v>8</v>
      </c>
      <c r="E46" s="5">
        <v>0</v>
      </c>
      <c r="F46" s="9">
        <v>44.8524203069658</v>
      </c>
      <c r="G46" s="9">
        <f>IF(F46&gt;0.5,1,0)</f>
        <v>1</v>
      </c>
      <c r="H46" s="58">
        <f>IF(G46=E46,1,0)</f>
        <v>0</v>
      </c>
      <c r="I46" s="56"/>
    </row>
    <row r="47" spans="1:9">
      <c r="A47" s="3">
        <v>46</v>
      </c>
      <c r="B47" s="4" t="s">
        <v>9</v>
      </c>
      <c r="C47" s="116" t="s">
        <v>8</v>
      </c>
      <c r="D47" s="6" t="s">
        <v>8</v>
      </c>
      <c r="E47" s="5">
        <v>0</v>
      </c>
      <c r="F47" s="9">
        <v>45.8524203069658</v>
      </c>
      <c r="G47" s="9">
        <f>IF(F47&gt;0.5,1,0)</f>
        <v>1</v>
      </c>
      <c r="H47" s="58">
        <f>IF(G47=E47,1,0)</f>
        <v>0</v>
      </c>
      <c r="I47" s="56"/>
    </row>
    <row r="48" spans="1:9">
      <c r="A48" s="3">
        <v>47</v>
      </c>
      <c r="B48" s="4" t="s">
        <v>8</v>
      </c>
      <c r="C48" s="116" t="s">
        <v>8</v>
      </c>
      <c r="D48" s="6" t="s">
        <v>8</v>
      </c>
      <c r="E48" s="5">
        <v>0</v>
      </c>
      <c r="F48" s="9">
        <v>46.8524203069658</v>
      </c>
      <c r="G48" s="9">
        <f>IF(F48&gt;0.5,1,0)</f>
        <v>1</v>
      </c>
      <c r="H48" s="58">
        <f>IF(G48=E48,1,0)</f>
        <v>0</v>
      </c>
      <c r="I48" s="56"/>
    </row>
    <row r="49" spans="1:9">
      <c r="A49" s="3">
        <v>48</v>
      </c>
      <c r="B49" s="4" t="s">
        <v>9</v>
      </c>
      <c r="C49" s="116" t="s">
        <v>8</v>
      </c>
      <c r="D49" s="6" t="s">
        <v>8</v>
      </c>
      <c r="E49" s="5">
        <v>1</v>
      </c>
      <c r="F49" s="9">
        <v>47.8524203069658</v>
      </c>
      <c r="G49" s="9">
        <f>IF(F49&gt;0.5,1,0)</f>
        <v>1</v>
      </c>
      <c r="H49" s="58">
        <f>IF(G49=E49,1,0)</f>
        <v>1</v>
      </c>
      <c r="I49" s="56"/>
    </row>
    <row r="50" spans="1:9">
      <c r="A50" s="3">
        <v>49</v>
      </c>
      <c r="B50" s="4" t="s">
        <v>8</v>
      </c>
      <c r="C50" s="116" t="s">
        <v>8</v>
      </c>
      <c r="D50" s="6" t="s">
        <v>8</v>
      </c>
      <c r="E50" s="5">
        <v>1</v>
      </c>
      <c r="F50" s="9">
        <v>48.8524203069658</v>
      </c>
      <c r="G50" s="9">
        <f>IF(F50&gt;0.5,1,0)</f>
        <v>1</v>
      </c>
      <c r="H50" s="58">
        <f>IF(G50=E50,1,0)</f>
        <v>1</v>
      </c>
      <c r="I50" s="56"/>
    </row>
    <row r="51" spans="1:9">
      <c r="A51" s="3">
        <v>50</v>
      </c>
      <c r="B51" s="4" t="s">
        <v>8</v>
      </c>
      <c r="C51" s="116" t="s">
        <v>9</v>
      </c>
      <c r="D51" s="6" t="s">
        <v>6</v>
      </c>
      <c r="E51" s="5">
        <v>0</v>
      </c>
      <c r="F51" s="9">
        <v>49.8524203069658</v>
      </c>
      <c r="G51" s="9">
        <f>IF(F51&gt;0.5,1,0)</f>
        <v>1</v>
      </c>
      <c r="H51" s="58">
        <f>IF(G51=E51,1,0)</f>
        <v>0</v>
      </c>
      <c r="I51" s="56"/>
    </row>
    <row r="52" spans="1:9">
      <c r="A52" s="3">
        <v>51</v>
      </c>
      <c r="B52" s="4" t="s">
        <v>8</v>
      </c>
      <c r="C52" s="116" t="s">
        <v>9</v>
      </c>
      <c r="D52" s="6" t="s">
        <v>6</v>
      </c>
      <c r="E52" s="5">
        <v>1</v>
      </c>
      <c r="F52" s="9">
        <v>50.8524203069658</v>
      </c>
      <c r="G52" s="9">
        <f>IF(F52&gt;0.5,1,0)</f>
        <v>1</v>
      </c>
      <c r="H52" s="58">
        <f>IF(G52=E52,1,0)</f>
        <v>1</v>
      </c>
      <c r="I52" s="56"/>
    </row>
    <row r="53" spans="1:9">
      <c r="A53" s="3">
        <v>52</v>
      </c>
      <c r="B53" s="4" t="s">
        <v>8</v>
      </c>
      <c r="C53" s="116" t="s">
        <v>6</v>
      </c>
      <c r="D53" s="6" t="s">
        <v>6</v>
      </c>
      <c r="E53" s="5">
        <v>0</v>
      </c>
      <c r="F53" s="9">
        <v>51.8524203069658</v>
      </c>
      <c r="G53" s="9">
        <f>IF(F53&gt;0.5,1,0)</f>
        <v>1</v>
      </c>
      <c r="H53" s="58">
        <f>IF(G53=E53,1,0)</f>
        <v>0</v>
      </c>
      <c r="I53" s="56"/>
    </row>
    <row r="54" spans="1:9">
      <c r="A54" s="3">
        <v>53</v>
      </c>
      <c r="B54" s="4" t="s">
        <v>6</v>
      </c>
      <c r="C54" s="116" t="s">
        <v>8</v>
      </c>
      <c r="D54" s="6" t="s">
        <v>6</v>
      </c>
      <c r="E54" s="5">
        <v>0</v>
      </c>
      <c r="F54" s="9">
        <v>52.8524203069658</v>
      </c>
      <c r="G54" s="9">
        <f>IF(F54&gt;0.5,1,0)</f>
        <v>1</v>
      </c>
      <c r="H54" s="58">
        <f>IF(G54=E54,1,0)</f>
        <v>0</v>
      </c>
      <c r="I54" s="56"/>
    </row>
    <row r="55" spans="1:9">
      <c r="A55" s="3">
        <v>54</v>
      </c>
      <c r="B55" s="4" t="s">
        <v>6</v>
      </c>
      <c r="C55" s="116" t="s">
        <v>8</v>
      </c>
      <c r="D55" s="6" t="s">
        <v>6</v>
      </c>
      <c r="E55" s="5">
        <v>0</v>
      </c>
      <c r="F55" s="9">
        <v>53.8524203069658</v>
      </c>
      <c r="G55" s="9">
        <f>IF(F55&gt;0.5,1,0)</f>
        <v>1</v>
      </c>
      <c r="H55" s="58">
        <f>IF(G55=E55,1,0)</f>
        <v>0</v>
      </c>
      <c r="I55" s="56"/>
    </row>
    <row r="56" spans="1:9">
      <c r="A56" s="3">
        <v>55</v>
      </c>
      <c r="B56" s="4" t="s">
        <v>6</v>
      </c>
      <c r="C56" s="116" t="s">
        <v>8</v>
      </c>
      <c r="D56" s="6" t="s">
        <v>6</v>
      </c>
      <c r="E56" s="5">
        <v>0</v>
      </c>
      <c r="F56" s="9">
        <v>54.8524203069658</v>
      </c>
      <c r="G56" s="9">
        <f>IF(F56&gt;0.5,1,0)</f>
        <v>1</v>
      </c>
      <c r="H56" s="58">
        <f>IF(G56=E56,1,0)</f>
        <v>0</v>
      </c>
      <c r="I56" s="56"/>
    </row>
    <row r="57" spans="1:9">
      <c r="A57" s="3">
        <v>56</v>
      </c>
      <c r="B57" s="4" t="s">
        <v>9</v>
      </c>
      <c r="C57" s="116" t="s">
        <v>8</v>
      </c>
      <c r="D57" s="6" t="s">
        <v>8</v>
      </c>
      <c r="E57" s="5">
        <v>0</v>
      </c>
      <c r="F57" s="9">
        <v>55.8524203069658</v>
      </c>
      <c r="G57" s="9">
        <f>IF(F57&gt;0.5,1,0)</f>
        <v>1</v>
      </c>
      <c r="H57" s="58">
        <f>IF(G57=E57,1,0)</f>
        <v>0</v>
      </c>
      <c r="I57" s="56"/>
    </row>
    <row r="58" spans="1:9">
      <c r="A58" s="3">
        <v>57</v>
      </c>
      <c r="B58" s="4" t="s">
        <v>8</v>
      </c>
      <c r="C58" s="116" t="s">
        <v>8</v>
      </c>
      <c r="D58" s="6" t="s">
        <v>8</v>
      </c>
      <c r="E58" s="5">
        <v>0</v>
      </c>
      <c r="F58" s="9">
        <v>56.8524203069658</v>
      </c>
      <c r="G58" s="9">
        <f>IF(F58&gt;0.5,1,0)</f>
        <v>1</v>
      </c>
      <c r="H58" s="58">
        <f>IF(G58=E58,1,0)</f>
        <v>0</v>
      </c>
      <c r="I58" s="56"/>
    </row>
    <row r="59" spans="1:9">
      <c r="A59" s="3">
        <v>58</v>
      </c>
      <c r="B59" s="4" t="s">
        <v>8</v>
      </c>
      <c r="C59" s="116" t="s">
        <v>8</v>
      </c>
      <c r="D59" s="6" t="s">
        <v>6</v>
      </c>
      <c r="E59" s="5">
        <v>0</v>
      </c>
      <c r="F59" s="9">
        <v>57.8524203069658</v>
      </c>
      <c r="G59" s="9">
        <f>IF(F59&gt;0.5,1,0)</f>
        <v>1</v>
      </c>
      <c r="H59" s="58">
        <f>IF(G59=E59,1,0)</f>
        <v>0</v>
      </c>
      <c r="I59" s="56"/>
    </row>
    <row r="60" spans="1:9">
      <c r="A60" s="3">
        <v>59</v>
      </c>
      <c r="B60" s="4" t="s">
        <v>8</v>
      </c>
      <c r="C60" s="116" t="s">
        <v>8</v>
      </c>
      <c r="D60" s="6" t="s">
        <v>6</v>
      </c>
      <c r="E60" s="5">
        <v>0</v>
      </c>
      <c r="F60" s="9">
        <v>58.8524203069658</v>
      </c>
      <c r="G60" s="9">
        <f>IF(F60&gt;0.5,1,0)</f>
        <v>1</v>
      </c>
      <c r="H60" s="58">
        <f>IF(G60=E60,1,0)</f>
        <v>0</v>
      </c>
      <c r="I60" s="56"/>
    </row>
    <row r="61" spans="1:9">
      <c r="A61" s="3">
        <v>60</v>
      </c>
      <c r="B61" s="4" t="s">
        <v>6</v>
      </c>
      <c r="C61" s="116" t="s">
        <v>6</v>
      </c>
      <c r="D61" s="6" t="s">
        <v>8</v>
      </c>
      <c r="E61" s="5">
        <v>0</v>
      </c>
      <c r="F61" s="9">
        <v>59.8524203069658</v>
      </c>
      <c r="G61" s="9">
        <f>IF(F61&gt;0.5,1,0)</f>
        <v>1</v>
      </c>
      <c r="H61" s="58">
        <f>IF(G61=E61,1,0)</f>
        <v>0</v>
      </c>
      <c r="I61" s="56"/>
    </row>
    <row r="62" spans="1:9">
      <c r="A62" s="3">
        <v>61</v>
      </c>
      <c r="B62" s="4" t="s">
        <v>8</v>
      </c>
      <c r="C62" s="116" t="s">
        <v>8</v>
      </c>
      <c r="D62" s="6" t="s">
        <v>8</v>
      </c>
      <c r="E62" s="5">
        <v>0</v>
      </c>
      <c r="F62" s="9">
        <v>60.8524203069658</v>
      </c>
      <c r="G62" s="9">
        <f>IF(F62&gt;0.5,1,0)</f>
        <v>1</v>
      </c>
      <c r="H62" s="58">
        <f>IF(G62=E62,1,0)</f>
        <v>0</v>
      </c>
      <c r="I62" s="56"/>
    </row>
    <row r="63" spans="1:9">
      <c r="A63" s="3">
        <v>62</v>
      </c>
      <c r="B63" s="4" t="s">
        <v>8</v>
      </c>
      <c r="C63" s="116" t="s">
        <v>8</v>
      </c>
      <c r="D63" s="6" t="s">
        <v>8</v>
      </c>
      <c r="E63" s="5">
        <v>1</v>
      </c>
      <c r="F63" s="9">
        <v>61.8524203069658</v>
      </c>
      <c r="G63" s="9">
        <f>IF(F63&gt;0.5,1,0)</f>
        <v>1</v>
      </c>
      <c r="H63" s="58">
        <f>IF(G63=E63,1,0)</f>
        <v>1</v>
      </c>
      <c r="I63" s="56"/>
    </row>
    <row r="64" spans="1:9">
      <c r="A64" s="3">
        <v>63</v>
      </c>
      <c r="B64" s="4" t="s">
        <v>6</v>
      </c>
      <c r="C64" s="116" t="s">
        <v>8</v>
      </c>
      <c r="D64" s="6" t="s">
        <v>9</v>
      </c>
      <c r="E64" s="5">
        <v>1</v>
      </c>
      <c r="F64" s="9">
        <v>62.8524203069658</v>
      </c>
      <c r="G64" s="9">
        <f>IF(F64&gt;0.5,1,0)</f>
        <v>1</v>
      </c>
      <c r="H64" s="58">
        <f>IF(G64=E64,1,0)</f>
        <v>1</v>
      </c>
      <c r="I64" s="56"/>
    </row>
    <row r="65" spans="1:9">
      <c r="A65" s="3">
        <v>64</v>
      </c>
      <c r="B65" s="4" t="s">
        <v>6</v>
      </c>
      <c r="C65" s="116" t="s">
        <v>8</v>
      </c>
      <c r="D65" s="6" t="s">
        <v>8</v>
      </c>
      <c r="E65" s="5">
        <v>1</v>
      </c>
      <c r="F65" s="9">
        <v>63.8524203069658</v>
      </c>
      <c r="G65" s="9">
        <f>IF(F65&gt;0.5,1,0)</f>
        <v>1</v>
      </c>
      <c r="H65" s="58">
        <f>IF(G65=E65,1,0)</f>
        <v>1</v>
      </c>
      <c r="I65" s="56"/>
    </row>
    <row r="66" spans="1:9">
      <c r="A66" s="3">
        <v>65</v>
      </c>
      <c r="B66" s="4" t="s">
        <v>6</v>
      </c>
      <c r="C66" s="116" t="s">
        <v>8</v>
      </c>
      <c r="D66" s="6" t="s">
        <v>8</v>
      </c>
      <c r="E66" s="5">
        <v>0</v>
      </c>
      <c r="F66" s="9">
        <v>64.8524203069658</v>
      </c>
      <c r="G66" s="9">
        <f>IF(F66&gt;0.5,1,0)</f>
        <v>1</v>
      </c>
      <c r="H66" s="58">
        <f>IF(G66=E66,1,0)</f>
        <v>0</v>
      </c>
      <c r="I66" s="56"/>
    </row>
    <row r="67" spans="1:9">
      <c r="A67" s="3">
        <v>66</v>
      </c>
      <c r="B67" s="4" t="s">
        <v>8</v>
      </c>
      <c r="C67" s="116" t="s">
        <v>8</v>
      </c>
      <c r="D67" s="6" t="s">
        <v>8</v>
      </c>
      <c r="E67" s="5">
        <v>0</v>
      </c>
      <c r="F67" s="9">
        <v>65.8524203069658</v>
      </c>
      <c r="G67" s="9">
        <f>IF(F67&gt;0.5,1,0)</f>
        <v>1</v>
      </c>
      <c r="H67" s="58">
        <f>IF(G67=E67,1,0)</f>
        <v>0</v>
      </c>
      <c r="I67" s="56"/>
    </row>
    <row r="68" spans="1:9">
      <c r="A68" s="3">
        <v>67</v>
      </c>
      <c r="B68" s="4" t="s">
        <v>8</v>
      </c>
      <c r="C68" s="116" t="s">
        <v>8</v>
      </c>
      <c r="D68" s="6" t="s">
        <v>8</v>
      </c>
      <c r="E68" s="5">
        <v>0</v>
      </c>
      <c r="F68" s="9">
        <v>66.8524203069658</v>
      </c>
      <c r="G68" s="9">
        <f>IF(F68&gt;0.5,1,0)</f>
        <v>1</v>
      </c>
      <c r="H68" s="58">
        <f>IF(G68=E68,1,0)</f>
        <v>0</v>
      </c>
      <c r="I68" s="56"/>
    </row>
    <row r="69" spans="1:9">
      <c r="A69" s="3">
        <v>68</v>
      </c>
      <c r="B69" s="4" t="s">
        <v>8</v>
      </c>
      <c r="C69" s="116" t="s">
        <v>6</v>
      </c>
      <c r="D69" s="6" t="s">
        <v>8</v>
      </c>
      <c r="E69" s="5">
        <v>0</v>
      </c>
      <c r="F69" s="9">
        <v>67.8524203069658</v>
      </c>
      <c r="G69" s="9">
        <f>IF(F69&gt;0.5,1,0)</f>
        <v>1</v>
      </c>
      <c r="H69" s="58">
        <f>IF(G69=E69,1,0)</f>
        <v>0</v>
      </c>
      <c r="I69" s="56"/>
    </row>
    <row r="70" spans="1:9">
      <c r="A70" s="3">
        <v>69</v>
      </c>
      <c r="B70" s="4" t="s">
        <v>8</v>
      </c>
      <c r="C70" s="116" t="s">
        <v>6</v>
      </c>
      <c r="D70" s="6" t="s">
        <v>8</v>
      </c>
      <c r="E70" s="5">
        <v>0</v>
      </c>
      <c r="F70" s="9">
        <v>68.8524203069658</v>
      </c>
      <c r="G70" s="9">
        <f>IF(F70&gt;0.5,1,0)</f>
        <v>1</v>
      </c>
      <c r="H70" s="58">
        <f>IF(G70=E70,1,0)</f>
        <v>0</v>
      </c>
      <c r="I70" s="56"/>
    </row>
    <row r="71" spans="1:9">
      <c r="A71" s="3">
        <v>70</v>
      </c>
      <c r="B71" s="4" t="s">
        <v>8</v>
      </c>
      <c r="C71" s="116" t="s">
        <v>6</v>
      </c>
      <c r="D71" s="6" t="s">
        <v>8</v>
      </c>
      <c r="E71" s="5">
        <v>0</v>
      </c>
      <c r="F71" s="9">
        <v>69.8524203069658</v>
      </c>
      <c r="G71" s="9">
        <f>IF(F71&gt;0.5,1,0)</f>
        <v>1</v>
      </c>
      <c r="H71" s="58">
        <f>IF(G71=E71,1,0)</f>
        <v>0</v>
      </c>
      <c r="I71" s="56"/>
    </row>
    <row r="72" spans="1:9">
      <c r="A72" s="3">
        <v>71</v>
      </c>
      <c r="B72" s="4" t="s">
        <v>8</v>
      </c>
      <c r="C72" s="116" t="s">
        <v>6</v>
      </c>
      <c r="D72" s="6" t="s">
        <v>8</v>
      </c>
      <c r="E72" s="5">
        <v>0</v>
      </c>
      <c r="F72" s="9">
        <v>70.8524203069658</v>
      </c>
      <c r="G72" s="9">
        <f>IF(F72&gt;0.5,1,0)</f>
        <v>1</v>
      </c>
      <c r="H72" s="58">
        <f>IF(G72=E72,1,0)</f>
        <v>0</v>
      </c>
      <c r="I72" s="56"/>
    </row>
    <row r="73" ht="16.5" spans="1:9">
      <c r="A73" s="38">
        <v>72</v>
      </c>
      <c r="B73" s="41" t="s">
        <v>8</v>
      </c>
      <c r="C73" s="129" t="s">
        <v>6</v>
      </c>
      <c r="D73" s="43" t="s">
        <v>6</v>
      </c>
      <c r="E73" s="42">
        <v>0</v>
      </c>
      <c r="F73" s="105">
        <v>71.8524203069658</v>
      </c>
      <c r="G73" s="9">
        <f>IF(F73&gt;0.5,1,0)</f>
        <v>1</v>
      </c>
      <c r="H73" s="88">
        <f>IF(G73=E73,1,0)</f>
        <v>0</v>
      </c>
      <c r="I73" s="56"/>
    </row>
  </sheetData>
  <mergeCells count="8">
    <mergeCell ref="F1:G1"/>
    <mergeCell ref="J8:K8"/>
    <mergeCell ref="J13:K13"/>
    <mergeCell ref="J17:K17"/>
    <mergeCell ref="J22:N22"/>
    <mergeCell ref="J23:N23"/>
    <mergeCell ref="J24:K24"/>
    <mergeCell ref="L24:N26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workbookViewId="0">
      <selection activeCell="K27" sqref="K27:L27"/>
    </sheetView>
  </sheetViews>
  <sheetFormatPr defaultColWidth="11" defaultRowHeight="15.75"/>
  <cols>
    <col min="1" max="1" width="5.25" customWidth="1"/>
    <col min="2" max="2" width="6.125" customWidth="1"/>
    <col min="3" max="3" width="6.625" customWidth="1"/>
    <col min="4" max="4" width="6.875" customWidth="1"/>
    <col min="5" max="5" width="7.375" customWidth="1"/>
    <col min="6" max="6" width="7.75" customWidth="1"/>
    <col min="7" max="7" width="12.625"/>
    <col min="12" max="12" width="12.625"/>
  </cols>
  <sheetData>
    <row r="1" spans="1:9">
      <c r="A1" s="28" t="s">
        <v>0</v>
      </c>
      <c r="B1" s="29" t="s">
        <v>1</v>
      </c>
      <c r="C1" s="29" t="s">
        <v>2</v>
      </c>
      <c r="D1" s="29" t="s">
        <v>3</v>
      </c>
      <c r="E1" s="29" t="s">
        <v>27</v>
      </c>
      <c r="F1" s="29" t="s">
        <v>4</v>
      </c>
      <c r="G1" s="29" t="s">
        <v>5</v>
      </c>
      <c r="H1" s="29"/>
      <c r="I1" s="11" t="s">
        <v>7</v>
      </c>
    </row>
    <row r="2" ht="16.5" spans="1:12">
      <c r="A2" s="3">
        <v>1</v>
      </c>
      <c r="B2" s="4" t="s">
        <v>6</v>
      </c>
      <c r="C2" s="89" t="s">
        <v>6</v>
      </c>
      <c r="D2" s="116" t="s">
        <v>6</v>
      </c>
      <c r="E2" s="6">
        <v>3</v>
      </c>
      <c r="F2" s="5">
        <v>0</v>
      </c>
      <c r="G2" s="9">
        <v>0</v>
      </c>
      <c r="H2" s="9">
        <f>IF(G2&gt;0.5,1,0)</f>
        <v>0</v>
      </c>
      <c r="I2" s="58">
        <f>IF(H2=F2,1,0)</f>
        <v>1</v>
      </c>
      <c r="J2" s="56"/>
      <c r="K2" s="48"/>
      <c r="L2" s="130">
        <f>COUNTIF(I2:I93,1)</f>
        <v>77</v>
      </c>
    </row>
    <row r="3" ht="16.5" spans="1:12">
      <c r="A3" s="3">
        <v>2</v>
      </c>
      <c r="B3" s="4" t="s">
        <v>6</v>
      </c>
      <c r="C3" s="89" t="s">
        <v>6</v>
      </c>
      <c r="D3" s="116" t="s">
        <v>6</v>
      </c>
      <c r="E3" s="6">
        <v>3</v>
      </c>
      <c r="F3" s="5">
        <v>0</v>
      </c>
      <c r="G3" s="9">
        <v>0</v>
      </c>
      <c r="H3" s="9">
        <f t="shared" ref="H3:H34" si="0">IF(G3&gt;0.5,1,0)</f>
        <v>0</v>
      </c>
      <c r="I3" s="58">
        <f t="shared" ref="I3:I34" si="1">IF(H3=F3,1,0)</f>
        <v>1</v>
      </c>
      <c r="K3" s="16" t="s">
        <v>7</v>
      </c>
      <c r="L3" s="131">
        <f>(L2/A93)*100</f>
        <v>83.695652173913</v>
      </c>
    </row>
    <row r="4" spans="1:9">
      <c r="A4" s="3">
        <v>3</v>
      </c>
      <c r="B4" s="4" t="s">
        <v>8</v>
      </c>
      <c r="C4" s="89" t="s">
        <v>6</v>
      </c>
      <c r="D4" s="116" t="s">
        <v>6</v>
      </c>
      <c r="E4" s="6">
        <v>1</v>
      </c>
      <c r="F4" s="5">
        <v>0</v>
      </c>
      <c r="G4" s="9">
        <v>0</v>
      </c>
      <c r="H4" s="9">
        <f>IF(G4&gt;0.5,1,0)</f>
        <v>0</v>
      </c>
      <c r="I4" s="58">
        <f>IF(H4=F4,1,0)</f>
        <v>1</v>
      </c>
    </row>
    <row r="5" spans="1:9">
      <c r="A5" s="3">
        <v>4</v>
      </c>
      <c r="B5" s="4" t="s">
        <v>8</v>
      </c>
      <c r="C5" s="89" t="s">
        <v>8</v>
      </c>
      <c r="D5" s="116" t="s">
        <v>6</v>
      </c>
      <c r="E5" s="6">
        <v>1</v>
      </c>
      <c r="F5" s="5">
        <v>0</v>
      </c>
      <c r="G5" s="9">
        <v>0</v>
      </c>
      <c r="H5" s="9">
        <f>IF(G5&gt;0.5,1,0)</f>
        <v>0</v>
      </c>
      <c r="I5" s="58">
        <f>IF(H5=F5,1,0)</f>
        <v>1</v>
      </c>
    </row>
    <row r="6" ht="16.5" spans="1:9">
      <c r="A6" s="3">
        <v>5</v>
      </c>
      <c r="B6" s="4" t="s">
        <v>9</v>
      </c>
      <c r="C6" s="89" t="s">
        <v>8</v>
      </c>
      <c r="D6" s="116" t="s">
        <v>6</v>
      </c>
      <c r="E6" s="6">
        <v>3</v>
      </c>
      <c r="F6" s="5">
        <v>0</v>
      </c>
      <c r="G6" s="9">
        <v>0</v>
      </c>
      <c r="H6" s="9">
        <f>IF(G6&gt;0.5,1,0)</f>
        <v>0</v>
      </c>
      <c r="I6" s="58">
        <f>IF(H6=F6,1,0)</f>
        <v>1</v>
      </c>
    </row>
    <row r="7" ht="16.5" spans="1:12">
      <c r="A7" s="3">
        <v>6</v>
      </c>
      <c r="B7" s="4" t="s">
        <v>8</v>
      </c>
      <c r="C7" s="89" t="s">
        <v>8</v>
      </c>
      <c r="D7" s="116" t="s">
        <v>6</v>
      </c>
      <c r="E7" s="6">
        <v>1</v>
      </c>
      <c r="F7" s="5">
        <v>0</v>
      </c>
      <c r="G7" s="9">
        <v>0</v>
      </c>
      <c r="H7" s="9">
        <f>IF(G7&gt;0.5,1,0)</f>
        <v>0</v>
      </c>
      <c r="I7" s="58">
        <f>IF(H7=F7,1,0)</f>
        <v>1</v>
      </c>
      <c r="K7" s="69" t="s">
        <v>28</v>
      </c>
      <c r="L7" s="70"/>
    </row>
    <row r="8" spans="1:9">
      <c r="A8" s="3">
        <v>7</v>
      </c>
      <c r="B8" s="4" t="s">
        <v>8</v>
      </c>
      <c r="C8" s="89" t="s">
        <v>8</v>
      </c>
      <c r="D8" s="116" t="s">
        <v>6</v>
      </c>
      <c r="E8" s="6">
        <v>2</v>
      </c>
      <c r="F8" s="5">
        <v>0</v>
      </c>
      <c r="G8" s="9">
        <v>0</v>
      </c>
      <c r="H8" s="9">
        <f>IF(G8&gt;0.5,1,0)</f>
        <v>0</v>
      </c>
      <c r="I8" s="58">
        <f>IF(H8=F8,1,0)</f>
        <v>1</v>
      </c>
    </row>
    <row r="9" spans="1:16">
      <c r="A9" s="3">
        <v>8</v>
      </c>
      <c r="B9" s="4" t="s">
        <v>8</v>
      </c>
      <c r="C9" s="89" t="s">
        <v>8</v>
      </c>
      <c r="D9" s="116" t="s">
        <v>6</v>
      </c>
      <c r="E9" s="6">
        <v>1</v>
      </c>
      <c r="F9" s="5">
        <v>0</v>
      </c>
      <c r="G9" s="9">
        <v>0</v>
      </c>
      <c r="H9" s="9">
        <f>IF(G9&gt;0.5,1,0)</f>
        <v>0</v>
      </c>
      <c r="I9" s="58">
        <f>IF(H9=F9,1,0)</f>
        <v>1</v>
      </c>
      <c r="K9" s="21" t="s">
        <v>29</v>
      </c>
      <c r="L9" s="21"/>
      <c r="M9" s="21"/>
      <c r="N9" s="21"/>
      <c r="O9" s="21"/>
      <c r="P9" s="21"/>
    </row>
    <row r="10" spans="1:16">
      <c r="A10" s="3">
        <v>9</v>
      </c>
      <c r="B10" s="4" t="s">
        <v>8</v>
      </c>
      <c r="C10" s="89" t="s">
        <v>8</v>
      </c>
      <c r="D10" s="116" t="s">
        <v>6</v>
      </c>
      <c r="E10" s="6">
        <v>1</v>
      </c>
      <c r="F10" s="5">
        <v>0</v>
      </c>
      <c r="G10" s="9">
        <v>0</v>
      </c>
      <c r="H10" s="9">
        <f>IF(G10&gt;0.5,1,0)</f>
        <v>0</v>
      </c>
      <c r="I10" s="58">
        <f>IF(H10=F10,1,0)</f>
        <v>1</v>
      </c>
      <c r="K10" s="21" t="s">
        <v>30</v>
      </c>
      <c r="L10" s="21"/>
      <c r="M10" s="21"/>
      <c r="N10" s="21"/>
      <c r="O10" s="21"/>
      <c r="P10" s="21"/>
    </row>
    <row r="11" spans="1:9">
      <c r="A11" s="3">
        <v>10</v>
      </c>
      <c r="B11" s="4" t="s">
        <v>8</v>
      </c>
      <c r="C11" s="89" t="s">
        <v>8</v>
      </c>
      <c r="D11" s="116" t="s">
        <v>6</v>
      </c>
      <c r="E11" s="6">
        <v>1</v>
      </c>
      <c r="F11" s="5">
        <v>0</v>
      </c>
      <c r="G11" s="9">
        <v>0</v>
      </c>
      <c r="H11" s="9">
        <f>IF(G11&gt;0.5,1,0)</f>
        <v>0</v>
      </c>
      <c r="I11" s="58">
        <f>IF(H11=F11,1,0)</f>
        <v>1</v>
      </c>
    </row>
    <row r="12" ht="16.5" spans="1:9">
      <c r="A12" s="3">
        <v>11</v>
      </c>
      <c r="B12" s="4" t="s">
        <v>9</v>
      </c>
      <c r="C12" s="89" t="s">
        <v>8</v>
      </c>
      <c r="D12" s="116" t="s">
        <v>8</v>
      </c>
      <c r="E12" s="6">
        <v>1</v>
      </c>
      <c r="F12" s="5">
        <v>0</v>
      </c>
      <c r="G12" s="9">
        <v>0.162944459094131</v>
      </c>
      <c r="H12" s="9">
        <f>IF(G12&gt;0.5,1,0)</f>
        <v>0</v>
      </c>
      <c r="I12" s="58">
        <f>IF(H12=F12,1,0)</f>
        <v>1</v>
      </c>
    </row>
    <row r="13" ht="16.5" spans="1:12">
      <c r="A13" s="3">
        <v>12</v>
      </c>
      <c r="B13" s="4" t="s">
        <v>8</v>
      </c>
      <c r="C13" s="89" t="s">
        <v>8</v>
      </c>
      <c r="D13" s="116" t="s">
        <v>6</v>
      </c>
      <c r="E13" s="6">
        <v>1</v>
      </c>
      <c r="F13" s="5">
        <v>0</v>
      </c>
      <c r="G13" s="9">
        <v>0</v>
      </c>
      <c r="H13" s="9">
        <f>IF(G13&gt;0.5,1,0)</f>
        <v>0</v>
      </c>
      <c r="I13" s="58">
        <f>IF(H13=F13,1,0)</f>
        <v>1</v>
      </c>
      <c r="K13" s="77" t="s">
        <v>31</v>
      </c>
      <c r="L13" s="78"/>
    </row>
    <row r="14" spans="1:9">
      <c r="A14" s="3">
        <v>13</v>
      </c>
      <c r="B14" s="4" t="s">
        <v>8</v>
      </c>
      <c r="C14" s="89" t="s">
        <v>8</v>
      </c>
      <c r="D14" s="116" t="s">
        <v>8</v>
      </c>
      <c r="E14" s="6">
        <v>1</v>
      </c>
      <c r="F14" s="5">
        <v>0</v>
      </c>
      <c r="G14" s="9">
        <v>0.217969954384693</v>
      </c>
      <c r="H14" s="9">
        <f>IF(G14&gt;0.5,1,0)</f>
        <v>0</v>
      </c>
      <c r="I14" s="58">
        <f>IF(H14=F14,1,0)</f>
        <v>1</v>
      </c>
    </row>
    <row r="15" spans="1:17">
      <c r="A15" s="3">
        <v>14</v>
      </c>
      <c r="B15" s="4" t="s">
        <v>8</v>
      </c>
      <c r="C15" s="89" t="s">
        <v>8</v>
      </c>
      <c r="D15" s="116" t="s">
        <v>8</v>
      </c>
      <c r="E15" s="6">
        <v>1</v>
      </c>
      <c r="F15" s="5">
        <v>1</v>
      </c>
      <c r="G15" s="9">
        <v>0.217969954384693</v>
      </c>
      <c r="H15" s="9">
        <f>IF(G15&gt;0.5,1,0)</f>
        <v>0</v>
      </c>
      <c r="I15" s="58">
        <f>IF(H15=F15,1,0)</f>
        <v>0</v>
      </c>
      <c r="K15" s="24" t="s">
        <v>32</v>
      </c>
      <c r="L15" s="24"/>
      <c r="M15" s="24"/>
      <c r="N15" s="24"/>
      <c r="O15" s="24"/>
      <c r="P15" s="24"/>
      <c r="Q15" s="24"/>
    </row>
    <row r="16" spans="1:17">
      <c r="A16" s="3">
        <v>15</v>
      </c>
      <c r="B16" s="4" t="s">
        <v>8</v>
      </c>
      <c r="C16" s="89" t="s">
        <v>8</v>
      </c>
      <c r="D16" s="116" t="s">
        <v>6</v>
      </c>
      <c r="E16" s="6">
        <v>1</v>
      </c>
      <c r="F16" s="5">
        <v>0</v>
      </c>
      <c r="G16" s="9">
        <v>0</v>
      </c>
      <c r="H16" s="9">
        <f>IF(G16&gt;0.5,1,0)</f>
        <v>0</v>
      </c>
      <c r="I16" s="58">
        <f>IF(H16=F16,1,0)</f>
        <v>1</v>
      </c>
      <c r="K16" s="24" t="s">
        <v>33</v>
      </c>
      <c r="L16" s="24"/>
      <c r="M16" s="24"/>
      <c r="N16" s="24"/>
      <c r="O16" s="24"/>
      <c r="P16" s="24"/>
      <c r="Q16" s="24"/>
    </row>
    <row r="17" spans="1:9">
      <c r="A17" s="3">
        <v>16</v>
      </c>
      <c r="B17" s="4" t="s">
        <v>9</v>
      </c>
      <c r="C17" s="89" t="s">
        <v>8</v>
      </c>
      <c r="D17" s="116" t="s">
        <v>8</v>
      </c>
      <c r="E17" s="6">
        <v>1</v>
      </c>
      <c r="F17" s="5">
        <v>0</v>
      </c>
      <c r="G17" s="9">
        <v>0.162944459094131</v>
      </c>
      <c r="H17" s="9">
        <f>IF(G17&gt;0.5,1,0)</f>
        <v>0</v>
      </c>
      <c r="I17" s="58">
        <f>IF(H17=F17,1,0)</f>
        <v>1</v>
      </c>
    </row>
    <row r="18" ht="16.5" spans="1:9">
      <c r="A18" s="3">
        <v>17</v>
      </c>
      <c r="B18" s="4" t="s">
        <v>9</v>
      </c>
      <c r="C18" s="89" t="s">
        <v>8</v>
      </c>
      <c r="D18" s="116" t="s">
        <v>8</v>
      </c>
      <c r="E18" s="6">
        <v>2</v>
      </c>
      <c r="F18" s="5">
        <v>0</v>
      </c>
      <c r="G18" s="9">
        <v>0</v>
      </c>
      <c r="H18" s="9">
        <f>IF(G18&gt;0.5,1,0)</f>
        <v>0</v>
      </c>
      <c r="I18" s="58">
        <f>IF(H18=F18,1,0)</f>
        <v>1</v>
      </c>
    </row>
    <row r="19" ht="16.5" spans="1:12">
      <c r="A19" s="3">
        <v>18</v>
      </c>
      <c r="B19" s="4" t="s">
        <v>9</v>
      </c>
      <c r="C19" s="89" t="s">
        <v>8</v>
      </c>
      <c r="D19" s="116" t="s">
        <v>8</v>
      </c>
      <c r="E19" s="6">
        <v>1</v>
      </c>
      <c r="F19" s="5">
        <v>0</v>
      </c>
      <c r="G19" s="9">
        <v>0.162944459094131</v>
      </c>
      <c r="H19" s="9">
        <f>IF(G19&gt;0.5,1,0)</f>
        <v>0</v>
      </c>
      <c r="I19" s="58">
        <f>IF(H19=F19,1,0)</f>
        <v>1</v>
      </c>
      <c r="K19" s="132" t="s">
        <v>34</v>
      </c>
      <c r="L19" s="133"/>
    </row>
    <row r="20" spans="1:9">
      <c r="A20" s="3">
        <v>19</v>
      </c>
      <c r="B20" s="4" t="s">
        <v>8</v>
      </c>
      <c r="C20" s="89" t="s">
        <v>9</v>
      </c>
      <c r="D20" s="116" t="s">
        <v>8</v>
      </c>
      <c r="E20" s="6">
        <v>1</v>
      </c>
      <c r="F20" s="5">
        <v>1</v>
      </c>
      <c r="G20" s="9">
        <v>1</v>
      </c>
      <c r="H20" s="9">
        <f>IF(G20&gt;0.5,1,0)</f>
        <v>1</v>
      </c>
      <c r="I20" s="58">
        <f>IF(H20=F20,1,0)</f>
        <v>1</v>
      </c>
    </row>
    <row r="21" spans="1:17">
      <c r="A21" s="3">
        <v>20</v>
      </c>
      <c r="B21" s="4" t="s">
        <v>8</v>
      </c>
      <c r="C21" s="89" t="s">
        <v>8</v>
      </c>
      <c r="D21" s="116" t="s">
        <v>8</v>
      </c>
      <c r="E21" s="6">
        <v>1</v>
      </c>
      <c r="F21" s="5">
        <v>1</v>
      </c>
      <c r="G21" s="9">
        <v>0.217969954384693</v>
      </c>
      <c r="H21" s="9">
        <f>IF(G21&gt;0.5,1,0)</f>
        <v>0</v>
      </c>
      <c r="I21" s="58">
        <f>IF(H21=F21,1,0)</f>
        <v>0</v>
      </c>
      <c r="K21" s="134" t="s">
        <v>35</v>
      </c>
      <c r="L21" s="134"/>
      <c r="M21" s="134"/>
      <c r="N21" s="134"/>
      <c r="O21" s="134"/>
      <c r="P21" s="134"/>
      <c r="Q21" s="134"/>
    </row>
    <row r="22" spans="1:17">
      <c r="A22" s="3">
        <v>21</v>
      </c>
      <c r="B22" s="4" t="s">
        <v>8</v>
      </c>
      <c r="C22" s="89" t="s">
        <v>8</v>
      </c>
      <c r="D22" s="116" t="s">
        <v>8</v>
      </c>
      <c r="E22" s="6">
        <v>1</v>
      </c>
      <c r="F22" s="5">
        <v>1</v>
      </c>
      <c r="G22" s="9">
        <v>0.217969954384693</v>
      </c>
      <c r="H22" s="9">
        <f>IF(G22&gt;0.5,1,0)</f>
        <v>0</v>
      </c>
      <c r="I22" s="58">
        <f>IF(H22=F22,1,0)</f>
        <v>0</v>
      </c>
      <c r="K22" s="134" t="s">
        <v>36</v>
      </c>
      <c r="L22" s="134"/>
      <c r="M22" s="134"/>
      <c r="N22" s="134"/>
      <c r="O22" s="134"/>
      <c r="P22" s="134"/>
      <c r="Q22" s="134"/>
    </row>
    <row r="23" spans="1:9">
      <c r="A23" s="3">
        <v>22</v>
      </c>
      <c r="B23" s="4" t="s">
        <v>8</v>
      </c>
      <c r="C23" s="89" t="s">
        <v>8</v>
      </c>
      <c r="D23" s="116" t="s">
        <v>8</v>
      </c>
      <c r="E23" s="6">
        <v>1</v>
      </c>
      <c r="F23" s="5">
        <v>0</v>
      </c>
      <c r="G23" s="9">
        <v>0.217969954384693</v>
      </c>
      <c r="H23" s="9">
        <f>IF(G23&gt;0.5,1,0)</f>
        <v>0</v>
      </c>
      <c r="I23" s="58">
        <f>IF(H23=F23,1,0)</f>
        <v>1</v>
      </c>
    </row>
    <row r="24" spans="1:9">
      <c r="A24" s="3">
        <v>23</v>
      </c>
      <c r="B24" s="4" t="s">
        <v>8</v>
      </c>
      <c r="C24" s="89" t="s">
        <v>8</v>
      </c>
      <c r="D24" s="116" t="s">
        <v>8</v>
      </c>
      <c r="E24" s="6">
        <v>1</v>
      </c>
      <c r="F24" s="5">
        <v>0</v>
      </c>
      <c r="G24" s="9">
        <v>0.217969954384693</v>
      </c>
      <c r="H24" s="9">
        <f>IF(G24&gt;0.5,1,0)</f>
        <v>0</v>
      </c>
      <c r="I24" s="58">
        <f>IF(H24=F24,1,0)</f>
        <v>1</v>
      </c>
    </row>
    <row r="25" spans="1:15">
      <c r="A25" s="3">
        <v>24</v>
      </c>
      <c r="B25" s="4" t="s">
        <v>8</v>
      </c>
      <c r="C25" s="89" t="s">
        <v>8</v>
      </c>
      <c r="D25" s="116" t="s">
        <v>8</v>
      </c>
      <c r="E25" s="6">
        <v>1</v>
      </c>
      <c r="F25" s="5">
        <v>1</v>
      </c>
      <c r="G25" s="9">
        <v>0.217969954384693</v>
      </c>
      <c r="H25" s="9">
        <f>IF(G25&gt;0.5,1,0)</f>
        <v>0</v>
      </c>
      <c r="I25" s="58">
        <f>IF(H25=F25,1,0)</f>
        <v>0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9</v>
      </c>
      <c r="C26" s="89" t="s">
        <v>8</v>
      </c>
      <c r="D26" s="116" t="s">
        <v>8</v>
      </c>
      <c r="E26" s="6">
        <v>1</v>
      </c>
      <c r="F26" s="5">
        <v>1</v>
      </c>
      <c r="G26" s="9">
        <v>0.162944459094131</v>
      </c>
      <c r="H26" s="9">
        <f>IF(G26&gt;0.5,1,0)</f>
        <v>0</v>
      </c>
      <c r="I26" s="58">
        <f>IF(H26=F26,1,0)</f>
        <v>0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89" t="s">
        <v>8</v>
      </c>
      <c r="D27" s="116" t="s">
        <v>8</v>
      </c>
      <c r="E27" s="6">
        <v>1</v>
      </c>
      <c r="F27" s="5">
        <v>0</v>
      </c>
      <c r="G27" s="9">
        <v>0.217969954384693</v>
      </c>
      <c r="H27" s="9">
        <f>IF(G27&gt;0.5,1,0)</f>
        <v>0</v>
      </c>
      <c r="I27" s="58">
        <f>IF(H27=F27,1,0)</f>
        <v>1</v>
      </c>
      <c r="K27" s="34" t="s">
        <v>20</v>
      </c>
      <c r="L27" s="35"/>
      <c r="M27" s="36">
        <f>((K28+L29)/SUM(K28:L29))*100</f>
        <v>83.695652173913</v>
      </c>
      <c r="N27" s="36"/>
      <c r="O27" s="36"/>
    </row>
    <row r="28" spans="1:15">
      <c r="A28" s="3">
        <v>27</v>
      </c>
      <c r="B28" s="4" t="s">
        <v>8</v>
      </c>
      <c r="C28" s="89" t="s">
        <v>8</v>
      </c>
      <c r="D28" s="116" t="s">
        <v>8</v>
      </c>
      <c r="E28" s="6">
        <v>1</v>
      </c>
      <c r="F28" s="5">
        <v>0</v>
      </c>
      <c r="G28" s="9">
        <v>0.217969954384693</v>
      </c>
      <c r="H28" s="9">
        <f>IF(G28&gt;0.5,1,0)</f>
        <v>0</v>
      </c>
      <c r="I28" s="58">
        <f>IF(H28=F28,1,0)</f>
        <v>1</v>
      </c>
      <c r="K28" s="3">
        <v>2</v>
      </c>
      <c r="L28" s="37">
        <v>0</v>
      </c>
      <c r="M28" s="36"/>
      <c r="N28" s="36"/>
      <c r="O28" s="36"/>
    </row>
    <row r="29" ht="16.5" spans="1:15">
      <c r="A29" s="3">
        <v>28</v>
      </c>
      <c r="B29" s="4" t="s">
        <v>8</v>
      </c>
      <c r="C29" s="89" t="s">
        <v>8</v>
      </c>
      <c r="D29" s="116" t="s">
        <v>8</v>
      </c>
      <c r="E29" s="6">
        <v>1</v>
      </c>
      <c r="F29" s="5">
        <v>1</v>
      </c>
      <c r="G29" s="9">
        <v>0.217969954384693</v>
      </c>
      <c r="H29" s="9">
        <f>IF(G29&gt;0.5,1,0)</f>
        <v>0</v>
      </c>
      <c r="I29" s="58">
        <f>IF(H29=F29,1,0)</f>
        <v>0</v>
      </c>
      <c r="K29" s="38">
        <v>15</v>
      </c>
      <c r="L29" s="39">
        <v>75</v>
      </c>
      <c r="M29" s="36"/>
      <c r="N29" s="36"/>
      <c r="O29" s="36"/>
    </row>
    <row r="30" spans="1:9">
      <c r="A30" s="3">
        <v>29</v>
      </c>
      <c r="B30" s="4" t="s">
        <v>8</v>
      </c>
      <c r="C30" s="89" t="s">
        <v>8</v>
      </c>
      <c r="D30" s="116" t="s">
        <v>8</v>
      </c>
      <c r="E30" s="6">
        <v>1</v>
      </c>
      <c r="F30" s="5">
        <v>1</v>
      </c>
      <c r="G30" s="9">
        <v>0.217969954384693</v>
      </c>
      <c r="H30" s="9">
        <f>IF(G30&gt;0.5,1,0)</f>
        <v>0</v>
      </c>
      <c r="I30" s="58">
        <f>IF(H30=F30,1,0)</f>
        <v>0</v>
      </c>
    </row>
    <row r="31" spans="1:9">
      <c r="A31" s="3">
        <v>30</v>
      </c>
      <c r="B31" s="4" t="s">
        <v>8</v>
      </c>
      <c r="C31" s="89" t="s">
        <v>8</v>
      </c>
      <c r="D31" s="116" t="s">
        <v>8</v>
      </c>
      <c r="E31" s="6">
        <v>1</v>
      </c>
      <c r="F31" s="5">
        <v>1</v>
      </c>
      <c r="G31" s="9">
        <v>0.217969954384693</v>
      </c>
      <c r="H31" s="9">
        <f>IF(G31&gt;0.5,1,0)</f>
        <v>0</v>
      </c>
      <c r="I31" s="58">
        <f>IF(H31=F31,1,0)</f>
        <v>0</v>
      </c>
    </row>
    <row r="32" spans="1:9">
      <c r="A32" s="3">
        <v>31</v>
      </c>
      <c r="B32" s="4" t="s">
        <v>8</v>
      </c>
      <c r="C32" s="89" t="s">
        <v>8</v>
      </c>
      <c r="D32" s="116" t="s">
        <v>8</v>
      </c>
      <c r="E32" s="6">
        <v>1</v>
      </c>
      <c r="F32" s="5">
        <v>0</v>
      </c>
      <c r="G32" s="9">
        <v>0.217969954384693</v>
      </c>
      <c r="H32" s="9">
        <f>IF(G32&gt;0.5,1,0)</f>
        <v>0</v>
      </c>
      <c r="I32" s="58">
        <f>IF(H32=F32,1,0)</f>
        <v>1</v>
      </c>
    </row>
    <row r="33" spans="1:9">
      <c r="A33" s="3">
        <v>32</v>
      </c>
      <c r="B33" s="4" t="s">
        <v>8</v>
      </c>
      <c r="C33" s="89" t="s">
        <v>8</v>
      </c>
      <c r="D33" s="116" t="s">
        <v>8</v>
      </c>
      <c r="E33" s="6">
        <v>1</v>
      </c>
      <c r="F33" s="5">
        <v>0</v>
      </c>
      <c r="G33" s="9">
        <v>0.217969954384693</v>
      </c>
      <c r="H33" s="9">
        <f>IF(G33&gt;0.5,1,0)</f>
        <v>0</v>
      </c>
      <c r="I33" s="58">
        <f>IF(H33=F33,1,0)</f>
        <v>1</v>
      </c>
    </row>
    <row r="34" spans="1:9">
      <c r="A34" s="3">
        <v>33</v>
      </c>
      <c r="B34" s="4" t="s">
        <v>9</v>
      </c>
      <c r="C34" s="89" t="s">
        <v>9</v>
      </c>
      <c r="D34" s="116" t="s">
        <v>8</v>
      </c>
      <c r="E34" s="6">
        <v>1</v>
      </c>
      <c r="F34" s="5">
        <v>1</v>
      </c>
      <c r="G34" s="9">
        <v>1</v>
      </c>
      <c r="H34" s="9">
        <f>IF(G34&gt;0.5,1,0)</f>
        <v>1</v>
      </c>
      <c r="I34" s="58">
        <f>IF(H34=F34,1,0)</f>
        <v>1</v>
      </c>
    </row>
    <row r="35" spans="1:9">
      <c r="A35" s="3">
        <v>34</v>
      </c>
      <c r="B35" s="4" t="s">
        <v>9</v>
      </c>
      <c r="C35" s="89" t="s">
        <v>8</v>
      </c>
      <c r="D35" s="116" t="s">
        <v>8</v>
      </c>
      <c r="E35" s="6">
        <v>1</v>
      </c>
      <c r="F35" s="5">
        <v>0</v>
      </c>
      <c r="G35" s="9">
        <v>0.162944459094131</v>
      </c>
      <c r="H35" s="9">
        <f t="shared" ref="H35:H66" si="2">IF(G35&gt;0.5,1,0)</f>
        <v>0</v>
      </c>
      <c r="I35" s="58">
        <f t="shared" ref="I35:I66" si="3">IF(H35=F35,1,0)</f>
        <v>1</v>
      </c>
    </row>
    <row r="36" spans="1:9">
      <c r="A36" s="3">
        <v>35</v>
      </c>
      <c r="B36" s="4" t="s">
        <v>9</v>
      </c>
      <c r="C36" s="89" t="s">
        <v>8</v>
      </c>
      <c r="D36" s="116" t="s">
        <v>8</v>
      </c>
      <c r="E36" s="6">
        <v>1</v>
      </c>
      <c r="F36" s="5">
        <v>0</v>
      </c>
      <c r="G36" s="9">
        <v>0.162944459094131</v>
      </c>
      <c r="H36" s="9">
        <f>IF(G36&gt;0.5,1,0)</f>
        <v>0</v>
      </c>
      <c r="I36" s="58">
        <f>IF(H36=F36,1,0)</f>
        <v>1</v>
      </c>
    </row>
    <row r="37" spans="1:9">
      <c r="A37" s="3">
        <v>36</v>
      </c>
      <c r="B37" s="4" t="s">
        <v>9</v>
      </c>
      <c r="C37" s="89" t="s">
        <v>8</v>
      </c>
      <c r="D37" s="116" t="s">
        <v>8</v>
      </c>
      <c r="E37" s="6">
        <v>1</v>
      </c>
      <c r="F37" s="5">
        <v>0</v>
      </c>
      <c r="G37" s="9">
        <v>0.162944459094131</v>
      </c>
      <c r="H37" s="9">
        <f>IF(G37&gt;0.5,1,0)</f>
        <v>0</v>
      </c>
      <c r="I37" s="58">
        <f>IF(H37=F37,1,0)</f>
        <v>1</v>
      </c>
    </row>
    <row r="38" spans="1:9">
      <c r="A38" s="3">
        <v>37</v>
      </c>
      <c r="B38" s="4" t="s">
        <v>9</v>
      </c>
      <c r="C38" s="89" t="s">
        <v>8</v>
      </c>
      <c r="D38" s="116" t="s">
        <v>8</v>
      </c>
      <c r="E38" s="6">
        <v>1</v>
      </c>
      <c r="F38" s="5">
        <v>0</v>
      </c>
      <c r="G38" s="9">
        <v>0.162944459094131</v>
      </c>
      <c r="H38" s="9">
        <f>IF(G38&gt;0.5,1,0)</f>
        <v>0</v>
      </c>
      <c r="I38" s="58">
        <f>IF(H38=F38,1,0)</f>
        <v>1</v>
      </c>
    </row>
    <row r="39" spans="1:9">
      <c r="A39" s="3">
        <v>38</v>
      </c>
      <c r="B39" s="4" t="s">
        <v>8</v>
      </c>
      <c r="C39" s="89" t="s">
        <v>8</v>
      </c>
      <c r="D39" s="116" t="s">
        <v>8</v>
      </c>
      <c r="E39" s="6">
        <v>1</v>
      </c>
      <c r="F39" s="5">
        <v>0</v>
      </c>
      <c r="G39" s="9">
        <v>0.217969954384693</v>
      </c>
      <c r="H39" s="9">
        <f>IF(G39&gt;0.5,1,0)</f>
        <v>0</v>
      </c>
      <c r="I39" s="58">
        <f>IF(H39=F39,1,0)</f>
        <v>1</v>
      </c>
    </row>
    <row r="40" spans="1:9">
      <c r="A40" s="3">
        <v>39</v>
      </c>
      <c r="B40" s="4" t="s">
        <v>8</v>
      </c>
      <c r="C40" s="89" t="s">
        <v>8</v>
      </c>
      <c r="D40" s="116" t="s">
        <v>8</v>
      </c>
      <c r="E40" s="6">
        <v>1</v>
      </c>
      <c r="F40" s="5">
        <v>0</v>
      </c>
      <c r="G40" s="9">
        <v>0.217969954384693</v>
      </c>
      <c r="H40" s="9">
        <f>IF(G40&gt;0.5,1,0)</f>
        <v>0</v>
      </c>
      <c r="I40" s="58">
        <f>IF(H40=F40,1,0)</f>
        <v>1</v>
      </c>
    </row>
    <row r="41" spans="1:9">
      <c r="A41" s="3">
        <v>40</v>
      </c>
      <c r="B41" s="4" t="s">
        <v>8</v>
      </c>
      <c r="C41" s="89" t="s">
        <v>8</v>
      </c>
      <c r="D41" s="116" t="s">
        <v>8</v>
      </c>
      <c r="E41" s="6">
        <v>1</v>
      </c>
      <c r="F41" s="5">
        <v>0</v>
      </c>
      <c r="G41" s="9">
        <v>0.217969954384693</v>
      </c>
      <c r="H41" s="9">
        <f>IF(G41&gt;0.5,1,0)</f>
        <v>0</v>
      </c>
      <c r="I41" s="58">
        <f>IF(H41=F41,1,0)</f>
        <v>1</v>
      </c>
    </row>
    <row r="42" spans="1:9">
      <c r="A42" s="3">
        <v>41</v>
      </c>
      <c r="B42" s="4" t="s">
        <v>8</v>
      </c>
      <c r="C42" s="89" t="s">
        <v>8</v>
      </c>
      <c r="D42" s="116" t="s">
        <v>8</v>
      </c>
      <c r="E42" s="6">
        <v>1</v>
      </c>
      <c r="F42" s="5">
        <v>0</v>
      </c>
      <c r="G42" s="9">
        <v>0.217969954384693</v>
      </c>
      <c r="H42" s="9">
        <f>IF(G42&gt;0.5,1,0)</f>
        <v>0</v>
      </c>
      <c r="I42" s="58">
        <f>IF(H42=F42,1,0)</f>
        <v>1</v>
      </c>
    </row>
    <row r="43" spans="1:9">
      <c r="A43" s="3">
        <v>42</v>
      </c>
      <c r="B43" s="4" t="s">
        <v>8</v>
      </c>
      <c r="C43" s="89" t="s">
        <v>8</v>
      </c>
      <c r="D43" s="116" t="s">
        <v>8</v>
      </c>
      <c r="E43" s="6">
        <v>1</v>
      </c>
      <c r="F43" s="5">
        <v>1</v>
      </c>
      <c r="G43" s="9">
        <v>0.217969954384693</v>
      </c>
      <c r="H43" s="9">
        <f>IF(G43&gt;0.5,1,0)</f>
        <v>0</v>
      </c>
      <c r="I43" s="58">
        <f>IF(H43=F43,1,0)</f>
        <v>0</v>
      </c>
    </row>
    <row r="44" spans="1:9">
      <c r="A44" s="3">
        <v>43</v>
      </c>
      <c r="B44" s="4" t="s">
        <v>8</v>
      </c>
      <c r="C44" s="89" t="s">
        <v>8</v>
      </c>
      <c r="D44" s="116" t="s">
        <v>8</v>
      </c>
      <c r="E44" s="6">
        <v>2</v>
      </c>
      <c r="F44" s="5">
        <v>1</v>
      </c>
      <c r="G44" s="9">
        <v>0.396031061259707</v>
      </c>
      <c r="H44" s="9">
        <f>IF(G44&gt;0.5,1,0)</f>
        <v>0</v>
      </c>
      <c r="I44" s="58">
        <f>IF(H44=F44,1,0)</f>
        <v>0</v>
      </c>
    </row>
    <row r="45" spans="1:9">
      <c r="A45" s="3">
        <v>44</v>
      </c>
      <c r="B45" s="4" t="s">
        <v>8</v>
      </c>
      <c r="C45" s="89" t="s">
        <v>8</v>
      </c>
      <c r="D45" s="116" t="s">
        <v>8</v>
      </c>
      <c r="E45" s="6">
        <v>1</v>
      </c>
      <c r="F45" s="5">
        <v>1</v>
      </c>
      <c r="G45" s="9">
        <v>0.217969954384693</v>
      </c>
      <c r="H45" s="9">
        <f>IF(G45&gt;0.5,1,0)</f>
        <v>0</v>
      </c>
      <c r="I45" s="58">
        <f>IF(H45=F45,1,0)</f>
        <v>0</v>
      </c>
    </row>
    <row r="46" spans="1:9">
      <c r="A46" s="3">
        <v>45</v>
      </c>
      <c r="B46" s="4" t="s">
        <v>8</v>
      </c>
      <c r="C46" s="89" t="s">
        <v>8</v>
      </c>
      <c r="D46" s="116" t="s">
        <v>8</v>
      </c>
      <c r="E46" s="6">
        <v>1</v>
      </c>
      <c r="F46" s="5">
        <v>0</v>
      </c>
      <c r="G46" s="9">
        <v>0.217969954384693</v>
      </c>
      <c r="H46" s="9">
        <f>IF(G46&gt;0.5,1,0)</f>
        <v>0</v>
      </c>
      <c r="I46" s="58">
        <f>IF(H46=F46,1,0)</f>
        <v>1</v>
      </c>
    </row>
    <row r="47" spans="1:9">
      <c r="A47" s="3">
        <v>46</v>
      </c>
      <c r="B47" s="4" t="s">
        <v>9</v>
      </c>
      <c r="C47" s="89" t="s">
        <v>8</v>
      </c>
      <c r="D47" s="116" t="s">
        <v>8</v>
      </c>
      <c r="E47" s="6">
        <v>1</v>
      </c>
      <c r="F47" s="5">
        <v>0</v>
      </c>
      <c r="G47" s="9">
        <v>0.162944459094131</v>
      </c>
      <c r="H47" s="9">
        <f>IF(G47&gt;0.5,1,0)</f>
        <v>0</v>
      </c>
      <c r="I47" s="58">
        <f>IF(H47=F47,1,0)</f>
        <v>1</v>
      </c>
    </row>
    <row r="48" spans="1:9">
      <c r="A48" s="3">
        <v>47</v>
      </c>
      <c r="B48" s="4" t="s">
        <v>6</v>
      </c>
      <c r="C48" s="89" t="s">
        <v>6</v>
      </c>
      <c r="D48" s="116" t="s">
        <v>8</v>
      </c>
      <c r="E48" s="6">
        <v>2</v>
      </c>
      <c r="F48" s="5">
        <v>0</v>
      </c>
      <c r="G48" s="9">
        <v>0</v>
      </c>
      <c r="H48" s="9">
        <f>IF(G48&gt;0.5,1,0)</f>
        <v>0</v>
      </c>
      <c r="I48" s="58">
        <f>IF(H48=F48,1,0)</f>
        <v>1</v>
      </c>
    </row>
    <row r="49" spans="1:9">
      <c r="A49" s="3">
        <v>48</v>
      </c>
      <c r="B49" s="4" t="s">
        <v>6</v>
      </c>
      <c r="C49" s="89" t="s">
        <v>8</v>
      </c>
      <c r="D49" s="116" t="s">
        <v>8</v>
      </c>
      <c r="E49" s="6">
        <v>2</v>
      </c>
      <c r="F49" s="5">
        <v>0</v>
      </c>
      <c r="G49" s="9">
        <v>0</v>
      </c>
      <c r="H49" s="9">
        <f>IF(G49&gt;0.5,1,0)</f>
        <v>0</v>
      </c>
      <c r="I49" s="58">
        <f>IF(H49=F49,1,0)</f>
        <v>1</v>
      </c>
    </row>
    <row r="50" spans="1:9">
      <c r="A50" s="3">
        <v>49</v>
      </c>
      <c r="B50" s="4" t="s">
        <v>8</v>
      </c>
      <c r="C50" s="89" t="s">
        <v>8</v>
      </c>
      <c r="D50" s="116" t="s">
        <v>8</v>
      </c>
      <c r="E50" s="6">
        <v>1</v>
      </c>
      <c r="F50" s="5">
        <v>0</v>
      </c>
      <c r="G50" s="9">
        <v>0.217969954384693</v>
      </c>
      <c r="H50" s="9">
        <f>IF(G50&gt;0.5,1,0)</f>
        <v>0</v>
      </c>
      <c r="I50" s="58">
        <f>IF(H50=F50,1,0)</f>
        <v>1</v>
      </c>
    </row>
    <row r="51" spans="1:9">
      <c r="A51" s="3">
        <v>50</v>
      </c>
      <c r="B51" s="4" t="s">
        <v>8</v>
      </c>
      <c r="C51" s="89" t="s">
        <v>8</v>
      </c>
      <c r="D51" s="116" t="s">
        <v>8</v>
      </c>
      <c r="E51" s="6">
        <v>1</v>
      </c>
      <c r="F51" s="5">
        <v>0</v>
      </c>
      <c r="G51" s="9">
        <v>0.217969954384693</v>
      </c>
      <c r="H51" s="9">
        <f>IF(G51&gt;0.5,1,0)</f>
        <v>0</v>
      </c>
      <c r="I51" s="58">
        <f>IF(H51=F51,1,0)</f>
        <v>1</v>
      </c>
    </row>
    <row r="52" spans="1:9">
      <c r="A52" s="3">
        <v>51</v>
      </c>
      <c r="B52" s="4" t="s">
        <v>8</v>
      </c>
      <c r="C52" s="89" t="s">
        <v>8</v>
      </c>
      <c r="D52" s="116" t="s">
        <v>8</v>
      </c>
      <c r="E52" s="6">
        <v>1</v>
      </c>
      <c r="F52" s="5">
        <v>0</v>
      </c>
      <c r="G52" s="9">
        <v>0.217969954384693</v>
      </c>
      <c r="H52" s="9">
        <f>IF(G52&gt;0.5,1,0)</f>
        <v>0</v>
      </c>
      <c r="I52" s="58">
        <f>IF(H52=F52,1,0)</f>
        <v>1</v>
      </c>
    </row>
    <row r="53" spans="1:9">
      <c r="A53" s="3">
        <v>52</v>
      </c>
      <c r="B53" s="4" t="s">
        <v>8</v>
      </c>
      <c r="C53" s="89" t="s">
        <v>8</v>
      </c>
      <c r="D53" s="116" t="s">
        <v>9</v>
      </c>
      <c r="E53" s="6">
        <v>1</v>
      </c>
      <c r="F53" s="5">
        <v>0</v>
      </c>
      <c r="G53" s="9">
        <v>0.145992758887417</v>
      </c>
      <c r="H53" s="9">
        <f>IF(G53&gt;0.5,1,0)</f>
        <v>0</v>
      </c>
      <c r="I53" s="58">
        <f>IF(H53=F53,1,0)</f>
        <v>1</v>
      </c>
    </row>
    <row r="54" spans="1:9">
      <c r="A54" s="3">
        <v>53</v>
      </c>
      <c r="B54" s="4" t="s">
        <v>8</v>
      </c>
      <c r="C54" s="89" t="s">
        <v>6</v>
      </c>
      <c r="D54" s="116" t="s">
        <v>9</v>
      </c>
      <c r="E54" s="6">
        <v>2</v>
      </c>
      <c r="F54" s="5">
        <v>0</v>
      </c>
      <c r="G54" s="9">
        <v>0</v>
      </c>
      <c r="H54" s="9">
        <f>IF(G54&gt;0.5,1,0)</f>
        <v>0</v>
      </c>
      <c r="I54" s="58">
        <f>IF(H54=F54,1,0)</f>
        <v>1</v>
      </c>
    </row>
    <row r="55" spans="1:9">
      <c r="A55" s="3">
        <v>54</v>
      </c>
      <c r="B55" s="4" t="s">
        <v>6</v>
      </c>
      <c r="C55" s="89" t="s">
        <v>8</v>
      </c>
      <c r="D55" s="116" t="s">
        <v>8</v>
      </c>
      <c r="E55" s="6">
        <v>3</v>
      </c>
      <c r="F55" s="5">
        <v>0</v>
      </c>
      <c r="G55" s="9">
        <v>0</v>
      </c>
      <c r="H55" s="9">
        <f>IF(G55&gt;0.5,1,0)</f>
        <v>0</v>
      </c>
      <c r="I55" s="58">
        <f>IF(H55=F55,1,0)</f>
        <v>1</v>
      </c>
    </row>
    <row r="56" spans="1:9">
      <c r="A56" s="3">
        <v>55</v>
      </c>
      <c r="B56" s="4" t="s">
        <v>8</v>
      </c>
      <c r="C56" s="89" t="s">
        <v>8</v>
      </c>
      <c r="D56" s="116" t="s">
        <v>8</v>
      </c>
      <c r="E56" s="6">
        <v>1</v>
      </c>
      <c r="F56" s="5">
        <v>0</v>
      </c>
      <c r="G56" s="9">
        <v>0.217969954384693</v>
      </c>
      <c r="H56" s="9">
        <f>IF(G56&gt;0.5,1,0)</f>
        <v>0</v>
      </c>
      <c r="I56" s="58">
        <f>IF(H56=F56,1,0)</f>
        <v>1</v>
      </c>
    </row>
    <row r="57" spans="1:9">
      <c r="A57" s="3">
        <v>56</v>
      </c>
      <c r="B57" s="4" t="s">
        <v>8</v>
      </c>
      <c r="C57" s="89" t="s">
        <v>8</v>
      </c>
      <c r="D57" s="116" t="s">
        <v>8</v>
      </c>
      <c r="E57" s="6">
        <v>1</v>
      </c>
      <c r="F57" s="5">
        <v>0</v>
      </c>
      <c r="G57" s="9">
        <v>0.217969954384693</v>
      </c>
      <c r="H57" s="9">
        <f>IF(G57&gt;0.5,1,0)</f>
        <v>0</v>
      </c>
      <c r="I57" s="58">
        <f>IF(H57=F57,1,0)</f>
        <v>1</v>
      </c>
    </row>
    <row r="58" spans="1:9">
      <c r="A58" s="3">
        <v>57</v>
      </c>
      <c r="B58" s="4" t="s">
        <v>8</v>
      </c>
      <c r="C58" s="89" t="s">
        <v>6</v>
      </c>
      <c r="D58" s="116" t="s">
        <v>8</v>
      </c>
      <c r="E58" s="6">
        <v>1</v>
      </c>
      <c r="F58" s="5">
        <v>0</v>
      </c>
      <c r="G58" s="9">
        <v>0.227681999728329</v>
      </c>
      <c r="H58" s="9">
        <f>IF(G58&gt;0.5,1,0)</f>
        <v>0</v>
      </c>
      <c r="I58" s="58">
        <f>IF(H58=F58,1,0)</f>
        <v>1</v>
      </c>
    </row>
    <row r="59" spans="1:9">
      <c r="A59" s="3">
        <v>58</v>
      </c>
      <c r="B59" s="4" t="s">
        <v>8</v>
      </c>
      <c r="C59" s="89" t="s">
        <v>6</v>
      </c>
      <c r="D59" s="116" t="s">
        <v>9</v>
      </c>
      <c r="E59" s="6">
        <v>1</v>
      </c>
      <c r="F59" s="5">
        <v>1</v>
      </c>
      <c r="G59" s="9">
        <v>0.15312569253612</v>
      </c>
      <c r="H59" s="9">
        <f>IF(G59&gt;0.5,1,0)</f>
        <v>0</v>
      </c>
      <c r="I59" s="58">
        <f>IF(H59=F59,1,0)</f>
        <v>0</v>
      </c>
    </row>
    <row r="60" spans="1:9">
      <c r="A60" s="3">
        <v>59</v>
      </c>
      <c r="B60" s="4" t="s">
        <v>8</v>
      </c>
      <c r="C60" s="89" t="s">
        <v>6</v>
      </c>
      <c r="D60" s="116" t="s">
        <v>9</v>
      </c>
      <c r="E60" s="6">
        <v>1</v>
      </c>
      <c r="F60" s="5">
        <v>0</v>
      </c>
      <c r="G60" s="9">
        <v>0.15312569253612</v>
      </c>
      <c r="H60" s="9">
        <f>IF(G60&gt;0.5,1,0)</f>
        <v>0</v>
      </c>
      <c r="I60" s="58">
        <f>IF(H60=F60,1,0)</f>
        <v>1</v>
      </c>
    </row>
    <row r="61" spans="1:9">
      <c r="A61" s="3">
        <v>60</v>
      </c>
      <c r="B61" s="4" t="s">
        <v>8</v>
      </c>
      <c r="C61" s="89" t="s">
        <v>8</v>
      </c>
      <c r="D61" s="116" t="s">
        <v>9</v>
      </c>
      <c r="E61" s="6">
        <v>1</v>
      </c>
      <c r="F61" s="5">
        <v>0</v>
      </c>
      <c r="G61" s="9">
        <v>0.145992758887417</v>
      </c>
      <c r="H61" s="9">
        <f>IF(G61&gt;0.5,1,0)</f>
        <v>0</v>
      </c>
      <c r="I61" s="58">
        <f>IF(H61=F61,1,0)</f>
        <v>1</v>
      </c>
    </row>
    <row r="62" spans="1:9">
      <c r="A62" s="3">
        <v>61</v>
      </c>
      <c r="B62" s="4" t="s">
        <v>8</v>
      </c>
      <c r="C62" s="89" t="s">
        <v>8</v>
      </c>
      <c r="D62" s="116" t="s">
        <v>9</v>
      </c>
      <c r="E62" s="6">
        <v>1</v>
      </c>
      <c r="F62" s="5">
        <v>0</v>
      </c>
      <c r="G62" s="9">
        <v>0.145992758887417</v>
      </c>
      <c r="H62" s="9">
        <f>IF(G62&gt;0.5,1,0)</f>
        <v>0</v>
      </c>
      <c r="I62" s="58">
        <f>IF(H62=F62,1,0)</f>
        <v>1</v>
      </c>
    </row>
    <row r="63" spans="1:9">
      <c r="A63" s="3">
        <v>62</v>
      </c>
      <c r="B63" s="4" t="s">
        <v>6</v>
      </c>
      <c r="C63" s="89" t="s">
        <v>8</v>
      </c>
      <c r="D63" s="116" t="s">
        <v>9</v>
      </c>
      <c r="E63" s="6">
        <v>1</v>
      </c>
      <c r="F63" s="5">
        <v>0</v>
      </c>
      <c r="G63" s="9">
        <v>0</v>
      </c>
      <c r="H63" s="9">
        <f>IF(G63&gt;0.5,1,0)</f>
        <v>0</v>
      </c>
      <c r="I63" s="58">
        <f>IF(H63=F63,1,0)</f>
        <v>1</v>
      </c>
    </row>
    <row r="64" spans="1:9">
      <c r="A64" s="3">
        <v>63</v>
      </c>
      <c r="B64" s="4" t="s">
        <v>8</v>
      </c>
      <c r="C64" s="89" t="s">
        <v>8</v>
      </c>
      <c r="D64" s="116" t="s">
        <v>9</v>
      </c>
      <c r="E64" s="6">
        <v>2</v>
      </c>
      <c r="F64" s="5">
        <v>0</v>
      </c>
      <c r="G64" s="9">
        <v>0</v>
      </c>
      <c r="H64" s="9">
        <f>IF(G64&gt;0.5,1,0)</f>
        <v>0</v>
      </c>
      <c r="I64" s="58">
        <f>IF(H64=F64,1,0)</f>
        <v>1</v>
      </c>
    </row>
    <row r="65" spans="1:9">
      <c r="A65" s="3">
        <v>64</v>
      </c>
      <c r="B65" s="4" t="s">
        <v>6</v>
      </c>
      <c r="C65" s="89" t="s">
        <v>8</v>
      </c>
      <c r="D65" s="116" t="s">
        <v>8</v>
      </c>
      <c r="E65" s="6">
        <v>3</v>
      </c>
      <c r="F65" s="5">
        <v>0</v>
      </c>
      <c r="G65" s="9">
        <v>0</v>
      </c>
      <c r="H65" s="9">
        <f>IF(G65&gt;0.5,1,0)</f>
        <v>0</v>
      </c>
      <c r="I65" s="58">
        <f>IF(H65=F65,1,0)</f>
        <v>1</v>
      </c>
    </row>
    <row r="66" spans="1:9">
      <c r="A66" s="3">
        <v>65</v>
      </c>
      <c r="B66" s="4" t="s">
        <v>8</v>
      </c>
      <c r="C66" s="89" t="s">
        <v>8</v>
      </c>
      <c r="D66" s="116" t="s">
        <v>8</v>
      </c>
      <c r="E66" s="6">
        <v>2</v>
      </c>
      <c r="F66" s="5">
        <v>0</v>
      </c>
      <c r="G66" s="9">
        <v>0.396031061259707</v>
      </c>
      <c r="H66" s="9">
        <f>IF(G66&gt;0.5,1,0)</f>
        <v>0</v>
      </c>
      <c r="I66" s="58">
        <f>IF(H66=F66,1,0)</f>
        <v>1</v>
      </c>
    </row>
    <row r="67" spans="1:9">
      <c r="A67" s="3">
        <v>66</v>
      </c>
      <c r="B67" s="4" t="s">
        <v>6</v>
      </c>
      <c r="C67" s="89" t="s">
        <v>8</v>
      </c>
      <c r="D67" s="116" t="s">
        <v>8</v>
      </c>
      <c r="E67" s="6">
        <v>1</v>
      </c>
      <c r="F67" s="5">
        <v>0</v>
      </c>
      <c r="G67" s="9">
        <v>0</v>
      </c>
      <c r="H67" s="9">
        <f t="shared" ref="H67:H93" si="4">IF(G67&gt;0.5,1,0)</f>
        <v>0</v>
      </c>
      <c r="I67" s="58">
        <f t="shared" ref="I67:I93" si="5">IF(H67=F67,1,0)</f>
        <v>1</v>
      </c>
    </row>
    <row r="68" spans="1:9">
      <c r="A68" s="3">
        <v>67</v>
      </c>
      <c r="B68" s="4" t="s">
        <v>8</v>
      </c>
      <c r="C68" s="89" t="s">
        <v>8</v>
      </c>
      <c r="D68" s="116" t="s">
        <v>8</v>
      </c>
      <c r="E68" s="6">
        <v>1</v>
      </c>
      <c r="F68" s="5">
        <v>0</v>
      </c>
      <c r="G68" s="9">
        <v>0.217969954384693</v>
      </c>
      <c r="H68" s="9">
        <f>IF(G68&gt;0.5,1,0)</f>
        <v>0</v>
      </c>
      <c r="I68" s="58">
        <f>IF(H68=F68,1,0)</f>
        <v>1</v>
      </c>
    </row>
    <row r="69" spans="1:9">
      <c r="A69" s="3">
        <v>68</v>
      </c>
      <c r="B69" s="4" t="s">
        <v>8</v>
      </c>
      <c r="C69" s="89" t="s">
        <v>8</v>
      </c>
      <c r="D69" s="116" t="s">
        <v>8</v>
      </c>
      <c r="E69" s="6">
        <v>1</v>
      </c>
      <c r="F69" s="5">
        <v>0</v>
      </c>
      <c r="G69" s="9">
        <v>0.217969954384693</v>
      </c>
      <c r="H69" s="9">
        <f>IF(G69&gt;0.5,1,0)</f>
        <v>0</v>
      </c>
      <c r="I69" s="58">
        <f>IF(H69=F69,1,0)</f>
        <v>1</v>
      </c>
    </row>
    <row r="70" spans="1:9">
      <c r="A70" s="3">
        <v>69</v>
      </c>
      <c r="B70" s="4" t="s">
        <v>9</v>
      </c>
      <c r="C70" s="89" t="s">
        <v>8</v>
      </c>
      <c r="D70" s="116" t="s">
        <v>8</v>
      </c>
      <c r="E70" s="6">
        <v>1</v>
      </c>
      <c r="F70" s="5">
        <v>0</v>
      </c>
      <c r="G70" s="9">
        <v>0.162944459094131</v>
      </c>
      <c r="H70" s="9">
        <f>IF(G70&gt;0.5,1,0)</f>
        <v>0</v>
      </c>
      <c r="I70" s="58">
        <f>IF(H70=F70,1,0)</f>
        <v>1</v>
      </c>
    </row>
    <row r="71" spans="1:9">
      <c r="A71" s="3">
        <v>70</v>
      </c>
      <c r="B71" s="4" t="s">
        <v>8</v>
      </c>
      <c r="C71" s="89" t="s">
        <v>8</v>
      </c>
      <c r="D71" s="116" t="s">
        <v>8</v>
      </c>
      <c r="E71" s="6">
        <v>1</v>
      </c>
      <c r="F71" s="5">
        <v>1</v>
      </c>
      <c r="G71" s="9">
        <v>0.217969954384693</v>
      </c>
      <c r="H71" s="9">
        <f>IF(G71&gt;0.5,1,0)</f>
        <v>0</v>
      </c>
      <c r="I71" s="58">
        <f>IF(H71=F71,1,0)</f>
        <v>0</v>
      </c>
    </row>
    <row r="72" spans="1:9">
      <c r="A72" s="3">
        <v>71</v>
      </c>
      <c r="B72" s="4" t="s">
        <v>8</v>
      </c>
      <c r="C72" s="89" t="s">
        <v>8</v>
      </c>
      <c r="D72" s="116" t="s">
        <v>8</v>
      </c>
      <c r="E72" s="6">
        <v>1</v>
      </c>
      <c r="F72" s="5">
        <v>0</v>
      </c>
      <c r="G72" s="9">
        <v>0.217969954384693</v>
      </c>
      <c r="H72" s="9">
        <f>IF(G72&gt;0.5,1,0)</f>
        <v>0</v>
      </c>
      <c r="I72" s="58">
        <f>IF(H72=F72,1,0)</f>
        <v>1</v>
      </c>
    </row>
    <row r="73" spans="1:9">
      <c r="A73" s="3">
        <v>72</v>
      </c>
      <c r="B73" s="4" t="s">
        <v>8</v>
      </c>
      <c r="C73" s="89" t="s">
        <v>8</v>
      </c>
      <c r="D73" s="116" t="s">
        <v>8</v>
      </c>
      <c r="E73" s="6">
        <v>1</v>
      </c>
      <c r="F73" s="5">
        <v>0</v>
      </c>
      <c r="G73" s="9">
        <v>0.217969954384693</v>
      </c>
      <c r="H73" s="9">
        <f>IF(G73&gt;0.5,1,0)</f>
        <v>0</v>
      </c>
      <c r="I73" s="58">
        <f>IF(H73=F73,1,0)</f>
        <v>1</v>
      </c>
    </row>
    <row r="74" spans="1:9">
      <c r="A74" s="3">
        <v>73</v>
      </c>
      <c r="B74" s="4" t="s">
        <v>6</v>
      </c>
      <c r="C74" s="89" t="s">
        <v>8</v>
      </c>
      <c r="D74" s="116" t="s">
        <v>8</v>
      </c>
      <c r="E74" s="6">
        <v>1</v>
      </c>
      <c r="F74" s="5">
        <v>0</v>
      </c>
      <c r="G74" s="9">
        <v>0</v>
      </c>
      <c r="H74" s="9">
        <f>IF(G74&gt;0.5,1,0)</f>
        <v>0</v>
      </c>
      <c r="I74" s="58">
        <f>IF(H74=F74,1,0)</f>
        <v>1</v>
      </c>
    </row>
    <row r="75" spans="1:9">
      <c r="A75" s="3">
        <v>74</v>
      </c>
      <c r="B75" s="4" t="s">
        <v>8</v>
      </c>
      <c r="C75" s="89" t="s">
        <v>8</v>
      </c>
      <c r="D75" s="116" t="s">
        <v>8</v>
      </c>
      <c r="E75" s="6">
        <v>2</v>
      </c>
      <c r="F75" s="5">
        <v>0</v>
      </c>
      <c r="G75" s="9">
        <v>0.396031061259707</v>
      </c>
      <c r="H75" s="9">
        <f>IF(G75&gt;0.5,1,0)</f>
        <v>0</v>
      </c>
      <c r="I75" s="58">
        <f>IF(H75=F75,1,0)</f>
        <v>1</v>
      </c>
    </row>
    <row r="76" spans="1:9">
      <c r="A76" s="3">
        <v>75</v>
      </c>
      <c r="B76" s="4" t="s">
        <v>6</v>
      </c>
      <c r="C76" s="89" t="s">
        <v>8</v>
      </c>
      <c r="D76" s="116" t="s">
        <v>8</v>
      </c>
      <c r="E76" s="6">
        <v>1</v>
      </c>
      <c r="F76" s="5">
        <v>0</v>
      </c>
      <c r="G76" s="9">
        <v>0</v>
      </c>
      <c r="H76" s="9">
        <f>IF(G76&gt;0.5,1,0)</f>
        <v>0</v>
      </c>
      <c r="I76" s="58">
        <f>IF(H76=F76,1,0)</f>
        <v>1</v>
      </c>
    </row>
    <row r="77" spans="1:9">
      <c r="A77" s="3">
        <v>76</v>
      </c>
      <c r="B77" s="4" t="s">
        <v>8</v>
      </c>
      <c r="C77" s="89" t="s">
        <v>8</v>
      </c>
      <c r="D77" s="116" t="s">
        <v>8</v>
      </c>
      <c r="E77" s="6">
        <v>1</v>
      </c>
      <c r="F77" s="5">
        <v>0</v>
      </c>
      <c r="G77" s="9">
        <v>0.217969954384693</v>
      </c>
      <c r="H77" s="9">
        <f>IF(G77&gt;0.5,1,0)</f>
        <v>0</v>
      </c>
      <c r="I77" s="58">
        <f>IF(H77=F77,1,0)</f>
        <v>1</v>
      </c>
    </row>
    <row r="78" spans="1:9">
      <c r="A78" s="3">
        <v>77</v>
      </c>
      <c r="B78" s="4" t="s">
        <v>8</v>
      </c>
      <c r="C78" s="89" t="s">
        <v>8</v>
      </c>
      <c r="D78" s="116" t="s">
        <v>8</v>
      </c>
      <c r="E78" s="6">
        <v>1</v>
      </c>
      <c r="F78" s="5">
        <v>1</v>
      </c>
      <c r="G78" s="9">
        <v>0.217969954384693</v>
      </c>
      <c r="H78" s="9">
        <f>IF(G78&gt;0.5,1,0)</f>
        <v>0</v>
      </c>
      <c r="I78" s="58">
        <f>IF(H78=F78,1,0)</f>
        <v>0</v>
      </c>
    </row>
    <row r="79" spans="1:9">
      <c r="A79" s="3">
        <v>78</v>
      </c>
      <c r="B79" s="4" t="s">
        <v>8</v>
      </c>
      <c r="C79" s="89" t="s">
        <v>8</v>
      </c>
      <c r="D79" s="116" t="s">
        <v>8</v>
      </c>
      <c r="E79" s="6">
        <v>1</v>
      </c>
      <c r="F79" s="5">
        <v>0</v>
      </c>
      <c r="G79" s="9">
        <v>0.217969954384693</v>
      </c>
      <c r="H79" s="9">
        <f>IF(G79&gt;0.5,1,0)</f>
        <v>0</v>
      </c>
      <c r="I79" s="58">
        <f>IF(H79=F79,1,0)</f>
        <v>1</v>
      </c>
    </row>
    <row r="80" spans="1:9">
      <c r="A80" s="3">
        <v>79</v>
      </c>
      <c r="B80" s="4" t="s">
        <v>8</v>
      </c>
      <c r="C80" s="89" t="s">
        <v>8</v>
      </c>
      <c r="D80" s="116" t="s">
        <v>8</v>
      </c>
      <c r="E80" s="6">
        <v>1</v>
      </c>
      <c r="F80" s="5">
        <v>0</v>
      </c>
      <c r="G80" s="9">
        <v>0.217969954384693</v>
      </c>
      <c r="H80" s="9">
        <f>IF(G80&gt;0.5,1,0)</f>
        <v>0</v>
      </c>
      <c r="I80" s="58">
        <f>IF(H80=F80,1,0)</f>
        <v>1</v>
      </c>
    </row>
    <row r="81" spans="1:9">
      <c r="A81" s="3">
        <v>80</v>
      </c>
      <c r="B81" s="4" t="s">
        <v>8</v>
      </c>
      <c r="C81" s="89" t="s">
        <v>8</v>
      </c>
      <c r="D81" s="116" t="s">
        <v>8</v>
      </c>
      <c r="E81" s="6">
        <v>1</v>
      </c>
      <c r="F81" s="5">
        <v>0</v>
      </c>
      <c r="G81" s="9">
        <v>0.217969954384693</v>
      </c>
      <c r="H81" s="9">
        <f>IF(G81&gt;0.5,1,0)</f>
        <v>0</v>
      </c>
      <c r="I81" s="58">
        <f>IF(H81=F81,1,0)</f>
        <v>1</v>
      </c>
    </row>
    <row r="82" spans="1:9">
      <c r="A82" s="3">
        <v>81</v>
      </c>
      <c r="B82" s="4" t="s">
        <v>8</v>
      </c>
      <c r="C82" s="89" t="s">
        <v>8</v>
      </c>
      <c r="D82" s="116" t="s">
        <v>8</v>
      </c>
      <c r="E82" s="6">
        <v>1</v>
      </c>
      <c r="F82" s="5">
        <v>1</v>
      </c>
      <c r="G82" s="9">
        <v>0.217969954384693</v>
      </c>
      <c r="H82" s="9">
        <f>IF(G82&gt;0.5,1,0)</f>
        <v>0</v>
      </c>
      <c r="I82" s="58">
        <f>IF(H82=F82,1,0)</f>
        <v>0</v>
      </c>
    </row>
    <row r="83" spans="1:9">
      <c r="A83" s="3">
        <v>82</v>
      </c>
      <c r="B83" s="4" t="s">
        <v>8</v>
      </c>
      <c r="C83" s="89" t="s">
        <v>8</v>
      </c>
      <c r="D83" s="116" t="s">
        <v>8</v>
      </c>
      <c r="E83" s="6">
        <v>1</v>
      </c>
      <c r="F83" s="5">
        <v>0</v>
      </c>
      <c r="G83" s="9">
        <v>0.217969954384693</v>
      </c>
      <c r="H83" s="9">
        <f>IF(G83&gt;0.5,1,0)</f>
        <v>0</v>
      </c>
      <c r="I83" s="58">
        <f>IF(H83=F83,1,0)</f>
        <v>1</v>
      </c>
    </row>
    <row r="84" spans="1:9">
      <c r="A84" s="3">
        <v>83</v>
      </c>
      <c r="B84" s="4" t="s">
        <v>8</v>
      </c>
      <c r="C84" s="89" t="s">
        <v>8</v>
      </c>
      <c r="D84" s="116" t="s">
        <v>8</v>
      </c>
      <c r="E84" s="6">
        <v>1</v>
      </c>
      <c r="F84" s="5">
        <v>0</v>
      </c>
      <c r="G84" s="9">
        <v>0.217969954384693</v>
      </c>
      <c r="H84" s="9">
        <f>IF(G84&gt;0.5,1,0)</f>
        <v>0</v>
      </c>
      <c r="I84" s="58">
        <f>IF(H84=F84,1,0)</f>
        <v>1</v>
      </c>
    </row>
    <row r="85" spans="1:9">
      <c r="A85" s="3">
        <v>84</v>
      </c>
      <c r="B85" s="4" t="s">
        <v>6</v>
      </c>
      <c r="C85" s="89" t="s">
        <v>8</v>
      </c>
      <c r="D85" s="116" t="s">
        <v>8</v>
      </c>
      <c r="E85" s="6">
        <v>1</v>
      </c>
      <c r="F85" s="5">
        <v>0</v>
      </c>
      <c r="G85" s="9">
        <v>0</v>
      </c>
      <c r="H85" s="9">
        <f>IF(G85&gt;0.5,1,0)</f>
        <v>0</v>
      </c>
      <c r="I85" s="58">
        <f>IF(H85=F85,1,0)</f>
        <v>1</v>
      </c>
    </row>
    <row r="86" spans="1:9">
      <c r="A86" s="3">
        <v>85</v>
      </c>
      <c r="B86" s="4" t="s">
        <v>8</v>
      </c>
      <c r="C86" s="89" t="s">
        <v>8</v>
      </c>
      <c r="D86" s="116" t="s">
        <v>8</v>
      </c>
      <c r="E86" s="6">
        <v>1</v>
      </c>
      <c r="F86" s="5">
        <v>0</v>
      </c>
      <c r="G86" s="9">
        <v>0.217969954384693</v>
      </c>
      <c r="H86" s="9">
        <f>IF(G86&gt;0.5,1,0)</f>
        <v>0</v>
      </c>
      <c r="I86" s="58">
        <f>IF(H86=F86,1,0)</f>
        <v>1</v>
      </c>
    </row>
    <row r="87" spans="1:9">
      <c r="A87" s="3">
        <v>86</v>
      </c>
      <c r="B87" s="4" t="s">
        <v>8</v>
      </c>
      <c r="C87" s="89" t="s">
        <v>8</v>
      </c>
      <c r="D87" s="116" t="s">
        <v>8</v>
      </c>
      <c r="E87" s="6">
        <v>2</v>
      </c>
      <c r="F87" s="5">
        <v>0</v>
      </c>
      <c r="G87" s="9">
        <v>0.396031061259707</v>
      </c>
      <c r="H87" s="9">
        <f>IF(G87&gt;0.5,1,0)</f>
        <v>0</v>
      </c>
      <c r="I87" s="58">
        <f>IF(H87=F87,1,0)</f>
        <v>1</v>
      </c>
    </row>
    <row r="88" spans="1:9">
      <c r="A88" s="3">
        <v>87</v>
      </c>
      <c r="B88" s="4" t="s">
        <v>8</v>
      </c>
      <c r="C88" s="89" t="s">
        <v>6</v>
      </c>
      <c r="D88" s="116" t="s">
        <v>8</v>
      </c>
      <c r="E88" s="6">
        <v>1</v>
      </c>
      <c r="F88" s="5">
        <v>0</v>
      </c>
      <c r="G88" s="9">
        <v>0.227681999728329</v>
      </c>
      <c r="H88" s="9">
        <f>IF(G88&gt;0.5,1,0)</f>
        <v>0</v>
      </c>
      <c r="I88" s="58">
        <f>IF(H88=F88,1,0)</f>
        <v>1</v>
      </c>
    </row>
    <row r="89" spans="1:9">
      <c r="A89" s="3">
        <v>88</v>
      </c>
      <c r="B89" s="4" t="s">
        <v>8</v>
      </c>
      <c r="C89" s="89" t="s">
        <v>8</v>
      </c>
      <c r="D89" s="116" t="s">
        <v>8</v>
      </c>
      <c r="E89" s="6">
        <v>1</v>
      </c>
      <c r="F89" s="5">
        <v>0</v>
      </c>
      <c r="G89" s="9">
        <v>0.217969954384693</v>
      </c>
      <c r="H89" s="9">
        <f>IF(G89&gt;0.5,1,0)</f>
        <v>0</v>
      </c>
      <c r="I89" s="58">
        <f>IF(H89=F89,1,0)</f>
        <v>1</v>
      </c>
    </row>
    <row r="90" spans="1:9">
      <c r="A90" s="3">
        <v>89</v>
      </c>
      <c r="B90" s="4" t="s">
        <v>8</v>
      </c>
      <c r="C90" s="89" t="s">
        <v>8</v>
      </c>
      <c r="D90" s="116" t="s">
        <v>8</v>
      </c>
      <c r="E90" s="6">
        <v>3</v>
      </c>
      <c r="F90" s="5">
        <v>0</v>
      </c>
      <c r="G90" s="9">
        <v>0</v>
      </c>
      <c r="H90" s="9">
        <f>IF(G90&gt;0.5,1,0)</f>
        <v>0</v>
      </c>
      <c r="I90" s="58">
        <f>IF(H90=F90,1,0)</f>
        <v>1</v>
      </c>
    </row>
    <row r="91" spans="1:9">
      <c r="A91" s="3">
        <v>90</v>
      </c>
      <c r="B91" s="4" t="s">
        <v>8</v>
      </c>
      <c r="C91" s="89" t="s">
        <v>8</v>
      </c>
      <c r="D91" s="116" t="s">
        <v>8</v>
      </c>
      <c r="E91" s="6">
        <v>3</v>
      </c>
      <c r="F91" s="5">
        <v>0</v>
      </c>
      <c r="G91" s="9">
        <v>0</v>
      </c>
      <c r="H91" s="9">
        <f>IF(G91&gt;0.5,1,0)</f>
        <v>0</v>
      </c>
      <c r="I91" s="58">
        <f>IF(H91=F91,1,0)</f>
        <v>1</v>
      </c>
    </row>
    <row r="92" spans="1:9">
      <c r="A92" s="3">
        <v>91</v>
      </c>
      <c r="B92" s="4" t="s">
        <v>8</v>
      </c>
      <c r="C92" s="89" t="s">
        <v>8</v>
      </c>
      <c r="D92" s="116" t="s">
        <v>8</v>
      </c>
      <c r="E92" s="6">
        <v>1</v>
      </c>
      <c r="F92" s="5">
        <v>0</v>
      </c>
      <c r="G92" s="9">
        <v>0.217969954384693</v>
      </c>
      <c r="H92" s="9">
        <f>IF(G92&gt;0.5,1,0)</f>
        <v>0</v>
      </c>
      <c r="I92" s="58">
        <f>IF(H92=F92,1,0)</f>
        <v>1</v>
      </c>
    </row>
    <row r="93" ht="16.5" spans="1:9">
      <c r="A93" s="38">
        <v>92</v>
      </c>
      <c r="B93" s="41" t="s">
        <v>6</v>
      </c>
      <c r="C93" s="100" t="s">
        <v>8</v>
      </c>
      <c r="D93" s="129" t="s">
        <v>8</v>
      </c>
      <c r="E93" s="43">
        <v>1</v>
      </c>
      <c r="F93" s="42">
        <v>0</v>
      </c>
      <c r="G93" s="105">
        <v>0</v>
      </c>
      <c r="H93" s="105">
        <f>IF(G93&gt;0.5,1,0)</f>
        <v>0</v>
      </c>
      <c r="I93" s="88">
        <f>IF(H93=F93,1,0)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topLeftCell="A5" workbookViewId="0">
      <selection activeCell="K13" sqref="K13:L13"/>
    </sheetView>
  </sheetViews>
  <sheetFormatPr defaultColWidth="11" defaultRowHeight="15.75"/>
  <cols>
    <col min="1" max="1" width="4.25" customWidth="1"/>
    <col min="2" max="2" width="6" customWidth="1"/>
    <col min="3" max="3" width="6.125" customWidth="1"/>
    <col min="4" max="4" width="6.875" customWidth="1"/>
    <col min="5" max="6" width="6.25" customWidth="1"/>
    <col min="7" max="7" width="12.625"/>
    <col min="12" max="12" width="12.625"/>
  </cols>
  <sheetData>
    <row r="1" ht="16.5" spans="1:10">
      <c r="A1" s="106" t="s">
        <v>0</v>
      </c>
      <c r="B1" s="107" t="s">
        <v>1</v>
      </c>
      <c r="C1" s="108" t="s">
        <v>2</v>
      </c>
      <c r="D1" s="108" t="s">
        <v>3</v>
      </c>
      <c r="E1" s="108" t="s">
        <v>27</v>
      </c>
      <c r="F1" s="108" t="s">
        <v>4</v>
      </c>
      <c r="G1" s="108" t="s">
        <v>5</v>
      </c>
      <c r="H1" s="108"/>
      <c r="I1" s="117" t="s">
        <v>7</v>
      </c>
      <c r="J1" s="118"/>
    </row>
    <row r="2" spans="1:12">
      <c r="A2" s="109">
        <v>1</v>
      </c>
      <c r="B2" s="110" t="s">
        <v>9</v>
      </c>
      <c r="C2" s="111" t="s">
        <v>8</v>
      </c>
      <c r="D2" s="112" t="s">
        <v>9</v>
      </c>
      <c r="E2" s="113">
        <v>1</v>
      </c>
      <c r="F2" s="114">
        <v>0</v>
      </c>
      <c r="G2" s="115">
        <v>0.756074521056522</v>
      </c>
      <c r="H2" s="115">
        <f>IF(G2&gt;0.5,1,0)</f>
        <v>1</v>
      </c>
      <c r="I2" s="119">
        <f>IF(H2=F2,1,0)</f>
        <v>0</v>
      </c>
      <c r="L2" s="120">
        <f>COUNTIF(I2:I74,1)</f>
        <v>60</v>
      </c>
    </row>
    <row r="3" spans="1:12">
      <c r="A3" s="3">
        <v>2</v>
      </c>
      <c r="B3" s="4" t="s">
        <v>8</v>
      </c>
      <c r="C3" s="89" t="s">
        <v>8</v>
      </c>
      <c r="D3" s="5" t="s">
        <v>8</v>
      </c>
      <c r="E3" s="116">
        <v>1</v>
      </c>
      <c r="F3" s="6">
        <v>0</v>
      </c>
      <c r="G3" s="10">
        <v>0.081071773280528</v>
      </c>
      <c r="H3" s="10">
        <f t="shared" ref="H3:H66" si="0">IF(G3&gt;0.5,1,0)</f>
        <v>0</v>
      </c>
      <c r="I3" s="15">
        <f t="shared" ref="I3:I66" si="1">IF(H3=F3,1,0)</f>
        <v>1</v>
      </c>
      <c r="K3" s="121" t="s">
        <v>7</v>
      </c>
      <c r="L3" s="21">
        <f>(L2/A73)*100</f>
        <v>83.3333333333333</v>
      </c>
    </row>
    <row r="4" spans="1:11">
      <c r="A4" s="3">
        <v>3</v>
      </c>
      <c r="B4" s="4" t="s">
        <v>8</v>
      </c>
      <c r="C4" s="89" t="s">
        <v>8</v>
      </c>
      <c r="D4" s="5" t="s">
        <v>8</v>
      </c>
      <c r="E4" s="116">
        <v>3</v>
      </c>
      <c r="F4" s="6">
        <v>0</v>
      </c>
      <c r="G4" s="10">
        <v>0</v>
      </c>
      <c r="H4" s="10">
        <f>IF(G4&gt;0.5,1,0)</f>
        <v>0</v>
      </c>
      <c r="I4" s="15">
        <f>IF(H4=F4,1,0)</f>
        <v>1</v>
      </c>
      <c r="K4" s="122"/>
    </row>
    <row r="5" spans="1:9">
      <c r="A5" s="3">
        <v>4</v>
      </c>
      <c r="B5" s="4" t="s">
        <v>8</v>
      </c>
      <c r="C5" s="89" t="s">
        <v>8</v>
      </c>
      <c r="D5" s="5" t="s">
        <v>8</v>
      </c>
      <c r="E5" s="116">
        <v>1</v>
      </c>
      <c r="F5" s="6">
        <v>0</v>
      </c>
      <c r="G5" s="10">
        <v>0.081071773280528</v>
      </c>
      <c r="H5" s="10">
        <f>IF(G5&gt;0.5,1,0)</f>
        <v>0</v>
      </c>
      <c r="I5" s="15">
        <f>IF(H5=F5,1,0)</f>
        <v>1</v>
      </c>
    </row>
    <row r="6" ht="16.5" spans="1:9">
      <c r="A6" s="3">
        <v>5</v>
      </c>
      <c r="B6" s="4" t="s">
        <v>8</v>
      </c>
      <c r="C6" s="89" t="s">
        <v>8</v>
      </c>
      <c r="D6" s="5" t="s">
        <v>8</v>
      </c>
      <c r="E6" s="116">
        <v>1</v>
      </c>
      <c r="F6" s="6">
        <v>0</v>
      </c>
      <c r="G6" s="10">
        <v>0.081071773280528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 t="s">
        <v>8</v>
      </c>
      <c r="C7" s="89" t="s">
        <v>6</v>
      </c>
      <c r="D7" s="5" t="s">
        <v>8</v>
      </c>
      <c r="E7" s="116">
        <v>2</v>
      </c>
      <c r="F7" s="6">
        <v>0</v>
      </c>
      <c r="G7" s="10">
        <v>0</v>
      </c>
      <c r="H7" s="10">
        <f>IF(G7&gt;0.5,1,0)</f>
        <v>0</v>
      </c>
      <c r="I7" s="15">
        <f>IF(H7=F7,1,0)</f>
        <v>1</v>
      </c>
      <c r="K7" s="77" t="s">
        <v>28</v>
      </c>
      <c r="L7" s="78"/>
    </row>
    <row r="8" spans="1:9">
      <c r="A8" s="3">
        <v>7</v>
      </c>
      <c r="B8" s="4" t="s">
        <v>8</v>
      </c>
      <c r="C8" s="89" t="s">
        <v>6</v>
      </c>
      <c r="D8" s="5" t="s">
        <v>8</v>
      </c>
      <c r="E8" s="116">
        <v>1</v>
      </c>
      <c r="F8" s="6">
        <v>0</v>
      </c>
      <c r="G8" s="10">
        <v>0</v>
      </c>
      <c r="H8" s="10">
        <f>IF(G8&gt;0.5,1,0)</f>
        <v>0</v>
      </c>
      <c r="I8" s="15">
        <f>IF(H8=F8,1,0)</f>
        <v>1</v>
      </c>
    </row>
    <row r="9" spans="1:16">
      <c r="A9" s="3">
        <v>8</v>
      </c>
      <c r="B9" s="4" t="s">
        <v>8</v>
      </c>
      <c r="C9" s="89" t="s">
        <v>6</v>
      </c>
      <c r="D9" s="5" t="s">
        <v>8</v>
      </c>
      <c r="E9" s="116">
        <v>2</v>
      </c>
      <c r="F9" s="6">
        <v>0</v>
      </c>
      <c r="G9" s="10">
        <v>0</v>
      </c>
      <c r="H9" s="10">
        <f>IF(G9&gt;0.5,1,0)</f>
        <v>0</v>
      </c>
      <c r="I9" s="15">
        <f>IF(H9=F9,1,0)</f>
        <v>1</v>
      </c>
      <c r="K9" s="24" t="s">
        <v>37</v>
      </c>
      <c r="L9" s="24"/>
      <c r="M9" s="24"/>
      <c r="N9" s="24"/>
      <c r="O9" s="24"/>
      <c r="P9" s="24"/>
    </row>
    <row r="10" spans="1:16">
      <c r="A10" s="3">
        <v>9</v>
      </c>
      <c r="B10" s="4" t="s">
        <v>8</v>
      </c>
      <c r="C10" s="89" t="s">
        <v>8</v>
      </c>
      <c r="D10" s="5" t="s">
        <v>8</v>
      </c>
      <c r="E10" s="116">
        <v>1</v>
      </c>
      <c r="F10" s="6">
        <v>0</v>
      </c>
      <c r="G10" s="10">
        <v>0.081071773280528</v>
      </c>
      <c r="H10" s="10">
        <f>IF(G10&gt;0.5,1,0)</f>
        <v>0</v>
      </c>
      <c r="I10" s="15">
        <f>IF(H10=F10,1,0)</f>
        <v>1</v>
      </c>
      <c r="K10" s="24" t="s">
        <v>38</v>
      </c>
      <c r="L10" s="24"/>
      <c r="M10" s="24"/>
      <c r="N10" s="24"/>
      <c r="O10" s="24"/>
      <c r="P10" s="24"/>
    </row>
    <row r="11" spans="1:9">
      <c r="A11" s="3">
        <v>10</v>
      </c>
      <c r="B11" s="4" t="s">
        <v>8</v>
      </c>
      <c r="C11" s="89" t="s">
        <v>8</v>
      </c>
      <c r="D11" s="5" t="s">
        <v>8</v>
      </c>
      <c r="E11" s="116">
        <v>1</v>
      </c>
      <c r="F11" s="6">
        <v>0</v>
      </c>
      <c r="G11" s="10">
        <v>0.081071773280528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 t="s">
        <v>6</v>
      </c>
      <c r="C12" s="89" t="s">
        <v>8</v>
      </c>
      <c r="D12" s="5" t="s">
        <v>9</v>
      </c>
      <c r="E12" s="116">
        <v>1</v>
      </c>
      <c r="F12" s="6">
        <v>1</v>
      </c>
      <c r="G12" s="10">
        <v>0.607813356873026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 t="s">
        <v>9</v>
      </c>
      <c r="C13" s="89" t="s">
        <v>8</v>
      </c>
      <c r="D13" s="5" t="s">
        <v>9</v>
      </c>
      <c r="E13" s="116">
        <v>1</v>
      </c>
      <c r="F13" s="6">
        <v>1</v>
      </c>
      <c r="G13" s="10">
        <v>0.756074521056522</v>
      </c>
      <c r="H13" s="10">
        <f>IF(G13&gt;0.5,1,0)</f>
        <v>1</v>
      </c>
      <c r="I13" s="15">
        <f>IF(H13=F13,1,0)</f>
        <v>1</v>
      </c>
      <c r="K13" s="25" t="s">
        <v>31</v>
      </c>
      <c r="L13" s="26"/>
    </row>
    <row r="14" ht="16.5" spans="1:9">
      <c r="A14" s="3">
        <v>13</v>
      </c>
      <c r="B14" s="4" t="s">
        <v>9</v>
      </c>
      <c r="C14" s="89" t="s">
        <v>8</v>
      </c>
      <c r="D14" s="5" t="s">
        <v>9</v>
      </c>
      <c r="E14" s="116">
        <v>1</v>
      </c>
      <c r="F14" s="6">
        <v>1</v>
      </c>
      <c r="G14" s="10">
        <v>0.756074521056522</v>
      </c>
      <c r="H14" s="10">
        <f>IF(G14&gt;0.5,1,0)</f>
        <v>1</v>
      </c>
      <c r="I14" s="15">
        <f>IF(H14=F14,1,0)</f>
        <v>1</v>
      </c>
    </row>
    <row r="15" spans="1:17">
      <c r="A15" s="3">
        <v>14</v>
      </c>
      <c r="B15" s="4" t="s">
        <v>8</v>
      </c>
      <c r="C15" s="89" t="s">
        <v>8</v>
      </c>
      <c r="D15" s="5" t="s">
        <v>9</v>
      </c>
      <c r="E15" s="116">
        <v>1</v>
      </c>
      <c r="F15" s="6">
        <v>0</v>
      </c>
      <c r="G15" s="10">
        <v>0.313104443410602</v>
      </c>
      <c r="H15" s="10">
        <f>IF(G15&gt;0.5,1,0)</f>
        <v>0</v>
      </c>
      <c r="I15" s="15">
        <f>IF(H15=F15,1,0)</f>
        <v>1</v>
      </c>
      <c r="K15" s="123" t="s">
        <v>39</v>
      </c>
      <c r="L15" s="124"/>
      <c r="M15" s="124"/>
      <c r="N15" s="124"/>
      <c r="O15" s="124"/>
      <c r="P15" s="124"/>
      <c r="Q15" s="127"/>
    </row>
    <row r="16" ht="16.5" spans="1:17">
      <c r="A16" s="3">
        <v>15</v>
      </c>
      <c r="B16" s="4" t="s">
        <v>8</v>
      </c>
      <c r="C16" s="89" t="s">
        <v>9</v>
      </c>
      <c r="D16" s="5" t="s">
        <v>9</v>
      </c>
      <c r="E16" s="116">
        <v>1</v>
      </c>
      <c r="F16" s="6">
        <v>0</v>
      </c>
      <c r="G16" s="10">
        <v>0.506320859174926</v>
      </c>
      <c r="H16" s="10">
        <f>IF(G16&gt;0.5,1,0)</f>
        <v>1</v>
      </c>
      <c r="I16" s="15">
        <f>IF(H16=F16,1,0)</f>
        <v>0</v>
      </c>
      <c r="K16" s="125" t="s">
        <v>40</v>
      </c>
      <c r="L16" s="126"/>
      <c r="M16" s="126"/>
      <c r="N16" s="126"/>
      <c r="O16" s="126"/>
      <c r="P16" s="126"/>
      <c r="Q16" s="128"/>
    </row>
    <row r="17" spans="1:9">
      <c r="A17" s="3">
        <v>16</v>
      </c>
      <c r="B17" s="4" t="s">
        <v>9</v>
      </c>
      <c r="C17" s="89" t="s">
        <v>9</v>
      </c>
      <c r="D17" s="5" t="s">
        <v>9</v>
      </c>
      <c r="E17" s="116">
        <v>1</v>
      </c>
      <c r="F17" s="6">
        <v>0</v>
      </c>
      <c r="G17" s="10">
        <v>0.874594448714263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 t="s">
        <v>8</v>
      </c>
      <c r="C18" s="89" t="s">
        <v>8</v>
      </c>
      <c r="D18" s="5" t="s">
        <v>8</v>
      </c>
      <c r="E18" s="116">
        <v>2</v>
      </c>
      <c r="F18" s="6">
        <v>0</v>
      </c>
      <c r="G18" s="10">
        <v>0</v>
      </c>
      <c r="H18" s="10">
        <f>IF(G18&gt;0.5,1,0)</f>
        <v>0</v>
      </c>
      <c r="I18" s="15">
        <f>IF(H18=F18,1,0)</f>
        <v>1</v>
      </c>
    </row>
    <row r="19" ht="16.5" spans="1:12">
      <c r="A19" s="3">
        <v>18</v>
      </c>
      <c r="B19" s="4" t="s">
        <v>8</v>
      </c>
      <c r="C19" s="89" t="s">
        <v>8</v>
      </c>
      <c r="D19" s="5" t="s">
        <v>8</v>
      </c>
      <c r="E19" s="116">
        <v>1</v>
      </c>
      <c r="F19" s="6">
        <v>0</v>
      </c>
      <c r="G19" s="10">
        <v>0.081071773280528</v>
      </c>
      <c r="H19" s="10">
        <f>IF(G19&gt;0.5,1,0)</f>
        <v>0</v>
      </c>
      <c r="I19" s="15">
        <f>IF(H19=F19,1,0)</f>
        <v>1</v>
      </c>
      <c r="K19" s="69" t="s">
        <v>34</v>
      </c>
      <c r="L19" s="70"/>
    </row>
    <row r="20" ht="16.5" spans="1:9">
      <c r="A20" s="3">
        <v>19</v>
      </c>
      <c r="B20" s="4" t="s">
        <v>8</v>
      </c>
      <c r="C20" s="89" t="s">
        <v>8</v>
      </c>
      <c r="D20" s="5" t="s">
        <v>8</v>
      </c>
      <c r="E20" s="116">
        <v>1</v>
      </c>
      <c r="F20" s="6">
        <v>0</v>
      </c>
      <c r="G20" s="10">
        <v>0.081071773280528</v>
      </c>
      <c r="H20" s="10">
        <f>IF(G20&gt;0.5,1,0)</f>
        <v>0</v>
      </c>
      <c r="I20" s="15">
        <f>IF(H20=F20,1,0)</f>
        <v>1</v>
      </c>
    </row>
    <row r="21" spans="1:16">
      <c r="A21" s="3">
        <v>20</v>
      </c>
      <c r="B21" s="4" t="s">
        <v>8</v>
      </c>
      <c r="C21" s="89" t="s">
        <v>8</v>
      </c>
      <c r="D21" s="5" t="s">
        <v>8</v>
      </c>
      <c r="E21" s="116">
        <v>1</v>
      </c>
      <c r="F21" s="6">
        <v>0</v>
      </c>
      <c r="G21" s="10">
        <v>0.081071773280528</v>
      </c>
      <c r="H21" s="10">
        <f>IF(G21&gt;0.5,1,0)</f>
        <v>0</v>
      </c>
      <c r="I21" s="15">
        <f>IF(H21=F21,1,0)</f>
        <v>1</v>
      </c>
      <c r="K21" s="71" t="s">
        <v>41</v>
      </c>
      <c r="L21" s="72"/>
      <c r="M21" s="72"/>
      <c r="N21" s="72"/>
      <c r="O21" s="72"/>
      <c r="P21" s="73"/>
    </row>
    <row r="22" ht="16.5" spans="1:16">
      <c r="A22" s="3">
        <v>21</v>
      </c>
      <c r="B22" s="4" t="s">
        <v>8</v>
      </c>
      <c r="C22" s="89" t="s">
        <v>8</v>
      </c>
      <c r="D22" s="5" t="s">
        <v>9</v>
      </c>
      <c r="E22" s="116">
        <v>1</v>
      </c>
      <c r="F22" s="6">
        <v>0</v>
      </c>
      <c r="G22" s="10">
        <v>0.313104443410602</v>
      </c>
      <c r="H22" s="10">
        <f>IF(G22&gt;0.5,1,0)</f>
        <v>0</v>
      </c>
      <c r="I22" s="15">
        <f>IF(H22=F22,1,0)</f>
        <v>1</v>
      </c>
      <c r="K22" s="74" t="s">
        <v>42</v>
      </c>
      <c r="L22" s="75"/>
      <c r="M22" s="75"/>
      <c r="N22" s="75"/>
      <c r="O22" s="75"/>
      <c r="P22" s="76"/>
    </row>
    <row r="23" spans="1:9">
      <c r="A23" s="3">
        <v>22</v>
      </c>
      <c r="B23" s="4" t="s">
        <v>9</v>
      </c>
      <c r="C23" s="89" t="s">
        <v>9</v>
      </c>
      <c r="D23" s="5" t="s">
        <v>9</v>
      </c>
      <c r="E23" s="116">
        <v>1</v>
      </c>
      <c r="F23" s="6">
        <v>1</v>
      </c>
      <c r="G23" s="10">
        <v>0.874594448714263</v>
      </c>
      <c r="H23" s="10">
        <f>IF(G23&gt;0.5,1,0)</f>
        <v>1</v>
      </c>
      <c r="I23" s="15">
        <f>IF(H23=F23,1,0)</f>
        <v>1</v>
      </c>
    </row>
    <row r="24" spans="1:9">
      <c r="A24" s="3">
        <v>23</v>
      </c>
      <c r="B24" s="4" t="s">
        <v>9</v>
      </c>
      <c r="C24" s="89" t="s">
        <v>9</v>
      </c>
      <c r="D24" s="5" t="s">
        <v>9</v>
      </c>
      <c r="E24" s="116">
        <v>1</v>
      </c>
      <c r="F24" s="6">
        <v>1</v>
      </c>
      <c r="G24" s="10">
        <v>0.874594448714263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 t="s">
        <v>9</v>
      </c>
      <c r="C25" s="89" t="s">
        <v>8</v>
      </c>
      <c r="D25" s="5" t="s">
        <v>9</v>
      </c>
      <c r="E25" s="116">
        <v>1</v>
      </c>
      <c r="F25" s="6">
        <v>1</v>
      </c>
      <c r="G25" s="10">
        <v>0.756074521056522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 t="s">
        <v>8</v>
      </c>
      <c r="C26" s="89" t="s">
        <v>9</v>
      </c>
      <c r="D26" s="5" t="s">
        <v>8</v>
      </c>
      <c r="E26" s="116">
        <v>1</v>
      </c>
      <c r="F26" s="6">
        <v>0</v>
      </c>
      <c r="G26" s="10">
        <v>0.165626906150457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 t="s">
        <v>8</v>
      </c>
      <c r="C27" s="89" t="s">
        <v>8</v>
      </c>
      <c r="D27" s="5" t="s">
        <v>8</v>
      </c>
      <c r="E27" s="116">
        <v>2</v>
      </c>
      <c r="F27" s="6">
        <v>0</v>
      </c>
      <c r="G27" s="10">
        <v>0</v>
      </c>
      <c r="H27" s="10">
        <f>IF(G27&gt;0.5,1,0)</f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83.3333333333333</v>
      </c>
      <c r="N27" s="36"/>
      <c r="O27" s="36"/>
    </row>
    <row r="28" spans="1:15">
      <c r="A28" s="3">
        <v>27</v>
      </c>
      <c r="B28" s="4" t="s">
        <v>8</v>
      </c>
      <c r="C28" s="89" t="s">
        <v>8</v>
      </c>
      <c r="D28" s="5" t="s">
        <v>8</v>
      </c>
      <c r="E28" s="116">
        <v>1</v>
      </c>
      <c r="F28" s="6">
        <v>0</v>
      </c>
      <c r="G28" s="10">
        <v>0.081071773280528</v>
      </c>
      <c r="H28" s="10">
        <f>IF(G28&gt;0.5,1,0)</f>
        <v>0</v>
      </c>
      <c r="I28" s="15">
        <f>IF(H28=F28,1,0)</f>
        <v>1</v>
      </c>
      <c r="K28" s="3">
        <v>7</v>
      </c>
      <c r="L28" s="37">
        <v>4</v>
      </c>
      <c r="M28" s="36"/>
      <c r="N28" s="36"/>
      <c r="O28" s="36"/>
    </row>
    <row r="29" ht="16.5" spans="1:15">
      <c r="A29" s="3">
        <v>28</v>
      </c>
      <c r="B29" s="4" t="s">
        <v>8</v>
      </c>
      <c r="C29" s="89" t="s">
        <v>8</v>
      </c>
      <c r="D29" s="5" t="s">
        <v>8</v>
      </c>
      <c r="E29" s="116">
        <v>1</v>
      </c>
      <c r="F29" s="6">
        <v>0</v>
      </c>
      <c r="G29" s="10">
        <v>0.081071773280528</v>
      </c>
      <c r="H29" s="10">
        <f>IF(G29&gt;0.5,1,0)</f>
        <v>0</v>
      </c>
      <c r="I29" s="15">
        <f>IF(H29=F29,1,0)</f>
        <v>1</v>
      </c>
      <c r="K29" s="38">
        <v>8</v>
      </c>
      <c r="L29" s="39">
        <v>53</v>
      </c>
      <c r="M29" s="36"/>
      <c r="N29" s="36"/>
      <c r="O29" s="36"/>
    </row>
    <row r="30" spans="1:9">
      <c r="A30" s="3">
        <v>29</v>
      </c>
      <c r="B30" s="4" t="s">
        <v>9</v>
      </c>
      <c r="C30" s="89" t="s">
        <v>8</v>
      </c>
      <c r="D30" s="5" t="s">
        <v>9</v>
      </c>
      <c r="E30" s="116">
        <v>1</v>
      </c>
      <c r="F30" s="6">
        <v>0</v>
      </c>
      <c r="G30" s="10">
        <v>0.756074521056522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 t="s">
        <v>8</v>
      </c>
      <c r="C31" s="89" t="s">
        <v>9</v>
      </c>
      <c r="D31" s="5" t="s">
        <v>8</v>
      </c>
      <c r="E31" s="116">
        <v>2</v>
      </c>
      <c r="F31" s="6">
        <v>0</v>
      </c>
      <c r="G31" s="10">
        <v>0</v>
      </c>
      <c r="H31" s="10">
        <f>IF(G31&gt;0.5,1,0)</f>
        <v>0</v>
      </c>
      <c r="I31" s="15">
        <f>IF(H31=F31,1,0)</f>
        <v>1</v>
      </c>
    </row>
    <row r="32" spans="1:9">
      <c r="A32" s="3">
        <v>31</v>
      </c>
      <c r="B32" s="4" t="s">
        <v>8</v>
      </c>
      <c r="C32" s="89" t="s">
        <v>8</v>
      </c>
      <c r="D32" s="5" t="s">
        <v>8</v>
      </c>
      <c r="E32" s="116">
        <v>1</v>
      </c>
      <c r="F32" s="6">
        <v>0</v>
      </c>
      <c r="G32" s="10">
        <v>0.081071773280528</v>
      </c>
      <c r="H32" s="10">
        <f>IF(G32&gt;0.5,1,0)</f>
        <v>0</v>
      </c>
      <c r="I32" s="15">
        <f>IF(H32=F32,1,0)</f>
        <v>1</v>
      </c>
    </row>
    <row r="33" spans="1:9">
      <c r="A33" s="3">
        <v>32</v>
      </c>
      <c r="B33" s="4" t="s">
        <v>8</v>
      </c>
      <c r="C33" s="89" t="s">
        <v>8</v>
      </c>
      <c r="D33" s="5" t="s">
        <v>8</v>
      </c>
      <c r="E33" s="116">
        <v>1</v>
      </c>
      <c r="F33" s="6">
        <v>0</v>
      </c>
      <c r="G33" s="10">
        <v>0.081071773280528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 t="s">
        <v>8</v>
      </c>
      <c r="C34" s="89" t="s">
        <v>8</v>
      </c>
      <c r="D34" s="5" t="s">
        <v>8</v>
      </c>
      <c r="E34" s="116">
        <v>1</v>
      </c>
      <c r="F34" s="6">
        <v>1</v>
      </c>
      <c r="G34" s="10">
        <v>0.081071773280528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 t="s">
        <v>8</v>
      </c>
      <c r="C35" s="89" t="s">
        <v>8</v>
      </c>
      <c r="D35" s="5" t="s">
        <v>8</v>
      </c>
      <c r="E35" s="116">
        <v>1</v>
      </c>
      <c r="F35" s="6">
        <v>1</v>
      </c>
      <c r="G35" s="10">
        <v>0.081071773280528</v>
      </c>
      <c r="H35" s="10">
        <f>IF(G35&gt;0.5,1,0)</f>
        <v>0</v>
      </c>
      <c r="I35" s="15">
        <f>IF(H35=F35,1,0)</f>
        <v>0</v>
      </c>
    </row>
    <row r="36" spans="1:9">
      <c r="A36" s="3">
        <v>35</v>
      </c>
      <c r="B36" s="4" t="s">
        <v>8</v>
      </c>
      <c r="C36" s="89" t="s">
        <v>8</v>
      </c>
      <c r="D36" s="5" t="s">
        <v>8</v>
      </c>
      <c r="E36" s="116">
        <v>1</v>
      </c>
      <c r="F36" s="6">
        <v>1</v>
      </c>
      <c r="G36" s="10">
        <v>0.081071773280528</v>
      </c>
      <c r="H36" s="10">
        <f>IF(G36&gt;0.5,1,0)</f>
        <v>0</v>
      </c>
      <c r="I36" s="15">
        <f>IF(H36=F36,1,0)</f>
        <v>0</v>
      </c>
    </row>
    <row r="37" spans="1:9">
      <c r="A37" s="3">
        <v>36</v>
      </c>
      <c r="B37" s="4" t="s">
        <v>8</v>
      </c>
      <c r="C37" s="89" t="s">
        <v>8</v>
      </c>
      <c r="D37" s="5" t="s">
        <v>8</v>
      </c>
      <c r="E37" s="116">
        <v>1</v>
      </c>
      <c r="F37" s="6">
        <v>0</v>
      </c>
      <c r="G37" s="10">
        <v>0.081071773280528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 t="s">
        <v>8</v>
      </c>
      <c r="C38" s="89" t="s">
        <v>8</v>
      </c>
      <c r="D38" s="5" t="s">
        <v>8</v>
      </c>
      <c r="E38" s="116">
        <v>2</v>
      </c>
      <c r="F38" s="6">
        <v>0</v>
      </c>
      <c r="G38" s="10">
        <v>0</v>
      </c>
      <c r="H38" s="10">
        <f>IF(G38&gt;0.5,1,0)</f>
        <v>0</v>
      </c>
      <c r="I38" s="15">
        <f>IF(H38=F38,1,0)</f>
        <v>1</v>
      </c>
    </row>
    <row r="39" spans="1:9">
      <c r="A39" s="3">
        <v>38</v>
      </c>
      <c r="B39" s="4" t="s">
        <v>8</v>
      </c>
      <c r="C39" s="89" t="s">
        <v>8</v>
      </c>
      <c r="D39" s="5" t="s">
        <v>8</v>
      </c>
      <c r="E39" s="116">
        <v>3</v>
      </c>
      <c r="F39" s="6">
        <v>0</v>
      </c>
      <c r="G39" s="10">
        <v>0</v>
      </c>
      <c r="H39" s="10">
        <f>IF(G39&gt;0.5,1,0)</f>
        <v>0</v>
      </c>
      <c r="I39" s="15">
        <f>IF(H39=F39,1,0)</f>
        <v>1</v>
      </c>
    </row>
    <row r="40" spans="1:9">
      <c r="A40" s="3">
        <v>39</v>
      </c>
      <c r="B40" s="4" t="s">
        <v>8</v>
      </c>
      <c r="C40" s="89" t="s">
        <v>8</v>
      </c>
      <c r="D40" s="5" t="s">
        <v>8</v>
      </c>
      <c r="E40" s="116">
        <v>1</v>
      </c>
      <c r="F40" s="6">
        <v>0</v>
      </c>
      <c r="G40" s="10">
        <v>0.081071773280528</v>
      </c>
      <c r="H40" s="10">
        <f>IF(G40&gt;0.5,1,0)</f>
        <v>0</v>
      </c>
      <c r="I40" s="15">
        <f>IF(H40=F40,1,0)</f>
        <v>1</v>
      </c>
    </row>
    <row r="41" spans="1:9">
      <c r="A41" s="3">
        <v>40</v>
      </c>
      <c r="B41" s="4" t="s">
        <v>6</v>
      </c>
      <c r="C41" s="89" t="s">
        <v>8</v>
      </c>
      <c r="D41" s="5" t="s">
        <v>8</v>
      </c>
      <c r="E41" s="116">
        <v>1</v>
      </c>
      <c r="F41" s="6">
        <v>0</v>
      </c>
      <c r="G41" s="10">
        <v>0.230747054268636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 t="s">
        <v>8</v>
      </c>
      <c r="C42" s="89" t="s">
        <v>8</v>
      </c>
      <c r="D42" s="5" t="s">
        <v>8</v>
      </c>
      <c r="E42" s="116">
        <v>1</v>
      </c>
      <c r="F42" s="6">
        <v>0</v>
      </c>
      <c r="G42" s="10">
        <v>0.081071773280528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 t="s">
        <v>8</v>
      </c>
      <c r="C43" s="89" t="s">
        <v>8</v>
      </c>
      <c r="D43" s="5" t="s">
        <v>8</v>
      </c>
      <c r="E43" s="116">
        <v>1</v>
      </c>
      <c r="F43" s="6">
        <v>0</v>
      </c>
      <c r="G43" s="10">
        <v>0.081071773280528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 t="s">
        <v>8</v>
      </c>
      <c r="C44" s="89" t="s">
        <v>8</v>
      </c>
      <c r="D44" s="5" t="s">
        <v>8</v>
      </c>
      <c r="E44" s="116">
        <v>2</v>
      </c>
      <c r="F44" s="6">
        <v>0</v>
      </c>
      <c r="G44" s="10">
        <v>0</v>
      </c>
      <c r="H44" s="10">
        <f>IF(G44&gt;0.5,1,0)</f>
        <v>0</v>
      </c>
      <c r="I44" s="15">
        <f>IF(H44=F44,1,0)</f>
        <v>1</v>
      </c>
    </row>
    <row r="45" spans="1:9">
      <c r="A45" s="3">
        <v>44</v>
      </c>
      <c r="B45" s="4" t="s">
        <v>8</v>
      </c>
      <c r="C45" s="89" t="s">
        <v>8</v>
      </c>
      <c r="D45" s="5" t="s">
        <v>8</v>
      </c>
      <c r="E45" s="116">
        <v>1</v>
      </c>
      <c r="F45" s="6">
        <v>0</v>
      </c>
      <c r="G45" s="10">
        <v>0.081071773280528</v>
      </c>
      <c r="H45" s="10">
        <f>IF(G45&gt;0.5,1,0)</f>
        <v>0</v>
      </c>
      <c r="I45" s="15">
        <f>IF(H45=F45,1,0)</f>
        <v>1</v>
      </c>
    </row>
    <row r="46" spans="1:9">
      <c r="A46" s="3">
        <v>45</v>
      </c>
      <c r="B46" s="4" t="s">
        <v>8</v>
      </c>
      <c r="C46" s="89" t="s">
        <v>8</v>
      </c>
      <c r="D46" s="5" t="s">
        <v>8</v>
      </c>
      <c r="E46" s="116">
        <v>1</v>
      </c>
      <c r="F46" s="6">
        <v>0</v>
      </c>
      <c r="G46" s="10">
        <v>0.081071773280528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 t="s">
        <v>9</v>
      </c>
      <c r="C47" s="89" t="s">
        <v>8</v>
      </c>
      <c r="D47" s="5" t="s">
        <v>8</v>
      </c>
      <c r="E47" s="116">
        <v>1</v>
      </c>
      <c r="F47" s="6">
        <v>0</v>
      </c>
      <c r="G47" s="10">
        <v>0.374970719561471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 t="s">
        <v>8</v>
      </c>
      <c r="C48" s="89" t="s">
        <v>8</v>
      </c>
      <c r="D48" s="5" t="s">
        <v>8</v>
      </c>
      <c r="E48" s="116">
        <v>1</v>
      </c>
      <c r="F48" s="6">
        <v>0</v>
      </c>
      <c r="G48" s="10">
        <v>0.081071773280528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 t="s">
        <v>9</v>
      </c>
      <c r="C49" s="89" t="s">
        <v>8</v>
      </c>
      <c r="D49" s="5" t="s">
        <v>8</v>
      </c>
      <c r="E49" s="116">
        <v>1</v>
      </c>
      <c r="F49" s="6">
        <v>1</v>
      </c>
      <c r="G49" s="10">
        <v>0.374970719561471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 t="s">
        <v>8</v>
      </c>
      <c r="C50" s="89" t="s">
        <v>8</v>
      </c>
      <c r="D50" s="5" t="s">
        <v>8</v>
      </c>
      <c r="E50" s="116">
        <v>1</v>
      </c>
      <c r="F50" s="6">
        <v>1</v>
      </c>
      <c r="G50" s="10">
        <v>0.081071773280528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 t="s">
        <v>8</v>
      </c>
      <c r="C51" s="89" t="s">
        <v>9</v>
      </c>
      <c r="D51" s="5" t="s">
        <v>6</v>
      </c>
      <c r="E51" s="116">
        <v>1</v>
      </c>
      <c r="F51" s="6">
        <v>0</v>
      </c>
      <c r="G51" s="10">
        <v>0.111572737608123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 t="s">
        <v>8</v>
      </c>
      <c r="C52" s="89" t="s">
        <v>9</v>
      </c>
      <c r="D52" s="5" t="s">
        <v>6</v>
      </c>
      <c r="E52" s="116">
        <v>1</v>
      </c>
      <c r="F52" s="6">
        <v>1</v>
      </c>
      <c r="G52" s="10">
        <v>0.111572737608123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 t="s">
        <v>8</v>
      </c>
      <c r="C53" s="89" t="s">
        <v>6</v>
      </c>
      <c r="D53" s="5" t="s">
        <v>6</v>
      </c>
      <c r="E53" s="116">
        <v>2</v>
      </c>
      <c r="F53" s="6">
        <v>0</v>
      </c>
      <c r="G53" s="10">
        <v>0</v>
      </c>
      <c r="H53" s="10">
        <f>IF(G53&gt;0.5,1,0)</f>
        <v>0</v>
      </c>
      <c r="I53" s="15">
        <f>IF(H53=F53,1,0)</f>
        <v>1</v>
      </c>
    </row>
    <row r="54" spans="1:9">
      <c r="A54" s="3">
        <v>53</v>
      </c>
      <c r="B54" s="4" t="s">
        <v>6</v>
      </c>
      <c r="C54" s="89" t="s">
        <v>8</v>
      </c>
      <c r="D54" s="5" t="s">
        <v>6</v>
      </c>
      <c r="E54" s="116">
        <v>1</v>
      </c>
      <c r="F54" s="6">
        <v>0</v>
      </c>
      <c r="G54" s="10">
        <v>0.159502976262922</v>
      </c>
      <c r="H54" s="10">
        <f>IF(G54&gt;0.5,1,0)</f>
        <v>0</v>
      </c>
      <c r="I54" s="15">
        <f>IF(H54=F54,1,0)</f>
        <v>1</v>
      </c>
    </row>
    <row r="55" spans="1:9">
      <c r="A55" s="3">
        <v>54</v>
      </c>
      <c r="B55" s="4" t="s">
        <v>6</v>
      </c>
      <c r="C55" s="89" t="s">
        <v>8</v>
      </c>
      <c r="D55" s="5" t="s">
        <v>6</v>
      </c>
      <c r="E55" s="116">
        <v>1</v>
      </c>
      <c r="F55" s="6">
        <v>0</v>
      </c>
      <c r="G55" s="10">
        <v>0.159502976262922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 t="s">
        <v>6</v>
      </c>
      <c r="C56" s="89" t="s">
        <v>8</v>
      </c>
      <c r="D56" s="5" t="s">
        <v>6</v>
      </c>
      <c r="E56" s="116">
        <v>1</v>
      </c>
      <c r="F56" s="6">
        <v>0</v>
      </c>
      <c r="G56" s="10">
        <v>0.159502976262922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 t="s">
        <v>9</v>
      </c>
      <c r="C57" s="89" t="s">
        <v>8</v>
      </c>
      <c r="D57" s="5" t="s">
        <v>8</v>
      </c>
      <c r="E57" s="116">
        <v>1</v>
      </c>
      <c r="F57" s="6">
        <v>0</v>
      </c>
      <c r="G57" s="10">
        <v>0.374970719561471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 t="s">
        <v>8</v>
      </c>
      <c r="C58" s="89" t="s">
        <v>8</v>
      </c>
      <c r="D58" s="5" t="s">
        <v>8</v>
      </c>
      <c r="E58" s="116">
        <v>1</v>
      </c>
      <c r="F58" s="6">
        <v>0</v>
      </c>
      <c r="G58" s="10">
        <v>0.081071773280528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 t="s">
        <v>8</v>
      </c>
      <c r="C59" s="89" t="s">
        <v>8</v>
      </c>
      <c r="D59" s="5" t="s">
        <v>6</v>
      </c>
      <c r="E59" s="116">
        <v>1</v>
      </c>
      <c r="F59" s="6">
        <v>0</v>
      </c>
      <c r="G59" s="10">
        <v>0.0528646937150567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 t="s">
        <v>8</v>
      </c>
      <c r="C60" s="89" t="s">
        <v>8</v>
      </c>
      <c r="D60" s="5" t="s">
        <v>6</v>
      </c>
      <c r="E60" s="116">
        <v>1</v>
      </c>
      <c r="F60" s="6">
        <v>0</v>
      </c>
      <c r="G60" s="10">
        <v>0.0528646937150567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 t="s">
        <v>6</v>
      </c>
      <c r="C61" s="89" t="s">
        <v>6</v>
      </c>
      <c r="D61" s="5" t="s">
        <v>8</v>
      </c>
      <c r="E61" s="116">
        <v>2</v>
      </c>
      <c r="F61" s="6">
        <v>0</v>
      </c>
      <c r="G61" s="10">
        <v>0</v>
      </c>
      <c r="H61" s="10">
        <f>IF(G61&gt;0.5,1,0)</f>
        <v>0</v>
      </c>
      <c r="I61" s="15">
        <f>IF(H61=F61,1,0)</f>
        <v>1</v>
      </c>
    </row>
    <row r="62" spans="1:9">
      <c r="A62" s="3">
        <v>61</v>
      </c>
      <c r="B62" s="4" t="s">
        <v>8</v>
      </c>
      <c r="C62" s="89" t="s">
        <v>8</v>
      </c>
      <c r="D62" s="5" t="s">
        <v>8</v>
      </c>
      <c r="E62" s="116">
        <v>1</v>
      </c>
      <c r="F62" s="6">
        <v>0</v>
      </c>
      <c r="G62" s="10">
        <v>0.081071773280528</v>
      </c>
      <c r="H62" s="10">
        <f>IF(G62&gt;0.5,1,0)</f>
        <v>0</v>
      </c>
      <c r="I62" s="15">
        <f>IF(H62=F62,1,0)</f>
        <v>1</v>
      </c>
    </row>
    <row r="63" spans="1:9">
      <c r="A63" s="3">
        <v>62</v>
      </c>
      <c r="B63" s="4" t="s">
        <v>8</v>
      </c>
      <c r="C63" s="89" t="s">
        <v>8</v>
      </c>
      <c r="D63" s="5" t="s">
        <v>8</v>
      </c>
      <c r="E63" s="116">
        <v>1</v>
      </c>
      <c r="F63" s="6">
        <v>1</v>
      </c>
      <c r="G63" s="10">
        <v>0.081071773280528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 t="s">
        <v>6</v>
      </c>
      <c r="C64" s="89" t="s">
        <v>8</v>
      </c>
      <c r="D64" s="5" t="s">
        <v>9</v>
      </c>
      <c r="E64" s="116">
        <v>1</v>
      </c>
      <c r="F64" s="6">
        <v>1</v>
      </c>
      <c r="G64" s="10">
        <v>0.607813356873026</v>
      </c>
      <c r="H64" s="10">
        <f>IF(G64&gt;0.5,1,0)</f>
        <v>1</v>
      </c>
      <c r="I64" s="15">
        <f>IF(H64=F64,1,0)</f>
        <v>1</v>
      </c>
    </row>
    <row r="65" spans="1:9">
      <c r="A65" s="3">
        <v>64</v>
      </c>
      <c r="B65" s="4" t="s">
        <v>6</v>
      </c>
      <c r="C65" s="89" t="s">
        <v>8</v>
      </c>
      <c r="D65" s="5" t="s">
        <v>8</v>
      </c>
      <c r="E65" s="116">
        <v>1</v>
      </c>
      <c r="F65" s="6">
        <v>1</v>
      </c>
      <c r="G65" s="10">
        <v>0.230747054268636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 t="s">
        <v>6</v>
      </c>
      <c r="C66" s="89" t="s">
        <v>8</v>
      </c>
      <c r="D66" s="5" t="s">
        <v>8</v>
      </c>
      <c r="E66" s="116">
        <v>1</v>
      </c>
      <c r="F66" s="6">
        <v>0</v>
      </c>
      <c r="G66" s="10">
        <v>0.230747054268636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 t="s">
        <v>8</v>
      </c>
      <c r="C67" s="89" t="s">
        <v>8</v>
      </c>
      <c r="D67" s="5" t="s">
        <v>8</v>
      </c>
      <c r="E67" s="116">
        <v>1</v>
      </c>
      <c r="F67" s="6">
        <v>0</v>
      </c>
      <c r="G67" s="10">
        <v>0.081071773280528</v>
      </c>
      <c r="H67" s="10">
        <f t="shared" ref="H67:H73" si="2">IF(G67&gt;0.5,1,0)</f>
        <v>0</v>
      </c>
      <c r="I67" s="15">
        <f t="shared" ref="I67:I73" si="3">IF(H67=F67,1,0)</f>
        <v>1</v>
      </c>
    </row>
    <row r="68" spans="1:9">
      <c r="A68" s="3">
        <v>67</v>
      </c>
      <c r="B68" s="4" t="s">
        <v>8</v>
      </c>
      <c r="C68" s="89" t="s">
        <v>8</v>
      </c>
      <c r="D68" s="5" t="s">
        <v>8</v>
      </c>
      <c r="E68" s="116">
        <v>1</v>
      </c>
      <c r="F68" s="6">
        <v>0</v>
      </c>
      <c r="G68" s="10">
        <v>0.081071773280528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 t="s">
        <v>8</v>
      </c>
      <c r="C69" s="89" t="s">
        <v>6</v>
      </c>
      <c r="D69" s="5" t="s">
        <v>8</v>
      </c>
      <c r="E69" s="116">
        <v>1</v>
      </c>
      <c r="F69" s="6">
        <v>0</v>
      </c>
      <c r="G69" s="10">
        <v>0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 t="s">
        <v>8</v>
      </c>
      <c r="C70" s="89" t="s">
        <v>6</v>
      </c>
      <c r="D70" s="5" t="s">
        <v>8</v>
      </c>
      <c r="E70" s="116">
        <v>2</v>
      </c>
      <c r="F70" s="6">
        <v>0</v>
      </c>
      <c r="G70" s="10">
        <v>0</v>
      </c>
      <c r="H70" s="10">
        <f>IF(G70&gt;0.5,1,0)</f>
        <v>0</v>
      </c>
      <c r="I70" s="15">
        <f>IF(H70=F70,1,0)</f>
        <v>1</v>
      </c>
    </row>
    <row r="71" spans="1:9">
      <c r="A71" s="3">
        <v>70</v>
      </c>
      <c r="B71" s="4" t="s">
        <v>8</v>
      </c>
      <c r="C71" s="89" t="s">
        <v>6</v>
      </c>
      <c r="D71" s="5" t="s">
        <v>8</v>
      </c>
      <c r="E71" s="116">
        <v>1</v>
      </c>
      <c r="F71" s="6">
        <v>0</v>
      </c>
      <c r="G71" s="10">
        <v>0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 t="s">
        <v>8</v>
      </c>
      <c r="C72" s="89" t="s">
        <v>6</v>
      </c>
      <c r="D72" s="5" t="s">
        <v>8</v>
      </c>
      <c r="E72" s="116">
        <v>3</v>
      </c>
      <c r="F72" s="6">
        <v>0</v>
      </c>
      <c r="G72" s="10">
        <v>0</v>
      </c>
      <c r="H72" s="10">
        <f>IF(G72&gt;0.5,1,0)</f>
        <v>0</v>
      </c>
      <c r="I72" s="15">
        <f>IF(H72=F72,1,0)</f>
        <v>1</v>
      </c>
    </row>
    <row r="73" ht="16.5" spans="1:9">
      <c r="A73" s="38">
        <v>72</v>
      </c>
      <c r="B73" s="41" t="s">
        <v>8</v>
      </c>
      <c r="C73" s="100" t="s">
        <v>6</v>
      </c>
      <c r="D73" s="42" t="s">
        <v>6</v>
      </c>
      <c r="E73" s="129">
        <v>1</v>
      </c>
      <c r="F73" s="43">
        <v>0</v>
      </c>
      <c r="G73" s="47">
        <v>0</v>
      </c>
      <c r="H73" s="47">
        <f>IF(G73&gt;0.5,1,0)</f>
        <v>0</v>
      </c>
      <c r="I73" s="101">
        <f>IF(H73=F73,1,0)</f>
        <v>1</v>
      </c>
    </row>
  </sheetData>
  <mergeCells count="8">
    <mergeCell ref="G1:H1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3"/>
  <sheetViews>
    <sheetView topLeftCell="A13" workbookViewId="0">
      <selection activeCell="L8" sqref="L8"/>
    </sheetView>
  </sheetViews>
  <sheetFormatPr defaultColWidth="11" defaultRowHeight="15.75"/>
  <cols>
    <col min="1" max="1" width="4.5" style="48" customWidth="1"/>
    <col min="2" max="2" width="6.875" style="48" customWidth="1"/>
    <col min="3" max="3" width="8.125" style="48" customWidth="1"/>
    <col min="4" max="5" width="7.625" style="48" customWidth="1"/>
    <col min="6" max="6" width="12.625" style="48"/>
    <col min="7" max="8" width="11" style="48"/>
    <col min="11" max="11" width="12.625"/>
  </cols>
  <sheetData>
    <row r="1" ht="16.5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56"/>
      <c r="J1" s="57"/>
      <c r="K1" s="14">
        <f>COUNTIF(H1:H93,1)</f>
        <v>74</v>
      </c>
    </row>
    <row r="2" ht="16.5" spans="1:11">
      <c r="A2" s="3">
        <v>1</v>
      </c>
      <c r="B2" s="4">
        <v>32</v>
      </c>
      <c r="C2" s="5">
        <v>118</v>
      </c>
      <c r="D2" s="89">
        <v>37</v>
      </c>
      <c r="E2" s="6">
        <v>0</v>
      </c>
      <c r="F2" s="40">
        <v>5.26946646313522e-49</v>
      </c>
      <c r="G2" s="10">
        <f>IF(F2&gt;0.5,1,0)</f>
        <v>0</v>
      </c>
      <c r="H2" s="15">
        <f>IF(G2=E2,1,0)</f>
        <v>1</v>
      </c>
      <c r="J2" s="16" t="s">
        <v>7</v>
      </c>
      <c r="K2" s="59">
        <f>(K1/A93)*100</f>
        <v>80.4347826086957</v>
      </c>
    </row>
    <row r="3" spans="1:8">
      <c r="A3" s="3">
        <v>2</v>
      </c>
      <c r="B3" s="4">
        <v>22</v>
      </c>
      <c r="C3" s="5">
        <v>94</v>
      </c>
      <c r="D3" s="89">
        <v>37</v>
      </c>
      <c r="E3" s="6">
        <v>0</v>
      </c>
      <c r="F3" s="40">
        <v>4.42853643295348e-12</v>
      </c>
      <c r="G3" s="10">
        <f t="shared" ref="G3:G34" si="0">IF(F3&gt;0.5,1,0)</f>
        <v>0</v>
      </c>
      <c r="H3" s="15">
        <f t="shared" ref="H3:H34" si="1">IF(G3=E3,1,0)</f>
        <v>1</v>
      </c>
    </row>
    <row r="4" spans="1:13">
      <c r="A4" s="3">
        <v>3</v>
      </c>
      <c r="B4" s="4">
        <v>13</v>
      </c>
      <c r="C4" s="5">
        <v>88</v>
      </c>
      <c r="D4" s="89">
        <v>37.2</v>
      </c>
      <c r="E4" s="6">
        <v>0</v>
      </c>
      <c r="F4" s="40">
        <v>3.3082263732188e-6</v>
      </c>
      <c r="G4" s="10">
        <f>IF(F4&gt;0.5,1,0)</f>
        <v>0</v>
      </c>
      <c r="H4" s="15">
        <f>IF(G4=E4,1,0)</f>
        <v>1</v>
      </c>
      <c r="J4" s="102" t="s">
        <v>43</v>
      </c>
      <c r="K4" s="102"/>
      <c r="L4" s="102"/>
      <c r="M4" s="102"/>
    </row>
    <row r="5" spans="1:8">
      <c r="A5" s="3">
        <v>4</v>
      </c>
      <c r="B5" s="4">
        <v>7</v>
      </c>
      <c r="C5" s="5">
        <v>84</v>
      </c>
      <c r="D5" s="89">
        <v>37.1</v>
      </c>
      <c r="E5" s="6">
        <v>0</v>
      </c>
      <c r="F5" s="9">
        <v>0.00104090205379557</v>
      </c>
      <c r="G5" s="10">
        <f>IF(F5&gt;0.5,1,0)</f>
        <v>0</v>
      </c>
      <c r="H5" s="15">
        <f>IF(G5=E5,1,0)</f>
        <v>1</v>
      </c>
    </row>
    <row r="6" ht="16.5" spans="1:8">
      <c r="A6" s="3">
        <v>5</v>
      </c>
      <c r="B6" s="4">
        <v>6</v>
      </c>
      <c r="C6" s="5">
        <v>79.5</v>
      </c>
      <c r="D6" s="89">
        <v>37</v>
      </c>
      <c r="E6" s="6">
        <v>0</v>
      </c>
      <c r="F6" s="9">
        <v>0.0190088928553712</v>
      </c>
      <c r="G6" s="10">
        <f>IF(F6&gt;0.5,1,0)</f>
        <v>0</v>
      </c>
      <c r="H6" s="15">
        <f>IF(G6=E6,1,0)</f>
        <v>1</v>
      </c>
    </row>
    <row r="7" ht="16.5" spans="1:11">
      <c r="A7" s="3">
        <v>6</v>
      </c>
      <c r="B7" s="4">
        <v>8</v>
      </c>
      <c r="C7" s="5">
        <v>80</v>
      </c>
      <c r="D7" s="89">
        <v>36.9</v>
      </c>
      <c r="E7" s="6">
        <v>0</v>
      </c>
      <c r="F7" s="9">
        <v>0.0706419520842652</v>
      </c>
      <c r="G7" s="10">
        <f>IF(F7&gt;0.5,1,0)</f>
        <v>0</v>
      </c>
      <c r="H7" s="15">
        <f>IF(G7=E7,1,0)</f>
        <v>1</v>
      </c>
      <c r="J7" s="69" t="s">
        <v>10</v>
      </c>
      <c r="K7" s="70"/>
    </row>
    <row r="8" ht="16.5" spans="1:8">
      <c r="A8" s="3">
        <v>7</v>
      </c>
      <c r="B8" s="4">
        <v>8</v>
      </c>
      <c r="C8" s="5">
        <v>82</v>
      </c>
      <c r="D8" s="89">
        <v>36.8</v>
      </c>
      <c r="E8" s="6">
        <v>0</v>
      </c>
      <c r="F8" s="9">
        <v>0.0944814968421317</v>
      </c>
      <c r="G8" s="10">
        <f>IF(F8&gt;0.5,1,0)</f>
        <v>0</v>
      </c>
      <c r="H8" s="15">
        <f>IF(G8=E8,1,0)</f>
        <v>1</v>
      </c>
    </row>
    <row r="9" spans="1:11">
      <c r="A9" s="3">
        <v>8</v>
      </c>
      <c r="B9" s="4">
        <v>9</v>
      </c>
      <c r="C9" s="5">
        <v>83</v>
      </c>
      <c r="D9" s="89">
        <v>36.9</v>
      </c>
      <c r="E9" s="6">
        <v>0</v>
      </c>
      <c r="F9" s="9">
        <v>0.0241870627362854</v>
      </c>
      <c r="G9" s="10">
        <f>IF(F9&gt;0.5,1,0)</f>
        <v>0</v>
      </c>
      <c r="H9" s="15">
        <f>IF(G9=E9,1,0)</f>
        <v>1</v>
      </c>
      <c r="J9" s="71" t="s">
        <v>44</v>
      </c>
      <c r="K9" s="73"/>
    </row>
    <row r="10" ht="16.5" spans="1:11">
      <c r="A10" s="3">
        <v>9</v>
      </c>
      <c r="B10" s="4">
        <v>7</v>
      </c>
      <c r="C10" s="5">
        <v>83</v>
      </c>
      <c r="D10" s="89">
        <v>36.8</v>
      </c>
      <c r="E10" s="6">
        <v>0</v>
      </c>
      <c r="F10" s="9">
        <v>0.0557776419457178</v>
      </c>
      <c r="G10" s="10">
        <f>IF(F10&gt;0.5,1,0)</f>
        <v>0</v>
      </c>
      <c r="H10" s="15">
        <f>IF(G10=E10,1,0)</f>
        <v>1</v>
      </c>
      <c r="J10" s="74" t="s">
        <v>45</v>
      </c>
      <c r="K10" s="76"/>
    </row>
    <row r="11" spans="1:8">
      <c r="A11" s="3">
        <v>10</v>
      </c>
      <c r="B11" s="4">
        <v>9</v>
      </c>
      <c r="C11" s="5">
        <v>80</v>
      </c>
      <c r="D11" s="89">
        <v>36.7</v>
      </c>
      <c r="E11" s="6">
        <v>0</v>
      </c>
      <c r="F11" s="9">
        <v>0.299992353687557</v>
      </c>
      <c r="G11" s="10">
        <f>IF(F11&gt;0.5,1,0)</f>
        <v>0</v>
      </c>
      <c r="H11" s="15">
        <f>IF(G11=E11,1,0)</f>
        <v>1</v>
      </c>
    </row>
    <row r="12" ht="16.5" spans="1:8">
      <c r="A12" s="3">
        <v>11</v>
      </c>
      <c r="B12" s="4">
        <v>5</v>
      </c>
      <c r="C12" s="5">
        <v>78</v>
      </c>
      <c r="D12" s="89">
        <v>36.6</v>
      </c>
      <c r="E12" s="6">
        <v>0</v>
      </c>
      <c r="F12" s="9">
        <v>0.348338819686152</v>
      </c>
      <c r="G12" s="10">
        <f>IF(F12&gt;0.5,1,0)</f>
        <v>0</v>
      </c>
      <c r="H12" s="15">
        <f>IF(G12=E12,1,0)</f>
        <v>1</v>
      </c>
    </row>
    <row r="13" ht="16.5" spans="1:11">
      <c r="A13" s="3">
        <v>12</v>
      </c>
      <c r="B13" s="4">
        <v>7</v>
      </c>
      <c r="C13" s="5">
        <v>79.5</v>
      </c>
      <c r="D13" s="89">
        <v>36.7</v>
      </c>
      <c r="E13" s="6">
        <v>0</v>
      </c>
      <c r="F13" s="9">
        <v>0.301291374574803</v>
      </c>
      <c r="G13" s="10">
        <f>IF(F13&gt;0.5,1,0)</f>
        <v>0</v>
      </c>
      <c r="H13" s="15">
        <f>IF(G13=E13,1,0)</f>
        <v>1</v>
      </c>
      <c r="J13" s="103" t="s">
        <v>13</v>
      </c>
      <c r="K13" s="104"/>
    </row>
    <row r="14" ht="16.5" spans="1:8">
      <c r="A14" s="3">
        <v>13</v>
      </c>
      <c r="B14" s="4">
        <v>9</v>
      </c>
      <c r="C14" s="5">
        <v>81</v>
      </c>
      <c r="D14" s="89">
        <v>36.6</v>
      </c>
      <c r="E14" s="6">
        <v>0</v>
      </c>
      <c r="F14" s="9">
        <v>0.366671762081382</v>
      </c>
      <c r="G14" s="10">
        <f>IF(F14&gt;0.5,1,0)</f>
        <v>0</v>
      </c>
      <c r="H14" s="15">
        <f>IF(G14=E14,1,0)</f>
        <v>1</v>
      </c>
    </row>
    <row r="15" spans="1:11">
      <c r="A15" s="3">
        <v>14</v>
      </c>
      <c r="B15" s="4">
        <v>8</v>
      </c>
      <c r="C15" s="5">
        <v>83</v>
      </c>
      <c r="D15" s="89">
        <v>36.6</v>
      </c>
      <c r="E15" s="6">
        <v>1</v>
      </c>
      <c r="F15" s="9">
        <v>0.201055011166128</v>
      </c>
      <c r="G15" s="10">
        <f>IF(F15&gt;0.5,1,0)</f>
        <v>0</v>
      </c>
      <c r="H15" s="15">
        <f>IF(G15=E15,1,0)</f>
        <v>0</v>
      </c>
      <c r="J15" s="96" t="s">
        <v>46</v>
      </c>
      <c r="K15" s="97"/>
    </row>
    <row r="16" ht="16.5" spans="1:11">
      <c r="A16" s="3">
        <v>15</v>
      </c>
      <c r="B16" s="4">
        <v>11</v>
      </c>
      <c r="C16" s="5">
        <v>80.5</v>
      </c>
      <c r="D16" s="89">
        <v>36.7</v>
      </c>
      <c r="E16" s="6">
        <v>0</v>
      </c>
      <c r="F16" s="9">
        <v>0.213031604178411</v>
      </c>
      <c r="G16" s="10">
        <f>IF(F16&gt;0.5,1,0)</f>
        <v>0</v>
      </c>
      <c r="H16" s="15">
        <f>IF(G16=E16,1,0)</f>
        <v>1</v>
      </c>
      <c r="J16" s="98" t="s">
        <v>47</v>
      </c>
      <c r="K16" s="99"/>
    </row>
    <row r="17" spans="1:8">
      <c r="A17" s="3">
        <v>16</v>
      </c>
      <c r="B17" s="4">
        <v>5</v>
      </c>
      <c r="C17" s="5">
        <v>76</v>
      </c>
      <c r="D17" s="89">
        <v>36.6</v>
      </c>
      <c r="E17" s="6">
        <v>0</v>
      </c>
      <c r="F17" s="9">
        <v>0.322328323712097</v>
      </c>
      <c r="G17" s="10">
        <f>IF(F17&gt;0.5,1,0)</f>
        <v>0</v>
      </c>
      <c r="H17" s="15">
        <f>IF(G17=E17,1,0)</f>
        <v>1</v>
      </c>
    </row>
    <row r="18" ht="16.5" spans="1:8">
      <c r="A18" s="3">
        <v>17</v>
      </c>
      <c r="B18" s="4">
        <v>3</v>
      </c>
      <c r="C18" s="5">
        <v>76.5</v>
      </c>
      <c r="D18" s="89">
        <v>36.5</v>
      </c>
      <c r="E18" s="6">
        <v>0</v>
      </c>
      <c r="F18" s="9">
        <v>0.222753214592174</v>
      </c>
      <c r="G18" s="10">
        <f>IF(F18&gt;0.5,1,0)</f>
        <v>0</v>
      </c>
      <c r="H18" s="15">
        <f>IF(G18=E18,1,0)</f>
        <v>1</v>
      </c>
    </row>
    <row r="19" ht="16.5" spans="1:11">
      <c r="A19" s="3">
        <v>18</v>
      </c>
      <c r="B19" s="4">
        <v>5</v>
      </c>
      <c r="C19" s="5">
        <v>76.5</v>
      </c>
      <c r="D19" s="89">
        <v>36.5</v>
      </c>
      <c r="E19" s="6">
        <v>0</v>
      </c>
      <c r="F19" s="9">
        <v>0.426786716205986</v>
      </c>
      <c r="G19" s="10">
        <f>IF(F19&gt;0.5,1,0)</f>
        <v>0</v>
      </c>
      <c r="H19" s="15">
        <f>IF(G19=E19,1,0)</f>
        <v>1</v>
      </c>
      <c r="J19" s="25" t="s">
        <v>16</v>
      </c>
      <c r="K19" s="26"/>
    </row>
    <row r="20" ht="16.5" spans="1:8">
      <c r="A20" s="3">
        <v>19</v>
      </c>
      <c r="B20" s="4">
        <v>7</v>
      </c>
      <c r="C20" s="5">
        <v>75</v>
      </c>
      <c r="D20" s="89">
        <v>36.4</v>
      </c>
      <c r="E20" s="6">
        <v>1</v>
      </c>
      <c r="F20" s="9">
        <v>0.538168349671877</v>
      </c>
      <c r="G20" s="10">
        <f>IF(F20&gt;0.5,1,0)</f>
        <v>1</v>
      </c>
      <c r="H20" s="15">
        <f>IF(G20=E20,1,0)</f>
        <v>1</v>
      </c>
    </row>
    <row r="21" spans="1:11">
      <c r="A21" s="3">
        <v>20</v>
      </c>
      <c r="B21" s="4">
        <v>7.5</v>
      </c>
      <c r="C21" s="5">
        <v>79</v>
      </c>
      <c r="D21" s="89">
        <v>36.4</v>
      </c>
      <c r="E21" s="6">
        <v>1</v>
      </c>
      <c r="F21" s="9">
        <v>0.610809380319792</v>
      </c>
      <c r="G21" s="10">
        <f>IF(F21&gt;0.5,1,0)</f>
        <v>1</v>
      </c>
      <c r="H21" s="15">
        <f>IF(G21=E21,1,0)</f>
        <v>1</v>
      </c>
      <c r="J21" s="63" t="s">
        <v>48</v>
      </c>
      <c r="K21" s="65"/>
    </row>
    <row r="22" ht="16.5" spans="1:11">
      <c r="A22" s="3">
        <v>21</v>
      </c>
      <c r="B22" s="4">
        <v>9</v>
      </c>
      <c r="C22" s="5">
        <v>76</v>
      </c>
      <c r="D22" s="89">
        <v>36.5</v>
      </c>
      <c r="E22" s="6">
        <v>1</v>
      </c>
      <c r="F22" s="9">
        <v>0.564982910451561</v>
      </c>
      <c r="G22" s="10">
        <f>IF(F22&gt;0.5,1,0)</f>
        <v>1</v>
      </c>
      <c r="H22" s="15">
        <f>IF(G22=E22,1,0)</f>
        <v>1</v>
      </c>
      <c r="J22" s="66" t="s">
        <v>49</v>
      </c>
      <c r="K22" s="68"/>
    </row>
    <row r="23" ht="16.5" spans="1:8">
      <c r="A23" s="3">
        <v>22</v>
      </c>
      <c r="B23" s="4">
        <v>10</v>
      </c>
      <c r="C23" s="5">
        <v>80</v>
      </c>
      <c r="D23" s="89">
        <v>36.5</v>
      </c>
      <c r="E23" s="6">
        <v>0</v>
      </c>
      <c r="F23" s="9">
        <v>0.49991780732439</v>
      </c>
      <c r="G23" s="10">
        <f>IF(F23&gt;0.5,1,0)</f>
        <v>0</v>
      </c>
      <c r="H23" s="15">
        <f>IF(G23=E23,1,0)</f>
        <v>1</v>
      </c>
    </row>
    <row r="24" spans="1:14">
      <c r="A24" s="3">
        <v>23</v>
      </c>
      <c r="B24" s="4">
        <v>9</v>
      </c>
      <c r="C24" s="5">
        <v>80</v>
      </c>
      <c r="D24" s="89">
        <v>36.5</v>
      </c>
      <c r="E24" s="6">
        <v>0</v>
      </c>
      <c r="F24" s="9">
        <v>0.528135508177449</v>
      </c>
      <c r="G24" s="10">
        <f>IF(F24&gt;0.5,1,0)</f>
        <v>1</v>
      </c>
      <c r="H24" s="15">
        <f>IF(G24=E24,1,0)</f>
        <v>0</v>
      </c>
      <c r="J24" s="28" t="s">
        <v>19</v>
      </c>
      <c r="K24" s="29"/>
      <c r="L24" s="29"/>
      <c r="M24" s="29"/>
      <c r="N24" s="30"/>
    </row>
    <row r="25" spans="1:14">
      <c r="A25" s="3">
        <v>24</v>
      </c>
      <c r="B25" s="4">
        <v>9</v>
      </c>
      <c r="C25" s="5">
        <v>78</v>
      </c>
      <c r="D25" s="89">
        <v>36.5</v>
      </c>
      <c r="E25" s="6">
        <v>1</v>
      </c>
      <c r="F25" s="9">
        <v>0.593427619586423</v>
      </c>
      <c r="G25" s="10">
        <f>IF(F25&gt;0.5,1,0)</f>
        <v>1</v>
      </c>
      <c r="H25" s="15">
        <f>IF(G25=E25,1,0)</f>
        <v>1</v>
      </c>
      <c r="J25" s="31" t="s">
        <v>7</v>
      </c>
      <c r="K25" s="32"/>
      <c r="L25" s="32"/>
      <c r="M25" s="32"/>
      <c r="N25" s="33"/>
    </row>
    <row r="26" spans="1:14">
      <c r="A26" s="3">
        <v>25</v>
      </c>
      <c r="B26" s="4">
        <v>6</v>
      </c>
      <c r="C26" s="5">
        <v>78</v>
      </c>
      <c r="D26" s="89">
        <v>36.5</v>
      </c>
      <c r="E26" s="6">
        <v>1</v>
      </c>
      <c r="F26" s="9">
        <v>0.518268059510312</v>
      </c>
      <c r="G26" s="10">
        <f>IF(F26&gt;0.5,1,0)</f>
        <v>1</v>
      </c>
      <c r="H26" s="15">
        <f>IF(G26=E26,1,0)</f>
        <v>1</v>
      </c>
      <c r="J26" s="34" t="s">
        <v>20</v>
      </c>
      <c r="K26" s="35"/>
      <c r="L26" s="36">
        <f>((J27+K28)/SUM(J27:K28))*100</f>
        <v>80.4347826086957</v>
      </c>
      <c r="M26" s="36"/>
      <c r="N26" s="36"/>
    </row>
    <row r="27" spans="1:14">
      <c r="A27" s="3">
        <v>26</v>
      </c>
      <c r="B27" s="4">
        <v>9</v>
      </c>
      <c r="C27" s="5">
        <v>79</v>
      </c>
      <c r="D27" s="89">
        <v>36.5</v>
      </c>
      <c r="E27" s="6">
        <v>0</v>
      </c>
      <c r="F27" s="9">
        <v>0.572776081179015</v>
      </c>
      <c r="G27" s="10">
        <f>IF(F27&gt;0.5,1,0)</f>
        <v>1</v>
      </c>
      <c r="H27" s="15">
        <f>IF(G27=E27,1,0)</f>
        <v>0</v>
      </c>
      <c r="J27" s="3">
        <v>10</v>
      </c>
      <c r="K27" s="37">
        <v>11</v>
      </c>
      <c r="L27" s="36"/>
      <c r="M27" s="36"/>
      <c r="N27" s="36"/>
    </row>
    <row r="28" ht="16.5" spans="1:14">
      <c r="A28" s="3">
        <v>27</v>
      </c>
      <c r="B28" s="4">
        <v>13</v>
      </c>
      <c r="C28" s="5">
        <v>79</v>
      </c>
      <c r="D28" s="89">
        <v>36.5</v>
      </c>
      <c r="E28" s="6">
        <v>0</v>
      </c>
      <c r="F28" s="9">
        <v>0.309428893631148</v>
      </c>
      <c r="G28" s="10">
        <f>IF(F28&gt;0.5,1,0)</f>
        <v>0</v>
      </c>
      <c r="H28" s="15">
        <f>IF(G28=E28,1,0)</f>
        <v>1</v>
      </c>
      <c r="J28" s="38">
        <v>7</v>
      </c>
      <c r="K28" s="39">
        <v>64</v>
      </c>
      <c r="L28" s="36"/>
      <c r="M28" s="36"/>
      <c r="N28" s="36"/>
    </row>
    <row r="29" spans="1:8">
      <c r="A29" s="3">
        <v>28</v>
      </c>
      <c r="B29" s="4">
        <v>12</v>
      </c>
      <c r="C29" s="5">
        <v>76.5</v>
      </c>
      <c r="D29" s="89">
        <v>36.5</v>
      </c>
      <c r="E29" s="6">
        <v>1</v>
      </c>
      <c r="F29" s="9">
        <v>0.417134460057607</v>
      </c>
      <c r="G29" s="10">
        <f>IF(F29&gt;0.5,1,0)</f>
        <v>0</v>
      </c>
      <c r="H29" s="15">
        <f>IF(G29=E29,1,0)</f>
        <v>0</v>
      </c>
    </row>
    <row r="30" spans="1:8">
      <c r="A30" s="3">
        <v>29</v>
      </c>
      <c r="B30" s="4">
        <v>9</v>
      </c>
      <c r="C30" s="5">
        <v>77</v>
      </c>
      <c r="D30" s="89">
        <v>36.4</v>
      </c>
      <c r="E30" s="6">
        <v>1</v>
      </c>
      <c r="F30" s="9">
        <v>0.635725955623692</v>
      </c>
      <c r="G30" s="10">
        <f>IF(F30&gt;0.5,1,0)</f>
        <v>1</v>
      </c>
      <c r="H30" s="15">
        <f>IF(G30=E30,1,0)</f>
        <v>1</v>
      </c>
    </row>
    <row r="31" spans="1:8">
      <c r="A31" s="3">
        <v>30</v>
      </c>
      <c r="B31" s="4">
        <v>10.5</v>
      </c>
      <c r="C31" s="5">
        <v>80</v>
      </c>
      <c r="D31" s="89">
        <v>36.5</v>
      </c>
      <c r="E31" s="6">
        <v>1</v>
      </c>
      <c r="F31" s="9">
        <v>0.475750340125762</v>
      </c>
      <c r="G31" s="10">
        <f>IF(F31&gt;0.5,1,0)</f>
        <v>0</v>
      </c>
      <c r="H31" s="15">
        <f>IF(G31=E31,1,0)</f>
        <v>0</v>
      </c>
    </row>
    <row r="32" spans="1:8">
      <c r="A32" s="3">
        <v>31</v>
      </c>
      <c r="B32" s="4">
        <v>14</v>
      </c>
      <c r="C32" s="5">
        <v>78</v>
      </c>
      <c r="D32" s="89">
        <v>36.5</v>
      </c>
      <c r="E32" s="6">
        <v>0</v>
      </c>
      <c r="F32" s="9">
        <v>0.220946515676226</v>
      </c>
      <c r="G32" s="10">
        <f>IF(F32&gt;0.5,1,0)</f>
        <v>0</v>
      </c>
      <c r="H32" s="15">
        <f>IF(G32=E32,1,0)</f>
        <v>1</v>
      </c>
    </row>
    <row r="33" spans="1:8">
      <c r="A33" s="3">
        <v>32</v>
      </c>
      <c r="B33" s="4">
        <v>11</v>
      </c>
      <c r="C33" s="5">
        <v>83</v>
      </c>
      <c r="D33" s="89">
        <v>36.5</v>
      </c>
      <c r="E33" s="6">
        <v>0</v>
      </c>
      <c r="F33" s="9">
        <v>0.20823711614384</v>
      </c>
      <c r="G33" s="10">
        <f>IF(F33&gt;0.5,1,0)</f>
        <v>0</v>
      </c>
      <c r="H33" s="15">
        <f>IF(G33=E33,1,0)</f>
        <v>1</v>
      </c>
    </row>
    <row r="34" spans="1:8">
      <c r="A34" s="3">
        <v>33</v>
      </c>
      <c r="B34" s="4">
        <v>4</v>
      </c>
      <c r="C34" s="5">
        <v>73.5</v>
      </c>
      <c r="D34" s="89">
        <v>36.3</v>
      </c>
      <c r="E34" s="6">
        <v>1</v>
      </c>
      <c r="F34" s="9">
        <v>0.217153620182746</v>
      </c>
      <c r="G34" s="10">
        <f>IF(F34&gt;0.5,1,0)</f>
        <v>0</v>
      </c>
      <c r="H34" s="15">
        <f>IF(G34=E34,1,0)</f>
        <v>0</v>
      </c>
    </row>
    <row r="35" spans="1:8">
      <c r="A35" s="3">
        <v>34</v>
      </c>
      <c r="B35" s="4">
        <v>5</v>
      </c>
      <c r="C35" s="5">
        <v>76</v>
      </c>
      <c r="D35" s="89">
        <v>36.2</v>
      </c>
      <c r="E35" s="6">
        <v>0</v>
      </c>
      <c r="F35" s="9">
        <v>0.407698177797309</v>
      </c>
      <c r="G35" s="10">
        <f t="shared" ref="G35:G66" si="2">IF(F35&gt;0.5,1,0)</f>
        <v>0</v>
      </c>
      <c r="H35" s="15">
        <f t="shared" ref="H35:H66" si="3">IF(G35=E35,1,0)</f>
        <v>1</v>
      </c>
    </row>
    <row r="36" spans="1:8">
      <c r="A36" s="3">
        <v>35</v>
      </c>
      <c r="B36" s="4">
        <v>6</v>
      </c>
      <c r="C36" s="5">
        <v>76</v>
      </c>
      <c r="D36" s="89">
        <v>36.2</v>
      </c>
      <c r="E36" s="6">
        <v>0</v>
      </c>
      <c r="F36" s="9">
        <v>0.485720455053498</v>
      </c>
      <c r="G36" s="10">
        <f>IF(F36&gt;0.5,1,0)</f>
        <v>0</v>
      </c>
      <c r="H36" s="15">
        <f>IF(G36=E36,1,0)</f>
        <v>1</v>
      </c>
    </row>
    <row r="37" spans="1:8">
      <c r="A37" s="3">
        <v>36</v>
      </c>
      <c r="B37" s="4">
        <v>2</v>
      </c>
      <c r="C37" s="5">
        <v>76</v>
      </c>
      <c r="D37" s="89">
        <v>36.2</v>
      </c>
      <c r="E37" s="6">
        <v>0</v>
      </c>
      <c r="F37" s="9">
        <v>0.122757392805116</v>
      </c>
      <c r="G37" s="10">
        <f>IF(F37&gt;0.5,1,0)</f>
        <v>0</v>
      </c>
      <c r="H37" s="15">
        <f>IF(G37=E37,1,0)</f>
        <v>1</v>
      </c>
    </row>
    <row r="38" spans="1:8">
      <c r="A38" s="3">
        <v>37</v>
      </c>
      <c r="B38" s="4">
        <v>6</v>
      </c>
      <c r="C38" s="5">
        <v>76</v>
      </c>
      <c r="D38" s="89">
        <v>36.3</v>
      </c>
      <c r="E38" s="6">
        <v>0</v>
      </c>
      <c r="F38" s="9">
        <v>0.53523231095694</v>
      </c>
      <c r="G38" s="10">
        <f>IF(F38&gt;0.5,1,0)</f>
        <v>1</v>
      </c>
      <c r="H38" s="15">
        <f>IF(G38=E38,1,0)</f>
        <v>0</v>
      </c>
    </row>
    <row r="39" spans="1:8">
      <c r="A39" s="3">
        <v>38</v>
      </c>
      <c r="B39" s="4">
        <v>9</v>
      </c>
      <c r="C39" s="5">
        <v>77.5</v>
      </c>
      <c r="D39" s="89">
        <v>36.3</v>
      </c>
      <c r="E39" s="6">
        <v>0</v>
      </c>
      <c r="F39" s="9">
        <v>0.638671701238899</v>
      </c>
      <c r="G39" s="10">
        <f>IF(F39&gt;0.5,1,0)</f>
        <v>1</v>
      </c>
      <c r="H39" s="15">
        <f>IF(G39=E39,1,0)</f>
        <v>0</v>
      </c>
    </row>
    <row r="40" spans="1:8">
      <c r="A40" s="3">
        <v>39</v>
      </c>
      <c r="B40" s="4">
        <v>11.5</v>
      </c>
      <c r="C40" s="5">
        <v>78</v>
      </c>
      <c r="D40" s="89">
        <v>36.3</v>
      </c>
      <c r="E40" s="6">
        <v>0</v>
      </c>
      <c r="F40" s="9">
        <v>0.519795812283117</v>
      </c>
      <c r="G40" s="10">
        <f>IF(F40&gt;0.5,1,0)</f>
        <v>1</v>
      </c>
      <c r="H40" s="15">
        <f>IF(G40=E40,1,0)</f>
        <v>0</v>
      </c>
    </row>
    <row r="41" spans="1:8">
      <c r="A41" s="3">
        <v>40</v>
      </c>
      <c r="B41" s="4">
        <v>10</v>
      </c>
      <c r="C41" s="5">
        <v>77</v>
      </c>
      <c r="D41" s="89">
        <v>36.3</v>
      </c>
      <c r="E41" s="6">
        <v>0</v>
      </c>
      <c r="F41" s="9">
        <v>0.608109584303555</v>
      </c>
      <c r="G41" s="10">
        <f>IF(F41&gt;0.5,1,0)</f>
        <v>1</v>
      </c>
      <c r="H41" s="15">
        <f>IF(G41=E41,1,0)</f>
        <v>0</v>
      </c>
    </row>
    <row r="42" spans="1:8">
      <c r="A42" s="3">
        <v>41</v>
      </c>
      <c r="B42" s="4">
        <v>9</v>
      </c>
      <c r="C42" s="5">
        <v>77</v>
      </c>
      <c r="D42" s="89">
        <v>36.3</v>
      </c>
      <c r="E42" s="6">
        <v>0</v>
      </c>
      <c r="F42" s="9">
        <v>0.634683574389565</v>
      </c>
      <c r="G42" s="10">
        <f>IF(F42&gt;0.5,1,0)</f>
        <v>1</v>
      </c>
      <c r="H42" s="15">
        <f>IF(G42=E42,1,0)</f>
        <v>0</v>
      </c>
    </row>
    <row r="43" spans="1:8">
      <c r="A43" s="3">
        <v>42</v>
      </c>
      <c r="B43" s="4">
        <v>9</v>
      </c>
      <c r="C43" s="5">
        <v>78</v>
      </c>
      <c r="D43" s="89">
        <v>36.3</v>
      </c>
      <c r="E43" s="6">
        <v>1</v>
      </c>
      <c r="F43" s="9">
        <v>0.637135949610016</v>
      </c>
      <c r="G43" s="10">
        <f>IF(F43&gt;0.5,1,0)</f>
        <v>1</v>
      </c>
      <c r="H43" s="15">
        <f>IF(G43=E43,1,0)</f>
        <v>1</v>
      </c>
    </row>
    <row r="44" spans="1:8">
      <c r="A44" s="3">
        <v>43</v>
      </c>
      <c r="B44" s="4">
        <v>9</v>
      </c>
      <c r="C44" s="5">
        <v>80</v>
      </c>
      <c r="D44" s="89">
        <v>36.3</v>
      </c>
      <c r="E44" s="6">
        <v>1</v>
      </c>
      <c r="F44" s="9">
        <v>0.573822104296878</v>
      </c>
      <c r="G44" s="10">
        <f>IF(F44&gt;0.5,1,0)</f>
        <v>1</v>
      </c>
      <c r="H44" s="15">
        <f>IF(G44=E44,1,0)</f>
        <v>1</v>
      </c>
    </row>
    <row r="45" spans="1:8">
      <c r="A45" s="3">
        <v>44</v>
      </c>
      <c r="B45" s="4">
        <v>10</v>
      </c>
      <c r="C45" s="5">
        <v>77.5</v>
      </c>
      <c r="D45" s="89">
        <v>36.3</v>
      </c>
      <c r="E45" s="6">
        <v>1</v>
      </c>
      <c r="F45" s="9">
        <v>0.612210563358525</v>
      </c>
      <c r="G45" s="10">
        <f>IF(F45&gt;0.5,1,0)</f>
        <v>1</v>
      </c>
      <c r="H45" s="15">
        <f>IF(G45=E45,1,0)</f>
        <v>1</v>
      </c>
    </row>
    <row r="46" spans="1:8">
      <c r="A46" s="3">
        <v>45</v>
      </c>
      <c r="B46" s="4">
        <v>9</v>
      </c>
      <c r="C46" s="5">
        <v>78</v>
      </c>
      <c r="D46" s="89">
        <v>36.3</v>
      </c>
      <c r="E46" s="6">
        <v>0</v>
      </c>
      <c r="F46" s="9">
        <v>0.637135949610016</v>
      </c>
      <c r="G46" s="10">
        <f>IF(F46&gt;0.5,1,0)</f>
        <v>1</v>
      </c>
      <c r="H46" s="15">
        <f>IF(G46=E46,1,0)</f>
        <v>0</v>
      </c>
    </row>
    <row r="47" spans="1:8">
      <c r="A47" s="3">
        <v>46</v>
      </c>
      <c r="B47" s="4">
        <v>6</v>
      </c>
      <c r="C47" s="5">
        <v>77</v>
      </c>
      <c r="D47" s="89">
        <v>36.3</v>
      </c>
      <c r="E47" s="6">
        <v>0</v>
      </c>
      <c r="F47" s="9">
        <v>0.56151531582517</v>
      </c>
      <c r="G47" s="10">
        <f>IF(F47&gt;0.5,1,0)</f>
        <v>1</v>
      </c>
      <c r="H47" s="15">
        <f>IF(G47=E47,1,0)</f>
        <v>0</v>
      </c>
    </row>
    <row r="48" spans="1:8">
      <c r="A48" s="3">
        <v>47</v>
      </c>
      <c r="B48" s="4">
        <v>18</v>
      </c>
      <c r="C48" s="5">
        <v>89</v>
      </c>
      <c r="D48" s="89">
        <v>36.2</v>
      </c>
      <c r="E48" s="6">
        <v>0</v>
      </c>
      <c r="F48" s="40">
        <v>2.23932660281336e-5</v>
      </c>
      <c r="G48" s="10">
        <f>IF(F48&gt;0.5,1,0)</f>
        <v>0</v>
      </c>
      <c r="H48" s="15">
        <f>IF(G48=E48,1,0)</f>
        <v>1</v>
      </c>
    </row>
    <row r="49" spans="1:8">
      <c r="A49" s="3">
        <v>48</v>
      </c>
      <c r="B49" s="4">
        <v>16</v>
      </c>
      <c r="C49" s="5">
        <v>79</v>
      </c>
      <c r="D49" s="89">
        <v>36.2</v>
      </c>
      <c r="E49" s="6">
        <v>0</v>
      </c>
      <c r="F49" s="9">
        <v>0.0592283394416076</v>
      </c>
      <c r="G49" s="10">
        <f>IF(F49&gt;0.5,1,0)</f>
        <v>0</v>
      </c>
      <c r="H49" s="15">
        <f>IF(G49=E49,1,0)</f>
        <v>1</v>
      </c>
    </row>
    <row r="50" spans="1:8">
      <c r="A50" s="3">
        <v>49</v>
      </c>
      <c r="B50" s="4">
        <v>13</v>
      </c>
      <c r="C50" s="5">
        <v>82.5</v>
      </c>
      <c r="D50" s="89">
        <v>36.1</v>
      </c>
      <c r="E50" s="6">
        <v>0</v>
      </c>
      <c r="F50" s="9">
        <v>0.0946367251848378</v>
      </c>
      <c r="G50" s="10">
        <f>IF(F50&gt;0.5,1,0)</f>
        <v>0</v>
      </c>
      <c r="H50" s="15">
        <f>IF(G50=E50,1,0)</f>
        <v>1</v>
      </c>
    </row>
    <row r="51" spans="1:8">
      <c r="A51" s="3">
        <v>50</v>
      </c>
      <c r="B51" s="4">
        <v>10</v>
      </c>
      <c r="C51" s="5">
        <v>77</v>
      </c>
      <c r="D51" s="89">
        <v>36</v>
      </c>
      <c r="E51" s="6">
        <v>0</v>
      </c>
      <c r="F51" s="9">
        <v>0.323679507924206</v>
      </c>
      <c r="G51" s="10">
        <f>IF(F51&gt;0.5,1,0)</f>
        <v>0</v>
      </c>
      <c r="H51" s="15">
        <f>IF(G51=E51,1,0)</f>
        <v>1</v>
      </c>
    </row>
    <row r="52" spans="1:8">
      <c r="A52" s="3">
        <v>51</v>
      </c>
      <c r="B52" s="4">
        <v>11</v>
      </c>
      <c r="C52" s="5">
        <v>79</v>
      </c>
      <c r="D52" s="89">
        <v>36</v>
      </c>
      <c r="E52" s="6">
        <v>0</v>
      </c>
      <c r="F52" s="9">
        <v>0.262771333295776</v>
      </c>
      <c r="G52" s="10">
        <f>IF(F52&gt;0.5,1,0)</f>
        <v>0</v>
      </c>
      <c r="H52" s="15">
        <f>IF(G52=E52,1,0)</f>
        <v>1</v>
      </c>
    </row>
    <row r="53" spans="1:8">
      <c r="A53" s="3">
        <v>52</v>
      </c>
      <c r="B53" s="4">
        <v>12</v>
      </c>
      <c r="C53" s="5">
        <v>80.5</v>
      </c>
      <c r="D53" s="89">
        <v>35.9</v>
      </c>
      <c r="E53" s="6">
        <v>0</v>
      </c>
      <c r="F53" s="9">
        <v>0.079761532897844</v>
      </c>
      <c r="G53" s="10">
        <f>IF(F53&gt;0.5,1,0)</f>
        <v>0</v>
      </c>
      <c r="H53" s="15">
        <f>IF(G53=E53,1,0)</f>
        <v>1</v>
      </c>
    </row>
    <row r="54" spans="1:8">
      <c r="A54" s="3">
        <v>53</v>
      </c>
      <c r="B54" s="4">
        <v>14</v>
      </c>
      <c r="C54" s="5">
        <v>86</v>
      </c>
      <c r="D54" s="89">
        <v>35.9</v>
      </c>
      <c r="E54" s="6">
        <v>0</v>
      </c>
      <c r="F54" s="9">
        <v>0.00168094485002867</v>
      </c>
      <c r="G54" s="10">
        <f>IF(F54&gt;0.5,1,0)</f>
        <v>0</v>
      </c>
      <c r="H54" s="15">
        <f>IF(G54=E54,1,0)</f>
        <v>1</v>
      </c>
    </row>
    <row r="55" spans="1:8">
      <c r="A55" s="3">
        <v>54</v>
      </c>
      <c r="B55" s="4">
        <v>15</v>
      </c>
      <c r="C55" s="5">
        <v>79.5</v>
      </c>
      <c r="D55" s="89">
        <v>36</v>
      </c>
      <c r="E55" s="6">
        <v>0</v>
      </c>
      <c r="F55" s="9">
        <v>0.0445913343025356</v>
      </c>
      <c r="G55" s="10">
        <f>IF(F55&gt;0.5,1,0)</f>
        <v>0</v>
      </c>
      <c r="H55" s="15">
        <f>IF(G55=E55,1,0)</f>
        <v>1</v>
      </c>
    </row>
    <row r="56" spans="1:8">
      <c r="A56" s="3">
        <v>55</v>
      </c>
      <c r="B56" s="4">
        <v>12.5</v>
      </c>
      <c r="C56" s="5">
        <v>79</v>
      </c>
      <c r="D56" s="89">
        <v>36.1</v>
      </c>
      <c r="E56" s="6">
        <v>0</v>
      </c>
      <c r="F56" s="9">
        <v>0.273395086977764</v>
      </c>
      <c r="G56" s="10">
        <f>IF(F56&gt;0.5,1,0)</f>
        <v>0</v>
      </c>
      <c r="H56" s="15">
        <f>IF(G56=E56,1,0)</f>
        <v>1</v>
      </c>
    </row>
    <row r="57" spans="1:8">
      <c r="A57" s="3">
        <v>56</v>
      </c>
      <c r="B57" s="4">
        <v>13</v>
      </c>
      <c r="C57" s="5">
        <v>84</v>
      </c>
      <c r="D57" s="89">
        <v>36.1</v>
      </c>
      <c r="E57" s="6">
        <v>0</v>
      </c>
      <c r="F57" s="9">
        <v>0.0445062998354887</v>
      </c>
      <c r="G57" s="10">
        <f>IF(F57&gt;0.5,1,0)</f>
        <v>0</v>
      </c>
      <c r="H57" s="15">
        <f>IF(G57=E57,1,0)</f>
        <v>1</v>
      </c>
    </row>
    <row r="58" spans="1:8">
      <c r="A58" s="3">
        <v>57</v>
      </c>
      <c r="B58" s="4">
        <v>13</v>
      </c>
      <c r="C58" s="5">
        <v>86.5</v>
      </c>
      <c r="D58" s="89">
        <v>36</v>
      </c>
      <c r="E58" s="6">
        <v>0</v>
      </c>
      <c r="F58" s="9">
        <v>0.00416252023067897</v>
      </c>
      <c r="G58" s="10">
        <f>IF(F58&gt;0.5,1,0)</f>
        <v>0</v>
      </c>
      <c r="H58" s="15">
        <f>IF(G58=E58,1,0)</f>
        <v>1</v>
      </c>
    </row>
    <row r="59" spans="1:8">
      <c r="A59" s="3">
        <v>58</v>
      </c>
      <c r="B59" s="4">
        <v>13</v>
      </c>
      <c r="C59" s="5">
        <v>86</v>
      </c>
      <c r="D59" s="89">
        <v>35.9</v>
      </c>
      <c r="E59" s="6">
        <v>1</v>
      </c>
      <c r="F59" s="9">
        <v>0.00288776134076014</v>
      </c>
      <c r="G59" s="10">
        <f>IF(F59&gt;0.5,1,0)</f>
        <v>0</v>
      </c>
      <c r="H59" s="15">
        <f>IF(G59=E59,1,0)</f>
        <v>0</v>
      </c>
    </row>
    <row r="60" spans="1:8">
      <c r="A60" s="3">
        <v>59</v>
      </c>
      <c r="B60" s="4">
        <v>13</v>
      </c>
      <c r="C60" s="5">
        <v>89</v>
      </c>
      <c r="D60" s="89">
        <v>35.7</v>
      </c>
      <c r="E60" s="6">
        <v>0</v>
      </c>
      <c r="F60" s="40">
        <v>1.9992161113581e-5</v>
      </c>
      <c r="G60" s="10">
        <f>IF(F60&gt;0.5,1,0)</f>
        <v>0</v>
      </c>
      <c r="H60" s="15">
        <f>IF(G60=E60,1,0)</f>
        <v>1</v>
      </c>
    </row>
    <row r="61" spans="1:8">
      <c r="A61" s="3">
        <v>60</v>
      </c>
      <c r="B61" s="4">
        <v>12</v>
      </c>
      <c r="C61" s="5">
        <v>83</v>
      </c>
      <c r="D61" s="89">
        <v>35.7</v>
      </c>
      <c r="E61" s="6">
        <v>0</v>
      </c>
      <c r="F61" s="9">
        <v>0.00377638839375593</v>
      </c>
      <c r="G61" s="10">
        <f>IF(F61&gt;0.5,1,0)</f>
        <v>0</v>
      </c>
      <c r="H61" s="15">
        <f>IF(G61=E61,1,0)</f>
        <v>1</v>
      </c>
    </row>
    <row r="62" spans="1:8">
      <c r="A62" s="3">
        <v>61</v>
      </c>
      <c r="B62" s="4">
        <v>10</v>
      </c>
      <c r="C62" s="5">
        <v>81</v>
      </c>
      <c r="D62" s="89">
        <v>35.8</v>
      </c>
      <c r="E62" s="6">
        <v>0</v>
      </c>
      <c r="F62" s="9">
        <v>0.0464825553840871</v>
      </c>
      <c r="G62" s="10">
        <f>IF(F62&gt;0.5,1,0)</f>
        <v>0</v>
      </c>
      <c r="H62" s="15">
        <f>IF(G62=E62,1,0)</f>
        <v>1</v>
      </c>
    </row>
    <row r="63" spans="1:8">
      <c r="A63" s="3">
        <v>62</v>
      </c>
      <c r="B63" s="4">
        <v>16.5</v>
      </c>
      <c r="C63" s="5">
        <v>80</v>
      </c>
      <c r="D63" s="89">
        <v>35.85</v>
      </c>
      <c r="E63" s="6">
        <v>0</v>
      </c>
      <c r="F63" s="9">
        <v>0.00374052110629304</v>
      </c>
      <c r="G63" s="10">
        <f>IF(F63&gt;0.5,1,0)</f>
        <v>0</v>
      </c>
      <c r="H63" s="15">
        <f>IF(G63=E63,1,0)</f>
        <v>1</v>
      </c>
    </row>
    <row r="64" spans="1:8">
      <c r="A64" s="3">
        <v>63</v>
      </c>
      <c r="B64" s="4">
        <v>12</v>
      </c>
      <c r="C64" s="5">
        <v>80</v>
      </c>
      <c r="D64" s="89">
        <v>35.9</v>
      </c>
      <c r="E64" s="6">
        <v>0</v>
      </c>
      <c r="F64" s="9">
        <v>0.0895212801462027</v>
      </c>
      <c r="G64" s="10">
        <f>IF(F64&gt;0.5,1,0)</f>
        <v>0</v>
      </c>
      <c r="H64" s="15">
        <f>IF(G64=E64,1,0)</f>
        <v>1</v>
      </c>
    </row>
    <row r="65" spans="1:8">
      <c r="A65" s="3">
        <v>64</v>
      </c>
      <c r="B65" s="4">
        <v>15</v>
      </c>
      <c r="C65" s="5">
        <v>80</v>
      </c>
      <c r="D65" s="89">
        <v>36</v>
      </c>
      <c r="E65" s="6">
        <v>0</v>
      </c>
      <c r="F65" s="9">
        <v>0.0404341098562926</v>
      </c>
      <c r="G65" s="10">
        <f>IF(F65&gt;0.5,1,0)</f>
        <v>0</v>
      </c>
      <c r="H65" s="15">
        <f>IF(G65=E65,1,0)</f>
        <v>1</v>
      </c>
    </row>
    <row r="66" spans="1:8">
      <c r="A66" s="3">
        <v>65</v>
      </c>
      <c r="B66" s="4">
        <v>13</v>
      </c>
      <c r="C66" s="5">
        <v>76.5</v>
      </c>
      <c r="D66" s="89">
        <v>36</v>
      </c>
      <c r="E66" s="6">
        <v>0</v>
      </c>
      <c r="F66" s="9">
        <v>0.146661231764255</v>
      </c>
      <c r="G66" s="10">
        <f>IF(F66&gt;0.5,1,0)</f>
        <v>0</v>
      </c>
      <c r="H66" s="15">
        <f>IF(G66=E66,1,0)</f>
        <v>1</v>
      </c>
    </row>
    <row r="67" spans="1:8">
      <c r="A67" s="3">
        <v>66</v>
      </c>
      <c r="B67" s="4">
        <v>15</v>
      </c>
      <c r="C67" s="5">
        <v>81</v>
      </c>
      <c r="D67" s="89">
        <v>36</v>
      </c>
      <c r="E67" s="6">
        <v>0</v>
      </c>
      <c r="F67" s="9">
        <v>0.030981554779225</v>
      </c>
      <c r="G67" s="10">
        <f t="shared" ref="G67:G93" si="4">IF(F67&gt;0.5,1,0)</f>
        <v>0</v>
      </c>
      <c r="H67" s="15">
        <f t="shared" ref="H67:H93" si="5">IF(G67=E67,1,0)</f>
        <v>1</v>
      </c>
    </row>
    <row r="68" spans="1:8">
      <c r="A68" s="3">
        <v>67</v>
      </c>
      <c r="B68" s="4">
        <v>12</v>
      </c>
      <c r="C68" s="5">
        <v>80.5</v>
      </c>
      <c r="D68" s="89">
        <v>36</v>
      </c>
      <c r="E68" s="6">
        <v>0</v>
      </c>
      <c r="F68" s="9">
        <v>0.158971681980939</v>
      </c>
      <c r="G68" s="10">
        <f>IF(F68&gt;0.5,1,0)</f>
        <v>0</v>
      </c>
      <c r="H68" s="15">
        <f>IF(G68=E68,1,0)</f>
        <v>1</v>
      </c>
    </row>
    <row r="69" spans="1:8">
      <c r="A69" s="3">
        <v>68</v>
      </c>
      <c r="B69" s="4">
        <v>9</v>
      </c>
      <c r="C69" s="5">
        <v>76</v>
      </c>
      <c r="D69" s="89">
        <v>36</v>
      </c>
      <c r="E69" s="6">
        <v>0</v>
      </c>
      <c r="F69" s="9">
        <v>0.325178407251145</v>
      </c>
      <c r="G69" s="10">
        <f>IF(F69&gt;0.5,1,0)</f>
        <v>0</v>
      </c>
      <c r="H69" s="15">
        <f>IF(G69=E69,1,0)</f>
        <v>1</v>
      </c>
    </row>
    <row r="70" spans="1:8">
      <c r="A70" s="3">
        <v>69</v>
      </c>
      <c r="B70" s="4">
        <v>4</v>
      </c>
      <c r="C70" s="5">
        <v>77</v>
      </c>
      <c r="D70" s="89">
        <v>36</v>
      </c>
      <c r="E70" s="6">
        <v>0</v>
      </c>
      <c r="F70" s="9">
        <v>0.158554990214293</v>
      </c>
      <c r="G70" s="10">
        <f>IF(F70&gt;0.5,1,0)</f>
        <v>0</v>
      </c>
      <c r="H70" s="15">
        <f>IF(G70=E70,1,0)</f>
        <v>1</v>
      </c>
    </row>
    <row r="71" spans="1:8">
      <c r="A71" s="3">
        <v>70</v>
      </c>
      <c r="B71" s="4">
        <v>14.5</v>
      </c>
      <c r="C71" s="5">
        <v>79</v>
      </c>
      <c r="D71" s="89">
        <v>36</v>
      </c>
      <c r="E71" s="6">
        <v>1</v>
      </c>
      <c r="F71" s="9">
        <v>0.0661105976976637</v>
      </c>
      <c r="G71" s="10">
        <f>IF(F71&gt;0.5,1,0)</f>
        <v>0</v>
      </c>
      <c r="H71" s="15">
        <f>IF(G71=E71,1,0)</f>
        <v>0</v>
      </c>
    </row>
    <row r="72" spans="1:8">
      <c r="A72" s="3">
        <v>71</v>
      </c>
      <c r="B72" s="4">
        <v>10</v>
      </c>
      <c r="C72" s="5">
        <v>76</v>
      </c>
      <c r="D72" s="89">
        <v>36.1</v>
      </c>
      <c r="E72" s="6">
        <v>0</v>
      </c>
      <c r="F72" s="9">
        <v>0.436059417189216</v>
      </c>
      <c r="G72" s="10">
        <f>IF(F72&gt;0.5,1,0)</f>
        <v>0</v>
      </c>
      <c r="H72" s="15">
        <f>IF(G72=E72,1,0)</f>
        <v>1</v>
      </c>
    </row>
    <row r="73" spans="1:8">
      <c r="A73" s="3">
        <v>72</v>
      </c>
      <c r="B73" s="4">
        <v>11</v>
      </c>
      <c r="C73" s="5">
        <v>75.5</v>
      </c>
      <c r="D73" s="89">
        <v>36.1</v>
      </c>
      <c r="E73" s="6">
        <v>0</v>
      </c>
      <c r="F73" s="9">
        <v>0.362066401530122</v>
      </c>
      <c r="G73" s="10">
        <f>IF(F73&gt;0.5,1,0)</f>
        <v>0</v>
      </c>
      <c r="H73" s="15">
        <f>IF(G73=E73,1,0)</f>
        <v>1</v>
      </c>
    </row>
    <row r="74" spans="1:8">
      <c r="A74" s="3">
        <v>73</v>
      </c>
      <c r="B74" s="4">
        <v>15.5</v>
      </c>
      <c r="C74" s="5">
        <v>84.5</v>
      </c>
      <c r="D74" s="89">
        <v>36.1</v>
      </c>
      <c r="E74" s="6">
        <v>0</v>
      </c>
      <c r="F74" s="9">
        <v>0.00709738754242601</v>
      </c>
      <c r="G74" s="10">
        <f>IF(F74&gt;0.5,1,0)</f>
        <v>0</v>
      </c>
      <c r="H74" s="15">
        <f>IF(G74=E74,1,0)</f>
        <v>1</v>
      </c>
    </row>
    <row r="75" spans="1:8">
      <c r="A75" s="3">
        <v>74</v>
      </c>
      <c r="B75" s="4">
        <v>13</v>
      </c>
      <c r="C75" s="5">
        <v>84</v>
      </c>
      <c r="D75" s="89">
        <v>36.1</v>
      </c>
      <c r="E75" s="6">
        <v>0</v>
      </c>
      <c r="F75" s="9">
        <v>0.0445062998354887</v>
      </c>
      <c r="G75" s="10">
        <f>IF(F75&gt;0.5,1,0)</f>
        <v>0</v>
      </c>
      <c r="H75" s="15">
        <f>IF(G75=E75,1,0)</f>
        <v>1</v>
      </c>
    </row>
    <row r="76" spans="1:8">
      <c r="A76" s="3">
        <v>75</v>
      </c>
      <c r="B76" s="4">
        <v>15</v>
      </c>
      <c r="C76" s="5">
        <v>78</v>
      </c>
      <c r="D76" s="89">
        <v>36.2</v>
      </c>
      <c r="E76" s="6">
        <v>0</v>
      </c>
      <c r="F76" s="9">
        <v>0.127491148727798</v>
      </c>
      <c r="G76" s="10">
        <f>IF(F76&gt;0.5,1,0)</f>
        <v>0</v>
      </c>
      <c r="H76" s="15">
        <f>IF(G76=E76,1,0)</f>
        <v>1</v>
      </c>
    </row>
    <row r="77" spans="1:8">
      <c r="A77" s="3">
        <v>76</v>
      </c>
      <c r="B77" s="4">
        <v>13</v>
      </c>
      <c r="C77" s="5">
        <v>77</v>
      </c>
      <c r="D77" s="89">
        <v>36.1</v>
      </c>
      <c r="E77" s="6">
        <v>0</v>
      </c>
      <c r="F77" s="9">
        <v>0.243422418213328</v>
      </c>
      <c r="G77" s="10">
        <f>IF(F77&gt;0.5,1,0)</f>
        <v>0</v>
      </c>
      <c r="H77" s="15">
        <f>IF(G77=E77,1,0)</f>
        <v>1</v>
      </c>
    </row>
    <row r="78" spans="1:8">
      <c r="A78" s="3">
        <v>77</v>
      </c>
      <c r="B78" s="4">
        <v>12</v>
      </c>
      <c r="C78" s="5">
        <v>79</v>
      </c>
      <c r="D78" s="89">
        <v>36.1</v>
      </c>
      <c r="E78" s="6">
        <v>1</v>
      </c>
      <c r="F78" s="9">
        <v>0.31574784229641</v>
      </c>
      <c r="G78" s="10">
        <f>IF(F78&gt;0.5,1,0)</f>
        <v>0</v>
      </c>
      <c r="H78" s="15">
        <f>IF(G78=E78,1,0)</f>
        <v>0</v>
      </c>
    </row>
    <row r="79" spans="1:8">
      <c r="A79" s="3">
        <v>78</v>
      </c>
      <c r="B79" s="4">
        <v>10</v>
      </c>
      <c r="C79" s="5">
        <v>79</v>
      </c>
      <c r="D79" s="89">
        <v>36.1</v>
      </c>
      <c r="E79" s="6">
        <v>0</v>
      </c>
      <c r="F79" s="9">
        <v>0.443888855171599</v>
      </c>
      <c r="G79" s="10">
        <f>IF(F79&gt;0.5,1,0)</f>
        <v>0</v>
      </c>
      <c r="H79" s="15">
        <f>IF(G79=E79,1,0)</f>
        <v>1</v>
      </c>
    </row>
    <row r="80" spans="1:8">
      <c r="A80" s="3">
        <v>79</v>
      </c>
      <c r="B80" s="4">
        <v>14</v>
      </c>
      <c r="C80" s="5">
        <v>82</v>
      </c>
      <c r="D80" s="89">
        <v>36.1</v>
      </c>
      <c r="E80" s="6">
        <v>0</v>
      </c>
      <c r="F80" s="9">
        <v>0.0705042267022925</v>
      </c>
      <c r="G80" s="10">
        <f>IF(F80&gt;0.5,1,0)</f>
        <v>0</v>
      </c>
      <c r="H80" s="15">
        <f>IF(G80=E80,1,0)</f>
        <v>1</v>
      </c>
    </row>
    <row r="81" spans="1:8">
      <c r="A81" s="3">
        <v>80</v>
      </c>
      <c r="B81" s="4">
        <v>8.5</v>
      </c>
      <c r="C81" s="5">
        <v>80</v>
      </c>
      <c r="D81" s="89">
        <v>36.1</v>
      </c>
      <c r="E81" s="6">
        <v>0</v>
      </c>
      <c r="F81" s="9">
        <v>0.431266456850967</v>
      </c>
      <c r="G81" s="10">
        <f>IF(F81&gt;0.5,1,0)</f>
        <v>0</v>
      </c>
      <c r="H81" s="15">
        <f>IF(G81=E81,1,0)</f>
        <v>1</v>
      </c>
    </row>
    <row r="82" spans="1:8">
      <c r="A82" s="3">
        <v>81</v>
      </c>
      <c r="B82" s="4">
        <v>9</v>
      </c>
      <c r="C82" s="5">
        <v>78</v>
      </c>
      <c r="D82" s="89">
        <v>36.2</v>
      </c>
      <c r="E82" s="6">
        <v>1</v>
      </c>
      <c r="F82" s="9">
        <v>0.590167510678654</v>
      </c>
      <c r="G82" s="10">
        <f>IF(F82&gt;0.5,1,0)</f>
        <v>1</v>
      </c>
      <c r="H82" s="15">
        <f>IF(G82=E82,1,0)</f>
        <v>1</v>
      </c>
    </row>
    <row r="83" spans="1:8">
      <c r="A83" s="3">
        <v>82</v>
      </c>
      <c r="B83" s="4">
        <v>10</v>
      </c>
      <c r="C83" s="5">
        <v>79</v>
      </c>
      <c r="D83" s="89">
        <v>36.2</v>
      </c>
      <c r="E83" s="6">
        <v>0</v>
      </c>
      <c r="F83" s="9">
        <v>0.541579102788308</v>
      </c>
      <c r="G83" s="10">
        <f>IF(F83&gt;0.5,1,0)</f>
        <v>1</v>
      </c>
      <c r="H83" s="15">
        <f>IF(G83=E83,1,0)</f>
        <v>0</v>
      </c>
    </row>
    <row r="84" spans="1:8">
      <c r="A84" s="3">
        <v>83</v>
      </c>
      <c r="B84" s="4">
        <v>14</v>
      </c>
      <c r="C84" s="5">
        <v>82.5</v>
      </c>
      <c r="D84" s="89">
        <v>36.2</v>
      </c>
      <c r="E84" s="6">
        <v>0</v>
      </c>
      <c r="F84" s="9">
        <v>0.0825245184817657</v>
      </c>
      <c r="G84" s="10">
        <f>IF(F84&gt;0.5,1,0)</f>
        <v>0</v>
      </c>
      <c r="H84" s="15">
        <f>IF(G84=E84,1,0)</f>
        <v>1</v>
      </c>
    </row>
    <row r="85" spans="1:8">
      <c r="A85" s="3">
        <v>84</v>
      </c>
      <c r="B85" s="4">
        <v>15</v>
      </c>
      <c r="C85" s="5">
        <v>82</v>
      </c>
      <c r="D85" s="89">
        <v>36.2</v>
      </c>
      <c r="E85" s="6">
        <v>0</v>
      </c>
      <c r="F85" s="9">
        <v>0.0553809694421522</v>
      </c>
      <c r="G85" s="10">
        <f>IF(F85&gt;0.5,1,0)</f>
        <v>0</v>
      </c>
      <c r="H85" s="15">
        <f>IF(G85=E85,1,0)</f>
        <v>1</v>
      </c>
    </row>
    <row r="86" spans="1:8">
      <c r="A86" s="3">
        <v>85</v>
      </c>
      <c r="B86" s="4">
        <v>14.5</v>
      </c>
      <c r="C86" s="5">
        <v>83</v>
      </c>
      <c r="D86" s="89">
        <v>36.2</v>
      </c>
      <c r="E86" s="6">
        <v>0</v>
      </c>
      <c r="F86" s="9">
        <v>0.0490092643983149</v>
      </c>
      <c r="G86" s="10">
        <f>IF(F86&gt;0.5,1,0)</f>
        <v>0</v>
      </c>
      <c r="H86" s="15">
        <f>IF(G86=E86,1,0)</f>
        <v>1</v>
      </c>
    </row>
    <row r="87" spans="1:8">
      <c r="A87" s="3">
        <v>86</v>
      </c>
      <c r="B87" s="4">
        <v>10</v>
      </c>
      <c r="C87" s="5">
        <v>84</v>
      </c>
      <c r="D87" s="89">
        <v>36.3</v>
      </c>
      <c r="E87" s="6">
        <v>0</v>
      </c>
      <c r="F87" s="9">
        <v>0.183439249344192</v>
      </c>
      <c r="G87" s="10">
        <f>IF(F87&gt;0.5,1,0)</f>
        <v>0</v>
      </c>
      <c r="H87" s="15">
        <f>IF(G87=E87,1,0)</f>
        <v>1</v>
      </c>
    </row>
    <row r="88" spans="1:8">
      <c r="A88" s="3">
        <v>87</v>
      </c>
      <c r="B88" s="4">
        <v>12</v>
      </c>
      <c r="C88" s="5">
        <v>87</v>
      </c>
      <c r="D88" s="89">
        <v>36.3</v>
      </c>
      <c r="E88" s="6">
        <v>0</v>
      </c>
      <c r="F88" s="9">
        <v>0.0133494326437085</v>
      </c>
      <c r="G88" s="10">
        <f>IF(F88&gt;0.5,1,0)</f>
        <v>0</v>
      </c>
      <c r="H88" s="15">
        <f>IF(G88=E88,1,0)</f>
        <v>1</v>
      </c>
    </row>
    <row r="89" spans="1:8">
      <c r="A89" s="3">
        <v>88</v>
      </c>
      <c r="B89" s="4">
        <v>13</v>
      </c>
      <c r="C89" s="5">
        <v>82</v>
      </c>
      <c r="D89" s="89">
        <v>36.25</v>
      </c>
      <c r="E89" s="6">
        <v>0</v>
      </c>
      <c r="F89" s="9">
        <v>0.179289903186718</v>
      </c>
      <c r="G89" s="10">
        <f>IF(F89&gt;0.5,1,0)</f>
        <v>0</v>
      </c>
      <c r="H89" s="15">
        <f>IF(G89=E89,1,0)</f>
        <v>1</v>
      </c>
    </row>
    <row r="90" spans="1:8">
      <c r="A90" s="3">
        <v>89</v>
      </c>
      <c r="B90" s="4">
        <v>14</v>
      </c>
      <c r="C90" s="5">
        <v>79</v>
      </c>
      <c r="D90" s="89">
        <v>36.2</v>
      </c>
      <c r="E90" s="6">
        <v>0</v>
      </c>
      <c r="F90" s="9">
        <v>0.204464497781291</v>
      </c>
      <c r="G90" s="10">
        <f>IF(F90&gt;0.5,1,0)</f>
        <v>0</v>
      </c>
      <c r="H90" s="15">
        <f>IF(G90=E90,1,0)</f>
        <v>1</v>
      </c>
    </row>
    <row r="91" spans="1:8">
      <c r="A91" s="3">
        <v>90</v>
      </c>
      <c r="B91" s="4">
        <v>10</v>
      </c>
      <c r="C91" s="5">
        <v>79</v>
      </c>
      <c r="D91" s="89">
        <v>36.2</v>
      </c>
      <c r="E91" s="6">
        <v>0</v>
      </c>
      <c r="F91" s="9">
        <v>0.541579102788308</v>
      </c>
      <c r="G91" s="10">
        <f>IF(F91&gt;0.5,1,0)</f>
        <v>1</v>
      </c>
      <c r="H91" s="15">
        <f>IF(G91=E91,1,0)</f>
        <v>0</v>
      </c>
    </row>
    <row r="92" spans="1:8">
      <c r="A92" s="3">
        <v>91</v>
      </c>
      <c r="B92" s="4">
        <v>13</v>
      </c>
      <c r="C92" s="5">
        <v>82.5</v>
      </c>
      <c r="D92" s="89">
        <v>36.3</v>
      </c>
      <c r="E92" s="6">
        <v>0</v>
      </c>
      <c r="F92" s="9">
        <v>0.158704578838567</v>
      </c>
      <c r="G92" s="10">
        <f>IF(F92&gt;0.5,1,0)</f>
        <v>0</v>
      </c>
      <c r="H92" s="15">
        <f>IF(G92=E92,1,0)</f>
        <v>1</v>
      </c>
    </row>
    <row r="93" ht="16.5" spans="1:8">
      <c r="A93" s="38">
        <v>92</v>
      </c>
      <c r="B93" s="41">
        <v>16</v>
      </c>
      <c r="C93" s="42">
        <v>81</v>
      </c>
      <c r="D93" s="100">
        <v>36.3</v>
      </c>
      <c r="E93" s="43">
        <v>0</v>
      </c>
      <c r="F93" s="105">
        <v>0.0463704304232841</v>
      </c>
      <c r="G93" s="47">
        <f>IF(F93&gt;0.5,1,0)</f>
        <v>0</v>
      </c>
      <c r="H93" s="101">
        <f>IF(G93=E93,1,0)</f>
        <v>1</v>
      </c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opLeftCell="A7" workbookViewId="0">
      <selection activeCell="M18" sqref="M18"/>
    </sheetView>
  </sheetViews>
  <sheetFormatPr defaultColWidth="11" defaultRowHeight="15.75"/>
  <cols>
    <col min="1" max="1" width="5.125" style="48" customWidth="1"/>
    <col min="2" max="2" width="7.25" style="48" customWidth="1"/>
    <col min="3" max="3" width="7.625" style="48" customWidth="1"/>
    <col min="4" max="4" width="8.25" style="48" customWidth="1"/>
    <col min="5" max="5" width="7" style="48" customWidth="1"/>
    <col min="6" max="6" width="12.625" style="48"/>
    <col min="7" max="8" width="11" style="48"/>
    <col min="9" max="9" width="11" style="12"/>
    <col min="11" max="11" width="12.625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1" t="s">
        <v>7</v>
      </c>
      <c r="I1" s="90"/>
      <c r="J1" s="57"/>
      <c r="K1" s="14">
        <f>COUNTIF(H1:H73,1)</f>
        <v>57</v>
      </c>
    </row>
    <row r="2" spans="1:11">
      <c r="A2" s="3">
        <v>1</v>
      </c>
      <c r="B2" s="4">
        <v>11.5</v>
      </c>
      <c r="C2" s="5">
        <v>124</v>
      </c>
      <c r="D2" s="89">
        <v>35.2</v>
      </c>
      <c r="E2" s="54">
        <v>0</v>
      </c>
      <c r="F2" s="9">
        <v>0.90841803162903</v>
      </c>
      <c r="G2" s="10">
        <f>IF(F2&gt;0.5,1,0)</f>
        <v>1</v>
      </c>
      <c r="H2" s="15">
        <f>IF(G2=E2,1,0)</f>
        <v>0</v>
      </c>
      <c r="I2" s="56"/>
      <c r="J2" s="16" t="s">
        <v>7</v>
      </c>
      <c r="K2" s="59">
        <f>(K1/A73)*100</f>
        <v>79.1666666666667</v>
      </c>
    </row>
    <row r="3" spans="1:9">
      <c r="A3" s="3">
        <v>2</v>
      </c>
      <c r="B3" s="4">
        <v>17.5</v>
      </c>
      <c r="C3" s="5">
        <v>130.5</v>
      </c>
      <c r="D3" s="89">
        <v>35.7</v>
      </c>
      <c r="E3" s="54">
        <v>0</v>
      </c>
      <c r="F3" s="9">
        <v>0.213124909305145</v>
      </c>
      <c r="G3" s="10">
        <f t="shared" ref="G3:G34" si="0">IF(F3&gt;0.5,1,0)</f>
        <v>0</v>
      </c>
      <c r="H3" s="15">
        <f t="shared" ref="H3:H34" si="1">IF(G3=E3,1,0)</f>
        <v>1</v>
      </c>
      <c r="I3" s="56"/>
    </row>
    <row r="4" spans="1:13">
      <c r="A4" s="3">
        <v>3</v>
      </c>
      <c r="B4" s="4">
        <v>13.5</v>
      </c>
      <c r="C4" s="5">
        <v>125</v>
      </c>
      <c r="D4" s="89">
        <v>36</v>
      </c>
      <c r="E4" s="54">
        <v>0</v>
      </c>
      <c r="F4" s="9">
        <v>0.221899737363958</v>
      </c>
      <c r="G4" s="10">
        <f>IF(F4&gt;0.5,1,0)</f>
        <v>0</v>
      </c>
      <c r="H4" s="15">
        <f>IF(G4=E4,1,0)</f>
        <v>1</v>
      </c>
      <c r="I4" s="56"/>
      <c r="J4" s="91" t="s">
        <v>43</v>
      </c>
      <c r="K4" s="91"/>
      <c r="L4" s="91"/>
      <c r="M4" s="91"/>
    </row>
    <row r="5" spans="1:9">
      <c r="A5" s="3">
        <v>4</v>
      </c>
      <c r="B5" s="4">
        <v>15</v>
      </c>
      <c r="C5" s="5">
        <v>131</v>
      </c>
      <c r="D5" s="89">
        <v>36</v>
      </c>
      <c r="E5" s="54">
        <v>0</v>
      </c>
      <c r="F5" s="9">
        <v>0.13426671890235</v>
      </c>
      <c r="G5" s="10">
        <f>IF(F5&gt;0.5,1,0)</f>
        <v>0</v>
      </c>
      <c r="H5" s="15">
        <f>IF(G5=E5,1,0)</f>
        <v>1</v>
      </c>
      <c r="I5" s="56"/>
    </row>
    <row r="6" spans="1:9">
      <c r="A6" s="3">
        <v>5</v>
      </c>
      <c r="B6" s="4">
        <v>17</v>
      </c>
      <c r="C6" s="5">
        <v>137</v>
      </c>
      <c r="D6" s="89">
        <v>36.1</v>
      </c>
      <c r="E6" s="54">
        <v>0</v>
      </c>
      <c r="F6" s="9">
        <v>0.0482209287373217</v>
      </c>
      <c r="G6" s="10">
        <f>IF(F6&gt;0.5,1,0)</f>
        <v>0</v>
      </c>
      <c r="H6" s="15">
        <f>IF(G6=E6,1,0)</f>
        <v>1</v>
      </c>
      <c r="I6" s="56"/>
    </row>
    <row r="7" spans="1:11">
      <c r="A7" s="3">
        <v>6</v>
      </c>
      <c r="B7" s="4">
        <v>16</v>
      </c>
      <c r="C7" s="5">
        <v>157</v>
      </c>
      <c r="D7" s="89">
        <v>36.2</v>
      </c>
      <c r="E7" s="54">
        <v>0</v>
      </c>
      <c r="F7" s="40">
        <v>2.00064669867303e-5</v>
      </c>
      <c r="G7" s="10">
        <f>IF(F7&gt;0.5,1,0)</f>
        <v>0</v>
      </c>
      <c r="H7" s="15">
        <f>IF(G7=E7,1,0)</f>
        <v>1</v>
      </c>
      <c r="I7" s="56"/>
      <c r="J7" s="69" t="s">
        <v>10</v>
      </c>
      <c r="K7" s="70"/>
    </row>
    <row r="8" spans="1:9">
      <c r="A8" s="3">
        <v>7</v>
      </c>
      <c r="B8" s="4">
        <v>13.5</v>
      </c>
      <c r="C8" s="5">
        <v>150</v>
      </c>
      <c r="D8" s="89">
        <v>36.2</v>
      </c>
      <c r="E8" s="54">
        <v>0</v>
      </c>
      <c r="F8" s="9">
        <v>0.00111759801786101</v>
      </c>
      <c r="G8" s="10">
        <f>IF(F8&gt;0.5,1,0)</f>
        <v>0</v>
      </c>
      <c r="H8" s="15">
        <f>IF(G8=E8,1,0)</f>
        <v>1</v>
      </c>
      <c r="I8" s="56"/>
    </row>
    <row r="9" spans="1:11">
      <c r="A9" s="3">
        <v>8</v>
      </c>
      <c r="B9" s="4">
        <v>17</v>
      </c>
      <c r="C9" s="5">
        <v>151</v>
      </c>
      <c r="D9" s="89">
        <v>36</v>
      </c>
      <c r="E9" s="54">
        <v>0</v>
      </c>
      <c r="F9" s="9">
        <v>0.000494739922861505</v>
      </c>
      <c r="G9" s="10">
        <f>IF(F9&gt;0.5,1,0)</f>
        <v>0</v>
      </c>
      <c r="H9" s="15">
        <f>IF(G9=E9,1,0)</f>
        <v>1</v>
      </c>
      <c r="I9" s="56"/>
      <c r="J9" s="92" t="s">
        <v>50</v>
      </c>
      <c r="K9" s="93"/>
    </row>
    <row r="10" spans="1:11">
      <c r="A10" s="3">
        <v>9</v>
      </c>
      <c r="B10" s="4">
        <v>16</v>
      </c>
      <c r="C10" s="5">
        <v>144</v>
      </c>
      <c r="D10" s="89">
        <v>35.9</v>
      </c>
      <c r="E10" s="54">
        <v>0</v>
      </c>
      <c r="F10" s="9">
        <v>0.00937966742722999</v>
      </c>
      <c r="G10" s="10">
        <f>IF(F10&gt;0.5,1,0)</f>
        <v>0</v>
      </c>
      <c r="H10" s="15">
        <f>IF(G10=E10,1,0)</f>
        <v>1</v>
      </c>
      <c r="I10" s="56"/>
      <c r="J10" s="94" t="s">
        <v>51</v>
      </c>
      <c r="K10" s="95"/>
    </row>
    <row r="11" spans="1:9">
      <c r="A11" s="3">
        <v>10</v>
      </c>
      <c r="B11" s="4">
        <v>16.5</v>
      </c>
      <c r="C11" s="5">
        <v>144</v>
      </c>
      <c r="D11" s="89">
        <v>35.9</v>
      </c>
      <c r="E11" s="54">
        <v>0</v>
      </c>
      <c r="F11" s="9">
        <v>0.00922386354831669</v>
      </c>
      <c r="G11" s="10">
        <f>IF(F11&gt;0.5,1,0)</f>
        <v>0</v>
      </c>
      <c r="H11" s="15">
        <f>IF(G11=E11,1,0)</f>
        <v>1</v>
      </c>
      <c r="I11" s="56"/>
    </row>
    <row r="12" spans="1:9">
      <c r="A12" s="3">
        <v>11</v>
      </c>
      <c r="B12" s="4">
        <v>23</v>
      </c>
      <c r="C12" s="5">
        <v>128</v>
      </c>
      <c r="D12" s="89">
        <v>35.5</v>
      </c>
      <c r="E12" s="54">
        <v>1</v>
      </c>
      <c r="F12" s="9">
        <v>0.822137095925275</v>
      </c>
      <c r="G12" s="10">
        <f>IF(F12&gt;0.5,1,0)</f>
        <v>1</v>
      </c>
      <c r="H12" s="15">
        <f>IF(G12=E12,1,0)</f>
        <v>1</v>
      </c>
      <c r="I12" s="56"/>
    </row>
    <row r="13" spans="1:11">
      <c r="A13" s="3">
        <v>12</v>
      </c>
      <c r="B13" s="4">
        <v>5</v>
      </c>
      <c r="C13" s="5">
        <v>124</v>
      </c>
      <c r="D13" s="89">
        <v>35.2</v>
      </c>
      <c r="E13" s="54">
        <v>1</v>
      </c>
      <c r="F13" s="9">
        <v>0.999515853857782</v>
      </c>
      <c r="G13" s="10">
        <f>IF(F13&gt;0.5,1,0)</f>
        <v>1</v>
      </c>
      <c r="H13" s="15">
        <f>IF(G13=E13,1,0)</f>
        <v>1</v>
      </c>
      <c r="I13" s="56"/>
      <c r="J13" s="22" t="s">
        <v>13</v>
      </c>
      <c r="K13" s="23"/>
    </row>
    <row r="14" spans="1:9">
      <c r="A14" s="3">
        <v>13</v>
      </c>
      <c r="B14" s="4">
        <v>12</v>
      </c>
      <c r="C14" s="5">
        <v>123.5</v>
      </c>
      <c r="D14" s="89">
        <v>35.3</v>
      </c>
      <c r="E14" s="54">
        <v>1</v>
      </c>
      <c r="F14" s="9">
        <v>0.815753563575483</v>
      </c>
      <c r="G14" s="10">
        <f>IF(F14&gt;0.5,1,0)</f>
        <v>1</v>
      </c>
      <c r="H14" s="15">
        <f>IF(G14=E14,1,0)</f>
        <v>1</v>
      </c>
      <c r="I14" s="56"/>
    </row>
    <row r="15" spans="1:11">
      <c r="A15" s="3">
        <v>14</v>
      </c>
      <c r="B15" s="4">
        <v>13</v>
      </c>
      <c r="C15" s="5">
        <v>125</v>
      </c>
      <c r="D15" s="89">
        <v>35.3</v>
      </c>
      <c r="E15" s="54">
        <v>0</v>
      </c>
      <c r="F15" s="9">
        <v>0.754354070399808</v>
      </c>
      <c r="G15" s="10">
        <f>IF(F15&gt;0.5,1,0)</f>
        <v>1</v>
      </c>
      <c r="H15" s="15">
        <f>IF(G15=E15,1,0)</f>
        <v>0</v>
      </c>
      <c r="I15" s="56"/>
      <c r="J15" s="96" t="s">
        <v>52</v>
      </c>
      <c r="K15" s="97"/>
    </row>
    <row r="16" spans="1:11">
      <c r="A16" s="3">
        <v>15</v>
      </c>
      <c r="B16" s="4">
        <v>14</v>
      </c>
      <c r="C16" s="5">
        <v>121</v>
      </c>
      <c r="D16" s="89">
        <v>35.3</v>
      </c>
      <c r="E16" s="54">
        <v>0</v>
      </c>
      <c r="F16" s="9">
        <v>0.651861599975511</v>
      </c>
      <c r="G16" s="10">
        <f>IF(F16&gt;0.5,1,0)</f>
        <v>1</v>
      </c>
      <c r="H16" s="15">
        <f>IF(G16=E16,1,0)</f>
        <v>0</v>
      </c>
      <c r="I16" s="56"/>
      <c r="J16" s="98" t="s">
        <v>53</v>
      </c>
      <c r="K16" s="99"/>
    </row>
    <row r="17" spans="1:9">
      <c r="A17" s="3">
        <v>16</v>
      </c>
      <c r="B17" s="4">
        <v>11</v>
      </c>
      <c r="C17" s="5">
        <v>121</v>
      </c>
      <c r="D17" s="89">
        <v>35.5</v>
      </c>
      <c r="E17" s="54">
        <v>0</v>
      </c>
      <c r="F17" s="9">
        <v>0.712968830923123</v>
      </c>
      <c r="G17" s="10">
        <f>IF(F17&gt;0.5,1,0)</f>
        <v>1</v>
      </c>
      <c r="H17" s="15">
        <f>IF(G17=E17,1,0)</f>
        <v>0</v>
      </c>
      <c r="I17" s="56"/>
    </row>
    <row r="18" spans="1:9">
      <c r="A18" s="3">
        <v>17</v>
      </c>
      <c r="B18" s="4">
        <v>18</v>
      </c>
      <c r="C18" s="5">
        <v>136</v>
      </c>
      <c r="D18" s="89">
        <v>35.8</v>
      </c>
      <c r="E18" s="54">
        <v>0</v>
      </c>
      <c r="F18" s="9">
        <v>0.0931699440578514</v>
      </c>
      <c r="G18" s="10">
        <f>IF(F18&gt;0.5,1,0)</f>
        <v>0</v>
      </c>
      <c r="H18" s="15">
        <f>IF(G18=E18,1,0)</f>
        <v>1</v>
      </c>
      <c r="I18" s="56"/>
    </row>
    <row r="19" spans="1:11">
      <c r="A19" s="3">
        <v>18</v>
      </c>
      <c r="B19" s="4">
        <v>18</v>
      </c>
      <c r="C19" s="5">
        <v>130.5</v>
      </c>
      <c r="D19" s="89">
        <v>35.7</v>
      </c>
      <c r="E19" s="54">
        <v>0</v>
      </c>
      <c r="F19" s="9">
        <v>0.222825487000792</v>
      </c>
      <c r="G19" s="10">
        <f>IF(F19&gt;0.5,1,0)</f>
        <v>0</v>
      </c>
      <c r="H19" s="15">
        <f>IF(G19=E19,1,0)</f>
        <v>1</v>
      </c>
      <c r="I19" s="56"/>
      <c r="J19" s="25" t="s">
        <v>16</v>
      </c>
      <c r="K19" s="26"/>
    </row>
    <row r="20" spans="1:9">
      <c r="A20" s="3">
        <v>19</v>
      </c>
      <c r="B20" s="4">
        <v>16</v>
      </c>
      <c r="C20" s="5">
        <v>127</v>
      </c>
      <c r="D20" s="89">
        <v>36</v>
      </c>
      <c r="E20" s="54">
        <v>0</v>
      </c>
      <c r="F20" s="9">
        <v>0.151503918564639</v>
      </c>
      <c r="G20" s="10">
        <f>IF(F20&gt;0.5,1,0)</f>
        <v>0</v>
      </c>
      <c r="H20" s="15">
        <f>IF(G20=E20,1,0)</f>
        <v>1</v>
      </c>
      <c r="I20" s="56"/>
    </row>
    <row r="21" spans="1:11">
      <c r="A21" s="3">
        <v>20</v>
      </c>
      <c r="B21" s="4">
        <v>13</v>
      </c>
      <c r="C21" s="5">
        <v>130.5</v>
      </c>
      <c r="D21" s="89">
        <v>35.65</v>
      </c>
      <c r="E21" s="54">
        <v>0</v>
      </c>
      <c r="F21" s="9">
        <v>0.363446247372397</v>
      </c>
      <c r="G21" s="10">
        <f>IF(F21&gt;0.5,1,0)</f>
        <v>0</v>
      </c>
      <c r="H21" s="15">
        <f>IF(G21=E21,1,0)</f>
        <v>1</v>
      </c>
      <c r="I21" s="56"/>
      <c r="J21" s="63" t="s">
        <v>54</v>
      </c>
      <c r="K21" s="65"/>
    </row>
    <row r="22" spans="1:11">
      <c r="A22" s="3">
        <v>21</v>
      </c>
      <c r="B22" s="4">
        <v>15</v>
      </c>
      <c r="C22" s="5">
        <v>135</v>
      </c>
      <c r="D22" s="89">
        <v>35.4</v>
      </c>
      <c r="E22" s="54">
        <v>0</v>
      </c>
      <c r="F22" s="9">
        <v>0.335090635055076</v>
      </c>
      <c r="G22" s="10">
        <f>IF(F22&gt;0.5,1,0)</f>
        <v>0</v>
      </c>
      <c r="H22" s="15">
        <f>IF(G22=E22,1,0)</f>
        <v>1</v>
      </c>
      <c r="I22" s="56"/>
      <c r="J22" s="66" t="s">
        <v>55</v>
      </c>
      <c r="K22" s="68"/>
    </row>
    <row r="23" ht="16.5" spans="1:9">
      <c r="A23" s="3">
        <v>22</v>
      </c>
      <c r="B23" s="4">
        <v>7</v>
      </c>
      <c r="C23" s="5">
        <v>120</v>
      </c>
      <c r="D23" s="89">
        <v>35</v>
      </c>
      <c r="E23" s="54">
        <v>1</v>
      </c>
      <c r="F23" s="9">
        <v>0.998590317217776</v>
      </c>
      <c r="G23" s="10">
        <f>IF(F23&gt;0.5,1,0)</f>
        <v>1</v>
      </c>
      <c r="H23" s="15">
        <f>IF(G23=E23,1,0)</f>
        <v>1</v>
      </c>
      <c r="I23" s="56"/>
    </row>
    <row r="24" spans="1:14">
      <c r="A24" s="3">
        <v>23</v>
      </c>
      <c r="B24" s="4">
        <v>12</v>
      </c>
      <c r="C24" s="5">
        <v>120</v>
      </c>
      <c r="D24" s="89">
        <v>35</v>
      </c>
      <c r="E24" s="54">
        <v>1</v>
      </c>
      <c r="F24" s="9">
        <v>0.955718001723788</v>
      </c>
      <c r="G24" s="10">
        <f>IF(F24&gt;0.5,1,0)</f>
        <v>1</v>
      </c>
      <c r="H24" s="15">
        <f>IF(G24=E24,1,0)</f>
        <v>1</v>
      </c>
      <c r="I24" s="56"/>
      <c r="J24" s="28" t="s">
        <v>19</v>
      </c>
      <c r="K24" s="29"/>
      <c r="L24" s="29"/>
      <c r="M24" s="29"/>
      <c r="N24" s="30"/>
    </row>
    <row r="25" spans="1:14">
      <c r="A25" s="3">
        <v>24</v>
      </c>
      <c r="B25" s="4">
        <v>12</v>
      </c>
      <c r="C25" s="5">
        <v>123</v>
      </c>
      <c r="D25" s="89">
        <v>35</v>
      </c>
      <c r="E25" s="54">
        <v>1</v>
      </c>
      <c r="F25" s="9">
        <v>0.964320063827223</v>
      </c>
      <c r="G25" s="10">
        <f>IF(F25&gt;0.5,1,0)</f>
        <v>1</v>
      </c>
      <c r="H25" s="15">
        <f>IF(G25=E25,1,0)</f>
        <v>1</v>
      </c>
      <c r="I25" s="56"/>
      <c r="J25" s="31" t="s">
        <v>7</v>
      </c>
      <c r="K25" s="32"/>
      <c r="L25" s="32"/>
      <c r="M25" s="32"/>
      <c r="N25" s="33"/>
    </row>
    <row r="26" spans="1:14">
      <c r="A26" s="3">
        <v>25</v>
      </c>
      <c r="B26" s="4">
        <v>15.5</v>
      </c>
      <c r="C26" s="5">
        <v>119</v>
      </c>
      <c r="D26" s="89">
        <v>35.7</v>
      </c>
      <c r="E26" s="54">
        <v>0</v>
      </c>
      <c r="F26" s="9">
        <v>0.187431402978741</v>
      </c>
      <c r="G26" s="10">
        <f>IF(F26&gt;0.5,1,0)</f>
        <v>0</v>
      </c>
      <c r="H26" s="15">
        <f>IF(G26=E26,1,0)</f>
        <v>1</v>
      </c>
      <c r="I26" s="56"/>
      <c r="J26" s="34" t="s">
        <v>20</v>
      </c>
      <c r="K26" s="35"/>
      <c r="L26" s="36">
        <f>((J27+K28)/SUM(J27:K28))*100</f>
        <v>79.1666666666667</v>
      </c>
      <c r="M26" s="36"/>
      <c r="N26" s="36"/>
    </row>
    <row r="27" spans="1:14">
      <c r="A27" s="3">
        <v>26</v>
      </c>
      <c r="B27" s="4">
        <v>17.5</v>
      </c>
      <c r="C27" s="5">
        <v>122.5</v>
      </c>
      <c r="D27" s="89">
        <v>35.9</v>
      </c>
      <c r="E27" s="54">
        <v>0</v>
      </c>
      <c r="F27" s="9">
        <v>0.163790708146167</v>
      </c>
      <c r="G27" s="10">
        <f>IF(F27&gt;0.5,1,0)</f>
        <v>0</v>
      </c>
      <c r="H27" s="15">
        <f>IF(G27=E27,1,0)</f>
        <v>1</v>
      </c>
      <c r="I27" s="56"/>
      <c r="J27" s="3">
        <v>6</v>
      </c>
      <c r="K27" s="37">
        <v>6</v>
      </c>
      <c r="L27" s="36"/>
      <c r="M27" s="36"/>
      <c r="N27" s="36"/>
    </row>
    <row r="28" spans="1:14">
      <c r="A28" s="3">
        <v>27</v>
      </c>
      <c r="B28" s="4">
        <v>17</v>
      </c>
      <c r="C28" s="5">
        <v>140</v>
      </c>
      <c r="D28" s="89">
        <v>35.8</v>
      </c>
      <c r="E28" s="54">
        <v>0</v>
      </c>
      <c r="F28" s="9">
        <v>0.0365639264764809</v>
      </c>
      <c r="G28" s="10">
        <f>IF(F28&gt;0.5,1,0)</f>
        <v>0</v>
      </c>
      <c r="H28" s="15">
        <f>IF(G28=E28,1,0)</f>
        <v>1</v>
      </c>
      <c r="I28" s="56"/>
      <c r="J28" s="38">
        <v>9</v>
      </c>
      <c r="K28" s="39">
        <v>51</v>
      </c>
      <c r="L28" s="36"/>
      <c r="M28" s="36"/>
      <c r="N28" s="36"/>
    </row>
    <row r="29" spans="1:9">
      <c r="A29" s="3">
        <v>28</v>
      </c>
      <c r="B29" s="4">
        <v>14</v>
      </c>
      <c r="C29" s="5">
        <v>137.5</v>
      </c>
      <c r="D29" s="89">
        <v>35.7</v>
      </c>
      <c r="E29" s="54">
        <v>0</v>
      </c>
      <c r="F29" s="9">
        <v>0.110034002468467</v>
      </c>
      <c r="G29" s="10">
        <f>IF(F29&gt;0.5,1,0)</f>
        <v>0</v>
      </c>
      <c r="H29" s="15">
        <f>IF(G29=E29,1,0)</f>
        <v>1</v>
      </c>
      <c r="I29" s="56"/>
    </row>
    <row r="30" spans="1:9">
      <c r="A30" s="3">
        <v>29</v>
      </c>
      <c r="B30" s="4">
        <v>11</v>
      </c>
      <c r="C30" s="5">
        <v>130</v>
      </c>
      <c r="D30" s="89">
        <v>35.3</v>
      </c>
      <c r="E30" s="54">
        <v>0</v>
      </c>
      <c r="F30" s="9">
        <v>0.864444814554446</v>
      </c>
      <c r="G30" s="10">
        <f>IF(F30&gt;0.5,1,0)</f>
        <v>1</v>
      </c>
      <c r="H30" s="15">
        <f>IF(G30=E30,1,0)</f>
        <v>0</v>
      </c>
      <c r="I30" s="56"/>
    </row>
    <row r="31" spans="1:9">
      <c r="A31" s="3">
        <v>30</v>
      </c>
      <c r="B31" s="4">
        <v>15</v>
      </c>
      <c r="C31" s="5">
        <v>119</v>
      </c>
      <c r="D31" s="89">
        <v>36</v>
      </c>
      <c r="E31" s="54">
        <v>0</v>
      </c>
      <c r="F31" s="9">
        <v>0.119655484214602</v>
      </c>
      <c r="G31" s="10">
        <f>IF(F31&gt;0.5,1,0)</f>
        <v>0</v>
      </c>
      <c r="H31" s="15">
        <f>IF(G31=E31,1,0)</f>
        <v>1</v>
      </c>
      <c r="I31" s="56"/>
    </row>
    <row r="32" spans="1:9">
      <c r="A32" s="3">
        <v>31</v>
      </c>
      <c r="B32" s="4">
        <v>16</v>
      </c>
      <c r="C32" s="5">
        <v>135</v>
      </c>
      <c r="D32" s="89">
        <v>35.8</v>
      </c>
      <c r="E32" s="54">
        <v>0</v>
      </c>
      <c r="F32" s="9">
        <v>0.102056784511003</v>
      </c>
      <c r="G32" s="10">
        <f>IF(F32&gt;0.5,1,0)</f>
        <v>0</v>
      </c>
      <c r="H32" s="15">
        <f>IF(G32=E32,1,0)</f>
        <v>1</v>
      </c>
      <c r="I32" s="56"/>
    </row>
    <row r="33" spans="1:9">
      <c r="A33" s="3">
        <v>32</v>
      </c>
      <c r="B33" s="4">
        <v>13</v>
      </c>
      <c r="C33" s="5">
        <v>132</v>
      </c>
      <c r="D33" s="89">
        <v>35.9</v>
      </c>
      <c r="E33" s="54">
        <v>0</v>
      </c>
      <c r="F33" s="9">
        <v>0.2105674484451</v>
      </c>
      <c r="G33" s="10">
        <f>IF(F33&gt;0.5,1,0)</f>
        <v>0</v>
      </c>
      <c r="H33" s="15">
        <f>IF(G33=E33,1,0)</f>
        <v>1</v>
      </c>
      <c r="I33" s="56"/>
    </row>
    <row r="34" spans="1:9">
      <c r="A34" s="3">
        <v>33</v>
      </c>
      <c r="B34" s="4">
        <v>14</v>
      </c>
      <c r="C34" s="5">
        <v>133</v>
      </c>
      <c r="D34" s="89">
        <v>36</v>
      </c>
      <c r="E34" s="54">
        <v>1</v>
      </c>
      <c r="F34" s="9">
        <v>0.131057591767538</v>
      </c>
      <c r="G34" s="10">
        <f>IF(F34&gt;0.5,1,0)</f>
        <v>0</v>
      </c>
      <c r="H34" s="15">
        <f>IF(G34=E34,1,0)</f>
        <v>0</v>
      </c>
      <c r="I34" s="56"/>
    </row>
    <row r="35" spans="1:9">
      <c r="A35" s="3">
        <v>34</v>
      </c>
      <c r="B35" s="4">
        <v>14.5</v>
      </c>
      <c r="C35" s="5">
        <v>138</v>
      </c>
      <c r="D35" s="89">
        <v>36</v>
      </c>
      <c r="E35" s="54">
        <v>1</v>
      </c>
      <c r="F35" s="9">
        <v>0.051572599361359</v>
      </c>
      <c r="G35" s="10">
        <f t="shared" ref="G35:G73" si="2">IF(F35&gt;0.5,1,0)</f>
        <v>0</v>
      </c>
      <c r="H35" s="15">
        <f t="shared" ref="H35:H73" si="3">IF(G35=E35,1,0)</f>
        <v>0</v>
      </c>
      <c r="I35" s="56"/>
    </row>
    <row r="36" spans="1:9">
      <c r="A36" s="3">
        <v>35</v>
      </c>
      <c r="B36" s="4">
        <v>14</v>
      </c>
      <c r="C36" s="5">
        <v>127</v>
      </c>
      <c r="D36" s="89">
        <v>36</v>
      </c>
      <c r="E36" s="54">
        <v>1</v>
      </c>
      <c r="F36" s="9">
        <v>0.19636845341998</v>
      </c>
      <c r="G36" s="10">
        <f>IF(F36&gt;0.5,1,0)</f>
        <v>0</v>
      </c>
      <c r="H36" s="15">
        <f>IF(G36=E36,1,0)</f>
        <v>0</v>
      </c>
      <c r="I36" s="56"/>
    </row>
    <row r="37" spans="1:9">
      <c r="A37" s="3">
        <v>36</v>
      </c>
      <c r="B37" s="4">
        <v>13.5</v>
      </c>
      <c r="C37" s="5">
        <v>128.5</v>
      </c>
      <c r="D37" s="89">
        <v>36.2</v>
      </c>
      <c r="E37" s="54">
        <v>0</v>
      </c>
      <c r="F37" s="9">
        <v>0.192996756444008</v>
      </c>
      <c r="G37" s="10">
        <f>IF(F37&gt;0.5,1,0)</f>
        <v>0</v>
      </c>
      <c r="H37" s="15">
        <f>IF(G37=E37,1,0)</f>
        <v>1</v>
      </c>
      <c r="I37" s="56"/>
    </row>
    <row r="38" spans="1:9">
      <c r="A38" s="3">
        <v>37</v>
      </c>
      <c r="B38" s="4">
        <v>16</v>
      </c>
      <c r="C38" s="5">
        <v>128.5</v>
      </c>
      <c r="D38" s="89">
        <v>36.05</v>
      </c>
      <c r="E38" s="54">
        <v>0</v>
      </c>
      <c r="F38" s="9">
        <v>0.138301537177989</v>
      </c>
      <c r="G38" s="10">
        <f>IF(F38&gt;0.5,1,0)</f>
        <v>0</v>
      </c>
      <c r="H38" s="15">
        <f>IF(G38=E38,1,0)</f>
        <v>1</v>
      </c>
      <c r="I38" s="56"/>
    </row>
    <row r="39" spans="1:9">
      <c r="A39" s="3">
        <v>38</v>
      </c>
      <c r="B39" s="4">
        <v>16</v>
      </c>
      <c r="C39" s="5">
        <v>129</v>
      </c>
      <c r="D39" s="89">
        <v>36</v>
      </c>
      <c r="E39" s="54">
        <v>0</v>
      </c>
      <c r="F39" s="9">
        <v>0.140570964345773</v>
      </c>
      <c r="G39" s="10">
        <f>IF(F39&gt;0.5,1,0)</f>
        <v>0</v>
      </c>
      <c r="H39" s="15">
        <f>IF(G39=E39,1,0)</f>
        <v>1</v>
      </c>
      <c r="I39" s="56"/>
    </row>
    <row r="40" spans="1:9">
      <c r="A40" s="3">
        <v>39</v>
      </c>
      <c r="B40" s="4">
        <v>13</v>
      </c>
      <c r="C40" s="5">
        <v>128</v>
      </c>
      <c r="D40" s="89">
        <v>36</v>
      </c>
      <c r="E40" s="54">
        <v>0</v>
      </c>
      <c r="F40" s="9">
        <v>0.242437936831615</v>
      </c>
      <c r="G40" s="10">
        <f>IF(F40&gt;0.5,1,0)</f>
        <v>0</v>
      </c>
      <c r="H40" s="15">
        <f>IF(G40=E40,1,0)</f>
        <v>1</v>
      </c>
      <c r="I40" s="56"/>
    </row>
    <row r="41" spans="1:9">
      <c r="A41" s="3">
        <v>40</v>
      </c>
      <c r="B41" s="4">
        <v>19</v>
      </c>
      <c r="C41" s="5">
        <v>133</v>
      </c>
      <c r="D41" s="89">
        <v>36.1</v>
      </c>
      <c r="E41" s="54">
        <v>0</v>
      </c>
      <c r="F41" s="9">
        <v>0.117288753932078</v>
      </c>
      <c r="G41" s="10">
        <f>IF(F41&gt;0.5,1,0)</f>
        <v>0</v>
      </c>
      <c r="H41" s="15">
        <f>IF(G41=E41,1,0)</f>
        <v>1</v>
      </c>
      <c r="I41" s="56"/>
    </row>
    <row r="42" spans="1:9">
      <c r="A42" s="3">
        <v>41</v>
      </c>
      <c r="B42" s="4">
        <v>15.5</v>
      </c>
      <c r="C42" s="5">
        <v>131.5</v>
      </c>
      <c r="D42" s="89">
        <v>36.3</v>
      </c>
      <c r="E42" s="54">
        <v>0</v>
      </c>
      <c r="F42" s="9">
        <v>0.114350329371833</v>
      </c>
      <c r="G42" s="10">
        <f>IF(F42&gt;0.5,1,0)</f>
        <v>0</v>
      </c>
      <c r="H42" s="15">
        <f>IF(G42=E42,1,0)</f>
        <v>1</v>
      </c>
      <c r="I42" s="56"/>
    </row>
    <row r="43" spans="1:9">
      <c r="A43" s="3">
        <v>42</v>
      </c>
      <c r="B43" s="4">
        <v>14</v>
      </c>
      <c r="C43" s="5">
        <v>130</v>
      </c>
      <c r="D43" s="89">
        <v>36.15</v>
      </c>
      <c r="E43" s="54">
        <v>0</v>
      </c>
      <c r="F43" s="9">
        <v>0.158813321509562</v>
      </c>
      <c r="G43" s="10">
        <f>IF(F43&gt;0.5,1,0)</f>
        <v>0</v>
      </c>
      <c r="H43" s="15">
        <f>IF(G43=E43,1,0)</f>
        <v>1</v>
      </c>
      <c r="I43" s="56"/>
    </row>
    <row r="44" spans="1:9">
      <c r="A44" s="3">
        <v>43</v>
      </c>
      <c r="B44" s="4">
        <v>17</v>
      </c>
      <c r="C44" s="5">
        <v>127</v>
      </c>
      <c r="D44" s="89">
        <v>36.1</v>
      </c>
      <c r="E44" s="54">
        <v>0</v>
      </c>
      <c r="F44" s="9">
        <v>0.140306963174873</v>
      </c>
      <c r="G44" s="10">
        <f>IF(F44&gt;0.5,1,0)</f>
        <v>0</v>
      </c>
      <c r="H44" s="15">
        <f>IF(G44=E44,1,0)</f>
        <v>1</v>
      </c>
      <c r="I44" s="56"/>
    </row>
    <row r="45" spans="1:9">
      <c r="A45" s="3">
        <v>44</v>
      </c>
      <c r="B45" s="4">
        <v>14</v>
      </c>
      <c r="C45" s="5">
        <v>125</v>
      </c>
      <c r="D45" s="89">
        <v>36.1</v>
      </c>
      <c r="E45" s="54">
        <v>0</v>
      </c>
      <c r="F45" s="9">
        <v>0.186145002178266</v>
      </c>
      <c r="G45" s="10">
        <f>IF(F45&gt;0.5,1,0)</f>
        <v>0</v>
      </c>
      <c r="H45" s="15">
        <f>IF(G45=E45,1,0)</f>
        <v>1</v>
      </c>
      <c r="I45" s="56"/>
    </row>
    <row r="46" spans="1:9">
      <c r="A46" s="3">
        <v>45</v>
      </c>
      <c r="B46" s="4">
        <v>15</v>
      </c>
      <c r="C46" s="5">
        <v>125</v>
      </c>
      <c r="D46" s="89">
        <v>36.3</v>
      </c>
      <c r="E46" s="54">
        <v>0</v>
      </c>
      <c r="F46" s="9">
        <v>0.158932484761748</v>
      </c>
      <c r="G46" s="10">
        <f>IF(F46&gt;0.5,1,0)</f>
        <v>0</v>
      </c>
      <c r="H46" s="15">
        <f>IF(G46=E46,1,0)</f>
        <v>1</v>
      </c>
      <c r="I46" s="56"/>
    </row>
    <row r="47" spans="1:9">
      <c r="A47" s="3">
        <v>46</v>
      </c>
      <c r="B47" s="4">
        <v>12</v>
      </c>
      <c r="C47" s="5">
        <v>128</v>
      </c>
      <c r="D47" s="89">
        <v>36.3</v>
      </c>
      <c r="E47" s="54">
        <v>0</v>
      </c>
      <c r="F47" s="9">
        <v>0.309602003421071</v>
      </c>
      <c r="G47" s="10">
        <f>IF(F47&gt;0.5,1,0)</f>
        <v>0</v>
      </c>
      <c r="H47" s="15">
        <f>IF(G47=E47,1,0)</f>
        <v>1</v>
      </c>
      <c r="I47" s="56"/>
    </row>
    <row r="48" spans="1:9">
      <c r="A48" s="3">
        <v>47</v>
      </c>
      <c r="B48" s="4">
        <v>15</v>
      </c>
      <c r="C48" s="5">
        <v>132</v>
      </c>
      <c r="D48" s="89">
        <v>36.3</v>
      </c>
      <c r="E48" s="54">
        <v>0</v>
      </c>
      <c r="F48" s="9">
        <v>0.115358627633069</v>
      </c>
      <c r="G48" s="10">
        <f>IF(F48&gt;0.5,1,0)</f>
        <v>0</v>
      </c>
      <c r="H48" s="15">
        <f>IF(G48=E48,1,0)</f>
        <v>1</v>
      </c>
      <c r="I48" s="56"/>
    </row>
    <row r="49" spans="1:9">
      <c r="A49" s="3">
        <v>48</v>
      </c>
      <c r="B49" s="4">
        <v>11</v>
      </c>
      <c r="C49" s="5">
        <v>123</v>
      </c>
      <c r="D49" s="89">
        <v>36.1</v>
      </c>
      <c r="E49" s="54">
        <v>1</v>
      </c>
      <c r="F49" s="9">
        <v>0.419451194330545</v>
      </c>
      <c r="G49" s="10">
        <f>IF(F49&gt;0.5,1,0)</f>
        <v>0</v>
      </c>
      <c r="H49" s="15">
        <f>IF(G49=E49,1,0)</f>
        <v>0</v>
      </c>
      <c r="I49" s="56"/>
    </row>
    <row r="50" spans="1:9">
      <c r="A50" s="3">
        <v>49</v>
      </c>
      <c r="B50" s="4">
        <v>16</v>
      </c>
      <c r="C50" s="5">
        <v>134</v>
      </c>
      <c r="D50" s="89">
        <v>36.3</v>
      </c>
      <c r="E50" s="54">
        <v>1</v>
      </c>
      <c r="F50" s="9">
        <v>0.082013548143242</v>
      </c>
      <c r="G50" s="10">
        <f>IF(F50&gt;0.5,1,0)</f>
        <v>0</v>
      </c>
      <c r="H50" s="15">
        <f>IF(G50=E50,1,0)</f>
        <v>0</v>
      </c>
      <c r="I50" s="56"/>
    </row>
    <row r="51" spans="1:9">
      <c r="A51" s="3">
        <v>50</v>
      </c>
      <c r="B51" s="4">
        <v>17</v>
      </c>
      <c r="C51" s="5">
        <v>120</v>
      </c>
      <c r="D51" s="89">
        <v>36.5</v>
      </c>
      <c r="E51" s="54">
        <v>0</v>
      </c>
      <c r="F51" s="9">
        <v>0.139904154001788</v>
      </c>
      <c r="G51" s="10">
        <f>IF(F51&gt;0.5,1,0)</f>
        <v>0</v>
      </c>
      <c r="H51" s="15">
        <f>IF(G51=E51,1,0)</f>
        <v>1</v>
      </c>
      <c r="I51" s="56"/>
    </row>
    <row r="52" spans="1:9">
      <c r="A52" s="3">
        <v>51</v>
      </c>
      <c r="B52" s="4">
        <v>18</v>
      </c>
      <c r="C52" s="5">
        <v>120</v>
      </c>
      <c r="D52" s="89">
        <v>36.6</v>
      </c>
      <c r="E52" s="54">
        <v>1</v>
      </c>
      <c r="F52" s="9">
        <v>0.180437257274551</v>
      </c>
      <c r="G52" s="10">
        <f>IF(F52&gt;0.5,1,0)</f>
        <v>0</v>
      </c>
      <c r="H52" s="15">
        <f>IF(G52=E52,1,0)</f>
        <v>0</v>
      </c>
      <c r="I52" s="56"/>
    </row>
    <row r="53" spans="1:9">
      <c r="A53" s="3">
        <v>52</v>
      </c>
      <c r="B53" s="4">
        <v>18</v>
      </c>
      <c r="C53" s="5">
        <v>149</v>
      </c>
      <c r="D53" s="89">
        <v>36.45</v>
      </c>
      <c r="E53" s="54">
        <v>0</v>
      </c>
      <c r="F53" s="9">
        <v>0.00145773816570926</v>
      </c>
      <c r="G53" s="10">
        <f>IF(F53&gt;0.5,1,0)</f>
        <v>0</v>
      </c>
      <c r="H53" s="15">
        <f>IF(G53=E53,1,0)</f>
        <v>1</v>
      </c>
      <c r="I53" s="56"/>
    </row>
    <row r="54" spans="1:9">
      <c r="A54" s="3">
        <v>53</v>
      </c>
      <c r="B54" s="4">
        <v>24</v>
      </c>
      <c r="C54" s="5">
        <v>136</v>
      </c>
      <c r="D54" s="89">
        <v>36.4</v>
      </c>
      <c r="E54" s="54">
        <v>0</v>
      </c>
      <c r="F54" s="9">
        <v>0.50481161507849</v>
      </c>
      <c r="G54" s="10">
        <f>IF(F54&gt;0.5,1,0)</f>
        <v>1</v>
      </c>
      <c r="H54" s="15">
        <f>IF(G54=E54,1,0)</f>
        <v>0</v>
      </c>
      <c r="I54" s="56"/>
    </row>
    <row r="55" spans="1:9">
      <c r="A55" s="3">
        <v>54</v>
      </c>
      <c r="B55" s="4">
        <v>22.5</v>
      </c>
      <c r="C55" s="5">
        <v>144</v>
      </c>
      <c r="D55" s="89">
        <v>36.4</v>
      </c>
      <c r="E55" s="54">
        <v>0</v>
      </c>
      <c r="F55" s="9">
        <v>0.0443853391224163</v>
      </c>
      <c r="G55" s="10">
        <f>IF(F55&gt;0.5,1,0)</f>
        <v>0</v>
      </c>
      <c r="H55" s="15">
        <f>IF(G55=E55,1,0)</f>
        <v>1</v>
      </c>
      <c r="I55" s="56"/>
    </row>
    <row r="56" spans="1:9">
      <c r="A56" s="3">
        <v>55</v>
      </c>
      <c r="B56" s="4">
        <v>19</v>
      </c>
      <c r="C56" s="5">
        <v>128</v>
      </c>
      <c r="D56" s="89">
        <v>36.4</v>
      </c>
      <c r="E56" s="54">
        <v>0</v>
      </c>
      <c r="F56" s="9">
        <v>0.188523562589389</v>
      </c>
      <c r="G56" s="10">
        <f>IF(F56&gt;0.5,1,0)</f>
        <v>0</v>
      </c>
      <c r="H56" s="15">
        <f>IF(G56=E56,1,0)</f>
        <v>1</v>
      </c>
      <c r="I56" s="56"/>
    </row>
    <row r="57" spans="1:9">
      <c r="A57" s="3">
        <v>56</v>
      </c>
      <c r="B57" s="4">
        <v>12</v>
      </c>
      <c r="C57" s="5">
        <v>128</v>
      </c>
      <c r="D57" s="89">
        <v>36.3</v>
      </c>
      <c r="E57" s="54">
        <v>0</v>
      </c>
      <c r="F57" s="9">
        <v>0.309602003421071</v>
      </c>
      <c r="G57" s="10">
        <f>IF(F57&gt;0.5,1,0)</f>
        <v>0</v>
      </c>
      <c r="H57" s="15">
        <f>IF(G57=E57,1,0)</f>
        <v>1</v>
      </c>
      <c r="I57" s="56"/>
    </row>
    <row r="58" spans="1:9">
      <c r="A58" s="3">
        <v>57</v>
      </c>
      <c r="B58" s="4">
        <v>15</v>
      </c>
      <c r="C58" s="5">
        <v>132</v>
      </c>
      <c r="D58" s="89">
        <v>36</v>
      </c>
      <c r="E58" s="54">
        <v>0</v>
      </c>
      <c r="F58" s="9">
        <v>0.122218506419157</v>
      </c>
      <c r="G58" s="10">
        <f>IF(F58&gt;0.5,1,0)</f>
        <v>0</v>
      </c>
      <c r="H58" s="15">
        <f>IF(G58=E58,1,0)</f>
        <v>1</v>
      </c>
      <c r="I58" s="56"/>
    </row>
    <row r="59" spans="1:9">
      <c r="A59" s="3">
        <v>58</v>
      </c>
      <c r="B59" s="4">
        <v>15</v>
      </c>
      <c r="C59" s="5">
        <v>126</v>
      </c>
      <c r="D59" s="89">
        <v>36.5</v>
      </c>
      <c r="E59" s="54">
        <v>0</v>
      </c>
      <c r="F59" s="9">
        <v>0.195622732212593</v>
      </c>
      <c r="G59" s="10">
        <f>IF(F59&gt;0.5,1,0)</f>
        <v>0</v>
      </c>
      <c r="H59" s="15">
        <f>IF(G59=E59,1,0)</f>
        <v>1</v>
      </c>
      <c r="I59" s="56"/>
    </row>
    <row r="60" spans="1:9">
      <c r="A60" s="3">
        <v>59</v>
      </c>
      <c r="B60" s="4">
        <v>16</v>
      </c>
      <c r="C60" s="5">
        <v>122.5</v>
      </c>
      <c r="D60" s="89">
        <v>36.4</v>
      </c>
      <c r="E60" s="54">
        <v>0</v>
      </c>
      <c r="F60" s="9">
        <v>0.146460220161669</v>
      </c>
      <c r="G60" s="10">
        <f>IF(F60&gt;0.5,1,0)</f>
        <v>0</v>
      </c>
      <c r="H60" s="15">
        <f>IF(G60=E60,1,0)</f>
        <v>1</v>
      </c>
      <c r="I60" s="56"/>
    </row>
    <row r="61" spans="1:9">
      <c r="A61" s="3">
        <v>60</v>
      </c>
      <c r="B61" s="4">
        <v>22</v>
      </c>
      <c r="C61" s="5">
        <v>195</v>
      </c>
      <c r="D61" s="89">
        <v>36.05</v>
      </c>
      <c r="E61" s="54">
        <v>0</v>
      </c>
      <c r="F61" s="40">
        <v>5.44800477755991e-20</v>
      </c>
      <c r="G61" s="10">
        <f>IF(F61&gt;0.5,1,0)</f>
        <v>0</v>
      </c>
      <c r="H61" s="15">
        <f>IF(G61=E61,1,0)</f>
        <v>1</v>
      </c>
      <c r="I61" s="56"/>
    </row>
    <row r="62" spans="1:9">
      <c r="A62" s="3">
        <v>61</v>
      </c>
      <c r="B62" s="4">
        <v>17</v>
      </c>
      <c r="C62" s="5">
        <v>135</v>
      </c>
      <c r="D62" s="89">
        <v>36.3</v>
      </c>
      <c r="E62" s="54">
        <v>0</v>
      </c>
      <c r="F62" s="9">
        <v>0.0699673500063024</v>
      </c>
      <c r="G62" s="10">
        <f>IF(F62&gt;0.5,1,0)</f>
        <v>0</v>
      </c>
      <c r="H62" s="15">
        <f>IF(G62=E62,1,0)</f>
        <v>1</v>
      </c>
      <c r="I62" s="56"/>
    </row>
    <row r="63" spans="1:9">
      <c r="A63" s="3">
        <v>62</v>
      </c>
      <c r="B63" s="4">
        <v>17</v>
      </c>
      <c r="C63" s="5">
        <v>138</v>
      </c>
      <c r="D63" s="89">
        <v>35.9</v>
      </c>
      <c r="E63" s="54">
        <v>1</v>
      </c>
      <c r="F63" s="9">
        <v>0.0483432491791308</v>
      </c>
      <c r="G63" s="10">
        <f>IF(F63&gt;0.5,1,0)</f>
        <v>0</v>
      </c>
      <c r="H63" s="15">
        <f>IF(G63=E63,1,0)</f>
        <v>0</v>
      </c>
      <c r="I63" s="56"/>
    </row>
    <row r="64" spans="1:9">
      <c r="A64" s="3">
        <v>63</v>
      </c>
      <c r="B64" s="4">
        <v>19</v>
      </c>
      <c r="C64" s="5">
        <v>137</v>
      </c>
      <c r="D64" s="89">
        <v>35.3</v>
      </c>
      <c r="E64" s="54">
        <v>1</v>
      </c>
      <c r="F64" s="9">
        <v>0.398208396354872</v>
      </c>
      <c r="G64" s="10">
        <f>IF(F64&gt;0.5,1,0)</f>
        <v>0</v>
      </c>
      <c r="H64" s="15">
        <f>IF(G64=E64,1,0)</f>
        <v>0</v>
      </c>
      <c r="I64" s="56"/>
    </row>
    <row r="65" spans="1:9">
      <c r="A65" s="3">
        <v>64</v>
      </c>
      <c r="B65" s="4">
        <v>21</v>
      </c>
      <c r="C65" s="5">
        <v>130</v>
      </c>
      <c r="D65" s="89">
        <v>36.1</v>
      </c>
      <c r="E65" s="54">
        <v>1</v>
      </c>
      <c r="F65" s="9">
        <v>0.264200915283537</v>
      </c>
      <c r="G65" s="10">
        <f>IF(F65&gt;0.5,1,0)</f>
        <v>0</v>
      </c>
      <c r="H65" s="15">
        <f>IF(G65=E65,1,0)</f>
        <v>0</v>
      </c>
      <c r="I65" s="56"/>
    </row>
    <row r="66" spans="1:9">
      <c r="A66" s="3">
        <v>65</v>
      </c>
      <c r="B66" s="4">
        <v>20</v>
      </c>
      <c r="C66" s="5">
        <v>131</v>
      </c>
      <c r="D66" s="89">
        <v>36.1</v>
      </c>
      <c r="E66" s="54">
        <v>0</v>
      </c>
      <c r="F66" s="9">
        <v>0.182676693498482</v>
      </c>
      <c r="G66" s="10">
        <f>IF(F66&gt;0.5,1,0)</f>
        <v>0</v>
      </c>
      <c r="H66" s="15">
        <f>IF(G66=E66,1,0)</f>
        <v>1</v>
      </c>
      <c r="I66" s="56"/>
    </row>
    <row r="67" spans="1:9">
      <c r="A67" s="3">
        <v>66</v>
      </c>
      <c r="B67" s="4">
        <v>18</v>
      </c>
      <c r="C67" s="5">
        <v>142</v>
      </c>
      <c r="D67" s="89">
        <v>35.6</v>
      </c>
      <c r="E67" s="54">
        <v>0</v>
      </c>
      <c r="F67" s="9">
        <v>0.0402300967484239</v>
      </c>
      <c r="G67" s="10">
        <f>IF(F67&gt;0.5,1,0)</f>
        <v>0</v>
      </c>
      <c r="H67" s="15">
        <f>IF(G67=E67,1,0)</f>
        <v>1</v>
      </c>
      <c r="I67" s="56"/>
    </row>
    <row r="68" spans="1:9">
      <c r="A68" s="3">
        <v>67</v>
      </c>
      <c r="B68" s="4">
        <v>17.5</v>
      </c>
      <c r="C68" s="5">
        <v>146</v>
      </c>
      <c r="D68" s="89">
        <v>36</v>
      </c>
      <c r="E68" s="54">
        <v>0</v>
      </c>
      <c r="F68" s="9">
        <v>0.00412935466802233</v>
      </c>
      <c r="G68" s="10">
        <f>IF(F68&gt;0.5,1,0)</f>
        <v>0</v>
      </c>
      <c r="H68" s="15">
        <f>IF(G68=E68,1,0)</f>
        <v>1</v>
      </c>
      <c r="I68" s="56"/>
    </row>
    <row r="69" spans="1:9">
      <c r="A69" s="3">
        <v>68</v>
      </c>
      <c r="B69" s="4">
        <v>18.5</v>
      </c>
      <c r="C69" s="5">
        <v>151</v>
      </c>
      <c r="D69" s="89">
        <v>36</v>
      </c>
      <c r="E69" s="54">
        <v>0</v>
      </c>
      <c r="F69" s="9">
        <v>0.000586800744000649</v>
      </c>
      <c r="G69" s="10">
        <f>IF(F69&gt;0.5,1,0)</f>
        <v>0</v>
      </c>
      <c r="H69" s="15">
        <f>IF(G69=E69,1,0)</f>
        <v>1</v>
      </c>
      <c r="I69" s="56"/>
    </row>
    <row r="70" spans="1:9">
      <c r="A70" s="3">
        <v>69</v>
      </c>
      <c r="B70" s="4">
        <v>16</v>
      </c>
      <c r="C70" s="5">
        <v>149</v>
      </c>
      <c r="D70" s="89">
        <v>35.7</v>
      </c>
      <c r="E70" s="54">
        <v>0</v>
      </c>
      <c r="F70" s="9">
        <v>0.00220542886146661</v>
      </c>
      <c r="G70" s="10">
        <f>IF(F70&gt;0.5,1,0)</f>
        <v>0</v>
      </c>
      <c r="H70" s="15">
        <f>IF(G70=E70,1,0)</f>
        <v>1</v>
      </c>
      <c r="I70" s="56"/>
    </row>
    <row r="71" spans="1:9">
      <c r="A71" s="3">
        <v>70</v>
      </c>
      <c r="B71" s="4">
        <v>14</v>
      </c>
      <c r="C71" s="5">
        <v>159</v>
      </c>
      <c r="D71" s="89">
        <v>36</v>
      </c>
      <c r="E71" s="54">
        <v>0</v>
      </c>
      <c r="F71" s="40">
        <v>9.27821783281501e-6</v>
      </c>
      <c r="G71" s="10">
        <f>IF(F71&gt;0.5,1,0)</f>
        <v>0</v>
      </c>
      <c r="H71" s="15">
        <f>IF(G71=E71,1,0)</f>
        <v>1</v>
      </c>
      <c r="I71" s="56"/>
    </row>
    <row r="72" spans="1:9">
      <c r="A72" s="3">
        <v>71</v>
      </c>
      <c r="B72" s="4">
        <v>17</v>
      </c>
      <c r="C72" s="5">
        <v>156</v>
      </c>
      <c r="D72" s="89">
        <v>36</v>
      </c>
      <c r="E72" s="54">
        <v>0</v>
      </c>
      <c r="F72" s="40">
        <v>3.86386782015366e-5</v>
      </c>
      <c r="G72" s="10">
        <f>IF(F72&gt;0.5,1,0)</f>
        <v>0</v>
      </c>
      <c r="H72" s="15">
        <f>IF(G72=E72,1,0)</f>
        <v>1</v>
      </c>
      <c r="I72" s="56"/>
    </row>
    <row r="73" spans="1:9">
      <c r="A73" s="38">
        <v>72</v>
      </c>
      <c r="B73" s="41">
        <v>17</v>
      </c>
      <c r="C73" s="42">
        <v>160</v>
      </c>
      <c r="D73" s="100">
        <v>36.4</v>
      </c>
      <c r="E73" s="87">
        <v>0</v>
      </c>
      <c r="F73" s="46">
        <v>3.72581324023491e-6</v>
      </c>
      <c r="G73" s="47">
        <f>IF(F73&gt;0.5,1,0)</f>
        <v>0</v>
      </c>
      <c r="H73" s="101">
        <f>IF(G73=E73,1,0)</f>
        <v>1</v>
      </c>
      <c r="I73" s="56"/>
    </row>
  </sheetData>
  <mergeCells count="9">
    <mergeCell ref="F1:G1"/>
    <mergeCell ref="J4:M4"/>
    <mergeCell ref="J7:K7"/>
    <mergeCell ref="J13:K13"/>
    <mergeCell ref="J19:K19"/>
    <mergeCell ref="J24:N24"/>
    <mergeCell ref="J25:N25"/>
    <mergeCell ref="J26:K26"/>
    <mergeCell ref="L26:N28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3"/>
  <sheetViews>
    <sheetView workbookViewId="0">
      <selection activeCell="H7" sqref="H7"/>
    </sheetView>
  </sheetViews>
  <sheetFormatPr defaultColWidth="11" defaultRowHeight="15.75"/>
  <cols>
    <col min="1" max="1" width="4.875" style="48" customWidth="1"/>
    <col min="2" max="2" width="6.75" style="48" customWidth="1"/>
    <col min="3" max="3" width="8.125" style="48" customWidth="1"/>
    <col min="4" max="5" width="8.375" style="48" customWidth="1"/>
    <col min="6" max="6" width="8.125" style="48" customWidth="1"/>
    <col min="7" max="7" width="12.625" style="48"/>
    <col min="8" max="8" width="11" style="48"/>
    <col min="9" max="9" width="11" style="49"/>
    <col min="10" max="10" width="11" style="12"/>
    <col min="12" max="12" width="12.625"/>
  </cols>
  <sheetData>
    <row r="1" ht="16.5" spans="1:12">
      <c r="A1" s="50" t="s">
        <v>0</v>
      </c>
      <c r="B1" s="51" t="s">
        <v>1</v>
      </c>
      <c r="C1" s="51" t="s">
        <v>2</v>
      </c>
      <c r="D1" s="51" t="s">
        <v>3</v>
      </c>
      <c r="E1" s="51" t="s">
        <v>27</v>
      </c>
      <c r="F1" s="51" t="s">
        <v>4</v>
      </c>
      <c r="G1" s="51" t="s">
        <v>5</v>
      </c>
      <c r="H1" s="51"/>
      <c r="I1" s="11" t="s">
        <v>7</v>
      </c>
      <c r="J1" s="56"/>
      <c r="K1" s="57"/>
      <c r="L1" s="14">
        <f>COUNTIF(I1:I93,1)</f>
        <v>76</v>
      </c>
    </row>
    <row r="2" ht="16.5" spans="1:12">
      <c r="A2" s="3">
        <v>1</v>
      </c>
      <c r="B2" s="4">
        <v>32</v>
      </c>
      <c r="C2" s="5">
        <v>118</v>
      </c>
      <c r="D2" s="6">
        <v>37</v>
      </c>
      <c r="E2" s="52">
        <v>3</v>
      </c>
      <c r="F2" s="53">
        <v>0</v>
      </c>
      <c r="G2" s="54" t="s">
        <v>56</v>
      </c>
      <c r="H2" s="10">
        <v>0</v>
      </c>
      <c r="I2" s="58">
        <f>IF(H2=F2,1,0)</f>
        <v>1</v>
      </c>
      <c r="J2" s="56"/>
      <c r="K2" s="16" t="s">
        <v>7</v>
      </c>
      <c r="L2" s="59">
        <f>(L1/A93)*100</f>
        <v>82.6086956521739</v>
      </c>
    </row>
    <row r="3" ht="16.5" spans="1:10">
      <c r="A3" s="3">
        <v>2</v>
      </c>
      <c r="B3" s="4">
        <v>22</v>
      </c>
      <c r="C3" s="5">
        <v>94</v>
      </c>
      <c r="D3" s="6">
        <v>37</v>
      </c>
      <c r="E3" s="52">
        <v>3</v>
      </c>
      <c r="F3" s="53">
        <v>0</v>
      </c>
      <c r="G3" s="54" t="s">
        <v>56</v>
      </c>
      <c r="H3" s="10">
        <v>0</v>
      </c>
      <c r="I3" s="58">
        <f t="shared" ref="I3:I34" si="0">IF(H3=F3,1,0)</f>
        <v>1</v>
      </c>
      <c r="J3" s="56"/>
    </row>
    <row r="4" ht="16.5" spans="1:14">
      <c r="A4" s="3">
        <v>3</v>
      </c>
      <c r="B4" s="4">
        <v>13</v>
      </c>
      <c r="C4" s="5">
        <v>88</v>
      </c>
      <c r="D4" s="6">
        <v>37.2</v>
      </c>
      <c r="E4" s="52">
        <v>1</v>
      </c>
      <c r="F4" s="53">
        <v>0</v>
      </c>
      <c r="G4" s="55">
        <v>5.81803059175938e-5</v>
      </c>
      <c r="H4" s="10">
        <f t="shared" ref="H3:H34" si="1">IF(G4&gt;0.5,1,0)</f>
        <v>0</v>
      </c>
      <c r="I4" s="58">
        <f>IF(H4=F4,1,0)</f>
        <v>1</v>
      </c>
      <c r="J4" s="56"/>
      <c r="K4" s="60" t="s">
        <v>43</v>
      </c>
      <c r="L4" s="61"/>
      <c r="M4" s="61"/>
      <c r="N4" s="62"/>
    </row>
    <row r="5" spans="1:10">
      <c r="A5" s="3">
        <v>4</v>
      </c>
      <c r="B5" s="4">
        <v>7</v>
      </c>
      <c r="C5" s="5">
        <v>84</v>
      </c>
      <c r="D5" s="6">
        <v>37.1</v>
      </c>
      <c r="E5" s="52">
        <v>1</v>
      </c>
      <c r="F5" s="53">
        <v>0</v>
      </c>
      <c r="G5" s="54">
        <v>0.00201670436871894</v>
      </c>
      <c r="H5" s="10">
        <f>IF(G5&gt;0.5,1,0)</f>
        <v>0</v>
      </c>
      <c r="I5" s="58">
        <f>IF(H5=F5,1,0)</f>
        <v>1</v>
      </c>
      <c r="J5" s="56"/>
    </row>
    <row r="6" ht="16.5" spans="1:10">
      <c r="A6" s="3">
        <v>5</v>
      </c>
      <c r="B6" s="4">
        <v>6</v>
      </c>
      <c r="C6" s="5">
        <v>79.5</v>
      </c>
      <c r="D6" s="6">
        <v>37</v>
      </c>
      <c r="E6" s="52">
        <v>3</v>
      </c>
      <c r="F6" s="53">
        <v>0</v>
      </c>
      <c r="G6" s="54" t="s">
        <v>56</v>
      </c>
      <c r="H6" s="10">
        <v>0</v>
      </c>
      <c r="I6" s="58">
        <f>IF(H6=F6,1,0)</f>
        <v>1</v>
      </c>
      <c r="J6" s="56"/>
    </row>
    <row r="7" ht="16.5" spans="1:12">
      <c r="A7" s="3">
        <v>6</v>
      </c>
      <c r="B7" s="4">
        <v>8</v>
      </c>
      <c r="C7" s="5">
        <v>80</v>
      </c>
      <c r="D7" s="6">
        <v>36.9</v>
      </c>
      <c r="E7" s="52">
        <v>1</v>
      </c>
      <c r="F7" s="53">
        <v>0</v>
      </c>
      <c r="G7" s="54">
        <v>0.045458903224833</v>
      </c>
      <c r="H7" s="10">
        <f t="shared" ref="H7:H17" si="2">IF(G7&gt;0.5,1,0)</f>
        <v>0</v>
      </c>
      <c r="I7" s="58">
        <f>IF(H7=F7,1,0)</f>
        <v>1</v>
      </c>
      <c r="J7" s="56"/>
      <c r="K7" s="25" t="s">
        <v>28</v>
      </c>
      <c r="L7" s="26"/>
    </row>
    <row r="8" ht="16.5" spans="1:10">
      <c r="A8" s="3">
        <v>7</v>
      </c>
      <c r="B8" s="4">
        <v>8</v>
      </c>
      <c r="C8" s="5">
        <v>82</v>
      </c>
      <c r="D8" s="6">
        <v>36.8</v>
      </c>
      <c r="E8" s="52">
        <v>2</v>
      </c>
      <c r="F8" s="53">
        <v>0</v>
      </c>
      <c r="G8" s="54" t="s">
        <v>56</v>
      </c>
      <c r="H8" s="10">
        <v>0</v>
      </c>
      <c r="I8" s="58">
        <f>IF(H8=F8,1,0)</f>
        <v>1</v>
      </c>
      <c r="J8" s="56"/>
    </row>
    <row r="9" spans="1:15">
      <c r="A9" s="3">
        <v>8</v>
      </c>
      <c r="B9" s="4">
        <v>9</v>
      </c>
      <c r="C9" s="5">
        <v>83</v>
      </c>
      <c r="D9" s="6">
        <v>36.9</v>
      </c>
      <c r="E9" s="52">
        <v>1</v>
      </c>
      <c r="F9" s="53">
        <v>0</v>
      </c>
      <c r="G9" s="54">
        <v>0.0212437295846732</v>
      </c>
      <c r="H9" s="10">
        <f t="shared" ref="H9:H17" si="3">IF(G9&gt;0.5,1,0)</f>
        <v>0</v>
      </c>
      <c r="I9" s="58">
        <f>IF(H9=F9,1,0)</f>
        <v>1</v>
      </c>
      <c r="J9" s="56"/>
      <c r="K9" s="63" t="s">
        <v>57</v>
      </c>
      <c r="L9" s="64"/>
      <c r="M9" s="64"/>
      <c r="N9" s="64"/>
      <c r="O9" s="65"/>
    </row>
    <row r="10" ht="16.5" spans="1:15">
      <c r="A10" s="3">
        <v>9</v>
      </c>
      <c r="B10" s="4">
        <v>7</v>
      </c>
      <c r="C10" s="5">
        <v>83</v>
      </c>
      <c r="D10" s="6">
        <v>36.8</v>
      </c>
      <c r="E10" s="52">
        <v>1</v>
      </c>
      <c r="F10" s="53">
        <v>0</v>
      </c>
      <c r="G10" s="54">
        <v>0.0485581404711899</v>
      </c>
      <c r="H10" s="10">
        <f>IF(G10&gt;0.5,1,0)</f>
        <v>0</v>
      </c>
      <c r="I10" s="58">
        <f>IF(H10=F10,1,0)</f>
        <v>1</v>
      </c>
      <c r="J10" s="56"/>
      <c r="K10" s="66" t="s">
        <v>58</v>
      </c>
      <c r="L10" s="67"/>
      <c r="M10" s="67"/>
      <c r="N10" s="67"/>
      <c r="O10" s="68"/>
    </row>
    <row r="11" spans="1:10">
      <c r="A11" s="3">
        <v>10</v>
      </c>
      <c r="B11" s="4">
        <v>9</v>
      </c>
      <c r="C11" s="5">
        <v>80</v>
      </c>
      <c r="D11" s="6">
        <v>36.7</v>
      </c>
      <c r="E11" s="52">
        <v>1</v>
      </c>
      <c r="F11" s="53">
        <v>0</v>
      </c>
      <c r="G11" s="54">
        <v>0.162403071395184</v>
      </c>
      <c r="H11" s="10">
        <f>IF(G11&gt;0.5,1,0)</f>
        <v>0</v>
      </c>
      <c r="I11" s="58">
        <f>IF(H11=F11,1,0)</f>
        <v>1</v>
      </c>
      <c r="J11" s="56"/>
    </row>
    <row r="12" ht="16.5" spans="1:10">
      <c r="A12" s="3">
        <v>11</v>
      </c>
      <c r="B12" s="4">
        <v>5</v>
      </c>
      <c r="C12" s="5">
        <v>78</v>
      </c>
      <c r="D12" s="6">
        <v>36.6</v>
      </c>
      <c r="E12" s="52">
        <v>1</v>
      </c>
      <c r="F12" s="53">
        <v>0</v>
      </c>
      <c r="G12" s="54">
        <v>0.281524585592897</v>
      </c>
      <c r="H12" s="10">
        <f>IF(G12&gt;0.5,1,0)</f>
        <v>0</v>
      </c>
      <c r="I12" s="58">
        <f>IF(H12=F12,1,0)</f>
        <v>1</v>
      </c>
      <c r="J12" s="56"/>
    </row>
    <row r="13" ht="16.5" spans="1:12">
      <c r="A13" s="3">
        <v>12</v>
      </c>
      <c r="B13" s="4">
        <v>7</v>
      </c>
      <c r="C13" s="5">
        <v>79.5</v>
      </c>
      <c r="D13" s="6">
        <v>36.7</v>
      </c>
      <c r="E13" s="52">
        <v>1</v>
      </c>
      <c r="F13" s="53">
        <v>0</v>
      </c>
      <c r="G13" s="54">
        <v>0.183171138020068</v>
      </c>
      <c r="H13" s="10">
        <f>IF(G13&gt;0.5,1,0)</f>
        <v>0</v>
      </c>
      <c r="I13" s="58">
        <f>IF(H13=F13,1,0)</f>
        <v>1</v>
      </c>
      <c r="J13" s="56"/>
      <c r="K13" s="69" t="s">
        <v>31</v>
      </c>
      <c r="L13" s="70"/>
    </row>
    <row r="14" ht="16.5" spans="1:10">
      <c r="A14" s="3">
        <v>13</v>
      </c>
      <c r="B14" s="4">
        <v>9</v>
      </c>
      <c r="C14" s="5">
        <v>81</v>
      </c>
      <c r="D14" s="6">
        <v>36.6</v>
      </c>
      <c r="E14" s="52">
        <v>1</v>
      </c>
      <c r="F14" s="53">
        <v>0</v>
      </c>
      <c r="G14" s="54">
        <v>0.200110060991307</v>
      </c>
      <c r="H14" s="10">
        <f>IF(G14&gt;0.5,1,0)</f>
        <v>0</v>
      </c>
      <c r="I14" s="58">
        <f>IF(H14=F14,1,0)</f>
        <v>1</v>
      </c>
      <c r="J14" s="56"/>
    </row>
    <row r="15" spans="1:15">
      <c r="A15" s="3">
        <v>14</v>
      </c>
      <c r="B15" s="4">
        <v>8</v>
      </c>
      <c r="C15" s="5">
        <v>83</v>
      </c>
      <c r="D15" s="6">
        <v>36.6</v>
      </c>
      <c r="E15" s="52">
        <v>1</v>
      </c>
      <c r="F15" s="53">
        <v>1</v>
      </c>
      <c r="G15" s="54">
        <v>0.136017875216677</v>
      </c>
      <c r="H15" s="10">
        <f>IF(G15&gt;0.5,1,0)</f>
        <v>0</v>
      </c>
      <c r="I15" s="58">
        <f>IF(H15=F15,1,0)</f>
        <v>0</v>
      </c>
      <c r="J15" s="56"/>
      <c r="K15" s="71" t="s">
        <v>59</v>
      </c>
      <c r="L15" s="72"/>
      <c r="M15" s="72"/>
      <c r="N15" s="72"/>
      <c r="O15" s="73"/>
    </row>
    <row r="16" ht="16.5" spans="1:15">
      <c r="A16" s="3">
        <v>15</v>
      </c>
      <c r="B16" s="4">
        <v>11</v>
      </c>
      <c r="C16" s="5">
        <v>80.5</v>
      </c>
      <c r="D16" s="6">
        <v>36.7</v>
      </c>
      <c r="E16" s="52">
        <v>1</v>
      </c>
      <c r="F16" s="53">
        <v>0</v>
      </c>
      <c r="G16" s="54">
        <v>0.116854024082956</v>
      </c>
      <c r="H16" s="10">
        <f>IF(G16&gt;0.5,1,0)</f>
        <v>0</v>
      </c>
      <c r="I16" s="58">
        <f>IF(H16=F16,1,0)</f>
        <v>1</v>
      </c>
      <c r="J16" s="56"/>
      <c r="K16" s="74" t="s">
        <v>60</v>
      </c>
      <c r="L16" s="75"/>
      <c r="M16" s="75"/>
      <c r="N16" s="75"/>
      <c r="O16" s="76"/>
    </row>
    <row r="17" spans="1:10">
      <c r="A17" s="3">
        <v>16</v>
      </c>
      <c r="B17" s="4">
        <v>5</v>
      </c>
      <c r="C17" s="5">
        <v>76</v>
      </c>
      <c r="D17" s="6">
        <v>36.6</v>
      </c>
      <c r="E17" s="52">
        <v>1</v>
      </c>
      <c r="F17" s="53">
        <v>0</v>
      </c>
      <c r="G17" s="54">
        <v>0.340312355028425</v>
      </c>
      <c r="H17" s="10">
        <f>IF(G17&gt;0.5,1,0)</f>
        <v>0</v>
      </c>
      <c r="I17" s="58">
        <f>IF(H17=F17,1,0)</f>
        <v>1</v>
      </c>
      <c r="J17" s="56"/>
    </row>
    <row r="18" ht="16.5" spans="1:10">
      <c r="A18" s="3">
        <v>17</v>
      </c>
      <c r="B18" s="4">
        <v>3</v>
      </c>
      <c r="C18" s="5">
        <v>76.5</v>
      </c>
      <c r="D18" s="6">
        <v>36.5</v>
      </c>
      <c r="E18" s="52">
        <v>2</v>
      </c>
      <c r="F18" s="53">
        <v>0</v>
      </c>
      <c r="G18" s="54" t="s">
        <v>56</v>
      </c>
      <c r="H18" s="10">
        <v>0</v>
      </c>
      <c r="I18" s="58">
        <f>IF(H18=F18,1,0)</f>
        <v>1</v>
      </c>
      <c r="J18" s="56"/>
    </row>
    <row r="19" ht="16.5" spans="1:12">
      <c r="A19" s="3">
        <v>18</v>
      </c>
      <c r="B19" s="4">
        <v>5</v>
      </c>
      <c r="C19" s="5">
        <v>76.5</v>
      </c>
      <c r="D19" s="6">
        <v>36.5</v>
      </c>
      <c r="E19" s="52">
        <v>1</v>
      </c>
      <c r="F19" s="53">
        <v>0</v>
      </c>
      <c r="G19" s="54">
        <v>0.398116773888032</v>
      </c>
      <c r="H19" s="10">
        <f t="shared" ref="H19:H34" si="4">IF(G19&gt;0.5,1,0)</f>
        <v>0</v>
      </c>
      <c r="I19" s="58">
        <f>IF(H19=F19,1,0)</f>
        <v>1</v>
      </c>
      <c r="J19" s="56"/>
      <c r="K19" s="77" t="s">
        <v>34</v>
      </c>
      <c r="L19" s="78"/>
    </row>
    <row r="20" ht="16.5" spans="1:10">
      <c r="A20" s="3">
        <v>19</v>
      </c>
      <c r="B20" s="4">
        <v>7</v>
      </c>
      <c r="C20" s="5">
        <v>75</v>
      </c>
      <c r="D20" s="6">
        <v>36.4</v>
      </c>
      <c r="E20" s="52">
        <v>1</v>
      </c>
      <c r="F20" s="53">
        <v>1</v>
      </c>
      <c r="G20" s="54">
        <v>0.518933980122111</v>
      </c>
      <c r="H20" s="10">
        <f>IF(G20&gt;0.5,1,0)</f>
        <v>1</v>
      </c>
      <c r="I20" s="58">
        <f>IF(H20=F20,1,0)</f>
        <v>1</v>
      </c>
      <c r="J20" s="56"/>
    </row>
    <row r="21" spans="1:15">
      <c r="A21" s="3">
        <v>20</v>
      </c>
      <c r="B21" s="4">
        <v>7.5</v>
      </c>
      <c r="C21" s="5">
        <v>79</v>
      </c>
      <c r="D21" s="6">
        <v>36.4</v>
      </c>
      <c r="E21" s="52">
        <v>1</v>
      </c>
      <c r="F21" s="53">
        <v>1</v>
      </c>
      <c r="G21" s="54">
        <v>0.38613685930471</v>
      </c>
      <c r="H21" s="10">
        <f>IF(G21&gt;0.5,1,0)</f>
        <v>0</v>
      </c>
      <c r="I21" s="58">
        <f>IF(H21=F21,1,0)</f>
        <v>0</v>
      </c>
      <c r="J21" s="56"/>
      <c r="K21" s="79" t="s">
        <v>61</v>
      </c>
      <c r="L21" s="80"/>
      <c r="M21" s="80"/>
      <c r="N21" s="80"/>
      <c r="O21" s="81"/>
    </row>
    <row r="22" ht="16.5" spans="1:15">
      <c r="A22" s="3">
        <v>21</v>
      </c>
      <c r="B22" s="4">
        <v>9</v>
      </c>
      <c r="C22" s="5">
        <v>76</v>
      </c>
      <c r="D22" s="6">
        <v>36.5</v>
      </c>
      <c r="E22" s="52">
        <v>1</v>
      </c>
      <c r="F22" s="53">
        <v>1</v>
      </c>
      <c r="G22" s="54">
        <v>0.447562367658286</v>
      </c>
      <c r="H22" s="10">
        <f>IF(G22&gt;0.5,1,0)</f>
        <v>0</v>
      </c>
      <c r="I22" s="58">
        <f>IF(H22=F22,1,0)</f>
        <v>0</v>
      </c>
      <c r="J22" s="56"/>
      <c r="K22" s="82" t="s">
        <v>62</v>
      </c>
      <c r="L22" s="83"/>
      <c r="M22" s="83"/>
      <c r="N22" s="83"/>
      <c r="O22" s="84"/>
    </row>
    <row r="23" ht="16.5" spans="1:10">
      <c r="A23" s="3">
        <v>22</v>
      </c>
      <c r="B23" s="4">
        <v>10</v>
      </c>
      <c r="C23" s="5">
        <v>80</v>
      </c>
      <c r="D23" s="6">
        <v>36.5</v>
      </c>
      <c r="E23" s="52">
        <v>1</v>
      </c>
      <c r="F23" s="53">
        <v>0</v>
      </c>
      <c r="G23" s="54">
        <v>0.275970661532394</v>
      </c>
      <c r="H23" s="10">
        <f>IF(G23&gt;0.5,1,0)</f>
        <v>0</v>
      </c>
      <c r="I23" s="58">
        <f>IF(H23=F23,1,0)</f>
        <v>1</v>
      </c>
      <c r="J23" s="56"/>
    </row>
    <row r="24" spans="1:15">
      <c r="A24" s="3">
        <v>23</v>
      </c>
      <c r="B24" s="4">
        <v>9</v>
      </c>
      <c r="C24" s="5">
        <v>80</v>
      </c>
      <c r="D24" s="6">
        <v>36.5</v>
      </c>
      <c r="E24" s="52">
        <v>1</v>
      </c>
      <c r="F24" s="53">
        <v>0</v>
      </c>
      <c r="G24" s="54">
        <v>0.298153481673464</v>
      </c>
      <c r="H24" s="10">
        <f>IF(G24&gt;0.5,1,0)</f>
        <v>0</v>
      </c>
      <c r="I24" s="58">
        <f>IF(H24=F24,1,0)</f>
        <v>1</v>
      </c>
      <c r="J24" s="56"/>
      <c r="K24" s="28" t="s">
        <v>19</v>
      </c>
      <c r="L24" s="29"/>
      <c r="M24" s="29"/>
      <c r="N24" s="29"/>
      <c r="O24" s="30"/>
    </row>
    <row r="25" spans="1:15">
      <c r="A25" s="3">
        <v>24</v>
      </c>
      <c r="B25" s="4">
        <v>9</v>
      </c>
      <c r="C25" s="5">
        <v>78</v>
      </c>
      <c r="D25" s="6">
        <v>36.5</v>
      </c>
      <c r="E25" s="52">
        <v>1</v>
      </c>
      <c r="F25" s="53">
        <v>1</v>
      </c>
      <c r="G25" s="54">
        <v>0.380946257405771</v>
      </c>
      <c r="H25" s="10">
        <f>IF(G25&gt;0.5,1,0)</f>
        <v>0</v>
      </c>
      <c r="I25" s="58">
        <f>IF(H25=F25,1,0)</f>
        <v>0</v>
      </c>
      <c r="J25" s="56"/>
      <c r="K25" s="31" t="s">
        <v>7</v>
      </c>
      <c r="L25" s="32"/>
      <c r="M25" s="32"/>
      <c r="N25" s="32"/>
      <c r="O25" s="33"/>
    </row>
    <row r="26" spans="1:15">
      <c r="A26" s="3">
        <v>25</v>
      </c>
      <c r="B26" s="4">
        <v>6</v>
      </c>
      <c r="C26" s="5">
        <v>78</v>
      </c>
      <c r="D26" s="6">
        <v>36.5</v>
      </c>
      <c r="E26" s="52">
        <v>1</v>
      </c>
      <c r="F26" s="53">
        <v>1</v>
      </c>
      <c r="G26" s="54">
        <v>0.376067083075999</v>
      </c>
      <c r="H26" s="10">
        <f>IF(G26&gt;0.5,1,0)</f>
        <v>0</v>
      </c>
      <c r="I26" s="58">
        <f>IF(H26=F26,1,0)</f>
        <v>0</v>
      </c>
      <c r="J26" s="56"/>
      <c r="K26" s="34" t="s">
        <v>20</v>
      </c>
      <c r="L26" s="35"/>
      <c r="M26" s="36">
        <f>((K27+L28)/SUM(K27:L28))*100</f>
        <v>82.6086956521739</v>
      </c>
      <c r="N26" s="36"/>
      <c r="O26" s="36"/>
    </row>
    <row r="27" spans="1:15">
      <c r="A27" s="3">
        <v>26</v>
      </c>
      <c r="B27" s="4">
        <v>9</v>
      </c>
      <c r="C27" s="5">
        <v>79</v>
      </c>
      <c r="D27" s="6">
        <v>36.5</v>
      </c>
      <c r="E27" s="52">
        <v>1</v>
      </c>
      <c r="F27" s="53">
        <v>0</v>
      </c>
      <c r="G27" s="54">
        <v>0.340992453870267</v>
      </c>
      <c r="H27" s="10">
        <f>IF(G27&gt;0.5,1,0)</f>
        <v>0</v>
      </c>
      <c r="I27" s="58">
        <f>IF(H27=F27,1,0)</f>
        <v>1</v>
      </c>
      <c r="J27" s="56"/>
      <c r="K27" s="3">
        <v>1</v>
      </c>
      <c r="L27" s="37">
        <v>0</v>
      </c>
      <c r="M27" s="36"/>
      <c r="N27" s="36"/>
      <c r="O27" s="36"/>
    </row>
    <row r="28" ht="16.5" spans="1:15">
      <c r="A28" s="3">
        <v>27</v>
      </c>
      <c r="B28" s="4">
        <v>13</v>
      </c>
      <c r="C28" s="5">
        <v>79</v>
      </c>
      <c r="D28" s="6">
        <v>36.5</v>
      </c>
      <c r="E28" s="52">
        <v>1</v>
      </c>
      <c r="F28" s="53">
        <v>0</v>
      </c>
      <c r="G28" s="54">
        <v>0.191757097789608</v>
      </c>
      <c r="H28" s="10">
        <f>IF(G28&gt;0.5,1,0)</f>
        <v>0</v>
      </c>
      <c r="I28" s="58">
        <f>IF(H28=F28,1,0)</f>
        <v>1</v>
      </c>
      <c r="J28" s="56"/>
      <c r="K28" s="38">
        <v>16</v>
      </c>
      <c r="L28" s="39">
        <v>75</v>
      </c>
      <c r="M28" s="36"/>
      <c r="N28" s="36"/>
      <c r="O28" s="36"/>
    </row>
    <row r="29" spans="1:10">
      <c r="A29" s="3">
        <v>28</v>
      </c>
      <c r="B29" s="4">
        <v>12</v>
      </c>
      <c r="C29" s="5">
        <v>76.5</v>
      </c>
      <c r="D29" s="6">
        <v>36.5</v>
      </c>
      <c r="E29" s="52">
        <v>1</v>
      </c>
      <c r="F29" s="53">
        <v>1</v>
      </c>
      <c r="G29" s="54">
        <v>0.316775943831437</v>
      </c>
      <c r="H29" s="10">
        <f>IF(G29&gt;0.5,1,0)</f>
        <v>0</v>
      </c>
      <c r="I29" s="58">
        <f>IF(H29=F29,1,0)</f>
        <v>0</v>
      </c>
      <c r="J29" s="56"/>
    </row>
    <row r="30" spans="1:10">
      <c r="A30" s="3">
        <v>29</v>
      </c>
      <c r="B30" s="4">
        <v>9</v>
      </c>
      <c r="C30" s="5">
        <v>77</v>
      </c>
      <c r="D30" s="6">
        <v>36.4</v>
      </c>
      <c r="E30" s="52">
        <v>1</v>
      </c>
      <c r="F30" s="53">
        <v>1</v>
      </c>
      <c r="G30" s="54">
        <v>0.451329601802557</v>
      </c>
      <c r="H30" s="10">
        <f>IF(G30&gt;0.5,1,0)</f>
        <v>0</v>
      </c>
      <c r="I30" s="58">
        <f>IF(H30=F30,1,0)</f>
        <v>0</v>
      </c>
      <c r="J30" s="56"/>
    </row>
    <row r="31" spans="1:10">
      <c r="A31" s="3">
        <v>30</v>
      </c>
      <c r="B31" s="4">
        <v>10.5</v>
      </c>
      <c r="C31" s="5">
        <v>80</v>
      </c>
      <c r="D31" s="6">
        <v>36.5</v>
      </c>
      <c r="E31" s="52">
        <v>1</v>
      </c>
      <c r="F31" s="53">
        <v>1</v>
      </c>
      <c r="G31" s="54">
        <v>0.261076676976816</v>
      </c>
      <c r="H31" s="10">
        <f>IF(G31&gt;0.5,1,0)</f>
        <v>0</v>
      </c>
      <c r="I31" s="58">
        <f>IF(H31=F31,1,0)</f>
        <v>0</v>
      </c>
      <c r="J31" s="56"/>
    </row>
    <row r="32" spans="1:10">
      <c r="A32" s="3">
        <v>31</v>
      </c>
      <c r="B32" s="4">
        <v>14</v>
      </c>
      <c r="C32" s="5">
        <v>78</v>
      </c>
      <c r="D32" s="6">
        <v>36.5</v>
      </c>
      <c r="E32" s="52">
        <v>1</v>
      </c>
      <c r="F32" s="53">
        <v>0</v>
      </c>
      <c r="G32" s="54">
        <v>0.167365738271844</v>
      </c>
      <c r="H32" s="10">
        <f>IF(G32&gt;0.5,1,0)</f>
        <v>0</v>
      </c>
      <c r="I32" s="58">
        <f>IF(H32=F32,1,0)</f>
        <v>1</v>
      </c>
      <c r="J32" s="56"/>
    </row>
    <row r="33" spans="1:10">
      <c r="A33" s="3">
        <v>32</v>
      </c>
      <c r="B33" s="4">
        <v>11</v>
      </c>
      <c r="C33" s="5">
        <v>83</v>
      </c>
      <c r="D33" s="6">
        <v>36.5</v>
      </c>
      <c r="E33" s="52">
        <v>1</v>
      </c>
      <c r="F33" s="53">
        <v>0</v>
      </c>
      <c r="G33" s="54">
        <v>0.134042249725904</v>
      </c>
      <c r="H33" s="10">
        <f>IF(G33&gt;0.5,1,0)</f>
        <v>0</v>
      </c>
      <c r="I33" s="58">
        <f>IF(H33=F33,1,0)</f>
        <v>1</v>
      </c>
      <c r="J33" s="56"/>
    </row>
    <row r="34" spans="1:10">
      <c r="A34" s="3">
        <v>33</v>
      </c>
      <c r="B34" s="4">
        <v>4</v>
      </c>
      <c r="C34" s="5">
        <v>73.5</v>
      </c>
      <c r="D34" s="6">
        <v>36.3</v>
      </c>
      <c r="E34" s="52">
        <v>1</v>
      </c>
      <c r="F34" s="53">
        <v>1</v>
      </c>
      <c r="G34" s="54">
        <v>0.44766563783945</v>
      </c>
      <c r="H34" s="10">
        <f>IF(G34&gt;0.5,1,0)</f>
        <v>0</v>
      </c>
      <c r="I34" s="58">
        <f>IF(H34=F34,1,0)</f>
        <v>0</v>
      </c>
      <c r="J34" s="56"/>
    </row>
    <row r="35" spans="1:10">
      <c r="A35" s="3">
        <v>34</v>
      </c>
      <c r="B35" s="4">
        <v>5</v>
      </c>
      <c r="C35" s="5">
        <v>76</v>
      </c>
      <c r="D35" s="6">
        <v>36.2</v>
      </c>
      <c r="E35" s="52">
        <v>1</v>
      </c>
      <c r="F35" s="53">
        <v>0</v>
      </c>
      <c r="G35" s="54">
        <v>0.393182255321276</v>
      </c>
      <c r="H35" s="10">
        <f t="shared" ref="H35:H66" si="5">IF(G35&gt;0.5,1,0)</f>
        <v>0</v>
      </c>
      <c r="I35" s="58">
        <f t="shared" ref="I35:I66" si="6">IF(H35=F35,1,0)</f>
        <v>1</v>
      </c>
      <c r="J35" s="56"/>
    </row>
    <row r="36" spans="1:10">
      <c r="A36" s="3">
        <v>35</v>
      </c>
      <c r="B36" s="4">
        <v>6</v>
      </c>
      <c r="C36" s="5">
        <v>76</v>
      </c>
      <c r="D36" s="6">
        <v>36.2</v>
      </c>
      <c r="E36" s="52">
        <v>1</v>
      </c>
      <c r="F36" s="53">
        <v>0</v>
      </c>
      <c r="G36" s="54">
        <v>0.422700686710935</v>
      </c>
      <c r="H36" s="10">
        <f>IF(G36&gt;0.5,1,0)</f>
        <v>0</v>
      </c>
      <c r="I36" s="58">
        <f>IF(H36=F36,1,0)</f>
        <v>1</v>
      </c>
      <c r="J36" s="56"/>
    </row>
    <row r="37" spans="1:10">
      <c r="A37" s="3">
        <v>36</v>
      </c>
      <c r="B37" s="4">
        <v>2</v>
      </c>
      <c r="C37" s="5">
        <v>76</v>
      </c>
      <c r="D37" s="6">
        <v>36.2</v>
      </c>
      <c r="E37" s="52">
        <v>1</v>
      </c>
      <c r="F37" s="53">
        <v>0</v>
      </c>
      <c r="G37" s="54">
        <v>0.241080310548894</v>
      </c>
      <c r="H37" s="10">
        <f>IF(G37&gt;0.5,1,0)</f>
        <v>0</v>
      </c>
      <c r="I37" s="58">
        <f>IF(H37=F37,1,0)</f>
        <v>1</v>
      </c>
      <c r="J37" s="56"/>
    </row>
    <row r="38" spans="1:10">
      <c r="A38" s="3">
        <v>37</v>
      </c>
      <c r="B38" s="4">
        <v>6</v>
      </c>
      <c r="C38" s="5">
        <v>76</v>
      </c>
      <c r="D38" s="6">
        <v>36.3</v>
      </c>
      <c r="E38" s="52">
        <v>1</v>
      </c>
      <c r="F38" s="53">
        <v>0</v>
      </c>
      <c r="G38" s="54">
        <v>0.47071044325954</v>
      </c>
      <c r="H38" s="10">
        <f>IF(G38&gt;0.5,1,0)</f>
        <v>0</v>
      </c>
      <c r="I38" s="58">
        <f>IF(H38=F38,1,0)</f>
        <v>1</v>
      </c>
      <c r="J38" s="56"/>
    </row>
    <row r="39" spans="1:10">
      <c r="A39" s="3">
        <v>38</v>
      </c>
      <c r="B39" s="4">
        <v>9</v>
      </c>
      <c r="C39" s="5">
        <v>77.5</v>
      </c>
      <c r="D39" s="6">
        <v>36.3</v>
      </c>
      <c r="E39" s="52">
        <v>1</v>
      </c>
      <c r="F39" s="53">
        <v>0</v>
      </c>
      <c r="G39" s="54">
        <v>0.427061889853822</v>
      </c>
      <c r="H39" s="10">
        <f>IF(G39&gt;0.5,1,0)</f>
        <v>0</v>
      </c>
      <c r="I39" s="58">
        <f>IF(H39=F39,1,0)</f>
        <v>1</v>
      </c>
      <c r="J39" s="56"/>
    </row>
    <row r="40" spans="1:10">
      <c r="A40" s="3">
        <v>39</v>
      </c>
      <c r="B40" s="4">
        <v>11.5</v>
      </c>
      <c r="C40" s="5">
        <v>78</v>
      </c>
      <c r="D40" s="6">
        <v>36.3</v>
      </c>
      <c r="E40" s="52">
        <v>1</v>
      </c>
      <c r="F40" s="53">
        <v>0</v>
      </c>
      <c r="G40" s="54">
        <v>0.320652802456627</v>
      </c>
      <c r="H40" s="10">
        <f>IF(G40&gt;0.5,1,0)</f>
        <v>0</v>
      </c>
      <c r="I40" s="58">
        <f>IF(H40=F40,1,0)</f>
        <v>1</v>
      </c>
      <c r="J40" s="56"/>
    </row>
    <row r="41" spans="1:10">
      <c r="A41" s="3">
        <v>40</v>
      </c>
      <c r="B41" s="4">
        <v>10</v>
      </c>
      <c r="C41" s="5">
        <v>77</v>
      </c>
      <c r="D41" s="6">
        <v>36.3</v>
      </c>
      <c r="E41" s="52">
        <v>1</v>
      </c>
      <c r="F41" s="53">
        <v>0</v>
      </c>
      <c r="G41" s="54">
        <v>0.418108966967555</v>
      </c>
      <c r="H41" s="10">
        <f>IF(G41&gt;0.5,1,0)</f>
        <v>0</v>
      </c>
      <c r="I41" s="58">
        <f>IF(H41=F41,1,0)</f>
        <v>1</v>
      </c>
      <c r="J41" s="56"/>
    </row>
    <row r="42" spans="1:10">
      <c r="A42" s="3">
        <v>41</v>
      </c>
      <c r="B42" s="4">
        <v>9</v>
      </c>
      <c r="C42" s="5">
        <v>77</v>
      </c>
      <c r="D42" s="6">
        <v>36.3</v>
      </c>
      <c r="E42" s="52">
        <v>1</v>
      </c>
      <c r="F42" s="53">
        <v>0</v>
      </c>
      <c r="G42" s="54">
        <v>0.444699628338388</v>
      </c>
      <c r="H42" s="10">
        <f>IF(G42&gt;0.5,1,0)</f>
        <v>0</v>
      </c>
      <c r="I42" s="58">
        <f>IF(H42=F42,1,0)</f>
        <v>1</v>
      </c>
      <c r="J42" s="56"/>
    </row>
    <row r="43" spans="1:10">
      <c r="A43" s="3">
        <v>42</v>
      </c>
      <c r="B43" s="4">
        <v>9</v>
      </c>
      <c r="C43" s="5">
        <v>78</v>
      </c>
      <c r="D43" s="6">
        <v>36.3</v>
      </c>
      <c r="E43" s="52">
        <v>1</v>
      </c>
      <c r="F43" s="53">
        <v>1</v>
      </c>
      <c r="G43" s="54">
        <v>0.408164097223592</v>
      </c>
      <c r="H43" s="10">
        <f>IF(G43&gt;0.5,1,0)</f>
        <v>0</v>
      </c>
      <c r="I43" s="58">
        <f>IF(H43=F43,1,0)</f>
        <v>0</v>
      </c>
      <c r="J43" s="56"/>
    </row>
    <row r="44" spans="1:10">
      <c r="A44" s="3">
        <v>43</v>
      </c>
      <c r="B44" s="4">
        <v>9</v>
      </c>
      <c r="C44" s="5">
        <v>80</v>
      </c>
      <c r="D44" s="6">
        <v>36.3</v>
      </c>
      <c r="E44" s="52">
        <v>2</v>
      </c>
      <c r="F44" s="53">
        <v>1</v>
      </c>
      <c r="G44" s="54" t="s">
        <v>56</v>
      </c>
      <c r="H44" s="10">
        <v>0</v>
      </c>
      <c r="I44" s="58">
        <f>IF(H44=F44,1,0)</f>
        <v>0</v>
      </c>
      <c r="J44" s="56"/>
    </row>
    <row r="45" spans="1:10">
      <c r="A45" s="3">
        <v>44</v>
      </c>
      <c r="B45" s="4">
        <v>10</v>
      </c>
      <c r="C45" s="5">
        <v>77.5</v>
      </c>
      <c r="D45" s="6">
        <v>36.3</v>
      </c>
      <c r="E45" s="52">
        <v>1</v>
      </c>
      <c r="F45" s="53">
        <v>1</v>
      </c>
      <c r="G45" s="54">
        <v>0.40076472704368</v>
      </c>
      <c r="H45" s="10">
        <f t="shared" ref="H45:H47" si="7">IF(G45&gt;0.5,1,0)</f>
        <v>0</v>
      </c>
      <c r="I45" s="58">
        <f>IF(H45=F45,1,0)</f>
        <v>0</v>
      </c>
      <c r="J45" s="56"/>
    </row>
    <row r="46" spans="1:10">
      <c r="A46" s="3">
        <v>45</v>
      </c>
      <c r="B46" s="4">
        <v>9</v>
      </c>
      <c r="C46" s="5">
        <v>78</v>
      </c>
      <c r="D46" s="6">
        <v>36.3</v>
      </c>
      <c r="E46" s="52">
        <v>1</v>
      </c>
      <c r="F46" s="53">
        <v>0</v>
      </c>
      <c r="G46" s="54">
        <v>0.408164097223592</v>
      </c>
      <c r="H46" s="10">
        <f>IF(G46&gt;0.5,1,0)</f>
        <v>0</v>
      </c>
      <c r="I46" s="58">
        <f>IF(H46=F46,1,0)</f>
        <v>1</v>
      </c>
      <c r="J46" s="56"/>
    </row>
    <row r="47" spans="1:10">
      <c r="A47" s="3">
        <v>46</v>
      </c>
      <c r="B47" s="4">
        <v>6</v>
      </c>
      <c r="C47" s="5">
        <v>77</v>
      </c>
      <c r="D47" s="6">
        <v>36.3</v>
      </c>
      <c r="E47" s="52">
        <v>1</v>
      </c>
      <c r="F47" s="53">
        <v>0</v>
      </c>
      <c r="G47" s="54">
        <v>0.439583726173713</v>
      </c>
      <c r="H47" s="10">
        <f>IF(G47&gt;0.5,1,0)</f>
        <v>0</v>
      </c>
      <c r="I47" s="58">
        <f>IF(H47=F47,1,0)</f>
        <v>1</v>
      </c>
      <c r="J47" s="56"/>
    </row>
    <row r="48" spans="1:10">
      <c r="A48" s="3">
        <v>47</v>
      </c>
      <c r="B48" s="4">
        <v>18</v>
      </c>
      <c r="C48" s="5">
        <v>89</v>
      </c>
      <c r="D48" s="6">
        <v>36.2</v>
      </c>
      <c r="E48" s="52">
        <v>2</v>
      </c>
      <c r="F48" s="53">
        <v>0</v>
      </c>
      <c r="G48" s="54" t="s">
        <v>56</v>
      </c>
      <c r="H48" s="10">
        <v>0</v>
      </c>
      <c r="I48" s="58">
        <f>IF(H48=F48,1,0)</f>
        <v>1</v>
      </c>
      <c r="J48" s="56"/>
    </row>
    <row r="49" spans="1:10">
      <c r="A49" s="3">
        <v>48</v>
      </c>
      <c r="B49" s="4">
        <v>16</v>
      </c>
      <c r="C49" s="5">
        <v>79</v>
      </c>
      <c r="D49" s="6">
        <v>36.2</v>
      </c>
      <c r="E49" s="52">
        <v>2</v>
      </c>
      <c r="F49" s="53">
        <v>0</v>
      </c>
      <c r="G49" s="54" t="s">
        <v>56</v>
      </c>
      <c r="H49" s="10">
        <v>0</v>
      </c>
      <c r="I49" s="58">
        <f>IF(H49=F49,1,0)</f>
        <v>1</v>
      </c>
      <c r="J49" s="56"/>
    </row>
    <row r="50" spans="1:10">
      <c r="A50" s="3">
        <v>49</v>
      </c>
      <c r="B50" s="4">
        <v>13</v>
      </c>
      <c r="C50" s="5">
        <v>82.5</v>
      </c>
      <c r="D50" s="6">
        <v>36.1</v>
      </c>
      <c r="E50" s="52">
        <v>1</v>
      </c>
      <c r="F50" s="53">
        <v>0</v>
      </c>
      <c r="G50" s="54">
        <v>0.0644108114963145</v>
      </c>
      <c r="H50" s="10">
        <f t="shared" ref="H50:H53" si="8">IF(G50&gt;0.5,1,0)</f>
        <v>0</v>
      </c>
      <c r="I50" s="58">
        <f>IF(H50=F50,1,0)</f>
        <v>1</v>
      </c>
      <c r="J50" s="56"/>
    </row>
    <row r="51" spans="1:10">
      <c r="A51" s="3">
        <v>50</v>
      </c>
      <c r="B51" s="4">
        <v>10</v>
      </c>
      <c r="C51" s="5">
        <v>77</v>
      </c>
      <c r="D51" s="6">
        <v>36</v>
      </c>
      <c r="E51" s="52">
        <v>1</v>
      </c>
      <c r="F51" s="53">
        <v>0</v>
      </c>
      <c r="G51" s="54">
        <v>0.195205373546044</v>
      </c>
      <c r="H51" s="10">
        <f>IF(G51&gt;0.5,1,0)</f>
        <v>0</v>
      </c>
      <c r="I51" s="58">
        <f>IF(H51=F51,1,0)</f>
        <v>1</v>
      </c>
      <c r="J51" s="56"/>
    </row>
    <row r="52" spans="1:10">
      <c r="A52" s="3">
        <v>51</v>
      </c>
      <c r="B52" s="4">
        <v>11</v>
      </c>
      <c r="C52" s="5">
        <v>79</v>
      </c>
      <c r="D52" s="6">
        <v>36</v>
      </c>
      <c r="E52" s="52">
        <v>1</v>
      </c>
      <c r="F52" s="53">
        <v>0</v>
      </c>
      <c r="G52" s="54">
        <v>0.129495229495816</v>
      </c>
      <c r="H52" s="10">
        <f>IF(G52&gt;0.5,1,0)</f>
        <v>0</v>
      </c>
      <c r="I52" s="58">
        <f>IF(H52=F52,1,0)</f>
        <v>1</v>
      </c>
      <c r="J52" s="56"/>
    </row>
    <row r="53" spans="1:10">
      <c r="A53" s="3">
        <v>52</v>
      </c>
      <c r="B53" s="4">
        <v>12</v>
      </c>
      <c r="C53" s="5">
        <v>80.5</v>
      </c>
      <c r="D53" s="6">
        <v>35.9</v>
      </c>
      <c r="E53" s="52">
        <v>1</v>
      </c>
      <c r="F53" s="53">
        <v>0</v>
      </c>
      <c r="G53" s="54">
        <v>0.0418385777020035</v>
      </c>
      <c r="H53" s="10">
        <f>IF(G53&gt;0.5,1,0)</f>
        <v>0</v>
      </c>
      <c r="I53" s="58">
        <f>IF(H53=F53,1,0)</f>
        <v>1</v>
      </c>
      <c r="J53" s="56"/>
    </row>
    <row r="54" spans="1:10">
      <c r="A54" s="3">
        <v>53</v>
      </c>
      <c r="B54" s="4">
        <v>14</v>
      </c>
      <c r="C54" s="5">
        <v>86</v>
      </c>
      <c r="D54" s="6">
        <v>35.9</v>
      </c>
      <c r="E54" s="52">
        <v>2</v>
      </c>
      <c r="F54" s="53">
        <v>0</v>
      </c>
      <c r="G54" s="54" t="s">
        <v>56</v>
      </c>
      <c r="H54" s="10">
        <v>0</v>
      </c>
      <c r="I54" s="58">
        <f>IF(H54=F54,1,0)</f>
        <v>1</v>
      </c>
      <c r="J54" s="56"/>
    </row>
    <row r="55" spans="1:10">
      <c r="A55" s="3">
        <v>54</v>
      </c>
      <c r="B55" s="4">
        <v>15</v>
      </c>
      <c r="C55" s="5">
        <v>79.5</v>
      </c>
      <c r="D55" s="6">
        <v>36</v>
      </c>
      <c r="E55" s="52">
        <v>3</v>
      </c>
      <c r="F55" s="53">
        <v>0</v>
      </c>
      <c r="G55" s="54" t="s">
        <v>56</v>
      </c>
      <c r="H55" s="10">
        <v>0</v>
      </c>
      <c r="I55" s="58">
        <f>IF(H55=F55,1,0)</f>
        <v>1</v>
      </c>
      <c r="J55" s="56"/>
    </row>
    <row r="56" spans="1:10">
      <c r="A56" s="3">
        <v>55</v>
      </c>
      <c r="B56" s="4">
        <v>12.5</v>
      </c>
      <c r="C56" s="5">
        <v>79</v>
      </c>
      <c r="D56" s="6">
        <v>36.1</v>
      </c>
      <c r="E56" s="52">
        <v>1</v>
      </c>
      <c r="F56" s="53">
        <v>0</v>
      </c>
      <c r="G56" s="54">
        <v>0.150187875217303</v>
      </c>
      <c r="H56" s="10">
        <f t="shared" ref="H56:H63" si="9">IF(G56&gt;0.5,1,0)</f>
        <v>0</v>
      </c>
      <c r="I56" s="58">
        <f>IF(H56=F56,1,0)</f>
        <v>1</v>
      </c>
      <c r="J56" s="56"/>
    </row>
    <row r="57" spans="1:10">
      <c r="A57" s="3">
        <v>56</v>
      </c>
      <c r="B57" s="4">
        <v>13</v>
      </c>
      <c r="C57" s="5">
        <v>84</v>
      </c>
      <c r="D57" s="6">
        <v>36.1</v>
      </c>
      <c r="E57" s="52">
        <v>1</v>
      </c>
      <c r="F57" s="53">
        <v>0</v>
      </c>
      <c r="G57" s="54">
        <v>0.0428551615519489</v>
      </c>
      <c r="H57" s="10">
        <f>IF(G57&gt;0.5,1,0)</f>
        <v>0</v>
      </c>
      <c r="I57" s="58">
        <f>IF(H57=F57,1,0)</f>
        <v>1</v>
      </c>
      <c r="J57" s="56"/>
    </row>
    <row r="58" spans="1:10">
      <c r="A58" s="3">
        <v>57</v>
      </c>
      <c r="B58" s="4">
        <v>13</v>
      </c>
      <c r="C58" s="5">
        <v>86.5</v>
      </c>
      <c r="D58" s="6">
        <v>36</v>
      </c>
      <c r="E58" s="52">
        <v>1</v>
      </c>
      <c r="F58" s="53">
        <v>0</v>
      </c>
      <c r="G58" s="54">
        <v>0.0112928225542585</v>
      </c>
      <c r="H58" s="10">
        <f>IF(G58&gt;0.5,1,0)</f>
        <v>0</v>
      </c>
      <c r="I58" s="58">
        <f>IF(H58=F58,1,0)</f>
        <v>1</v>
      </c>
      <c r="J58" s="56"/>
    </row>
    <row r="59" spans="1:10">
      <c r="A59" s="3">
        <v>58</v>
      </c>
      <c r="B59" s="4">
        <v>13</v>
      </c>
      <c r="C59" s="5">
        <v>86</v>
      </c>
      <c r="D59" s="6">
        <v>35.9</v>
      </c>
      <c r="E59" s="52">
        <v>1</v>
      </c>
      <c r="F59" s="53">
        <v>1</v>
      </c>
      <c r="G59" s="54">
        <v>0.00675852526771432</v>
      </c>
      <c r="H59" s="10">
        <f>IF(G59&gt;0.5,1,0)</f>
        <v>0</v>
      </c>
      <c r="I59" s="58">
        <f>IF(H59=F59,1,0)</f>
        <v>0</v>
      </c>
      <c r="J59" s="56"/>
    </row>
    <row r="60" spans="1:10">
      <c r="A60" s="3">
        <v>59</v>
      </c>
      <c r="B60" s="4">
        <v>13</v>
      </c>
      <c r="C60" s="5">
        <v>89</v>
      </c>
      <c r="D60" s="6">
        <v>35.7</v>
      </c>
      <c r="E60" s="52">
        <v>1</v>
      </c>
      <c r="F60" s="53">
        <v>0</v>
      </c>
      <c r="G60" s="54">
        <v>0.000318236300832631</v>
      </c>
      <c r="H60" s="10">
        <f>IF(G60&gt;0.5,1,0)</f>
        <v>0</v>
      </c>
      <c r="I60" s="58">
        <f>IF(H60=F60,1,0)</f>
        <v>1</v>
      </c>
      <c r="J60" s="56"/>
    </row>
    <row r="61" spans="1:10">
      <c r="A61" s="3">
        <v>60</v>
      </c>
      <c r="B61" s="4">
        <v>12</v>
      </c>
      <c r="C61" s="5">
        <v>83</v>
      </c>
      <c r="D61" s="6">
        <v>35.7</v>
      </c>
      <c r="E61" s="52">
        <v>1</v>
      </c>
      <c r="F61" s="53">
        <v>0</v>
      </c>
      <c r="G61" s="54">
        <v>0.00348493096004493</v>
      </c>
      <c r="H61" s="10">
        <f>IF(G61&gt;0.5,1,0)</f>
        <v>0</v>
      </c>
      <c r="I61" s="58">
        <f>IF(H61=F61,1,0)</f>
        <v>1</v>
      </c>
      <c r="J61" s="56"/>
    </row>
    <row r="62" spans="1:10">
      <c r="A62" s="3">
        <v>61</v>
      </c>
      <c r="B62" s="4">
        <v>10</v>
      </c>
      <c r="C62" s="5">
        <v>81</v>
      </c>
      <c r="D62" s="6">
        <v>35.8</v>
      </c>
      <c r="E62" s="52">
        <v>1</v>
      </c>
      <c r="F62" s="53">
        <v>0</v>
      </c>
      <c r="G62" s="54">
        <v>0.0236687694837591</v>
      </c>
      <c r="H62" s="10">
        <f>IF(G62&gt;0.5,1,0)</f>
        <v>0</v>
      </c>
      <c r="I62" s="58">
        <f>IF(H62=F62,1,0)</f>
        <v>1</v>
      </c>
      <c r="J62" s="56"/>
    </row>
    <row r="63" spans="1:10">
      <c r="A63" s="3">
        <v>62</v>
      </c>
      <c r="B63" s="4">
        <v>16.5</v>
      </c>
      <c r="C63" s="5">
        <v>80</v>
      </c>
      <c r="D63" s="6">
        <v>35.85</v>
      </c>
      <c r="E63" s="52">
        <v>1</v>
      </c>
      <c r="F63" s="53">
        <v>0</v>
      </c>
      <c r="G63" s="54">
        <v>0.005733092245854</v>
      </c>
      <c r="H63" s="10">
        <f>IF(G63&gt;0.5,1,0)</f>
        <v>0</v>
      </c>
      <c r="I63" s="58">
        <f>IF(H63=F63,1,0)</f>
        <v>1</v>
      </c>
      <c r="J63" s="56"/>
    </row>
    <row r="64" spans="1:10">
      <c r="A64" s="3">
        <v>63</v>
      </c>
      <c r="B64" s="4">
        <v>12</v>
      </c>
      <c r="C64" s="5">
        <v>80</v>
      </c>
      <c r="D64" s="6">
        <v>35.9</v>
      </c>
      <c r="E64" s="52">
        <v>2</v>
      </c>
      <c r="F64" s="53">
        <v>0</v>
      </c>
      <c r="G64" s="54" t="s">
        <v>56</v>
      </c>
      <c r="H64" s="10">
        <v>0</v>
      </c>
      <c r="I64" s="58">
        <f>IF(H64=F64,1,0)</f>
        <v>1</v>
      </c>
      <c r="J64" s="56"/>
    </row>
    <row r="65" spans="1:10">
      <c r="A65" s="3">
        <v>64</v>
      </c>
      <c r="B65" s="4">
        <v>15</v>
      </c>
      <c r="C65" s="5">
        <v>80</v>
      </c>
      <c r="D65" s="6">
        <v>36</v>
      </c>
      <c r="E65" s="52">
        <v>3</v>
      </c>
      <c r="F65" s="53">
        <v>0</v>
      </c>
      <c r="G65" s="54" t="s">
        <v>56</v>
      </c>
      <c r="H65" s="10">
        <v>0</v>
      </c>
      <c r="I65" s="58">
        <f>IF(H65=F65,1,0)</f>
        <v>1</v>
      </c>
      <c r="J65" s="56"/>
    </row>
    <row r="66" spans="1:10">
      <c r="A66" s="3">
        <v>65</v>
      </c>
      <c r="B66" s="4">
        <v>13</v>
      </c>
      <c r="C66" s="5">
        <v>76.5</v>
      </c>
      <c r="D66" s="6">
        <v>36</v>
      </c>
      <c r="E66" s="52">
        <v>2</v>
      </c>
      <c r="F66" s="53">
        <v>0</v>
      </c>
      <c r="G66" s="54" t="s">
        <v>56</v>
      </c>
      <c r="H66" s="10">
        <v>0</v>
      </c>
      <c r="I66" s="58">
        <f>IF(H66=F66,1,0)</f>
        <v>1</v>
      </c>
      <c r="J66" s="56"/>
    </row>
    <row r="67" spans="1:10">
      <c r="A67" s="3">
        <v>66</v>
      </c>
      <c r="B67" s="4">
        <v>15</v>
      </c>
      <c r="C67" s="5">
        <v>81</v>
      </c>
      <c r="D67" s="6">
        <v>36</v>
      </c>
      <c r="E67" s="52">
        <v>1</v>
      </c>
      <c r="F67" s="53">
        <v>0</v>
      </c>
      <c r="G67" s="54">
        <v>0.027520403741085</v>
      </c>
      <c r="H67" s="10">
        <f t="shared" ref="H67:H93" si="10">IF(G67&gt;0.5,1,0)</f>
        <v>0</v>
      </c>
      <c r="I67" s="58">
        <f t="shared" ref="I67:I93" si="11">IF(H67=F67,1,0)</f>
        <v>1</v>
      </c>
      <c r="J67" s="56"/>
    </row>
    <row r="68" spans="1:10">
      <c r="A68" s="3">
        <v>67</v>
      </c>
      <c r="B68" s="4">
        <v>12</v>
      </c>
      <c r="C68" s="5">
        <v>80.5</v>
      </c>
      <c r="D68" s="6">
        <v>36</v>
      </c>
      <c r="E68" s="52">
        <v>1</v>
      </c>
      <c r="F68" s="53">
        <v>0</v>
      </c>
      <c r="G68" s="54">
        <v>0.0806156332727968</v>
      </c>
      <c r="H68" s="10">
        <f>IF(G68&gt;0.5,1,0)</f>
        <v>0</v>
      </c>
      <c r="I68" s="58">
        <f>IF(H68=F68,1,0)</f>
        <v>1</v>
      </c>
      <c r="J68" s="56"/>
    </row>
    <row r="69" spans="1:10">
      <c r="A69" s="3">
        <v>68</v>
      </c>
      <c r="B69" s="4">
        <v>9</v>
      </c>
      <c r="C69" s="5">
        <v>76</v>
      </c>
      <c r="D69" s="6">
        <v>36</v>
      </c>
      <c r="E69" s="52">
        <v>1</v>
      </c>
      <c r="F69" s="53">
        <v>0</v>
      </c>
      <c r="G69" s="54">
        <v>0.234594946269537</v>
      </c>
      <c r="H69" s="10">
        <f>IF(G69&gt;0.5,1,0)</f>
        <v>0</v>
      </c>
      <c r="I69" s="58">
        <f>IF(H69=F69,1,0)</f>
        <v>1</v>
      </c>
      <c r="J69" s="56"/>
    </row>
    <row r="70" spans="1:10">
      <c r="A70" s="3">
        <v>69</v>
      </c>
      <c r="B70" s="4">
        <v>4</v>
      </c>
      <c r="C70" s="5">
        <v>77</v>
      </c>
      <c r="D70" s="6">
        <v>36</v>
      </c>
      <c r="E70" s="52">
        <v>1</v>
      </c>
      <c r="F70" s="53">
        <v>0</v>
      </c>
      <c r="G70" s="54">
        <v>0.163688590201053</v>
      </c>
      <c r="H70" s="10">
        <f>IF(G70&gt;0.5,1,0)</f>
        <v>0</v>
      </c>
      <c r="I70" s="58">
        <f>IF(H70=F70,1,0)</f>
        <v>1</v>
      </c>
      <c r="J70" s="56"/>
    </row>
    <row r="71" spans="1:10">
      <c r="A71" s="3">
        <v>70</v>
      </c>
      <c r="B71" s="4">
        <v>14.5</v>
      </c>
      <c r="C71" s="5">
        <v>79</v>
      </c>
      <c r="D71" s="6">
        <v>36</v>
      </c>
      <c r="E71" s="52">
        <v>1</v>
      </c>
      <c r="F71" s="53">
        <v>1</v>
      </c>
      <c r="G71" s="54">
        <v>0.0501654384097848</v>
      </c>
      <c r="H71" s="10">
        <f>IF(G71&gt;0.5,1,0)</f>
        <v>0</v>
      </c>
      <c r="I71" s="58">
        <f>IF(H71=F71,1,0)</f>
        <v>0</v>
      </c>
      <c r="J71" s="56"/>
    </row>
    <row r="72" spans="1:10">
      <c r="A72" s="3">
        <v>71</v>
      </c>
      <c r="B72" s="4">
        <v>10</v>
      </c>
      <c r="C72" s="5">
        <v>76</v>
      </c>
      <c r="D72" s="6">
        <v>36.1</v>
      </c>
      <c r="E72" s="52">
        <v>1</v>
      </c>
      <c r="F72" s="53">
        <v>0</v>
      </c>
      <c r="G72" s="54">
        <v>0.318345873264639</v>
      </c>
      <c r="H72" s="10">
        <f>IF(G72&gt;0.5,1,0)</f>
        <v>0</v>
      </c>
      <c r="I72" s="58">
        <f>IF(H72=F72,1,0)</f>
        <v>1</v>
      </c>
      <c r="J72" s="56"/>
    </row>
    <row r="73" spans="1:10">
      <c r="A73" s="3">
        <v>72</v>
      </c>
      <c r="B73" s="4">
        <v>11</v>
      </c>
      <c r="C73" s="5">
        <v>75.5</v>
      </c>
      <c r="D73" s="6">
        <v>36.1</v>
      </c>
      <c r="E73" s="52">
        <v>1</v>
      </c>
      <c r="F73" s="53">
        <v>0</v>
      </c>
      <c r="G73" s="54">
        <v>0.294491876481953</v>
      </c>
      <c r="H73" s="10">
        <f>IF(G73&gt;0.5,1,0)</f>
        <v>0</v>
      </c>
      <c r="I73" s="58">
        <f>IF(H73=F73,1,0)</f>
        <v>1</v>
      </c>
      <c r="J73" s="56"/>
    </row>
    <row r="74" spans="1:10">
      <c r="A74" s="3">
        <v>73</v>
      </c>
      <c r="B74" s="4">
        <v>15.5</v>
      </c>
      <c r="C74" s="5">
        <v>84.5</v>
      </c>
      <c r="D74" s="6">
        <v>36.1</v>
      </c>
      <c r="E74" s="52">
        <v>1</v>
      </c>
      <c r="F74" s="53">
        <v>0</v>
      </c>
      <c r="G74" s="54">
        <v>0.0145225618153732</v>
      </c>
      <c r="H74" s="10">
        <f>IF(G74&gt;0.5,1,0)</f>
        <v>0</v>
      </c>
      <c r="I74" s="58">
        <f>IF(H74=F74,1,0)</f>
        <v>1</v>
      </c>
      <c r="J74" s="56"/>
    </row>
    <row r="75" spans="1:10">
      <c r="A75" s="3">
        <v>74</v>
      </c>
      <c r="B75" s="4">
        <v>13</v>
      </c>
      <c r="C75" s="5">
        <v>84</v>
      </c>
      <c r="D75" s="6">
        <v>36.1</v>
      </c>
      <c r="E75" s="52">
        <v>2</v>
      </c>
      <c r="F75" s="53">
        <v>0</v>
      </c>
      <c r="G75" s="54" t="s">
        <v>56</v>
      </c>
      <c r="H75" s="10">
        <v>0</v>
      </c>
      <c r="I75" s="58">
        <f>IF(H75=F75,1,0)</f>
        <v>1</v>
      </c>
      <c r="J75" s="56"/>
    </row>
    <row r="76" spans="1:10">
      <c r="A76" s="3">
        <v>75</v>
      </c>
      <c r="B76" s="4">
        <v>15</v>
      </c>
      <c r="C76" s="5">
        <v>78</v>
      </c>
      <c r="D76" s="6">
        <v>36.2</v>
      </c>
      <c r="E76" s="52">
        <v>1</v>
      </c>
      <c r="F76" s="53">
        <v>0</v>
      </c>
      <c r="G76" s="54">
        <v>0.110894511024487</v>
      </c>
      <c r="H76" s="10">
        <f t="shared" ref="H76:H86" si="12">IF(G76&gt;0.5,1,0)</f>
        <v>0</v>
      </c>
      <c r="I76" s="58">
        <f>IF(H76=F76,1,0)</f>
        <v>1</v>
      </c>
      <c r="J76" s="56"/>
    </row>
    <row r="77" spans="1:10">
      <c r="A77" s="3">
        <v>76</v>
      </c>
      <c r="B77" s="4">
        <v>13</v>
      </c>
      <c r="C77" s="5">
        <v>77</v>
      </c>
      <c r="D77" s="6">
        <v>36.1</v>
      </c>
      <c r="E77" s="52">
        <v>1</v>
      </c>
      <c r="F77" s="53">
        <v>0</v>
      </c>
      <c r="G77" s="54">
        <v>0.173894942001413</v>
      </c>
      <c r="H77" s="10">
        <f>IF(G77&gt;0.5,1,0)</f>
        <v>0</v>
      </c>
      <c r="I77" s="58">
        <f>IF(H77=F77,1,0)</f>
        <v>1</v>
      </c>
      <c r="J77" s="56"/>
    </row>
    <row r="78" spans="1:10">
      <c r="A78" s="3">
        <v>77</v>
      </c>
      <c r="B78" s="4">
        <v>12</v>
      </c>
      <c r="C78" s="5">
        <v>79</v>
      </c>
      <c r="D78" s="6">
        <v>36.1</v>
      </c>
      <c r="E78" s="52">
        <v>1</v>
      </c>
      <c r="F78" s="53">
        <v>1</v>
      </c>
      <c r="G78" s="54">
        <v>0.168035682242849</v>
      </c>
      <c r="H78" s="10">
        <f>IF(G78&gt;0.5,1,0)</f>
        <v>0</v>
      </c>
      <c r="I78" s="58">
        <f>IF(H78=F78,1,0)</f>
        <v>0</v>
      </c>
      <c r="J78" s="56"/>
    </row>
    <row r="79" spans="1:10">
      <c r="A79" s="3">
        <v>78</v>
      </c>
      <c r="B79" s="4">
        <v>10</v>
      </c>
      <c r="C79" s="5">
        <v>79</v>
      </c>
      <c r="D79" s="6">
        <v>36.1</v>
      </c>
      <c r="E79" s="52">
        <v>1</v>
      </c>
      <c r="F79" s="53">
        <v>0</v>
      </c>
      <c r="G79" s="54">
        <v>0.229748132263767</v>
      </c>
      <c r="H79" s="10">
        <f>IF(G79&gt;0.5,1,0)</f>
        <v>0</v>
      </c>
      <c r="I79" s="58">
        <f>IF(H79=F79,1,0)</f>
        <v>1</v>
      </c>
      <c r="J79" s="56"/>
    </row>
    <row r="80" spans="1:10">
      <c r="A80" s="3">
        <v>79</v>
      </c>
      <c r="B80" s="4">
        <v>14</v>
      </c>
      <c r="C80" s="5">
        <v>82</v>
      </c>
      <c r="D80" s="6">
        <v>36.1</v>
      </c>
      <c r="E80" s="52">
        <v>1</v>
      </c>
      <c r="F80" s="53">
        <v>0</v>
      </c>
      <c r="G80" s="54">
        <v>0.0529727677074527</v>
      </c>
      <c r="H80" s="10">
        <f>IF(G80&gt;0.5,1,0)</f>
        <v>0</v>
      </c>
      <c r="I80" s="58">
        <f>IF(H80=F80,1,0)</f>
        <v>1</v>
      </c>
      <c r="J80" s="56"/>
    </row>
    <row r="81" spans="1:10">
      <c r="A81" s="3">
        <v>80</v>
      </c>
      <c r="B81" s="4">
        <v>8.5</v>
      </c>
      <c r="C81" s="5">
        <v>80</v>
      </c>
      <c r="D81" s="6">
        <v>36.1</v>
      </c>
      <c r="E81" s="52">
        <v>1</v>
      </c>
      <c r="F81" s="53">
        <v>0</v>
      </c>
      <c r="G81" s="54">
        <v>0.219951967943741</v>
      </c>
      <c r="H81" s="10">
        <f>IF(G81&gt;0.5,1,0)</f>
        <v>0</v>
      </c>
      <c r="I81" s="58">
        <f>IF(H81=F81,1,0)</f>
        <v>1</v>
      </c>
      <c r="J81" s="56"/>
    </row>
    <row r="82" spans="1:10">
      <c r="A82" s="3">
        <v>81</v>
      </c>
      <c r="B82" s="4">
        <v>9</v>
      </c>
      <c r="C82" s="5">
        <v>78</v>
      </c>
      <c r="D82" s="6">
        <v>36.2</v>
      </c>
      <c r="E82" s="52">
        <v>1</v>
      </c>
      <c r="F82" s="53">
        <v>1</v>
      </c>
      <c r="G82" s="54">
        <v>0.362168599167966</v>
      </c>
      <c r="H82" s="10">
        <f>IF(G82&gt;0.5,1,0)</f>
        <v>0</v>
      </c>
      <c r="I82" s="58">
        <f>IF(H82=F82,1,0)</f>
        <v>0</v>
      </c>
      <c r="J82" s="56"/>
    </row>
    <row r="83" spans="1:10">
      <c r="A83" s="3">
        <v>82</v>
      </c>
      <c r="B83" s="4">
        <v>10</v>
      </c>
      <c r="C83" s="5">
        <v>79</v>
      </c>
      <c r="D83" s="6">
        <v>36.2</v>
      </c>
      <c r="E83" s="52">
        <v>1</v>
      </c>
      <c r="F83" s="53">
        <v>0</v>
      </c>
      <c r="G83" s="54">
        <v>0.299907999594991</v>
      </c>
      <c r="H83" s="10">
        <f>IF(G83&gt;0.5,1,0)</f>
        <v>0</v>
      </c>
      <c r="I83" s="58">
        <f>IF(H83=F83,1,0)</f>
        <v>1</v>
      </c>
      <c r="J83" s="56"/>
    </row>
    <row r="84" spans="1:10">
      <c r="A84" s="3">
        <v>83</v>
      </c>
      <c r="B84" s="4">
        <v>14</v>
      </c>
      <c r="C84" s="5">
        <v>82.5</v>
      </c>
      <c r="D84" s="6">
        <v>36.2</v>
      </c>
      <c r="E84" s="52">
        <v>1</v>
      </c>
      <c r="F84" s="53">
        <v>0</v>
      </c>
      <c r="G84" s="54">
        <v>0.0658032562639704</v>
      </c>
      <c r="H84" s="10">
        <f>IF(G84&gt;0.5,1,0)</f>
        <v>0</v>
      </c>
      <c r="I84" s="58">
        <f>IF(H84=F84,1,0)</f>
        <v>1</v>
      </c>
      <c r="J84" s="56"/>
    </row>
    <row r="85" spans="1:10">
      <c r="A85" s="3">
        <v>84</v>
      </c>
      <c r="B85" s="4">
        <v>15</v>
      </c>
      <c r="C85" s="5">
        <v>82</v>
      </c>
      <c r="D85" s="6">
        <v>36.2</v>
      </c>
      <c r="E85" s="52">
        <v>1</v>
      </c>
      <c r="F85" s="53">
        <v>0</v>
      </c>
      <c r="G85" s="54">
        <v>0.0512541158711598</v>
      </c>
      <c r="H85" s="10">
        <f>IF(G85&gt;0.5,1,0)</f>
        <v>0</v>
      </c>
      <c r="I85" s="58">
        <f>IF(H85=F85,1,0)</f>
        <v>1</v>
      </c>
      <c r="J85" s="56"/>
    </row>
    <row r="86" spans="1:10">
      <c r="A86" s="3">
        <v>85</v>
      </c>
      <c r="B86" s="4">
        <v>14.5</v>
      </c>
      <c r="C86" s="5">
        <v>83</v>
      </c>
      <c r="D86" s="6">
        <v>36.2</v>
      </c>
      <c r="E86" s="52">
        <v>1</v>
      </c>
      <c r="F86" s="53">
        <v>0</v>
      </c>
      <c r="G86" s="54">
        <v>0.0482620707008558</v>
      </c>
      <c r="H86" s="10">
        <f>IF(G86&gt;0.5,1,0)</f>
        <v>0</v>
      </c>
      <c r="I86" s="58">
        <f>IF(H86=F86,1,0)</f>
        <v>1</v>
      </c>
      <c r="J86" s="56"/>
    </row>
    <row r="87" spans="1:10">
      <c r="A87" s="3">
        <v>86</v>
      </c>
      <c r="B87" s="4">
        <v>10</v>
      </c>
      <c r="C87" s="5">
        <v>84</v>
      </c>
      <c r="D87" s="6">
        <v>36.3</v>
      </c>
      <c r="E87" s="52">
        <v>2</v>
      </c>
      <c r="F87" s="53">
        <v>0</v>
      </c>
      <c r="G87" s="54" t="s">
        <v>56</v>
      </c>
      <c r="H87" s="10">
        <v>0</v>
      </c>
      <c r="I87" s="58">
        <f>IF(H87=F87,1,0)</f>
        <v>1</v>
      </c>
      <c r="J87" s="56"/>
    </row>
    <row r="88" spans="1:10">
      <c r="A88" s="3">
        <v>87</v>
      </c>
      <c r="B88" s="4">
        <v>12</v>
      </c>
      <c r="C88" s="5">
        <v>87</v>
      </c>
      <c r="D88" s="6">
        <v>36.3</v>
      </c>
      <c r="E88" s="52">
        <v>1</v>
      </c>
      <c r="F88" s="53">
        <v>0</v>
      </c>
      <c r="G88" s="54">
        <v>0.0359155341343335</v>
      </c>
      <c r="H88" s="10">
        <f t="shared" ref="H88:H93" si="13">IF(G88&gt;0.5,1,0)</f>
        <v>0</v>
      </c>
      <c r="I88" s="58">
        <f>IF(H88=F88,1,0)</f>
        <v>1</v>
      </c>
      <c r="J88" s="56"/>
    </row>
    <row r="89" spans="1:10">
      <c r="A89" s="3">
        <v>88</v>
      </c>
      <c r="B89" s="4">
        <v>13</v>
      </c>
      <c r="C89" s="5">
        <v>82</v>
      </c>
      <c r="D89" s="6">
        <v>36.25</v>
      </c>
      <c r="E89" s="52">
        <v>1</v>
      </c>
      <c r="F89" s="53">
        <v>0</v>
      </c>
      <c r="G89" s="54">
        <v>0.112617399291341</v>
      </c>
      <c r="H89" s="10">
        <f>IF(G89&gt;0.5,1,0)</f>
        <v>0</v>
      </c>
      <c r="I89" s="58">
        <f>IF(H89=F89,1,0)</f>
        <v>1</v>
      </c>
      <c r="J89" s="56"/>
    </row>
    <row r="90" spans="1:10">
      <c r="A90" s="3">
        <v>89</v>
      </c>
      <c r="B90" s="4">
        <v>14</v>
      </c>
      <c r="C90" s="5">
        <v>79</v>
      </c>
      <c r="D90" s="6">
        <v>36.2</v>
      </c>
      <c r="E90" s="52">
        <v>3</v>
      </c>
      <c r="F90" s="53">
        <v>0</v>
      </c>
      <c r="G90" s="54" t="s">
        <v>56</v>
      </c>
      <c r="H90" s="10">
        <v>0</v>
      </c>
      <c r="I90" s="58">
        <f>IF(H90=F90,1,0)</f>
        <v>1</v>
      </c>
      <c r="J90" s="56"/>
    </row>
    <row r="91" spans="1:10">
      <c r="A91" s="3">
        <v>90</v>
      </c>
      <c r="B91" s="4">
        <v>10</v>
      </c>
      <c r="C91" s="5">
        <v>79</v>
      </c>
      <c r="D91" s="6">
        <v>36.2</v>
      </c>
      <c r="E91" s="52">
        <v>3</v>
      </c>
      <c r="F91" s="53">
        <v>0</v>
      </c>
      <c r="G91" s="54" t="s">
        <v>56</v>
      </c>
      <c r="H91" s="10">
        <v>0</v>
      </c>
      <c r="I91" s="58">
        <f>IF(H91=F91,1,0)</f>
        <v>1</v>
      </c>
      <c r="J91" s="56"/>
    </row>
    <row r="92" spans="1:10">
      <c r="A92" s="3">
        <v>91</v>
      </c>
      <c r="B92" s="4">
        <v>13</v>
      </c>
      <c r="C92" s="5">
        <v>82.5</v>
      </c>
      <c r="D92" s="6">
        <v>36.3</v>
      </c>
      <c r="E92" s="52">
        <v>1</v>
      </c>
      <c r="F92" s="53">
        <v>0</v>
      </c>
      <c r="G92" s="54">
        <v>0.107216589734999</v>
      </c>
      <c r="H92" s="10">
        <f>IF(G92&gt;0.5,1,0)</f>
        <v>0</v>
      </c>
      <c r="I92" s="58">
        <f>IF(H92=F92,1,0)</f>
        <v>1</v>
      </c>
      <c r="J92" s="56"/>
    </row>
    <row r="93" ht="16.5" spans="1:10">
      <c r="A93" s="38">
        <v>92</v>
      </c>
      <c r="B93" s="41">
        <v>16</v>
      </c>
      <c r="C93" s="42">
        <v>81</v>
      </c>
      <c r="D93" s="43">
        <v>36.3</v>
      </c>
      <c r="E93" s="85">
        <v>1</v>
      </c>
      <c r="F93" s="86">
        <v>0</v>
      </c>
      <c r="G93" s="87">
        <v>0.0505272926799991</v>
      </c>
      <c r="H93" s="47">
        <f>IF(G93&gt;0.5,1,0)</f>
        <v>0</v>
      </c>
      <c r="I93" s="88">
        <f>IF(H93=F93,1,0)</f>
        <v>1</v>
      </c>
      <c r="J93" s="56"/>
    </row>
  </sheetData>
  <mergeCells count="9">
    <mergeCell ref="G1:H1"/>
    <mergeCell ref="K4:N4"/>
    <mergeCell ref="K7:L7"/>
    <mergeCell ref="K13:L13"/>
    <mergeCell ref="K19:L19"/>
    <mergeCell ref="K24:O24"/>
    <mergeCell ref="K25:O25"/>
    <mergeCell ref="K26:L26"/>
    <mergeCell ref="M26:O28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3"/>
  <sheetViews>
    <sheetView tabSelected="1" topLeftCell="A9" workbookViewId="0">
      <selection activeCell="F4" sqref="F4"/>
    </sheetView>
  </sheetViews>
  <sheetFormatPr defaultColWidth="11" defaultRowHeight="15.75"/>
  <cols>
    <col min="1" max="1" width="4.875" customWidth="1"/>
    <col min="2" max="2" width="7.625" customWidth="1"/>
    <col min="3" max="3" width="8.75" customWidth="1"/>
    <col min="4" max="4" width="9.125" customWidth="1"/>
    <col min="5" max="5" width="8.75" customWidth="1"/>
    <col min="6" max="6" width="8.125" customWidth="1"/>
    <col min="7" max="7" width="12.625"/>
    <col min="12" max="13" width="12.625"/>
  </cols>
  <sheetData>
    <row r="1" ht="16.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/>
      <c r="I1" s="11" t="s">
        <v>7</v>
      </c>
      <c r="J1" s="12"/>
      <c r="K1" s="13"/>
      <c r="L1" s="14">
        <f>COUNTIF(I1:I73,1)</f>
        <v>58</v>
      </c>
    </row>
    <row r="2" ht="16.5" spans="1:12">
      <c r="A2" s="3">
        <v>1</v>
      </c>
      <c r="B2" s="4">
        <v>11.5</v>
      </c>
      <c r="C2" s="5">
        <v>124</v>
      </c>
      <c r="D2" s="6">
        <v>35.2</v>
      </c>
      <c r="E2" s="7">
        <v>1</v>
      </c>
      <c r="F2" s="8">
        <v>0</v>
      </c>
      <c r="G2" s="9">
        <v>0.797704379984257</v>
      </c>
      <c r="H2" s="10">
        <f t="shared" ref="H2:H6" si="0">IF(G2&gt;0.5,1,0)</f>
        <v>1</v>
      </c>
      <c r="I2" s="15">
        <f>IF(H2=F2,1,0)</f>
        <v>0</v>
      </c>
      <c r="K2" s="16" t="s">
        <v>7</v>
      </c>
      <c r="L2" s="17">
        <f>(L1/A73)*100</f>
        <v>80.5555555555556</v>
      </c>
    </row>
    <row r="3" spans="1:9">
      <c r="A3" s="3">
        <v>2</v>
      </c>
      <c r="B3" s="4">
        <v>17.5</v>
      </c>
      <c r="C3" s="5">
        <v>130.5</v>
      </c>
      <c r="D3" s="6">
        <v>35.7</v>
      </c>
      <c r="E3" s="7">
        <v>1</v>
      </c>
      <c r="F3" s="8">
        <v>0</v>
      </c>
      <c r="G3" s="9">
        <v>0.174232538645216</v>
      </c>
      <c r="H3" s="10">
        <f t="shared" ref="H3:H34" si="1">IF(G3&gt;0.5,1,0)</f>
        <v>0</v>
      </c>
      <c r="I3" s="15">
        <f t="shared" ref="I3:I34" si="2">IF(H3=F3,1,0)</f>
        <v>1</v>
      </c>
    </row>
    <row r="4" spans="1:14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56</v>
      </c>
      <c r="H4" s="10">
        <v>0</v>
      </c>
      <c r="I4" s="15">
        <f>IF(H4=F4,1,0)</f>
        <v>1</v>
      </c>
      <c r="K4" s="18" t="s">
        <v>43</v>
      </c>
      <c r="L4" s="18"/>
      <c r="M4" s="18"/>
      <c r="N4" s="18"/>
    </row>
    <row r="5" spans="1:9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 t="shared" ref="H5:H17" si="3">IF(G5&gt;0.5,1,0)</f>
        <v>0</v>
      </c>
      <c r="I5" s="15">
        <f>IF(H5=F5,1,0)</f>
        <v>1</v>
      </c>
    </row>
    <row r="6" ht="16.5" spans="1:9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0.0444844716124564</v>
      </c>
      <c r="H6" s="10">
        <f>IF(G6&gt;0.5,1,0)</f>
        <v>0</v>
      </c>
      <c r="I6" s="15">
        <f>IF(H6=F6,1,0)</f>
        <v>1</v>
      </c>
    </row>
    <row r="7" ht="16.5" spans="1:12">
      <c r="A7" s="3">
        <v>6</v>
      </c>
      <c r="B7" s="4">
        <v>16</v>
      </c>
      <c r="C7" s="5">
        <v>157</v>
      </c>
      <c r="D7" s="6">
        <v>36.2</v>
      </c>
      <c r="E7" s="7">
        <v>2</v>
      </c>
      <c r="F7" s="8">
        <v>0</v>
      </c>
      <c r="G7" s="9" t="s">
        <v>56</v>
      </c>
      <c r="H7" s="10">
        <v>0</v>
      </c>
      <c r="I7" s="15">
        <f>IF(H7=F7,1,0)</f>
        <v>1</v>
      </c>
      <c r="K7" s="19" t="s">
        <v>28</v>
      </c>
      <c r="L7" s="20"/>
    </row>
    <row r="8" spans="1:9">
      <c r="A8" s="3">
        <v>7</v>
      </c>
      <c r="B8" s="4">
        <v>13.5</v>
      </c>
      <c r="C8" s="5">
        <v>150</v>
      </c>
      <c r="D8" s="6">
        <v>36.2</v>
      </c>
      <c r="E8" s="7">
        <v>1</v>
      </c>
      <c r="F8" s="8">
        <v>0</v>
      </c>
      <c r="G8" s="9">
        <v>0.00198579628690342</v>
      </c>
      <c r="H8" s="10">
        <f t="shared" ref="H8:H17" si="4">IF(G8&gt;0.5,1,0)</f>
        <v>0</v>
      </c>
      <c r="I8" s="15">
        <f>IF(H8=F8,1,0)</f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56</v>
      </c>
      <c r="H9" s="10">
        <v>0</v>
      </c>
      <c r="I9" s="15">
        <f>IF(H9=F9,1,0)</f>
        <v>1</v>
      </c>
      <c r="K9" s="21" t="s">
        <v>63</v>
      </c>
      <c r="L9" s="21"/>
      <c r="M9" s="21"/>
      <c r="N9" s="21"/>
      <c r="O9" s="21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0.0116104548330551</v>
      </c>
      <c r="H10" s="10">
        <f>IF(G10&gt;0.5,1,0)</f>
        <v>0</v>
      </c>
      <c r="I10" s="15">
        <f>IF(H10=F10,1,0)</f>
        <v>1</v>
      </c>
      <c r="K10" s="21" t="s">
        <v>64</v>
      </c>
      <c r="L10" s="21"/>
      <c r="M10" s="21"/>
      <c r="N10" s="21"/>
      <c r="O10" s="21"/>
    </row>
    <row r="11" spans="1:9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0.0116037072041247</v>
      </c>
      <c r="H11" s="10">
        <f>IF(G11&gt;0.5,1,0)</f>
        <v>0</v>
      </c>
      <c r="I11" s="15">
        <f>IF(H11=F11,1,0)</f>
        <v>1</v>
      </c>
    </row>
    <row r="12" ht="16.5" spans="1:9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0.745853398435148</v>
      </c>
      <c r="H12" s="10">
        <f>IF(G12&gt;0.5,1,0)</f>
        <v>1</v>
      </c>
      <c r="I12" s="15">
        <f>IF(H12=F12,1,0)</f>
        <v>1</v>
      </c>
    </row>
    <row r="13" ht="16.5" spans="1:12">
      <c r="A13" s="3">
        <v>12</v>
      </c>
      <c r="B13" s="4">
        <v>5</v>
      </c>
      <c r="C13" s="5">
        <v>124</v>
      </c>
      <c r="D13" s="6">
        <v>35.2</v>
      </c>
      <c r="E13" s="7">
        <v>1</v>
      </c>
      <c r="F13" s="8">
        <v>1</v>
      </c>
      <c r="G13" s="9">
        <v>0.997185614554111</v>
      </c>
      <c r="H13" s="10">
        <f>IF(G13&gt;0.5,1,0)</f>
        <v>1</v>
      </c>
      <c r="I13" s="15">
        <f>IF(H13=F13,1,0)</f>
        <v>1</v>
      </c>
      <c r="K13" s="22" t="s">
        <v>31</v>
      </c>
      <c r="L13" s="23"/>
    </row>
    <row r="14" spans="1:9">
      <c r="A14" s="3">
        <v>13</v>
      </c>
      <c r="B14" s="4">
        <v>12</v>
      </c>
      <c r="C14" s="5">
        <v>123.5</v>
      </c>
      <c r="D14" s="6">
        <v>35.3</v>
      </c>
      <c r="E14" s="7">
        <v>1</v>
      </c>
      <c r="F14" s="8">
        <v>1</v>
      </c>
      <c r="G14" s="9">
        <v>0.680931028526597</v>
      </c>
      <c r="H14" s="10">
        <f>IF(G14&gt;0.5,1,0)</f>
        <v>1</v>
      </c>
      <c r="I14" s="15">
        <f>IF(H14=F14,1,0)</f>
        <v>1</v>
      </c>
    </row>
    <row r="15" spans="1:15">
      <c r="A15" s="3">
        <v>14</v>
      </c>
      <c r="B15" s="4">
        <v>13</v>
      </c>
      <c r="C15" s="5">
        <v>125</v>
      </c>
      <c r="D15" s="6">
        <v>35.3</v>
      </c>
      <c r="E15" s="7">
        <v>1</v>
      </c>
      <c r="F15" s="8">
        <v>0</v>
      </c>
      <c r="G15" s="9">
        <v>0.602500701258754</v>
      </c>
      <c r="H15" s="10">
        <f>IF(G15&gt;0.5,1,0)</f>
        <v>1</v>
      </c>
      <c r="I15" s="15">
        <f>IF(H15=F15,1,0)</f>
        <v>0</v>
      </c>
      <c r="K15" s="24" t="s">
        <v>65</v>
      </c>
      <c r="L15" s="24"/>
      <c r="M15" s="24"/>
      <c r="N15" s="24"/>
      <c r="O15" s="24"/>
    </row>
    <row r="16" spans="1:15">
      <c r="A16" s="3">
        <v>15</v>
      </c>
      <c r="B16" s="4">
        <v>14</v>
      </c>
      <c r="C16" s="5">
        <v>121</v>
      </c>
      <c r="D16" s="6">
        <v>35.3</v>
      </c>
      <c r="E16" s="7">
        <v>1</v>
      </c>
      <c r="F16" s="8">
        <v>0</v>
      </c>
      <c r="G16" s="9">
        <v>0.539328910817601</v>
      </c>
      <c r="H16" s="10">
        <f>IF(G16&gt;0.5,1,0)</f>
        <v>1</v>
      </c>
      <c r="I16" s="15">
        <f>IF(H16=F16,1,0)</f>
        <v>0</v>
      </c>
      <c r="K16" s="24" t="s">
        <v>66</v>
      </c>
      <c r="L16" s="24"/>
      <c r="M16" s="24"/>
      <c r="N16" s="24"/>
      <c r="O16" s="24"/>
    </row>
    <row r="17" spans="1:9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</v>
      </c>
      <c r="H17" s="10">
        <f>IF(G17&gt;0.5,1,0)</f>
        <v>1</v>
      </c>
      <c r="I17" s="15">
        <f>IF(H17=F17,1,0)</f>
        <v>0</v>
      </c>
    </row>
    <row r="18" ht="16.5" spans="1:9">
      <c r="A18" s="3">
        <v>17</v>
      </c>
      <c r="B18" s="4">
        <v>18</v>
      </c>
      <c r="C18" s="5">
        <v>136</v>
      </c>
      <c r="D18" s="6">
        <v>35.8</v>
      </c>
      <c r="E18" s="7">
        <v>2</v>
      </c>
      <c r="F18" s="8">
        <v>0</v>
      </c>
      <c r="G18" s="9" t="s">
        <v>56</v>
      </c>
      <c r="H18" s="10">
        <v>0</v>
      </c>
      <c r="I18" s="15">
        <f>IF(H18=F18,1,0)</f>
        <v>1</v>
      </c>
    </row>
    <row r="19" ht="16.5" spans="1:12">
      <c r="A19" s="3">
        <v>18</v>
      </c>
      <c r="B19" s="4">
        <v>18</v>
      </c>
      <c r="C19" s="5">
        <v>130.5</v>
      </c>
      <c r="D19" s="6">
        <v>35.7</v>
      </c>
      <c r="E19" s="7">
        <v>1</v>
      </c>
      <c r="F19" s="8">
        <v>0</v>
      </c>
      <c r="G19" s="9">
        <v>0.18366023420667</v>
      </c>
      <c r="H19" s="10">
        <f t="shared" ref="H19:H26" si="5">IF(G19&gt;0.5,1,0)</f>
        <v>0</v>
      </c>
      <c r="I19" s="15">
        <f>IF(H19=F19,1,0)</f>
        <v>1</v>
      </c>
      <c r="K19" s="25" t="s">
        <v>34</v>
      </c>
      <c r="L19" s="26"/>
    </row>
    <row r="20" spans="1:9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0.132702704109163</v>
      </c>
      <c r="H20" s="10">
        <f>IF(G20&gt;0.5,1,0)</f>
        <v>0</v>
      </c>
      <c r="I20" s="15">
        <f>IF(H20=F20,1,0)</f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</v>
      </c>
      <c r="H21" s="10">
        <f>IF(G21&gt;0.5,1,0)</f>
        <v>0</v>
      </c>
      <c r="I21" s="15">
        <f>IF(H21=F21,1,0)</f>
        <v>1</v>
      </c>
      <c r="K21" s="27" t="s">
        <v>67</v>
      </c>
      <c r="L21" s="27"/>
      <c r="M21" s="27"/>
      <c r="N21" s="27"/>
      <c r="O21" s="27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</v>
      </c>
      <c r="H22" s="10">
        <f>IF(G22&gt;0.5,1,0)</f>
        <v>0</v>
      </c>
      <c r="I22" s="15">
        <f>IF(H22=F22,1,0)</f>
        <v>1</v>
      </c>
      <c r="K22" s="27" t="s">
        <v>68</v>
      </c>
      <c r="L22" s="27"/>
      <c r="M22" s="27"/>
      <c r="N22" s="27"/>
      <c r="O22" s="27"/>
    </row>
    <row r="23" spans="1:9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</v>
      </c>
      <c r="H23" s="10">
        <f>IF(G23&gt;0.5,1,0)</f>
        <v>1</v>
      </c>
      <c r="I23" s="15">
        <f>IF(H23=F23,1,0)</f>
        <v>1</v>
      </c>
    </row>
    <row r="24" spans="1:9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>IF(G24&gt;0.5,1,0)</f>
        <v>1</v>
      </c>
      <c r="I24" s="15">
        <f>IF(H24=F24,1,0)</f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</v>
      </c>
      <c r="H25" s="10">
        <f>IF(G25&gt;0.5,1,0)</f>
        <v>1</v>
      </c>
      <c r="I25" s="15">
        <f>IF(H25=F25,1,0)</f>
        <v>1</v>
      </c>
      <c r="K25" s="28" t="s">
        <v>19</v>
      </c>
      <c r="L25" s="29"/>
      <c r="M25" s="29"/>
      <c r="N25" s="29"/>
      <c r="O25" s="30"/>
    </row>
    <row r="26" spans="1:15">
      <c r="A26" s="3">
        <v>25</v>
      </c>
      <c r="B26" s="4">
        <v>15.5</v>
      </c>
      <c r="C26" s="5">
        <v>119</v>
      </c>
      <c r="D26" s="6">
        <v>35.7</v>
      </c>
      <c r="E26" s="7">
        <v>1</v>
      </c>
      <c r="F26" s="8">
        <v>0</v>
      </c>
      <c r="G26" s="9">
        <v>0.199377454751068</v>
      </c>
      <c r="H26" s="10">
        <f>IF(G26&gt;0.5,1,0)</f>
        <v>0</v>
      </c>
      <c r="I26" s="15">
        <f>IF(H26=F26,1,0)</f>
        <v>1</v>
      </c>
      <c r="K26" s="31" t="s">
        <v>7</v>
      </c>
      <c r="L26" s="32"/>
      <c r="M26" s="32"/>
      <c r="N26" s="32"/>
      <c r="O26" s="33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56</v>
      </c>
      <c r="H27" s="10">
        <v>0</v>
      </c>
      <c r="I27" s="15">
        <f>IF(H27=F27,1,0)</f>
        <v>1</v>
      </c>
      <c r="K27" s="34" t="s">
        <v>20</v>
      </c>
      <c r="L27" s="35"/>
      <c r="M27" s="36">
        <f>((K28+L29)/SUM(K28:L29))*100</f>
        <v>80.5555555555556</v>
      </c>
      <c r="N27" s="36"/>
      <c r="O27" s="36"/>
    </row>
    <row r="28" spans="1:15">
      <c r="A28" s="3">
        <v>27</v>
      </c>
      <c r="B28" s="4">
        <v>17</v>
      </c>
      <c r="C28" s="5">
        <v>140</v>
      </c>
      <c r="D28" s="6">
        <v>35.8</v>
      </c>
      <c r="E28" s="7">
        <v>1</v>
      </c>
      <c r="F28" s="8">
        <v>0</v>
      </c>
      <c r="G28" s="9">
        <v>0.0361763397667766</v>
      </c>
      <c r="H28" s="10">
        <f t="shared" ref="H28:H30" si="6">IF(G28&gt;0.5,1,0)</f>
        <v>0</v>
      </c>
      <c r="I28" s="15">
        <f>IF(H28=F28,1,0)</f>
        <v>1</v>
      </c>
      <c r="K28" s="3">
        <v>6</v>
      </c>
      <c r="L28" s="37">
        <v>5</v>
      </c>
      <c r="M28" s="36"/>
      <c r="N28" s="36"/>
      <c r="O28" s="36"/>
    </row>
    <row r="29" ht="16.5" spans="1:15">
      <c r="A29" s="3">
        <v>28</v>
      </c>
      <c r="B29" s="4">
        <v>14</v>
      </c>
      <c r="C29" s="5">
        <v>137.5</v>
      </c>
      <c r="D29" s="6">
        <v>35.7</v>
      </c>
      <c r="E29" s="7">
        <v>1</v>
      </c>
      <c r="F29" s="8">
        <v>0</v>
      </c>
      <c r="G29" s="9">
        <v>0.0853119349077048</v>
      </c>
      <c r="H29" s="10">
        <f>IF(G29&gt;0.5,1,0)</f>
        <v>0</v>
      </c>
      <c r="I29" s="15">
        <f>IF(H29=F29,1,0)</f>
        <v>1</v>
      </c>
      <c r="K29" s="38">
        <v>9</v>
      </c>
      <c r="L29" s="39">
        <v>52</v>
      </c>
      <c r="M29" s="36"/>
      <c r="N29" s="36"/>
      <c r="O29" s="36"/>
    </row>
    <row r="30" spans="1:9">
      <c r="A30" s="3">
        <v>29</v>
      </c>
      <c r="B30" s="4">
        <v>11</v>
      </c>
      <c r="C30" s="5">
        <v>130</v>
      </c>
      <c r="D30" s="6">
        <v>35.3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>IF(H30=F30,1,0)</f>
        <v>0</v>
      </c>
    </row>
    <row r="31" spans="1:9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56</v>
      </c>
      <c r="H31" s="10">
        <v>0</v>
      </c>
      <c r="I31" s="15">
        <f>IF(H31=F31,1,0)</f>
        <v>1</v>
      </c>
    </row>
    <row r="32" spans="1:9">
      <c r="A32" s="3">
        <v>31</v>
      </c>
      <c r="B32" s="4">
        <v>16</v>
      </c>
      <c r="C32" s="5">
        <v>135</v>
      </c>
      <c r="D32" s="6">
        <v>35.8</v>
      </c>
      <c r="E32" s="7">
        <v>1</v>
      </c>
      <c r="F32" s="8">
        <v>0</v>
      </c>
      <c r="G32" s="9">
        <v>0.0846861447708004</v>
      </c>
      <c r="H32" s="10">
        <f t="shared" ref="H32:H34" si="7">IF(G32&gt;0.5,1,0)</f>
        <v>0</v>
      </c>
      <c r="I32" s="15">
        <f>IF(H32=F32,1,0)</f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</v>
      </c>
      <c r="H33" s="10">
        <f>IF(G33&gt;0.5,1,0)</f>
        <v>0</v>
      </c>
      <c r="I33" s="15">
        <f>IF(H33=F33,1,0)</f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>IF(H34=F34,1,0)</f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0.0449074284255619</v>
      </c>
      <c r="H35" s="10">
        <f t="shared" ref="H35:H66" si="8">IF(G35&gt;0.5,1,0)</f>
        <v>0</v>
      </c>
      <c r="I35" s="15">
        <f t="shared" ref="I35:I73" si="9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</v>
      </c>
      <c r="E37" s="7">
        <v>1</v>
      </c>
      <c r="F37" s="8">
        <v>0</v>
      </c>
      <c r="G37" s="9">
        <v>0.146658533667967</v>
      </c>
      <c r="H37" s="10">
        <f>IF(G37&gt;0.5,1,0)</f>
        <v>0</v>
      </c>
      <c r="I37" s="15">
        <f>IF(H37=F37,1,0)</f>
        <v>1</v>
      </c>
    </row>
    <row r="38" spans="1:9">
      <c r="A38" s="3">
        <v>37</v>
      </c>
      <c r="B38" s="4">
        <v>16</v>
      </c>
      <c r="C38" s="5">
        <v>128.5</v>
      </c>
      <c r="D38" s="6">
        <v>36.05</v>
      </c>
      <c r="E38" s="7">
        <v>2</v>
      </c>
      <c r="F38" s="8">
        <v>0</v>
      </c>
      <c r="G38" s="9" t="s">
        <v>56</v>
      </c>
      <c r="H38" s="10">
        <v>0</v>
      </c>
      <c r="I38" s="15">
        <f>IF(H38=F38,1,0)</f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56</v>
      </c>
      <c r="H39" s="10">
        <v>0</v>
      </c>
      <c r="I39" s="15">
        <f>IF(H39=F39,1,0)</f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0.186296617695631</v>
      </c>
      <c r="H40" s="10">
        <f t="shared" ref="H40:H43" si="10">IF(G40&gt;0.5,1,0)</f>
        <v>0</v>
      </c>
      <c r="I40" s="15">
        <f>IF(H40=F40,1,0)</f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>IF(H41=F41,1,0)</f>
        <v>1</v>
      </c>
    </row>
    <row r="42" spans="1:9">
      <c r="A42" s="3">
        <v>41</v>
      </c>
      <c r="B42" s="4">
        <v>15.5</v>
      </c>
      <c r="C42" s="5">
        <v>131.5</v>
      </c>
      <c r="D42" s="6">
        <v>36.3</v>
      </c>
      <c r="E42" s="7">
        <v>1</v>
      </c>
      <c r="F42" s="8">
        <v>0</v>
      </c>
      <c r="G42" s="9">
        <v>0.0891276658692183</v>
      </c>
      <c r="H42" s="10">
        <f>IF(G42&gt;0.5,1,0)</f>
        <v>0</v>
      </c>
      <c r="I42" s="15">
        <f>IF(H42=F42,1,0)</f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>IF(H43=F43,1,0)</f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56</v>
      </c>
      <c r="H44" s="10">
        <v>0</v>
      </c>
      <c r="I44" s="15">
        <f>IF(H44=F44,1,0)</f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</v>
      </c>
      <c r="H45" s="10">
        <f t="shared" ref="H45:H52" si="11">IF(G45&gt;0.5,1,0)</f>
        <v>0</v>
      </c>
      <c r="I45" s="15">
        <f>IF(H45=F45,1,0)</f>
        <v>1</v>
      </c>
    </row>
    <row r="46" spans="1:9">
      <c r="A46" s="3">
        <v>45</v>
      </c>
      <c r="B46" s="4">
        <v>15</v>
      </c>
      <c r="C46" s="5">
        <v>125</v>
      </c>
      <c r="D46" s="6">
        <v>36.3</v>
      </c>
      <c r="E46" s="7">
        <v>1</v>
      </c>
      <c r="F46" s="8">
        <v>0</v>
      </c>
      <c r="G46" s="9">
        <v>0.133932895429981</v>
      </c>
      <c r="H46" s="10">
        <f>IF(G46&gt;0.5,1,0)</f>
        <v>0</v>
      </c>
      <c r="I46" s="15">
        <f>IF(H46=F46,1,0)</f>
        <v>1</v>
      </c>
    </row>
    <row r="47" spans="1:9">
      <c r="A47" s="3">
        <v>46</v>
      </c>
      <c r="B47" s="4">
        <v>12</v>
      </c>
      <c r="C47" s="5">
        <v>128</v>
      </c>
      <c r="D47" s="6">
        <v>36.3</v>
      </c>
      <c r="E47" s="7">
        <v>1</v>
      </c>
      <c r="F47" s="8">
        <v>0</v>
      </c>
      <c r="G47" s="9">
        <v>0.218723467843022</v>
      </c>
      <c r="H47" s="10">
        <f>IF(G47&gt;0.5,1,0)</f>
        <v>0</v>
      </c>
      <c r="I47" s="15">
        <f>IF(H47=F47,1,0)</f>
        <v>1</v>
      </c>
    </row>
    <row r="48" spans="1:9">
      <c r="A48" s="3">
        <v>47</v>
      </c>
      <c r="B48" s="4">
        <v>15</v>
      </c>
      <c r="C48" s="5">
        <v>132</v>
      </c>
      <c r="D48" s="6">
        <v>36.3</v>
      </c>
      <c r="E48" s="7">
        <v>1</v>
      </c>
      <c r="F48" s="8">
        <v>0</v>
      </c>
      <c r="G48" s="9">
        <v>0.0882437919360786</v>
      </c>
      <c r="H48" s="10">
        <f>IF(G48&gt;0.5,1,0)</f>
        <v>0</v>
      </c>
      <c r="I48" s="15">
        <f>IF(H48=F48,1,0)</f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0.335677574526495</v>
      </c>
      <c r="H49" s="10">
        <f>IF(G49&gt;0.5,1,0)</f>
        <v>0</v>
      </c>
      <c r="I49" s="15">
        <f>IF(H49=F49,1,0)</f>
        <v>0</v>
      </c>
    </row>
    <row r="50" spans="1:9">
      <c r="A50" s="3">
        <v>49</v>
      </c>
      <c r="B50" s="4">
        <v>16</v>
      </c>
      <c r="C50" s="5">
        <v>134</v>
      </c>
      <c r="D50" s="6">
        <v>36.3</v>
      </c>
      <c r="E50" s="7">
        <v>1</v>
      </c>
      <c r="F50" s="8">
        <v>1</v>
      </c>
      <c r="G50" s="9">
        <v>0.0658238628687749</v>
      </c>
      <c r="H50" s="10">
        <f>IF(G50&gt;0.5,1,0)</f>
        <v>0</v>
      </c>
      <c r="I50" s="15">
        <f>IF(H50=F50,1,0)</f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0.136973000182473</v>
      </c>
      <c r="H51" s="10">
        <f>IF(G51&gt;0.5,1,0)</f>
        <v>0</v>
      </c>
      <c r="I51" s="15">
        <f>IF(H51=F51,1,0)</f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0.167117017905044</v>
      </c>
      <c r="H52" s="10">
        <f>IF(G52&gt;0.5,1,0)</f>
        <v>0</v>
      </c>
      <c r="I52" s="15">
        <f>IF(H52=F52,1,0)</f>
        <v>0</v>
      </c>
    </row>
    <row r="53" spans="1:9">
      <c r="A53" s="3">
        <v>52</v>
      </c>
      <c r="B53" s="4">
        <v>18</v>
      </c>
      <c r="C53" s="5">
        <v>149</v>
      </c>
      <c r="D53" s="6">
        <v>36.45</v>
      </c>
      <c r="E53" s="7">
        <v>2</v>
      </c>
      <c r="F53" s="8">
        <v>0</v>
      </c>
      <c r="G53" s="9" t="s">
        <v>56</v>
      </c>
      <c r="H53" s="10">
        <v>0</v>
      </c>
      <c r="I53" s="15">
        <f>IF(H53=F53,1,0)</f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</v>
      </c>
      <c r="H54" s="10">
        <f t="shared" ref="H54:H60" si="12">IF(G54&gt;0.5,1,0)</f>
        <v>0</v>
      </c>
      <c r="I54" s="15">
        <f>IF(H54=F54,1,0)</f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0.0485991697379227</v>
      </c>
      <c r="H55" s="10">
        <f>IF(G55&gt;0.5,1,0)</f>
        <v>0</v>
      </c>
      <c r="I55" s="15">
        <f>IF(H55=F55,1,0)</f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0.155575212497581</v>
      </c>
      <c r="H56" s="10">
        <f>IF(G56&gt;0.5,1,0)</f>
        <v>0</v>
      </c>
      <c r="I56" s="15">
        <f>IF(H56=F56,1,0)</f>
        <v>1</v>
      </c>
    </row>
    <row r="57" spans="1:9">
      <c r="A57" s="3">
        <v>56</v>
      </c>
      <c r="B57" s="4">
        <v>12</v>
      </c>
      <c r="C57" s="5">
        <v>128</v>
      </c>
      <c r="D57" s="6">
        <v>36.3</v>
      </c>
      <c r="E57" s="7">
        <v>1</v>
      </c>
      <c r="F57" s="8">
        <v>0</v>
      </c>
      <c r="G57" s="9">
        <v>0.218723467843022</v>
      </c>
      <c r="H57" s="10">
        <f>IF(G57&gt;0.5,1,0)</f>
        <v>0</v>
      </c>
      <c r="I57" s="15">
        <f>IF(H57=F57,1,0)</f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0.0987322383796811</v>
      </c>
      <c r="H58" s="10">
        <f>IF(G58&gt;0.5,1,0)</f>
        <v>0</v>
      </c>
      <c r="I58" s="15">
        <f>IF(H58=F58,1,0)</f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</v>
      </c>
      <c r="H59" s="10">
        <f>IF(G59&gt;0.5,1,0)</f>
        <v>0</v>
      </c>
      <c r="I59" s="15">
        <f>IF(H59=F59,1,0)</f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>IF(G60&gt;0.5,1,0)</f>
        <v>0</v>
      </c>
      <c r="I60" s="15">
        <f>IF(H60=F60,1,0)</f>
        <v>1</v>
      </c>
    </row>
    <row r="61" spans="1:9">
      <c r="A61" s="3">
        <v>60</v>
      </c>
      <c r="B61" s="4">
        <v>22</v>
      </c>
      <c r="C61" s="5">
        <v>195</v>
      </c>
      <c r="D61" s="6">
        <v>36.05</v>
      </c>
      <c r="E61" s="7">
        <v>2</v>
      </c>
      <c r="F61" s="8">
        <v>0</v>
      </c>
      <c r="G61" s="9" t="s">
        <v>56</v>
      </c>
      <c r="H61" s="10">
        <v>0</v>
      </c>
      <c r="I61" s="15">
        <f>IF(H61=F61,1,0)</f>
        <v>1</v>
      </c>
    </row>
    <row r="62" spans="1:9">
      <c r="A62" s="3">
        <v>61</v>
      </c>
      <c r="B62" s="4">
        <v>17</v>
      </c>
      <c r="C62" s="5">
        <v>135</v>
      </c>
      <c r="D62" s="6">
        <v>36.3</v>
      </c>
      <c r="E62" s="7">
        <v>1</v>
      </c>
      <c r="F62" s="8">
        <v>0</v>
      </c>
      <c r="G62" s="9">
        <v>0.0585467184412746</v>
      </c>
      <c r="H62" s="10">
        <f t="shared" ref="H62:H69" si="13">IF(G62&gt;0.5,1,0)</f>
        <v>0</v>
      </c>
      <c r="I62" s="15">
        <f>IF(H62=F62,1,0)</f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0.0455508393899353</v>
      </c>
      <c r="H63" s="10">
        <f>IF(G63&gt;0.5,1,0)</f>
        <v>0</v>
      </c>
      <c r="I63" s="15">
        <f>IF(H63=F63,1,0)</f>
        <v>0</v>
      </c>
    </row>
    <row r="64" spans="1:9">
      <c r="A64" s="3">
        <v>63</v>
      </c>
      <c r="B64" s="4">
        <v>19</v>
      </c>
      <c r="C64" s="5">
        <v>137</v>
      </c>
      <c r="D64" s="6">
        <v>35.3</v>
      </c>
      <c r="E64" s="7">
        <v>1</v>
      </c>
      <c r="F64" s="8">
        <v>1</v>
      </c>
      <c r="G64" s="9">
        <v>0.285775166646568</v>
      </c>
      <c r="H64" s="10">
        <f>IF(G64&gt;0.5,1,0)</f>
        <v>0</v>
      </c>
      <c r="I64" s="15">
        <f>IF(H64=F64,1,0)</f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0.232182385160327</v>
      </c>
      <c r="H65" s="10">
        <f>IF(G65&gt;0.5,1,0)</f>
        <v>0</v>
      </c>
      <c r="I65" s="15">
        <f>IF(H65=F65,1,0)</f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>IF(G66&gt;0.5,1,0)</f>
        <v>0</v>
      </c>
      <c r="I66" s="15">
        <f>IF(H66=F66,1,0)</f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0.0401786204337478</v>
      </c>
      <c r="H67" s="10">
        <f>IF(G67&gt;0.5,1,0)</f>
        <v>0</v>
      </c>
      <c r="I67" s="15">
        <f>IF(H67=F67,1,0)</f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0.00623113698322943</v>
      </c>
      <c r="H68" s="10">
        <f>IF(G68&gt;0.5,1,0)</f>
        <v>0</v>
      </c>
      <c r="I68" s="15">
        <f>IF(H68=F68,1,0)</f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0.00140953185698375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>
        <v>16</v>
      </c>
      <c r="C70" s="5">
        <v>149</v>
      </c>
      <c r="D70" s="6">
        <v>35.7</v>
      </c>
      <c r="E70" s="7">
        <v>2</v>
      </c>
      <c r="F70" s="8">
        <v>0</v>
      </c>
      <c r="G70" s="9" t="s">
        <v>56</v>
      </c>
      <c r="H70" s="10">
        <v>0</v>
      </c>
      <c r="I70" s="15">
        <f>IF(H70=F70,1,0)</f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40">
        <v>5.20718701697847e-5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56</v>
      </c>
      <c r="H72" s="10">
        <v>0</v>
      </c>
      <c r="I72" s="15">
        <f>IF(H72=F72,1,0)</f>
        <v>1</v>
      </c>
    </row>
    <row r="73" ht="16.5" spans="1:9">
      <c r="A73" s="38">
        <v>72</v>
      </c>
      <c r="B73" s="41">
        <v>17</v>
      </c>
      <c r="C73" s="42">
        <v>160</v>
      </c>
      <c r="D73" s="43">
        <v>36.4</v>
      </c>
      <c r="E73" s="44">
        <v>1</v>
      </c>
      <c r="F73" s="45">
        <v>0</v>
      </c>
      <c r="G73" s="46">
        <v>2.4587249473828e-5</v>
      </c>
      <c r="H73" s="47">
        <f>IF(G73&gt;0.5,1,0)</f>
        <v>0</v>
      </c>
      <c r="I73" s="15">
        <f>IF(H73=F73,1,0)</f>
        <v>1</v>
      </c>
    </row>
  </sheetData>
  <mergeCells count="9">
    <mergeCell ref="G1:H1"/>
    <mergeCell ref="K4:N4"/>
    <mergeCell ref="K7:L7"/>
    <mergeCell ref="K13:L13"/>
    <mergeCell ref="K19:L19"/>
    <mergeCell ref="K25:O25"/>
    <mergeCell ref="K26:O26"/>
    <mergeCell ref="K27:L27"/>
    <mergeCell ref="M27:O29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Missouri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Lenovo</cp:lastModifiedBy>
  <dcterms:created xsi:type="dcterms:W3CDTF">2015-03-07T20:48:00Z</dcterms:created>
  <dcterms:modified xsi:type="dcterms:W3CDTF">2015-03-09T16:25:26Z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