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GrillStation\"/>
    </mc:Choice>
  </mc:AlternateContent>
  <xr:revisionPtr revIDLastSave="0" documentId="8_{8239E4C2-9BDF-4B03-AF99-F402A32AC772}" xr6:coauthVersionLast="45" xr6:coauthVersionMax="45" xr10:uidLastSave="{00000000-0000-0000-0000-000000000000}"/>
  <bookViews>
    <workbookView xWindow="38280" yWindow="-120" windowWidth="38640" windowHeight="15840" xr2:uid="{79FAD917-4E54-4EAE-A9D6-793D8A0F45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5" i="1" l="1"/>
  <c r="D555" i="1" s="1"/>
  <c r="E555" i="1" s="1"/>
  <c r="F555" i="1" s="1"/>
  <c r="C556" i="1"/>
  <c r="D556" i="1" s="1"/>
  <c r="E556" i="1" s="1"/>
  <c r="F556" i="1" s="1"/>
  <c r="C557" i="1"/>
  <c r="D557" i="1" s="1"/>
  <c r="E557" i="1" s="1"/>
  <c r="F557" i="1" s="1"/>
  <c r="C558" i="1"/>
  <c r="D558" i="1" s="1"/>
  <c r="E558" i="1" s="1"/>
  <c r="F558" i="1" s="1"/>
  <c r="C559" i="1"/>
  <c r="D559" i="1" s="1"/>
  <c r="E559" i="1" s="1"/>
  <c r="F559" i="1" s="1"/>
  <c r="C560" i="1"/>
  <c r="D560" i="1" s="1"/>
  <c r="E560" i="1" s="1"/>
  <c r="F560" i="1" s="1"/>
  <c r="C561" i="1"/>
  <c r="D561" i="1" s="1"/>
  <c r="E561" i="1" s="1"/>
  <c r="F561" i="1" s="1"/>
  <c r="C562" i="1"/>
  <c r="D562" i="1" s="1"/>
  <c r="E562" i="1" s="1"/>
  <c r="F562" i="1" s="1"/>
  <c r="C563" i="1"/>
  <c r="D563" i="1" s="1"/>
  <c r="E563" i="1" s="1"/>
  <c r="F563" i="1" s="1"/>
  <c r="C564" i="1"/>
  <c r="D564" i="1" s="1"/>
  <c r="E564" i="1" s="1"/>
  <c r="F564" i="1" s="1"/>
  <c r="C565" i="1"/>
  <c r="D565" i="1" s="1"/>
  <c r="E565" i="1" s="1"/>
  <c r="F565" i="1" s="1"/>
  <c r="C566" i="1"/>
  <c r="D566" i="1" s="1"/>
  <c r="E566" i="1" s="1"/>
  <c r="F566" i="1" s="1"/>
  <c r="C567" i="1"/>
  <c r="D567" i="1" s="1"/>
  <c r="E567" i="1" s="1"/>
  <c r="F567" i="1" s="1"/>
  <c r="C568" i="1"/>
  <c r="D568" i="1" s="1"/>
  <c r="E568" i="1" s="1"/>
  <c r="F568" i="1" s="1"/>
  <c r="C569" i="1"/>
  <c r="D569" i="1" s="1"/>
  <c r="E569" i="1" s="1"/>
  <c r="F569" i="1" s="1"/>
  <c r="C570" i="1"/>
  <c r="D570" i="1" s="1"/>
  <c r="E570" i="1" s="1"/>
  <c r="F570" i="1" s="1"/>
  <c r="C571" i="1"/>
  <c r="D571" i="1" s="1"/>
  <c r="E571" i="1" s="1"/>
  <c r="F571" i="1" s="1"/>
  <c r="C572" i="1"/>
  <c r="D572" i="1" s="1"/>
  <c r="E572" i="1" s="1"/>
  <c r="F572" i="1" s="1"/>
  <c r="C573" i="1"/>
  <c r="D573" i="1" s="1"/>
  <c r="E573" i="1" s="1"/>
  <c r="F573" i="1" s="1"/>
  <c r="C574" i="1"/>
  <c r="D574" i="1" s="1"/>
  <c r="E574" i="1" s="1"/>
  <c r="F574" i="1" s="1"/>
  <c r="C575" i="1"/>
  <c r="D575" i="1" s="1"/>
  <c r="E575" i="1" s="1"/>
  <c r="F575" i="1" s="1"/>
  <c r="C576" i="1"/>
  <c r="D576" i="1" s="1"/>
  <c r="E576" i="1" s="1"/>
  <c r="F576" i="1" s="1"/>
  <c r="C577" i="1"/>
  <c r="D577" i="1" s="1"/>
  <c r="E577" i="1" s="1"/>
  <c r="F577" i="1" s="1"/>
  <c r="C578" i="1"/>
  <c r="D578" i="1" s="1"/>
  <c r="E578" i="1" s="1"/>
  <c r="F578" i="1" s="1"/>
  <c r="C579" i="1"/>
  <c r="D579" i="1" s="1"/>
  <c r="E579" i="1" s="1"/>
  <c r="F579" i="1" s="1"/>
  <c r="C580" i="1"/>
  <c r="D580" i="1" s="1"/>
  <c r="E580" i="1" s="1"/>
  <c r="F580" i="1" s="1"/>
  <c r="C581" i="1"/>
  <c r="D581" i="1" s="1"/>
  <c r="E581" i="1" s="1"/>
  <c r="F581" i="1" s="1"/>
  <c r="C582" i="1"/>
  <c r="D582" i="1" s="1"/>
  <c r="E582" i="1" s="1"/>
  <c r="F582" i="1" s="1"/>
  <c r="C583" i="1"/>
  <c r="D583" i="1" s="1"/>
  <c r="E583" i="1" s="1"/>
  <c r="F583" i="1" s="1"/>
  <c r="C584" i="1"/>
  <c r="D584" i="1" s="1"/>
  <c r="E584" i="1" s="1"/>
  <c r="F584" i="1" s="1"/>
  <c r="C585" i="1"/>
  <c r="D585" i="1" s="1"/>
  <c r="E585" i="1" s="1"/>
  <c r="F585" i="1" s="1"/>
  <c r="C586" i="1"/>
  <c r="D586" i="1" s="1"/>
  <c r="E586" i="1" s="1"/>
  <c r="F586" i="1" s="1"/>
  <c r="C587" i="1"/>
  <c r="D587" i="1" s="1"/>
  <c r="E587" i="1" s="1"/>
  <c r="F587" i="1" s="1"/>
  <c r="C588" i="1"/>
  <c r="D588" i="1" s="1"/>
  <c r="E588" i="1" s="1"/>
  <c r="F588" i="1" s="1"/>
  <c r="C589" i="1"/>
  <c r="D589" i="1" s="1"/>
  <c r="E589" i="1" s="1"/>
  <c r="F589" i="1" s="1"/>
  <c r="C590" i="1"/>
  <c r="D590" i="1" s="1"/>
  <c r="E590" i="1" s="1"/>
  <c r="F590" i="1" s="1"/>
  <c r="C591" i="1"/>
  <c r="D591" i="1" s="1"/>
  <c r="E591" i="1" s="1"/>
  <c r="F591" i="1" s="1"/>
  <c r="C592" i="1"/>
  <c r="D592" i="1" s="1"/>
  <c r="E592" i="1" s="1"/>
  <c r="F592" i="1" s="1"/>
  <c r="C593" i="1"/>
  <c r="D593" i="1" s="1"/>
  <c r="E593" i="1" s="1"/>
  <c r="F593" i="1" s="1"/>
  <c r="C594" i="1"/>
  <c r="D594" i="1" s="1"/>
  <c r="E594" i="1" s="1"/>
  <c r="F594" i="1" s="1"/>
  <c r="C595" i="1"/>
  <c r="D595" i="1" s="1"/>
  <c r="E595" i="1" s="1"/>
  <c r="F595" i="1" s="1"/>
  <c r="C596" i="1"/>
  <c r="D596" i="1" s="1"/>
  <c r="E596" i="1" s="1"/>
  <c r="F596" i="1" s="1"/>
  <c r="C597" i="1"/>
  <c r="D597" i="1" s="1"/>
  <c r="E597" i="1" s="1"/>
  <c r="F597" i="1" s="1"/>
  <c r="C598" i="1"/>
  <c r="D598" i="1" s="1"/>
  <c r="E598" i="1" s="1"/>
  <c r="F598" i="1" s="1"/>
  <c r="C599" i="1"/>
  <c r="D599" i="1" s="1"/>
  <c r="E599" i="1" s="1"/>
  <c r="F599" i="1" s="1"/>
  <c r="C600" i="1"/>
  <c r="D600" i="1" s="1"/>
  <c r="E600" i="1" s="1"/>
  <c r="F600" i="1" s="1"/>
  <c r="C601" i="1"/>
  <c r="D601" i="1" s="1"/>
  <c r="E601" i="1" s="1"/>
  <c r="F601" i="1" s="1"/>
  <c r="C602" i="1"/>
  <c r="D602" i="1" s="1"/>
  <c r="E602" i="1" s="1"/>
  <c r="F602" i="1" s="1"/>
  <c r="C603" i="1"/>
  <c r="D603" i="1" s="1"/>
  <c r="E603" i="1" s="1"/>
  <c r="F603" i="1" s="1"/>
  <c r="C604" i="1"/>
  <c r="D604" i="1" s="1"/>
  <c r="E604" i="1" s="1"/>
  <c r="F604" i="1" s="1"/>
  <c r="C605" i="1"/>
  <c r="D605" i="1" s="1"/>
  <c r="E605" i="1" s="1"/>
  <c r="F605" i="1" s="1"/>
  <c r="C606" i="1"/>
  <c r="D606" i="1" s="1"/>
  <c r="E606" i="1" s="1"/>
  <c r="F606" i="1" s="1"/>
  <c r="C607" i="1"/>
  <c r="D607" i="1" s="1"/>
  <c r="E607" i="1" s="1"/>
  <c r="F607" i="1" s="1"/>
  <c r="C608" i="1"/>
  <c r="D608" i="1" s="1"/>
  <c r="E608" i="1" s="1"/>
  <c r="F608" i="1" s="1"/>
  <c r="C609" i="1"/>
  <c r="D609" i="1" s="1"/>
  <c r="E609" i="1" s="1"/>
  <c r="F609" i="1" s="1"/>
  <c r="C610" i="1"/>
  <c r="D610" i="1" s="1"/>
  <c r="E610" i="1" s="1"/>
  <c r="F610" i="1" s="1"/>
  <c r="C611" i="1"/>
  <c r="D611" i="1" s="1"/>
  <c r="E611" i="1" s="1"/>
  <c r="F611" i="1" s="1"/>
  <c r="C612" i="1"/>
  <c r="D612" i="1" s="1"/>
  <c r="E612" i="1" s="1"/>
  <c r="F612" i="1" s="1"/>
  <c r="C613" i="1"/>
  <c r="D613" i="1" s="1"/>
  <c r="E613" i="1" s="1"/>
  <c r="F613" i="1" s="1"/>
  <c r="C614" i="1"/>
  <c r="D614" i="1" s="1"/>
  <c r="E614" i="1" s="1"/>
  <c r="F614" i="1" s="1"/>
  <c r="C615" i="1"/>
  <c r="D615" i="1" s="1"/>
  <c r="E615" i="1" s="1"/>
  <c r="F615" i="1" s="1"/>
  <c r="C616" i="1"/>
  <c r="D616" i="1" s="1"/>
  <c r="E616" i="1" s="1"/>
  <c r="F616" i="1" s="1"/>
  <c r="C617" i="1"/>
  <c r="D617" i="1" s="1"/>
  <c r="E617" i="1" s="1"/>
  <c r="F617" i="1" s="1"/>
  <c r="C618" i="1"/>
  <c r="D618" i="1" s="1"/>
  <c r="E618" i="1" s="1"/>
  <c r="F618" i="1" s="1"/>
  <c r="C619" i="1"/>
  <c r="D619" i="1" s="1"/>
  <c r="E619" i="1" s="1"/>
  <c r="F619" i="1" s="1"/>
  <c r="C620" i="1"/>
  <c r="D620" i="1" s="1"/>
  <c r="E620" i="1" s="1"/>
  <c r="F620" i="1" s="1"/>
  <c r="C621" i="1"/>
  <c r="D621" i="1" s="1"/>
  <c r="E621" i="1" s="1"/>
  <c r="F621" i="1" s="1"/>
  <c r="C622" i="1"/>
  <c r="D622" i="1" s="1"/>
  <c r="E622" i="1" s="1"/>
  <c r="F622" i="1" s="1"/>
  <c r="C623" i="1"/>
  <c r="D623" i="1" s="1"/>
  <c r="E623" i="1" s="1"/>
  <c r="F623" i="1" s="1"/>
  <c r="C624" i="1"/>
  <c r="D624" i="1" s="1"/>
  <c r="E624" i="1" s="1"/>
  <c r="F624" i="1" s="1"/>
  <c r="C625" i="1"/>
  <c r="D625" i="1" s="1"/>
  <c r="E625" i="1" s="1"/>
  <c r="F625" i="1" s="1"/>
  <c r="C626" i="1"/>
  <c r="D626" i="1" s="1"/>
  <c r="E626" i="1" s="1"/>
  <c r="F626" i="1" s="1"/>
  <c r="C627" i="1"/>
  <c r="D627" i="1" s="1"/>
  <c r="E627" i="1" s="1"/>
  <c r="F627" i="1" s="1"/>
  <c r="C628" i="1"/>
  <c r="D628" i="1" s="1"/>
  <c r="E628" i="1" s="1"/>
  <c r="F628" i="1" s="1"/>
  <c r="C629" i="1"/>
  <c r="D629" i="1" s="1"/>
  <c r="E629" i="1" s="1"/>
  <c r="F629" i="1" s="1"/>
  <c r="C630" i="1"/>
  <c r="D630" i="1" s="1"/>
  <c r="E630" i="1" s="1"/>
  <c r="F630" i="1" s="1"/>
  <c r="C631" i="1"/>
  <c r="D631" i="1" s="1"/>
  <c r="E631" i="1" s="1"/>
  <c r="F631" i="1" s="1"/>
  <c r="C632" i="1"/>
  <c r="D632" i="1" s="1"/>
  <c r="E632" i="1" s="1"/>
  <c r="F632" i="1" s="1"/>
  <c r="C633" i="1"/>
  <c r="D633" i="1" s="1"/>
  <c r="E633" i="1" s="1"/>
  <c r="F633" i="1" s="1"/>
  <c r="C634" i="1"/>
  <c r="D634" i="1" s="1"/>
  <c r="E634" i="1" s="1"/>
  <c r="F634" i="1" s="1"/>
  <c r="C635" i="1"/>
  <c r="D635" i="1" s="1"/>
  <c r="E635" i="1" s="1"/>
  <c r="F635" i="1" s="1"/>
  <c r="C636" i="1"/>
  <c r="D636" i="1" s="1"/>
  <c r="E636" i="1" s="1"/>
  <c r="F636" i="1" s="1"/>
  <c r="C637" i="1"/>
  <c r="D637" i="1" s="1"/>
  <c r="E637" i="1" s="1"/>
  <c r="F637" i="1" s="1"/>
  <c r="C638" i="1"/>
  <c r="D638" i="1" s="1"/>
  <c r="E638" i="1" s="1"/>
  <c r="F638" i="1" s="1"/>
  <c r="C639" i="1"/>
  <c r="D639" i="1" s="1"/>
  <c r="E639" i="1" s="1"/>
  <c r="F639" i="1" s="1"/>
  <c r="C640" i="1"/>
  <c r="D640" i="1" s="1"/>
  <c r="E640" i="1" s="1"/>
  <c r="F640" i="1" s="1"/>
  <c r="C641" i="1"/>
  <c r="D641" i="1" s="1"/>
  <c r="E641" i="1" s="1"/>
  <c r="F641" i="1" s="1"/>
  <c r="C642" i="1"/>
  <c r="D642" i="1" s="1"/>
  <c r="E642" i="1" s="1"/>
  <c r="F642" i="1" s="1"/>
  <c r="C643" i="1"/>
  <c r="D643" i="1" s="1"/>
  <c r="E643" i="1" s="1"/>
  <c r="F643" i="1" s="1"/>
  <c r="C644" i="1"/>
  <c r="D644" i="1" s="1"/>
  <c r="E644" i="1" s="1"/>
  <c r="F644" i="1" s="1"/>
  <c r="C645" i="1"/>
  <c r="D645" i="1" s="1"/>
  <c r="E645" i="1" s="1"/>
  <c r="F645" i="1" s="1"/>
  <c r="C646" i="1"/>
  <c r="D646" i="1" s="1"/>
  <c r="E646" i="1" s="1"/>
  <c r="F646" i="1" s="1"/>
  <c r="C647" i="1"/>
  <c r="D647" i="1" s="1"/>
  <c r="E647" i="1" s="1"/>
  <c r="F647" i="1" s="1"/>
  <c r="C648" i="1"/>
  <c r="D648" i="1" s="1"/>
  <c r="E648" i="1" s="1"/>
  <c r="F648" i="1" s="1"/>
  <c r="C649" i="1"/>
  <c r="D649" i="1" s="1"/>
  <c r="E649" i="1" s="1"/>
  <c r="F649" i="1" s="1"/>
  <c r="C650" i="1"/>
  <c r="D650" i="1" s="1"/>
  <c r="E650" i="1" s="1"/>
  <c r="F650" i="1" s="1"/>
  <c r="C651" i="1"/>
  <c r="D651" i="1" s="1"/>
  <c r="E651" i="1" s="1"/>
  <c r="F651" i="1" s="1"/>
  <c r="C652" i="1"/>
  <c r="D652" i="1" s="1"/>
  <c r="E652" i="1" s="1"/>
  <c r="F652" i="1" s="1"/>
  <c r="C653" i="1"/>
  <c r="D653" i="1" s="1"/>
  <c r="E653" i="1" s="1"/>
  <c r="F653" i="1" s="1"/>
  <c r="C654" i="1"/>
  <c r="D654" i="1" s="1"/>
  <c r="E654" i="1" s="1"/>
  <c r="F654" i="1" s="1"/>
  <c r="C655" i="1"/>
  <c r="D655" i="1" s="1"/>
  <c r="E655" i="1" s="1"/>
  <c r="F655" i="1" s="1"/>
  <c r="C656" i="1"/>
  <c r="D656" i="1" s="1"/>
  <c r="E656" i="1" s="1"/>
  <c r="F656" i="1" s="1"/>
  <c r="C657" i="1"/>
  <c r="D657" i="1" s="1"/>
  <c r="E657" i="1" s="1"/>
  <c r="F657" i="1" s="1"/>
  <c r="C658" i="1"/>
  <c r="D658" i="1" s="1"/>
  <c r="E658" i="1" s="1"/>
  <c r="F658" i="1" s="1"/>
  <c r="C659" i="1"/>
  <c r="D659" i="1" s="1"/>
  <c r="E659" i="1" s="1"/>
  <c r="F659" i="1" s="1"/>
  <c r="C660" i="1"/>
  <c r="D660" i="1" s="1"/>
  <c r="E660" i="1" s="1"/>
  <c r="F660" i="1" s="1"/>
  <c r="C661" i="1"/>
  <c r="D661" i="1" s="1"/>
  <c r="E661" i="1" s="1"/>
  <c r="F661" i="1" s="1"/>
  <c r="C662" i="1"/>
  <c r="D662" i="1" s="1"/>
  <c r="E662" i="1" s="1"/>
  <c r="F662" i="1" s="1"/>
  <c r="C663" i="1"/>
  <c r="D663" i="1" s="1"/>
  <c r="E663" i="1" s="1"/>
  <c r="F663" i="1" s="1"/>
  <c r="C664" i="1"/>
  <c r="D664" i="1" s="1"/>
  <c r="E664" i="1" s="1"/>
  <c r="F664" i="1" s="1"/>
  <c r="C665" i="1"/>
  <c r="D665" i="1" s="1"/>
  <c r="E665" i="1" s="1"/>
  <c r="F665" i="1" s="1"/>
  <c r="C666" i="1"/>
  <c r="D666" i="1" s="1"/>
  <c r="E666" i="1" s="1"/>
  <c r="F666" i="1" s="1"/>
  <c r="C667" i="1"/>
  <c r="D667" i="1" s="1"/>
  <c r="E667" i="1" s="1"/>
  <c r="F667" i="1" s="1"/>
  <c r="C668" i="1"/>
  <c r="D668" i="1" s="1"/>
  <c r="E668" i="1" s="1"/>
  <c r="F668" i="1" s="1"/>
  <c r="C669" i="1"/>
  <c r="D669" i="1" s="1"/>
  <c r="E669" i="1" s="1"/>
  <c r="F669" i="1" s="1"/>
  <c r="C670" i="1"/>
  <c r="D670" i="1" s="1"/>
  <c r="E670" i="1" s="1"/>
  <c r="F670" i="1" s="1"/>
  <c r="C671" i="1"/>
  <c r="D671" i="1" s="1"/>
  <c r="E671" i="1" s="1"/>
  <c r="F671" i="1" s="1"/>
  <c r="C672" i="1"/>
  <c r="D672" i="1" s="1"/>
  <c r="E672" i="1" s="1"/>
  <c r="F672" i="1" s="1"/>
  <c r="C673" i="1"/>
  <c r="D673" i="1" s="1"/>
  <c r="E673" i="1" s="1"/>
  <c r="F673" i="1" s="1"/>
  <c r="C674" i="1"/>
  <c r="D674" i="1" s="1"/>
  <c r="E674" i="1" s="1"/>
  <c r="F674" i="1" s="1"/>
  <c r="C675" i="1"/>
  <c r="D675" i="1" s="1"/>
  <c r="E675" i="1" s="1"/>
  <c r="F675" i="1" s="1"/>
  <c r="C676" i="1"/>
  <c r="D676" i="1" s="1"/>
  <c r="E676" i="1" s="1"/>
  <c r="F676" i="1" s="1"/>
  <c r="C677" i="1"/>
  <c r="D677" i="1" s="1"/>
  <c r="E677" i="1" s="1"/>
  <c r="F677" i="1" s="1"/>
  <c r="C678" i="1"/>
  <c r="D678" i="1" s="1"/>
  <c r="E678" i="1" s="1"/>
  <c r="F678" i="1" s="1"/>
  <c r="C679" i="1"/>
  <c r="D679" i="1" s="1"/>
  <c r="E679" i="1" s="1"/>
  <c r="F679" i="1" s="1"/>
  <c r="C680" i="1"/>
  <c r="D680" i="1" s="1"/>
  <c r="E680" i="1" s="1"/>
  <c r="F680" i="1" s="1"/>
  <c r="C681" i="1"/>
  <c r="D681" i="1" s="1"/>
  <c r="E681" i="1" s="1"/>
  <c r="F681" i="1" s="1"/>
  <c r="C682" i="1"/>
  <c r="D682" i="1" s="1"/>
  <c r="E682" i="1" s="1"/>
  <c r="F682" i="1" s="1"/>
  <c r="C683" i="1"/>
  <c r="D683" i="1" s="1"/>
  <c r="E683" i="1" s="1"/>
  <c r="F683" i="1" s="1"/>
  <c r="C684" i="1"/>
  <c r="D684" i="1" s="1"/>
  <c r="E684" i="1" s="1"/>
  <c r="F684" i="1" s="1"/>
  <c r="C685" i="1"/>
  <c r="D685" i="1" s="1"/>
  <c r="E685" i="1" s="1"/>
  <c r="F685" i="1" s="1"/>
  <c r="C686" i="1"/>
  <c r="D686" i="1" s="1"/>
  <c r="E686" i="1" s="1"/>
  <c r="F686" i="1" s="1"/>
  <c r="C687" i="1"/>
  <c r="D687" i="1" s="1"/>
  <c r="E687" i="1" s="1"/>
  <c r="F687" i="1" s="1"/>
  <c r="C688" i="1"/>
  <c r="D688" i="1" s="1"/>
  <c r="E688" i="1" s="1"/>
  <c r="F688" i="1" s="1"/>
  <c r="C689" i="1"/>
  <c r="D689" i="1" s="1"/>
  <c r="E689" i="1" s="1"/>
  <c r="F689" i="1" s="1"/>
  <c r="C690" i="1"/>
  <c r="D690" i="1" s="1"/>
  <c r="E690" i="1" s="1"/>
  <c r="F690" i="1" s="1"/>
  <c r="C691" i="1"/>
  <c r="D691" i="1" s="1"/>
  <c r="E691" i="1" s="1"/>
  <c r="F691" i="1" s="1"/>
  <c r="C692" i="1"/>
  <c r="D692" i="1" s="1"/>
  <c r="E692" i="1" s="1"/>
  <c r="F692" i="1" s="1"/>
  <c r="C693" i="1"/>
  <c r="D693" i="1" s="1"/>
  <c r="E693" i="1" s="1"/>
  <c r="F693" i="1" s="1"/>
  <c r="C694" i="1"/>
  <c r="D694" i="1" s="1"/>
  <c r="E694" i="1" s="1"/>
  <c r="F694" i="1" s="1"/>
  <c r="C695" i="1"/>
  <c r="D695" i="1" s="1"/>
  <c r="E695" i="1" s="1"/>
  <c r="F695" i="1" s="1"/>
  <c r="C696" i="1"/>
  <c r="D696" i="1" s="1"/>
  <c r="E696" i="1" s="1"/>
  <c r="F696" i="1" s="1"/>
  <c r="C697" i="1"/>
  <c r="D697" i="1" s="1"/>
  <c r="E697" i="1" s="1"/>
  <c r="F697" i="1" s="1"/>
  <c r="C698" i="1"/>
  <c r="D698" i="1" s="1"/>
  <c r="E698" i="1" s="1"/>
  <c r="F698" i="1" s="1"/>
  <c r="C699" i="1"/>
  <c r="D699" i="1" s="1"/>
  <c r="E699" i="1" s="1"/>
  <c r="F699" i="1" s="1"/>
  <c r="C700" i="1"/>
  <c r="D700" i="1" s="1"/>
  <c r="E700" i="1" s="1"/>
  <c r="F700" i="1" s="1"/>
  <c r="C701" i="1"/>
  <c r="D701" i="1" s="1"/>
  <c r="E701" i="1" s="1"/>
  <c r="F701" i="1" s="1"/>
  <c r="C702" i="1"/>
  <c r="D702" i="1" s="1"/>
  <c r="E702" i="1" s="1"/>
  <c r="F702" i="1" s="1"/>
  <c r="C703" i="1"/>
  <c r="D703" i="1" s="1"/>
  <c r="E703" i="1" s="1"/>
  <c r="F703" i="1" s="1"/>
  <c r="C704" i="1"/>
  <c r="D704" i="1" s="1"/>
  <c r="E704" i="1" s="1"/>
  <c r="F704" i="1" s="1"/>
  <c r="C705" i="1"/>
  <c r="D705" i="1" s="1"/>
  <c r="E705" i="1" s="1"/>
  <c r="F705" i="1" s="1"/>
  <c r="C706" i="1"/>
  <c r="D706" i="1" s="1"/>
  <c r="E706" i="1" s="1"/>
  <c r="F706" i="1" s="1"/>
  <c r="C707" i="1"/>
  <c r="D707" i="1" s="1"/>
  <c r="E707" i="1" s="1"/>
  <c r="F707" i="1" s="1"/>
  <c r="C708" i="1"/>
  <c r="D708" i="1" s="1"/>
  <c r="E708" i="1" s="1"/>
  <c r="F708" i="1" s="1"/>
  <c r="C709" i="1"/>
  <c r="D709" i="1" s="1"/>
  <c r="E709" i="1" s="1"/>
  <c r="F709" i="1" s="1"/>
  <c r="C710" i="1"/>
  <c r="D710" i="1" s="1"/>
  <c r="E710" i="1" s="1"/>
  <c r="F710" i="1" s="1"/>
  <c r="C711" i="1"/>
  <c r="D711" i="1" s="1"/>
  <c r="E711" i="1" s="1"/>
  <c r="F711" i="1" s="1"/>
  <c r="C712" i="1"/>
  <c r="D712" i="1" s="1"/>
  <c r="E712" i="1" s="1"/>
  <c r="F712" i="1" s="1"/>
  <c r="C713" i="1"/>
  <c r="D713" i="1" s="1"/>
  <c r="E713" i="1" s="1"/>
  <c r="F713" i="1" s="1"/>
  <c r="C714" i="1"/>
  <c r="D714" i="1" s="1"/>
  <c r="E714" i="1" s="1"/>
  <c r="F714" i="1" s="1"/>
  <c r="C715" i="1"/>
  <c r="D715" i="1" s="1"/>
  <c r="E715" i="1" s="1"/>
  <c r="F715" i="1" s="1"/>
  <c r="C716" i="1"/>
  <c r="D716" i="1" s="1"/>
  <c r="E716" i="1" s="1"/>
  <c r="F716" i="1" s="1"/>
  <c r="C717" i="1"/>
  <c r="D717" i="1" s="1"/>
  <c r="E717" i="1" s="1"/>
  <c r="F717" i="1" s="1"/>
  <c r="C718" i="1"/>
  <c r="D718" i="1" s="1"/>
  <c r="E718" i="1" s="1"/>
  <c r="F718" i="1" s="1"/>
  <c r="C719" i="1"/>
  <c r="D719" i="1" s="1"/>
  <c r="E719" i="1" s="1"/>
  <c r="F719" i="1" s="1"/>
  <c r="C720" i="1"/>
  <c r="D720" i="1" s="1"/>
  <c r="E720" i="1" s="1"/>
  <c r="F720" i="1" s="1"/>
  <c r="C721" i="1"/>
  <c r="D721" i="1" s="1"/>
  <c r="E721" i="1" s="1"/>
  <c r="F721" i="1" s="1"/>
  <c r="C722" i="1"/>
  <c r="D722" i="1" s="1"/>
  <c r="E722" i="1" s="1"/>
  <c r="F722" i="1" s="1"/>
  <c r="C723" i="1"/>
  <c r="D723" i="1" s="1"/>
  <c r="E723" i="1" s="1"/>
  <c r="F723" i="1" s="1"/>
  <c r="C724" i="1"/>
  <c r="D724" i="1" s="1"/>
  <c r="E724" i="1" s="1"/>
  <c r="F724" i="1" s="1"/>
  <c r="C725" i="1"/>
  <c r="D725" i="1" s="1"/>
  <c r="E725" i="1" s="1"/>
  <c r="F725" i="1" s="1"/>
  <c r="C726" i="1"/>
  <c r="D726" i="1" s="1"/>
  <c r="E726" i="1" s="1"/>
  <c r="F726" i="1" s="1"/>
  <c r="C727" i="1"/>
  <c r="D727" i="1" s="1"/>
  <c r="E727" i="1" s="1"/>
  <c r="F727" i="1" s="1"/>
  <c r="C728" i="1"/>
  <c r="D728" i="1" s="1"/>
  <c r="E728" i="1" s="1"/>
  <c r="F728" i="1" s="1"/>
  <c r="C729" i="1"/>
  <c r="D729" i="1" s="1"/>
  <c r="E729" i="1" s="1"/>
  <c r="F729" i="1" s="1"/>
  <c r="C730" i="1"/>
  <c r="D730" i="1" s="1"/>
  <c r="E730" i="1" s="1"/>
  <c r="F730" i="1" s="1"/>
  <c r="C731" i="1"/>
  <c r="D731" i="1" s="1"/>
  <c r="E731" i="1" s="1"/>
  <c r="F731" i="1" s="1"/>
  <c r="C732" i="1"/>
  <c r="D732" i="1" s="1"/>
  <c r="E732" i="1" s="1"/>
  <c r="F732" i="1" s="1"/>
  <c r="C733" i="1"/>
  <c r="D733" i="1" s="1"/>
  <c r="E733" i="1" s="1"/>
  <c r="F733" i="1" s="1"/>
  <c r="C734" i="1"/>
  <c r="D734" i="1" s="1"/>
  <c r="E734" i="1" s="1"/>
  <c r="F734" i="1" s="1"/>
  <c r="C735" i="1"/>
  <c r="D735" i="1" s="1"/>
  <c r="E735" i="1" s="1"/>
  <c r="F735" i="1" s="1"/>
  <c r="C736" i="1"/>
  <c r="D736" i="1" s="1"/>
  <c r="E736" i="1" s="1"/>
  <c r="F736" i="1" s="1"/>
  <c r="C737" i="1"/>
  <c r="D737" i="1" s="1"/>
  <c r="E737" i="1" s="1"/>
  <c r="F737" i="1" s="1"/>
  <c r="C738" i="1"/>
  <c r="D738" i="1" s="1"/>
  <c r="E738" i="1" s="1"/>
  <c r="F738" i="1" s="1"/>
  <c r="C739" i="1"/>
  <c r="D739" i="1" s="1"/>
  <c r="E739" i="1" s="1"/>
  <c r="F739" i="1" s="1"/>
  <c r="C740" i="1"/>
  <c r="D740" i="1" s="1"/>
  <c r="E740" i="1" s="1"/>
  <c r="F740" i="1" s="1"/>
  <c r="C741" i="1"/>
  <c r="D741" i="1" s="1"/>
  <c r="E741" i="1" s="1"/>
  <c r="F741" i="1" s="1"/>
  <c r="C742" i="1"/>
  <c r="D742" i="1" s="1"/>
  <c r="E742" i="1" s="1"/>
  <c r="F742" i="1" s="1"/>
  <c r="C743" i="1"/>
  <c r="D743" i="1" s="1"/>
  <c r="E743" i="1" s="1"/>
  <c r="F743" i="1" s="1"/>
  <c r="C744" i="1"/>
  <c r="D744" i="1" s="1"/>
  <c r="E744" i="1" s="1"/>
  <c r="F744" i="1" s="1"/>
  <c r="C745" i="1"/>
  <c r="D745" i="1" s="1"/>
  <c r="E745" i="1" s="1"/>
  <c r="F745" i="1" s="1"/>
  <c r="C746" i="1"/>
  <c r="D746" i="1" s="1"/>
  <c r="E746" i="1" s="1"/>
  <c r="F746" i="1" s="1"/>
  <c r="C747" i="1"/>
  <c r="D747" i="1" s="1"/>
  <c r="E747" i="1" s="1"/>
  <c r="F747" i="1" s="1"/>
  <c r="C748" i="1"/>
  <c r="D748" i="1" s="1"/>
  <c r="E748" i="1" s="1"/>
  <c r="F748" i="1" s="1"/>
  <c r="C749" i="1"/>
  <c r="D749" i="1" s="1"/>
  <c r="E749" i="1" s="1"/>
  <c r="F749" i="1" s="1"/>
  <c r="C750" i="1"/>
  <c r="D750" i="1" s="1"/>
  <c r="E750" i="1" s="1"/>
  <c r="F750" i="1" s="1"/>
  <c r="C751" i="1"/>
  <c r="D751" i="1" s="1"/>
  <c r="E751" i="1" s="1"/>
  <c r="F751" i="1" s="1"/>
  <c r="C752" i="1"/>
  <c r="D752" i="1" s="1"/>
  <c r="E752" i="1" s="1"/>
  <c r="F752" i="1" s="1"/>
  <c r="C753" i="1"/>
  <c r="D753" i="1" s="1"/>
  <c r="E753" i="1" s="1"/>
  <c r="F753" i="1" s="1"/>
  <c r="C754" i="1"/>
  <c r="D754" i="1" s="1"/>
  <c r="E754" i="1" s="1"/>
  <c r="F754" i="1" s="1"/>
  <c r="C755" i="1"/>
  <c r="D755" i="1" s="1"/>
  <c r="E755" i="1" s="1"/>
  <c r="F755" i="1" s="1"/>
  <c r="C756" i="1"/>
  <c r="D756" i="1" s="1"/>
  <c r="E756" i="1" s="1"/>
  <c r="F756" i="1" s="1"/>
  <c r="C757" i="1"/>
  <c r="D757" i="1" s="1"/>
  <c r="E757" i="1" s="1"/>
  <c r="F757" i="1" s="1"/>
  <c r="C758" i="1"/>
  <c r="D758" i="1" s="1"/>
  <c r="E758" i="1" s="1"/>
  <c r="F758" i="1" s="1"/>
  <c r="C759" i="1"/>
  <c r="D759" i="1" s="1"/>
  <c r="E759" i="1" s="1"/>
  <c r="F759" i="1" s="1"/>
  <c r="C760" i="1"/>
  <c r="D760" i="1" s="1"/>
  <c r="E760" i="1" s="1"/>
  <c r="F760" i="1" s="1"/>
  <c r="C761" i="1"/>
  <c r="D761" i="1" s="1"/>
  <c r="E761" i="1" s="1"/>
  <c r="F761" i="1" s="1"/>
  <c r="C762" i="1"/>
  <c r="D762" i="1" s="1"/>
  <c r="E762" i="1" s="1"/>
  <c r="F762" i="1" s="1"/>
  <c r="C763" i="1"/>
  <c r="D763" i="1" s="1"/>
  <c r="E763" i="1" s="1"/>
  <c r="F763" i="1" s="1"/>
  <c r="C764" i="1"/>
  <c r="D764" i="1" s="1"/>
  <c r="E764" i="1" s="1"/>
  <c r="F764" i="1" s="1"/>
  <c r="C765" i="1"/>
  <c r="D765" i="1" s="1"/>
  <c r="E765" i="1" s="1"/>
  <c r="F765" i="1" s="1"/>
  <c r="C766" i="1"/>
  <c r="D766" i="1" s="1"/>
  <c r="E766" i="1" s="1"/>
  <c r="F766" i="1" s="1"/>
  <c r="C767" i="1"/>
  <c r="D767" i="1" s="1"/>
  <c r="E767" i="1" s="1"/>
  <c r="F767" i="1" s="1"/>
  <c r="C768" i="1"/>
  <c r="D768" i="1" s="1"/>
  <c r="E768" i="1" s="1"/>
  <c r="F768" i="1" s="1"/>
  <c r="C769" i="1"/>
  <c r="D769" i="1" s="1"/>
  <c r="E769" i="1" s="1"/>
  <c r="F769" i="1" s="1"/>
  <c r="C770" i="1"/>
  <c r="D770" i="1" s="1"/>
  <c r="E770" i="1" s="1"/>
  <c r="F770" i="1" s="1"/>
  <c r="C771" i="1"/>
  <c r="D771" i="1" s="1"/>
  <c r="E771" i="1" s="1"/>
  <c r="F771" i="1" s="1"/>
  <c r="C772" i="1"/>
  <c r="D772" i="1" s="1"/>
  <c r="E772" i="1" s="1"/>
  <c r="F772" i="1" s="1"/>
  <c r="C773" i="1"/>
  <c r="D773" i="1" s="1"/>
  <c r="E773" i="1" s="1"/>
  <c r="F773" i="1" s="1"/>
  <c r="C774" i="1"/>
  <c r="D774" i="1" s="1"/>
  <c r="E774" i="1" s="1"/>
  <c r="F774" i="1" s="1"/>
  <c r="C775" i="1"/>
  <c r="D775" i="1" s="1"/>
  <c r="E775" i="1" s="1"/>
  <c r="F775" i="1" s="1"/>
  <c r="C776" i="1"/>
  <c r="D776" i="1" s="1"/>
  <c r="E776" i="1" s="1"/>
  <c r="F776" i="1" s="1"/>
  <c r="C777" i="1"/>
  <c r="D777" i="1" s="1"/>
  <c r="E777" i="1" s="1"/>
  <c r="F777" i="1" s="1"/>
  <c r="C778" i="1"/>
  <c r="D778" i="1" s="1"/>
  <c r="E778" i="1" s="1"/>
  <c r="F778" i="1" s="1"/>
  <c r="C779" i="1"/>
  <c r="D779" i="1" s="1"/>
  <c r="E779" i="1" s="1"/>
  <c r="F779" i="1" s="1"/>
  <c r="C780" i="1"/>
  <c r="D780" i="1" s="1"/>
  <c r="E780" i="1" s="1"/>
  <c r="F780" i="1" s="1"/>
  <c r="C781" i="1"/>
  <c r="D781" i="1" s="1"/>
  <c r="E781" i="1" s="1"/>
  <c r="F781" i="1" s="1"/>
  <c r="C782" i="1"/>
  <c r="D782" i="1" s="1"/>
  <c r="E782" i="1" s="1"/>
  <c r="F782" i="1" s="1"/>
  <c r="C783" i="1"/>
  <c r="D783" i="1" s="1"/>
  <c r="E783" i="1" s="1"/>
  <c r="F783" i="1" s="1"/>
  <c r="C784" i="1"/>
  <c r="D784" i="1" s="1"/>
  <c r="E784" i="1" s="1"/>
  <c r="F784" i="1" s="1"/>
  <c r="C785" i="1"/>
  <c r="D785" i="1" s="1"/>
  <c r="E785" i="1" s="1"/>
  <c r="F785" i="1" s="1"/>
  <c r="C786" i="1"/>
  <c r="D786" i="1" s="1"/>
  <c r="E786" i="1" s="1"/>
  <c r="F786" i="1" s="1"/>
  <c r="C787" i="1"/>
  <c r="D787" i="1" s="1"/>
  <c r="E787" i="1" s="1"/>
  <c r="F787" i="1" s="1"/>
  <c r="C788" i="1"/>
  <c r="D788" i="1" s="1"/>
  <c r="E788" i="1" s="1"/>
  <c r="F788" i="1" s="1"/>
  <c r="C789" i="1"/>
  <c r="D789" i="1" s="1"/>
  <c r="E789" i="1" s="1"/>
  <c r="F789" i="1" s="1"/>
  <c r="C790" i="1"/>
  <c r="D790" i="1" s="1"/>
  <c r="E790" i="1" s="1"/>
  <c r="F790" i="1" s="1"/>
  <c r="C791" i="1"/>
  <c r="D791" i="1" s="1"/>
  <c r="E791" i="1" s="1"/>
  <c r="F791" i="1" s="1"/>
  <c r="C792" i="1"/>
  <c r="D792" i="1" s="1"/>
  <c r="E792" i="1" s="1"/>
  <c r="F792" i="1" s="1"/>
  <c r="C793" i="1"/>
  <c r="D793" i="1" s="1"/>
  <c r="E793" i="1" s="1"/>
  <c r="F793" i="1" s="1"/>
  <c r="C794" i="1"/>
  <c r="D794" i="1" s="1"/>
  <c r="E794" i="1" s="1"/>
  <c r="F794" i="1" s="1"/>
  <c r="C795" i="1"/>
  <c r="D795" i="1" s="1"/>
  <c r="E795" i="1" s="1"/>
  <c r="F795" i="1" s="1"/>
  <c r="C796" i="1"/>
  <c r="D796" i="1" s="1"/>
  <c r="E796" i="1" s="1"/>
  <c r="F796" i="1" s="1"/>
  <c r="C797" i="1"/>
  <c r="D797" i="1" s="1"/>
  <c r="E797" i="1" s="1"/>
  <c r="F797" i="1" s="1"/>
  <c r="C798" i="1"/>
  <c r="D798" i="1" s="1"/>
  <c r="E798" i="1" s="1"/>
  <c r="F798" i="1" s="1"/>
  <c r="C799" i="1"/>
  <c r="D799" i="1" s="1"/>
  <c r="E799" i="1" s="1"/>
  <c r="F799" i="1" s="1"/>
  <c r="C800" i="1"/>
  <c r="D800" i="1" s="1"/>
  <c r="E800" i="1" s="1"/>
  <c r="F800" i="1" s="1"/>
  <c r="C801" i="1"/>
  <c r="D801" i="1" s="1"/>
  <c r="E801" i="1" s="1"/>
  <c r="F801" i="1" s="1"/>
  <c r="C802" i="1"/>
  <c r="D802" i="1" s="1"/>
  <c r="E802" i="1" s="1"/>
  <c r="F802" i="1" s="1"/>
  <c r="C803" i="1"/>
  <c r="D803" i="1" s="1"/>
  <c r="E803" i="1" s="1"/>
  <c r="F803" i="1" s="1"/>
  <c r="C804" i="1"/>
  <c r="D804" i="1" s="1"/>
  <c r="E804" i="1" s="1"/>
  <c r="F804" i="1" s="1"/>
  <c r="C805" i="1"/>
  <c r="D805" i="1" s="1"/>
  <c r="E805" i="1" s="1"/>
  <c r="F805" i="1" s="1"/>
  <c r="C806" i="1"/>
  <c r="D806" i="1" s="1"/>
  <c r="E806" i="1" s="1"/>
  <c r="F806" i="1" s="1"/>
  <c r="C807" i="1"/>
  <c r="D807" i="1" s="1"/>
  <c r="E807" i="1" s="1"/>
  <c r="F807" i="1" s="1"/>
  <c r="C808" i="1"/>
  <c r="D808" i="1" s="1"/>
  <c r="E808" i="1" s="1"/>
  <c r="F808" i="1" s="1"/>
  <c r="C809" i="1"/>
  <c r="D809" i="1" s="1"/>
  <c r="E809" i="1" s="1"/>
  <c r="F809" i="1" s="1"/>
  <c r="C810" i="1"/>
  <c r="D810" i="1" s="1"/>
  <c r="E810" i="1" s="1"/>
  <c r="F810" i="1" s="1"/>
  <c r="C811" i="1"/>
  <c r="D811" i="1" s="1"/>
  <c r="E811" i="1" s="1"/>
  <c r="F811" i="1" s="1"/>
  <c r="C812" i="1"/>
  <c r="D812" i="1" s="1"/>
  <c r="E812" i="1" s="1"/>
  <c r="F812" i="1" s="1"/>
  <c r="C813" i="1"/>
  <c r="D813" i="1" s="1"/>
  <c r="E813" i="1" s="1"/>
  <c r="F813" i="1" s="1"/>
  <c r="C814" i="1"/>
  <c r="D814" i="1" s="1"/>
  <c r="E814" i="1" s="1"/>
  <c r="F814" i="1" s="1"/>
  <c r="C815" i="1"/>
  <c r="D815" i="1" s="1"/>
  <c r="E815" i="1" s="1"/>
  <c r="F815" i="1" s="1"/>
  <c r="C816" i="1"/>
  <c r="D816" i="1" s="1"/>
  <c r="E816" i="1" s="1"/>
  <c r="F816" i="1" s="1"/>
  <c r="C817" i="1"/>
  <c r="D817" i="1" s="1"/>
  <c r="E817" i="1" s="1"/>
  <c r="F817" i="1" s="1"/>
  <c r="C818" i="1"/>
  <c r="D818" i="1" s="1"/>
  <c r="E818" i="1" s="1"/>
  <c r="F818" i="1" s="1"/>
  <c r="C819" i="1"/>
  <c r="D819" i="1" s="1"/>
  <c r="E819" i="1" s="1"/>
  <c r="F819" i="1" s="1"/>
  <c r="C820" i="1"/>
  <c r="D820" i="1" s="1"/>
  <c r="E820" i="1" s="1"/>
  <c r="F820" i="1" s="1"/>
  <c r="C821" i="1"/>
  <c r="D821" i="1" s="1"/>
  <c r="E821" i="1" s="1"/>
  <c r="F821" i="1" s="1"/>
  <c r="C822" i="1"/>
  <c r="D822" i="1" s="1"/>
  <c r="E822" i="1" s="1"/>
  <c r="F822" i="1" s="1"/>
  <c r="C823" i="1"/>
  <c r="D823" i="1" s="1"/>
  <c r="E823" i="1" s="1"/>
  <c r="F823" i="1" s="1"/>
  <c r="C824" i="1"/>
  <c r="D824" i="1" s="1"/>
  <c r="E824" i="1" s="1"/>
  <c r="F824" i="1" s="1"/>
  <c r="C825" i="1"/>
  <c r="D825" i="1" s="1"/>
  <c r="E825" i="1" s="1"/>
  <c r="F825" i="1" s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E42" i="1"/>
  <c r="F42" i="1" s="1"/>
  <c r="E72" i="1"/>
  <c r="F72" i="1" s="1"/>
  <c r="D37" i="1"/>
  <c r="E37" i="1" s="1"/>
  <c r="F37" i="1" s="1"/>
  <c r="D72" i="1"/>
  <c r="D134" i="1"/>
  <c r="E134" i="1" s="1"/>
  <c r="F134" i="1" s="1"/>
  <c r="D136" i="1"/>
  <c r="E136" i="1" s="1"/>
  <c r="F136" i="1" s="1"/>
  <c r="D140" i="1"/>
  <c r="E140" i="1" s="1"/>
  <c r="F140" i="1" s="1"/>
  <c r="D151" i="1"/>
  <c r="E151" i="1" s="1"/>
  <c r="F151" i="1" s="1"/>
  <c r="D197" i="1"/>
  <c r="E197" i="1" s="1"/>
  <c r="F197" i="1" s="1"/>
  <c r="D213" i="1"/>
  <c r="E213" i="1" s="1"/>
  <c r="F213" i="1" s="1"/>
  <c r="D214" i="1"/>
  <c r="E214" i="1" s="1"/>
  <c r="F214" i="1" s="1"/>
  <c r="D231" i="1"/>
  <c r="E231" i="1" s="1"/>
  <c r="F231" i="1" s="1"/>
  <c r="D232" i="1"/>
  <c r="E232" i="1" s="1"/>
  <c r="F232" i="1" s="1"/>
  <c r="D328" i="1"/>
  <c r="E328" i="1" s="1"/>
  <c r="F328" i="1" s="1"/>
  <c r="D333" i="1"/>
  <c r="E333" i="1" s="1"/>
  <c r="F333" i="1" s="1"/>
  <c r="D431" i="1"/>
  <c r="E431" i="1" s="1"/>
  <c r="F431" i="1" s="1"/>
  <c r="D433" i="1"/>
  <c r="E433" i="1" s="1"/>
  <c r="F433" i="1" s="1"/>
  <c r="D535" i="1"/>
  <c r="E535" i="1" s="1"/>
  <c r="F535" i="1" s="1"/>
  <c r="D536" i="1"/>
  <c r="E536" i="1" s="1"/>
  <c r="F536" i="1" s="1"/>
  <c r="C8" i="1"/>
  <c r="D8" i="1" s="1"/>
  <c r="E8" i="1" s="1"/>
  <c r="F8" i="1" s="1"/>
  <c r="C9" i="1"/>
  <c r="D9" i="1" s="1"/>
  <c r="E9" i="1" s="1"/>
  <c r="F9" i="1" s="1"/>
  <c r="C10" i="1"/>
  <c r="D10" i="1" s="1"/>
  <c r="E10" i="1" s="1"/>
  <c r="F10" i="1" s="1"/>
  <c r="C11" i="1"/>
  <c r="D11" i="1" s="1"/>
  <c r="E11" i="1" s="1"/>
  <c r="F11" i="1" s="1"/>
  <c r="C12" i="1"/>
  <c r="D12" i="1" s="1"/>
  <c r="E12" i="1" s="1"/>
  <c r="F12" i="1" s="1"/>
  <c r="C13" i="1"/>
  <c r="D13" i="1" s="1"/>
  <c r="E13" i="1" s="1"/>
  <c r="F13" i="1" s="1"/>
  <c r="C14" i="1"/>
  <c r="D14" i="1" s="1"/>
  <c r="E14" i="1" s="1"/>
  <c r="F14" i="1" s="1"/>
  <c r="C15" i="1"/>
  <c r="D15" i="1" s="1"/>
  <c r="E15" i="1" s="1"/>
  <c r="F15" i="1" s="1"/>
  <c r="C16" i="1"/>
  <c r="D16" i="1" s="1"/>
  <c r="E16" i="1" s="1"/>
  <c r="F16" i="1" s="1"/>
  <c r="C17" i="1"/>
  <c r="D17" i="1" s="1"/>
  <c r="E17" i="1" s="1"/>
  <c r="F17" i="1" s="1"/>
  <c r="C18" i="1"/>
  <c r="D18" i="1" s="1"/>
  <c r="E18" i="1" s="1"/>
  <c r="F18" i="1" s="1"/>
  <c r="C19" i="1"/>
  <c r="D19" i="1" s="1"/>
  <c r="E19" i="1" s="1"/>
  <c r="F19" i="1" s="1"/>
  <c r="C20" i="1"/>
  <c r="D20" i="1" s="1"/>
  <c r="E20" i="1" s="1"/>
  <c r="F20" i="1" s="1"/>
  <c r="C21" i="1"/>
  <c r="D21" i="1" s="1"/>
  <c r="E21" i="1" s="1"/>
  <c r="F21" i="1" s="1"/>
  <c r="C22" i="1"/>
  <c r="D22" i="1" s="1"/>
  <c r="E22" i="1" s="1"/>
  <c r="F22" i="1" s="1"/>
  <c r="C23" i="1"/>
  <c r="D23" i="1" s="1"/>
  <c r="E23" i="1" s="1"/>
  <c r="F23" i="1" s="1"/>
  <c r="C24" i="1"/>
  <c r="D24" i="1" s="1"/>
  <c r="E24" i="1" s="1"/>
  <c r="F24" i="1" s="1"/>
  <c r="C25" i="1"/>
  <c r="D25" i="1" s="1"/>
  <c r="E25" i="1" s="1"/>
  <c r="F25" i="1" s="1"/>
  <c r="C26" i="1"/>
  <c r="D26" i="1" s="1"/>
  <c r="E26" i="1" s="1"/>
  <c r="F26" i="1" s="1"/>
  <c r="C27" i="1"/>
  <c r="D27" i="1" s="1"/>
  <c r="E27" i="1" s="1"/>
  <c r="F27" i="1" s="1"/>
  <c r="C28" i="1"/>
  <c r="D28" i="1" s="1"/>
  <c r="E28" i="1" s="1"/>
  <c r="F28" i="1" s="1"/>
  <c r="C29" i="1"/>
  <c r="D29" i="1" s="1"/>
  <c r="E29" i="1" s="1"/>
  <c r="F29" i="1" s="1"/>
  <c r="C30" i="1"/>
  <c r="D30" i="1" s="1"/>
  <c r="E30" i="1" s="1"/>
  <c r="F30" i="1" s="1"/>
  <c r="C31" i="1"/>
  <c r="D31" i="1" s="1"/>
  <c r="E31" i="1" s="1"/>
  <c r="F31" i="1" s="1"/>
  <c r="C32" i="1"/>
  <c r="D32" i="1" s="1"/>
  <c r="E32" i="1" s="1"/>
  <c r="F32" i="1" s="1"/>
  <c r="C33" i="1"/>
  <c r="D33" i="1" s="1"/>
  <c r="E33" i="1" s="1"/>
  <c r="F33" i="1" s="1"/>
  <c r="C34" i="1"/>
  <c r="D34" i="1" s="1"/>
  <c r="E34" i="1" s="1"/>
  <c r="F34" i="1" s="1"/>
  <c r="C35" i="1"/>
  <c r="D35" i="1" s="1"/>
  <c r="E35" i="1" s="1"/>
  <c r="F35" i="1" s="1"/>
  <c r="C36" i="1"/>
  <c r="D36" i="1" s="1"/>
  <c r="E36" i="1" s="1"/>
  <c r="F36" i="1" s="1"/>
  <c r="C37" i="1"/>
  <c r="C38" i="1"/>
  <c r="D38" i="1" s="1"/>
  <c r="E38" i="1" s="1"/>
  <c r="F38" i="1" s="1"/>
  <c r="C39" i="1"/>
  <c r="D39" i="1" s="1"/>
  <c r="E39" i="1" s="1"/>
  <c r="F39" i="1" s="1"/>
  <c r="C40" i="1"/>
  <c r="D40" i="1" s="1"/>
  <c r="E40" i="1" s="1"/>
  <c r="F40" i="1" s="1"/>
  <c r="C41" i="1"/>
  <c r="D41" i="1" s="1"/>
  <c r="E41" i="1" s="1"/>
  <c r="F41" i="1" s="1"/>
  <c r="C42" i="1"/>
  <c r="D42" i="1" s="1"/>
  <c r="C43" i="1"/>
  <c r="D43" i="1" s="1"/>
  <c r="E43" i="1" s="1"/>
  <c r="F43" i="1" s="1"/>
  <c r="C44" i="1"/>
  <c r="D44" i="1" s="1"/>
  <c r="E44" i="1" s="1"/>
  <c r="F44" i="1" s="1"/>
  <c r="C45" i="1"/>
  <c r="D45" i="1" s="1"/>
  <c r="E45" i="1" s="1"/>
  <c r="F45" i="1" s="1"/>
  <c r="C46" i="1"/>
  <c r="D46" i="1" s="1"/>
  <c r="E46" i="1" s="1"/>
  <c r="F46" i="1" s="1"/>
  <c r="C47" i="1"/>
  <c r="D47" i="1" s="1"/>
  <c r="E47" i="1" s="1"/>
  <c r="F47" i="1" s="1"/>
  <c r="C48" i="1"/>
  <c r="D48" i="1" s="1"/>
  <c r="E48" i="1" s="1"/>
  <c r="F48" i="1" s="1"/>
  <c r="C49" i="1"/>
  <c r="D49" i="1" s="1"/>
  <c r="E49" i="1" s="1"/>
  <c r="F49" i="1" s="1"/>
  <c r="C50" i="1"/>
  <c r="D50" i="1" s="1"/>
  <c r="E50" i="1" s="1"/>
  <c r="F50" i="1" s="1"/>
  <c r="C51" i="1"/>
  <c r="D51" i="1" s="1"/>
  <c r="E51" i="1" s="1"/>
  <c r="F51" i="1" s="1"/>
  <c r="C52" i="1"/>
  <c r="D52" i="1" s="1"/>
  <c r="E52" i="1" s="1"/>
  <c r="F52" i="1" s="1"/>
  <c r="C53" i="1"/>
  <c r="D53" i="1" s="1"/>
  <c r="E53" i="1" s="1"/>
  <c r="F53" i="1" s="1"/>
  <c r="C54" i="1"/>
  <c r="D54" i="1" s="1"/>
  <c r="E54" i="1" s="1"/>
  <c r="F54" i="1" s="1"/>
  <c r="C55" i="1"/>
  <c r="D55" i="1" s="1"/>
  <c r="E55" i="1" s="1"/>
  <c r="F55" i="1" s="1"/>
  <c r="C56" i="1"/>
  <c r="D56" i="1" s="1"/>
  <c r="E56" i="1" s="1"/>
  <c r="F56" i="1" s="1"/>
  <c r="C57" i="1"/>
  <c r="D57" i="1" s="1"/>
  <c r="E57" i="1" s="1"/>
  <c r="F57" i="1" s="1"/>
  <c r="C58" i="1"/>
  <c r="D58" i="1" s="1"/>
  <c r="E58" i="1" s="1"/>
  <c r="F58" i="1" s="1"/>
  <c r="C59" i="1"/>
  <c r="D59" i="1" s="1"/>
  <c r="E59" i="1" s="1"/>
  <c r="F59" i="1" s="1"/>
  <c r="C60" i="1"/>
  <c r="D60" i="1" s="1"/>
  <c r="E60" i="1" s="1"/>
  <c r="F60" i="1" s="1"/>
  <c r="C61" i="1"/>
  <c r="D61" i="1" s="1"/>
  <c r="E61" i="1" s="1"/>
  <c r="F61" i="1" s="1"/>
  <c r="C62" i="1"/>
  <c r="D62" i="1" s="1"/>
  <c r="E62" i="1" s="1"/>
  <c r="F62" i="1" s="1"/>
  <c r="C63" i="1"/>
  <c r="D63" i="1" s="1"/>
  <c r="E63" i="1" s="1"/>
  <c r="F63" i="1" s="1"/>
  <c r="C64" i="1"/>
  <c r="D64" i="1" s="1"/>
  <c r="E64" i="1" s="1"/>
  <c r="F64" i="1" s="1"/>
  <c r="C65" i="1"/>
  <c r="D65" i="1" s="1"/>
  <c r="E65" i="1" s="1"/>
  <c r="F65" i="1" s="1"/>
  <c r="C66" i="1"/>
  <c r="D66" i="1" s="1"/>
  <c r="E66" i="1" s="1"/>
  <c r="F66" i="1" s="1"/>
  <c r="C67" i="1"/>
  <c r="D67" i="1" s="1"/>
  <c r="E67" i="1" s="1"/>
  <c r="F67" i="1" s="1"/>
  <c r="C68" i="1"/>
  <c r="D68" i="1" s="1"/>
  <c r="E68" i="1" s="1"/>
  <c r="F68" i="1" s="1"/>
  <c r="C69" i="1"/>
  <c r="D69" i="1" s="1"/>
  <c r="E69" i="1" s="1"/>
  <c r="F69" i="1" s="1"/>
  <c r="C70" i="1"/>
  <c r="D70" i="1" s="1"/>
  <c r="E70" i="1" s="1"/>
  <c r="F70" i="1" s="1"/>
  <c r="C71" i="1"/>
  <c r="D71" i="1" s="1"/>
  <c r="E71" i="1" s="1"/>
  <c r="F71" i="1" s="1"/>
  <c r="C72" i="1"/>
  <c r="C73" i="1"/>
  <c r="D73" i="1" s="1"/>
  <c r="E73" i="1" s="1"/>
  <c r="F73" i="1" s="1"/>
  <c r="C74" i="1"/>
  <c r="D74" i="1" s="1"/>
  <c r="E74" i="1" s="1"/>
  <c r="F74" i="1" s="1"/>
  <c r="C75" i="1"/>
  <c r="D75" i="1" s="1"/>
  <c r="E75" i="1" s="1"/>
  <c r="F75" i="1" s="1"/>
  <c r="C76" i="1"/>
  <c r="D76" i="1" s="1"/>
  <c r="E76" i="1" s="1"/>
  <c r="F76" i="1" s="1"/>
  <c r="C77" i="1"/>
  <c r="D77" i="1" s="1"/>
  <c r="E77" i="1" s="1"/>
  <c r="F77" i="1" s="1"/>
  <c r="C78" i="1"/>
  <c r="D78" i="1" s="1"/>
  <c r="E78" i="1" s="1"/>
  <c r="F78" i="1" s="1"/>
  <c r="C79" i="1"/>
  <c r="D79" i="1" s="1"/>
  <c r="E79" i="1" s="1"/>
  <c r="F79" i="1" s="1"/>
  <c r="C80" i="1"/>
  <c r="D80" i="1" s="1"/>
  <c r="E80" i="1" s="1"/>
  <c r="F80" i="1" s="1"/>
  <c r="C81" i="1"/>
  <c r="D81" i="1" s="1"/>
  <c r="E81" i="1" s="1"/>
  <c r="F81" i="1" s="1"/>
  <c r="C82" i="1"/>
  <c r="D82" i="1" s="1"/>
  <c r="E82" i="1" s="1"/>
  <c r="F82" i="1" s="1"/>
  <c r="C83" i="1"/>
  <c r="D83" i="1" s="1"/>
  <c r="E83" i="1" s="1"/>
  <c r="F83" i="1" s="1"/>
  <c r="C84" i="1"/>
  <c r="D84" i="1" s="1"/>
  <c r="E84" i="1" s="1"/>
  <c r="F84" i="1" s="1"/>
  <c r="C85" i="1"/>
  <c r="D85" i="1" s="1"/>
  <c r="E85" i="1" s="1"/>
  <c r="F85" i="1" s="1"/>
  <c r="C86" i="1"/>
  <c r="D86" i="1" s="1"/>
  <c r="E86" i="1" s="1"/>
  <c r="F86" i="1" s="1"/>
  <c r="C87" i="1"/>
  <c r="D87" i="1" s="1"/>
  <c r="E87" i="1" s="1"/>
  <c r="F87" i="1" s="1"/>
  <c r="C88" i="1"/>
  <c r="D88" i="1" s="1"/>
  <c r="E88" i="1" s="1"/>
  <c r="F88" i="1" s="1"/>
  <c r="C89" i="1"/>
  <c r="D89" i="1" s="1"/>
  <c r="E89" i="1" s="1"/>
  <c r="F89" i="1" s="1"/>
  <c r="C90" i="1"/>
  <c r="D90" i="1" s="1"/>
  <c r="E90" i="1" s="1"/>
  <c r="F90" i="1" s="1"/>
  <c r="C91" i="1"/>
  <c r="D91" i="1" s="1"/>
  <c r="E91" i="1" s="1"/>
  <c r="F91" i="1" s="1"/>
  <c r="C92" i="1"/>
  <c r="D92" i="1" s="1"/>
  <c r="E92" i="1" s="1"/>
  <c r="F92" i="1" s="1"/>
  <c r="C93" i="1"/>
  <c r="D93" i="1" s="1"/>
  <c r="E93" i="1" s="1"/>
  <c r="F93" i="1" s="1"/>
  <c r="C94" i="1"/>
  <c r="D94" i="1" s="1"/>
  <c r="E94" i="1" s="1"/>
  <c r="F94" i="1" s="1"/>
  <c r="C95" i="1"/>
  <c r="D95" i="1" s="1"/>
  <c r="E95" i="1" s="1"/>
  <c r="F95" i="1" s="1"/>
  <c r="C96" i="1"/>
  <c r="D96" i="1" s="1"/>
  <c r="E96" i="1" s="1"/>
  <c r="F96" i="1" s="1"/>
  <c r="C97" i="1"/>
  <c r="D97" i="1" s="1"/>
  <c r="E97" i="1" s="1"/>
  <c r="F97" i="1" s="1"/>
  <c r="C98" i="1"/>
  <c r="D98" i="1" s="1"/>
  <c r="E98" i="1" s="1"/>
  <c r="F98" i="1" s="1"/>
  <c r="C99" i="1"/>
  <c r="D99" i="1" s="1"/>
  <c r="E99" i="1" s="1"/>
  <c r="F99" i="1" s="1"/>
  <c r="C100" i="1"/>
  <c r="D100" i="1" s="1"/>
  <c r="E100" i="1" s="1"/>
  <c r="F100" i="1" s="1"/>
  <c r="C101" i="1"/>
  <c r="D101" i="1" s="1"/>
  <c r="E101" i="1" s="1"/>
  <c r="F101" i="1" s="1"/>
  <c r="C102" i="1"/>
  <c r="D102" i="1" s="1"/>
  <c r="E102" i="1" s="1"/>
  <c r="F102" i="1" s="1"/>
  <c r="C103" i="1"/>
  <c r="D103" i="1" s="1"/>
  <c r="E103" i="1" s="1"/>
  <c r="F103" i="1" s="1"/>
  <c r="C104" i="1"/>
  <c r="D104" i="1" s="1"/>
  <c r="E104" i="1" s="1"/>
  <c r="F104" i="1" s="1"/>
  <c r="C105" i="1"/>
  <c r="D105" i="1" s="1"/>
  <c r="E105" i="1" s="1"/>
  <c r="F105" i="1" s="1"/>
  <c r="C106" i="1"/>
  <c r="D106" i="1" s="1"/>
  <c r="E106" i="1" s="1"/>
  <c r="F106" i="1" s="1"/>
  <c r="C107" i="1"/>
  <c r="D107" i="1" s="1"/>
  <c r="E107" i="1" s="1"/>
  <c r="F107" i="1" s="1"/>
  <c r="C108" i="1"/>
  <c r="D108" i="1" s="1"/>
  <c r="E108" i="1" s="1"/>
  <c r="F108" i="1" s="1"/>
  <c r="C109" i="1"/>
  <c r="D109" i="1" s="1"/>
  <c r="E109" i="1" s="1"/>
  <c r="F109" i="1" s="1"/>
  <c r="C110" i="1"/>
  <c r="D110" i="1" s="1"/>
  <c r="E110" i="1" s="1"/>
  <c r="F110" i="1" s="1"/>
  <c r="C111" i="1"/>
  <c r="D111" i="1" s="1"/>
  <c r="E111" i="1" s="1"/>
  <c r="F111" i="1" s="1"/>
  <c r="C112" i="1"/>
  <c r="D112" i="1" s="1"/>
  <c r="E112" i="1" s="1"/>
  <c r="F112" i="1" s="1"/>
  <c r="C113" i="1"/>
  <c r="D113" i="1" s="1"/>
  <c r="E113" i="1" s="1"/>
  <c r="F113" i="1" s="1"/>
  <c r="C114" i="1"/>
  <c r="D114" i="1" s="1"/>
  <c r="E114" i="1" s="1"/>
  <c r="F114" i="1" s="1"/>
  <c r="C115" i="1"/>
  <c r="D115" i="1" s="1"/>
  <c r="E115" i="1" s="1"/>
  <c r="F115" i="1" s="1"/>
  <c r="C116" i="1"/>
  <c r="D116" i="1" s="1"/>
  <c r="E116" i="1" s="1"/>
  <c r="F116" i="1" s="1"/>
  <c r="C117" i="1"/>
  <c r="D117" i="1" s="1"/>
  <c r="E117" i="1" s="1"/>
  <c r="F117" i="1" s="1"/>
  <c r="C118" i="1"/>
  <c r="D118" i="1" s="1"/>
  <c r="E118" i="1" s="1"/>
  <c r="F118" i="1" s="1"/>
  <c r="C119" i="1"/>
  <c r="D119" i="1" s="1"/>
  <c r="E119" i="1" s="1"/>
  <c r="F119" i="1" s="1"/>
  <c r="C120" i="1"/>
  <c r="D120" i="1" s="1"/>
  <c r="E120" i="1" s="1"/>
  <c r="F120" i="1" s="1"/>
  <c r="C121" i="1"/>
  <c r="D121" i="1" s="1"/>
  <c r="E121" i="1" s="1"/>
  <c r="F121" i="1" s="1"/>
  <c r="C122" i="1"/>
  <c r="D122" i="1" s="1"/>
  <c r="E122" i="1" s="1"/>
  <c r="F122" i="1" s="1"/>
  <c r="C123" i="1"/>
  <c r="D123" i="1" s="1"/>
  <c r="E123" i="1" s="1"/>
  <c r="F123" i="1" s="1"/>
  <c r="C124" i="1"/>
  <c r="D124" i="1" s="1"/>
  <c r="E124" i="1" s="1"/>
  <c r="F124" i="1" s="1"/>
  <c r="C125" i="1"/>
  <c r="D125" i="1" s="1"/>
  <c r="E125" i="1" s="1"/>
  <c r="F125" i="1" s="1"/>
  <c r="C126" i="1"/>
  <c r="D126" i="1" s="1"/>
  <c r="E126" i="1" s="1"/>
  <c r="F126" i="1" s="1"/>
  <c r="C127" i="1"/>
  <c r="D127" i="1" s="1"/>
  <c r="E127" i="1" s="1"/>
  <c r="F127" i="1" s="1"/>
  <c r="C128" i="1"/>
  <c r="D128" i="1" s="1"/>
  <c r="E128" i="1" s="1"/>
  <c r="F128" i="1" s="1"/>
  <c r="C129" i="1"/>
  <c r="D129" i="1" s="1"/>
  <c r="E129" i="1" s="1"/>
  <c r="F129" i="1" s="1"/>
  <c r="C130" i="1"/>
  <c r="D130" i="1" s="1"/>
  <c r="E130" i="1" s="1"/>
  <c r="F130" i="1" s="1"/>
  <c r="C131" i="1"/>
  <c r="D131" i="1" s="1"/>
  <c r="E131" i="1" s="1"/>
  <c r="F131" i="1" s="1"/>
  <c r="C132" i="1"/>
  <c r="D132" i="1" s="1"/>
  <c r="E132" i="1" s="1"/>
  <c r="F132" i="1" s="1"/>
  <c r="C133" i="1"/>
  <c r="D133" i="1" s="1"/>
  <c r="E133" i="1" s="1"/>
  <c r="F133" i="1" s="1"/>
  <c r="C134" i="1"/>
  <c r="C135" i="1"/>
  <c r="D135" i="1" s="1"/>
  <c r="E135" i="1" s="1"/>
  <c r="F135" i="1" s="1"/>
  <c r="C136" i="1"/>
  <c r="C137" i="1"/>
  <c r="D137" i="1" s="1"/>
  <c r="E137" i="1" s="1"/>
  <c r="F137" i="1" s="1"/>
  <c r="C138" i="1"/>
  <c r="D138" i="1" s="1"/>
  <c r="E138" i="1" s="1"/>
  <c r="F138" i="1" s="1"/>
  <c r="C139" i="1"/>
  <c r="D139" i="1" s="1"/>
  <c r="E139" i="1" s="1"/>
  <c r="F139" i="1" s="1"/>
  <c r="C140" i="1"/>
  <c r="C141" i="1"/>
  <c r="D141" i="1" s="1"/>
  <c r="E141" i="1" s="1"/>
  <c r="F141" i="1" s="1"/>
  <c r="C142" i="1"/>
  <c r="D142" i="1" s="1"/>
  <c r="E142" i="1" s="1"/>
  <c r="F142" i="1" s="1"/>
  <c r="C143" i="1"/>
  <c r="D143" i="1" s="1"/>
  <c r="E143" i="1" s="1"/>
  <c r="F143" i="1" s="1"/>
  <c r="C144" i="1"/>
  <c r="D144" i="1" s="1"/>
  <c r="E144" i="1" s="1"/>
  <c r="F144" i="1" s="1"/>
  <c r="C145" i="1"/>
  <c r="D145" i="1" s="1"/>
  <c r="E145" i="1" s="1"/>
  <c r="F145" i="1" s="1"/>
  <c r="C146" i="1"/>
  <c r="D146" i="1" s="1"/>
  <c r="E146" i="1" s="1"/>
  <c r="F146" i="1" s="1"/>
  <c r="C147" i="1"/>
  <c r="D147" i="1" s="1"/>
  <c r="E147" i="1" s="1"/>
  <c r="F147" i="1" s="1"/>
  <c r="C148" i="1"/>
  <c r="D148" i="1" s="1"/>
  <c r="E148" i="1" s="1"/>
  <c r="F148" i="1" s="1"/>
  <c r="C149" i="1"/>
  <c r="D149" i="1" s="1"/>
  <c r="E149" i="1" s="1"/>
  <c r="F149" i="1" s="1"/>
  <c r="C150" i="1"/>
  <c r="D150" i="1" s="1"/>
  <c r="E150" i="1" s="1"/>
  <c r="F150" i="1" s="1"/>
  <c r="C151" i="1"/>
  <c r="C152" i="1"/>
  <c r="D152" i="1" s="1"/>
  <c r="E152" i="1" s="1"/>
  <c r="F152" i="1" s="1"/>
  <c r="C153" i="1"/>
  <c r="D153" i="1" s="1"/>
  <c r="E153" i="1" s="1"/>
  <c r="F153" i="1" s="1"/>
  <c r="C154" i="1"/>
  <c r="D154" i="1" s="1"/>
  <c r="E154" i="1" s="1"/>
  <c r="F154" i="1" s="1"/>
  <c r="C155" i="1"/>
  <c r="D155" i="1" s="1"/>
  <c r="E155" i="1" s="1"/>
  <c r="F155" i="1" s="1"/>
  <c r="C156" i="1"/>
  <c r="D156" i="1" s="1"/>
  <c r="E156" i="1" s="1"/>
  <c r="F156" i="1" s="1"/>
  <c r="C157" i="1"/>
  <c r="D157" i="1" s="1"/>
  <c r="E157" i="1" s="1"/>
  <c r="F157" i="1" s="1"/>
  <c r="C158" i="1"/>
  <c r="D158" i="1" s="1"/>
  <c r="E158" i="1" s="1"/>
  <c r="F158" i="1" s="1"/>
  <c r="C159" i="1"/>
  <c r="D159" i="1" s="1"/>
  <c r="E159" i="1" s="1"/>
  <c r="F159" i="1" s="1"/>
  <c r="C160" i="1"/>
  <c r="D160" i="1" s="1"/>
  <c r="E160" i="1" s="1"/>
  <c r="F160" i="1" s="1"/>
  <c r="C161" i="1"/>
  <c r="D161" i="1" s="1"/>
  <c r="E161" i="1" s="1"/>
  <c r="F161" i="1" s="1"/>
  <c r="C162" i="1"/>
  <c r="D162" i="1" s="1"/>
  <c r="E162" i="1" s="1"/>
  <c r="F162" i="1" s="1"/>
  <c r="C163" i="1"/>
  <c r="D163" i="1" s="1"/>
  <c r="E163" i="1" s="1"/>
  <c r="F163" i="1" s="1"/>
  <c r="C164" i="1"/>
  <c r="D164" i="1" s="1"/>
  <c r="E164" i="1" s="1"/>
  <c r="F164" i="1" s="1"/>
  <c r="C165" i="1"/>
  <c r="D165" i="1" s="1"/>
  <c r="E165" i="1" s="1"/>
  <c r="F165" i="1" s="1"/>
  <c r="C166" i="1"/>
  <c r="D166" i="1" s="1"/>
  <c r="E166" i="1" s="1"/>
  <c r="F166" i="1" s="1"/>
  <c r="C167" i="1"/>
  <c r="D167" i="1" s="1"/>
  <c r="E167" i="1" s="1"/>
  <c r="F167" i="1" s="1"/>
  <c r="C168" i="1"/>
  <c r="D168" i="1" s="1"/>
  <c r="E168" i="1" s="1"/>
  <c r="F168" i="1" s="1"/>
  <c r="C169" i="1"/>
  <c r="D169" i="1" s="1"/>
  <c r="E169" i="1" s="1"/>
  <c r="F169" i="1" s="1"/>
  <c r="C170" i="1"/>
  <c r="D170" i="1" s="1"/>
  <c r="E170" i="1" s="1"/>
  <c r="F170" i="1" s="1"/>
  <c r="C171" i="1"/>
  <c r="D171" i="1" s="1"/>
  <c r="E171" i="1" s="1"/>
  <c r="F171" i="1" s="1"/>
  <c r="C172" i="1"/>
  <c r="D172" i="1" s="1"/>
  <c r="E172" i="1" s="1"/>
  <c r="F172" i="1" s="1"/>
  <c r="C173" i="1"/>
  <c r="D173" i="1" s="1"/>
  <c r="E173" i="1" s="1"/>
  <c r="F173" i="1" s="1"/>
  <c r="C174" i="1"/>
  <c r="D174" i="1" s="1"/>
  <c r="E174" i="1" s="1"/>
  <c r="F174" i="1" s="1"/>
  <c r="C175" i="1"/>
  <c r="D175" i="1" s="1"/>
  <c r="E175" i="1" s="1"/>
  <c r="F175" i="1" s="1"/>
  <c r="C176" i="1"/>
  <c r="D176" i="1" s="1"/>
  <c r="E176" i="1" s="1"/>
  <c r="F176" i="1" s="1"/>
  <c r="C177" i="1"/>
  <c r="D177" i="1" s="1"/>
  <c r="E177" i="1" s="1"/>
  <c r="F177" i="1" s="1"/>
  <c r="C178" i="1"/>
  <c r="D178" i="1" s="1"/>
  <c r="E178" i="1" s="1"/>
  <c r="F178" i="1" s="1"/>
  <c r="C179" i="1"/>
  <c r="D179" i="1" s="1"/>
  <c r="E179" i="1" s="1"/>
  <c r="F179" i="1" s="1"/>
  <c r="C180" i="1"/>
  <c r="D180" i="1" s="1"/>
  <c r="E180" i="1" s="1"/>
  <c r="F180" i="1" s="1"/>
  <c r="C181" i="1"/>
  <c r="D181" i="1" s="1"/>
  <c r="E181" i="1" s="1"/>
  <c r="F181" i="1" s="1"/>
  <c r="C182" i="1"/>
  <c r="D182" i="1" s="1"/>
  <c r="E182" i="1" s="1"/>
  <c r="F182" i="1" s="1"/>
  <c r="C183" i="1"/>
  <c r="D183" i="1" s="1"/>
  <c r="E183" i="1" s="1"/>
  <c r="F183" i="1" s="1"/>
  <c r="C184" i="1"/>
  <c r="D184" i="1" s="1"/>
  <c r="E184" i="1" s="1"/>
  <c r="F184" i="1" s="1"/>
  <c r="C185" i="1"/>
  <c r="D185" i="1" s="1"/>
  <c r="E185" i="1" s="1"/>
  <c r="F185" i="1" s="1"/>
  <c r="C186" i="1"/>
  <c r="D186" i="1" s="1"/>
  <c r="E186" i="1" s="1"/>
  <c r="F186" i="1" s="1"/>
  <c r="C187" i="1"/>
  <c r="D187" i="1" s="1"/>
  <c r="E187" i="1" s="1"/>
  <c r="F187" i="1" s="1"/>
  <c r="C188" i="1"/>
  <c r="D188" i="1" s="1"/>
  <c r="E188" i="1" s="1"/>
  <c r="F188" i="1" s="1"/>
  <c r="C189" i="1"/>
  <c r="D189" i="1" s="1"/>
  <c r="E189" i="1" s="1"/>
  <c r="F189" i="1" s="1"/>
  <c r="C190" i="1"/>
  <c r="D190" i="1" s="1"/>
  <c r="E190" i="1" s="1"/>
  <c r="F190" i="1" s="1"/>
  <c r="C191" i="1"/>
  <c r="D191" i="1" s="1"/>
  <c r="E191" i="1" s="1"/>
  <c r="F191" i="1" s="1"/>
  <c r="C192" i="1"/>
  <c r="D192" i="1" s="1"/>
  <c r="E192" i="1" s="1"/>
  <c r="F192" i="1" s="1"/>
  <c r="C193" i="1"/>
  <c r="D193" i="1" s="1"/>
  <c r="E193" i="1" s="1"/>
  <c r="F193" i="1" s="1"/>
  <c r="C194" i="1"/>
  <c r="D194" i="1" s="1"/>
  <c r="E194" i="1" s="1"/>
  <c r="F194" i="1" s="1"/>
  <c r="C195" i="1"/>
  <c r="D195" i="1" s="1"/>
  <c r="E195" i="1" s="1"/>
  <c r="F195" i="1" s="1"/>
  <c r="C196" i="1"/>
  <c r="D196" i="1" s="1"/>
  <c r="E196" i="1" s="1"/>
  <c r="F196" i="1" s="1"/>
  <c r="C197" i="1"/>
  <c r="C198" i="1"/>
  <c r="D198" i="1" s="1"/>
  <c r="E198" i="1" s="1"/>
  <c r="F198" i="1" s="1"/>
  <c r="C199" i="1"/>
  <c r="D199" i="1" s="1"/>
  <c r="E199" i="1" s="1"/>
  <c r="F199" i="1" s="1"/>
  <c r="C200" i="1"/>
  <c r="D200" i="1" s="1"/>
  <c r="E200" i="1" s="1"/>
  <c r="F200" i="1" s="1"/>
  <c r="C201" i="1"/>
  <c r="D201" i="1" s="1"/>
  <c r="E201" i="1" s="1"/>
  <c r="F201" i="1" s="1"/>
  <c r="C202" i="1"/>
  <c r="D202" i="1" s="1"/>
  <c r="E202" i="1" s="1"/>
  <c r="F202" i="1" s="1"/>
  <c r="C203" i="1"/>
  <c r="D203" i="1" s="1"/>
  <c r="E203" i="1" s="1"/>
  <c r="F203" i="1" s="1"/>
  <c r="C204" i="1"/>
  <c r="D204" i="1" s="1"/>
  <c r="E204" i="1" s="1"/>
  <c r="F204" i="1" s="1"/>
  <c r="C205" i="1"/>
  <c r="D205" i="1" s="1"/>
  <c r="E205" i="1" s="1"/>
  <c r="F205" i="1" s="1"/>
  <c r="C206" i="1"/>
  <c r="D206" i="1" s="1"/>
  <c r="E206" i="1" s="1"/>
  <c r="F206" i="1" s="1"/>
  <c r="C207" i="1"/>
  <c r="D207" i="1" s="1"/>
  <c r="E207" i="1" s="1"/>
  <c r="F207" i="1" s="1"/>
  <c r="C208" i="1"/>
  <c r="D208" i="1" s="1"/>
  <c r="E208" i="1" s="1"/>
  <c r="F208" i="1" s="1"/>
  <c r="C209" i="1"/>
  <c r="D209" i="1" s="1"/>
  <c r="E209" i="1" s="1"/>
  <c r="F209" i="1" s="1"/>
  <c r="C210" i="1"/>
  <c r="D210" i="1" s="1"/>
  <c r="E210" i="1" s="1"/>
  <c r="F210" i="1" s="1"/>
  <c r="C211" i="1"/>
  <c r="D211" i="1" s="1"/>
  <c r="E211" i="1" s="1"/>
  <c r="F211" i="1" s="1"/>
  <c r="C212" i="1"/>
  <c r="D212" i="1" s="1"/>
  <c r="E212" i="1" s="1"/>
  <c r="F212" i="1" s="1"/>
  <c r="C213" i="1"/>
  <c r="C214" i="1"/>
  <c r="C215" i="1"/>
  <c r="D215" i="1" s="1"/>
  <c r="E215" i="1" s="1"/>
  <c r="F215" i="1" s="1"/>
  <c r="C216" i="1"/>
  <c r="D216" i="1" s="1"/>
  <c r="E216" i="1" s="1"/>
  <c r="F216" i="1" s="1"/>
  <c r="C217" i="1"/>
  <c r="D217" i="1" s="1"/>
  <c r="E217" i="1" s="1"/>
  <c r="F217" i="1" s="1"/>
  <c r="C218" i="1"/>
  <c r="D218" i="1" s="1"/>
  <c r="E218" i="1" s="1"/>
  <c r="F218" i="1" s="1"/>
  <c r="C219" i="1"/>
  <c r="D219" i="1" s="1"/>
  <c r="E219" i="1" s="1"/>
  <c r="F219" i="1" s="1"/>
  <c r="C220" i="1"/>
  <c r="D220" i="1" s="1"/>
  <c r="E220" i="1" s="1"/>
  <c r="F220" i="1" s="1"/>
  <c r="C221" i="1"/>
  <c r="D221" i="1" s="1"/>
  <c r="E221" i="1" s="1"/>
  <c r="F221" i="1" s="1"/>
  <c r="C222" i="1"/>
  <c r="D222" i="1" s="1"/>
  <c r="E222" i="1" s="1"/>
  <c r="F222" i="1" s="1"/>
  <c r="C223" i="1"/>
  <c r="D223" i="1" s="1"/>
  <c r="E223" i="1" s="1"/>
  <c r="F223" i="1" s="1"/>
  <c r="C224" i="1"/>
  <c r="D224" i="1" s="1"/>
  <c r="E224" i="1" s="1"/>
  <c r="F224" i="1" s="1"/>
  <c r="C225" i="1"/>
  <c r="D225" i="1" s="1"/>
  <c r="E225" i="1" s="1"/>
  <c r="F225" i="1" s="1"/>
  <c r="C226" i="1"/>
  <c r="D226" i="1" s="1"/>
  <c r="E226" i="1" s="1"/>
  <c r="F226" i="1" s="1"/>
  <c r="C227" i="1"/>
  <c r="D227" i="1" s="1"/>
  <c r="E227" i="1" s="1"/>
  <c r="F227" i="1" s="1"/>
  <c r="C228" i="1"/>
  <c r="D228" i="1" s="1"/>
  <c r="E228" i="1" s="1"/>
  <c r="F228" i="1" s="1"/>
  <c r="C229" i="1"/>
  <c r="D229" i="1" s="1"/>
  <c r="E229" i="1" s="1"/>
  <c r="F229" i="1" s="1"/>
  <c r="C230" i="1"/>
  <c r="D230" i="1" s="1"/>
  <c r="E230" i="1" s="1"/>
  <c r="F230" i="1" s="1"/>
  <c r="C231" i="1"/>
  <c r="C232" i="1"/>
  <c r="C233" i="1"/>
  <c r="D233" i="1" s="1"/>
  <c r="E233" i="1" s="1"/>
  <c r="F233" i="1" s="1"/>
  <c r="C234" i="1"/>
  <c r="D234" i="1" s="1"/>
  <c r="E234" i="1" s="1"/>
  <c r="F234" i="1" s="1"/>
  <c r="C235" i="1"/>
  <c r="D235" i="1" s="1"/>
  <c r="E235" i="1" s="1"/>
  <c r="F235" i="1" s="1"/>
  <c r="C236" i="1"/>
  <c r="D236" i="1" s="1"/>
  <c r="E236" i="1" s="1"/>
  <c r="F236" i="1" s="1"/>
  <c r="C237" i="1"/>
  <c r="D237" i="1" s="1"/>
  <c r="E237" i="1" s="1"/>
  <c r="F237" i="1" s="1"/>
  <c r="C238" i="1"/>
  <c r="D238" i="1" s="1"/>
  <c r="E238" i="1" s="1"/>
  <c r="F238" i="1" s="1"/>
  <c r="C239" i="1"/>
  <c r="D239" i="1" s="1"/>
  <c r="E239" i="1" s="1"/>
  <c r="F239" i="1" s="1"/>
  <c r="C240" i="1"/>
  <c r="D240" i="1" s="1"/>
  <c r="E240" i="1" s="1"/>
  <c r="F240" i="1" s="1"/>
  <c r="C241" i="1"/>
  <c r="D241" i="1" s="1"/>
  <c r="E241" i="1" s="1"/>
  <c r="F241" i="1" s="1"/>
  <c r="C242" i="1"/>
  <c r="D242" i="1" s="1"/>
  <c r="E242" i="1" s="1"/>
  <c r="F242" i="1" s="1"/>
  <c r="C243" i="1"/>
  <c r="D243" i="1" s="1"/>
  <c r="E243" i="1" s="1"/>
  <c r="F243" i="1" s="1"/>
  <c r="C244" i="1"/>
  <c r="D244" i="1" s="1"/>
  <c r="E244" i="1" s="1"/>
  <c r="F244" i="1" s="1"/>
  <c r="C245" i="1"/>
  <c r="D245" i="1" s="1"/>
  <c r="E245" i="1" s="1"/>
  <c r="F245" i="1" s="1"/>
  <c r="C246" i="1"/>
  <c r="D246" i="1" s="1"/>
  <c r="E246" i="1" s="1"/>
  <c r="F246" i="1" s="1"/>
  <c r="C247" i="1"/>
  <c r="D247" i="1" s="1"/>
  <c r="E247" i="1" s="1"/>
  <c r="F247" i="1" s="1"/>
  <c r="C248" i="1"/>
  <c r="D248" i="1" s="1"/>
  <c r="E248" i="1" s="1"/>
  <c r="F248" i="1" s="1"/>
  <c r="C249" i="1"/>
  <c r="D249" i="1" s="1"/>
  <c r="E249" i="1" s="1"/>
  <c r="F249" i="1" s="1"/>
  <c r="C250" i="1"/>
  <c r="D250" i="1" s="1"/>
  <c r="E250" i="1" s="1"/>
  <c r="F250" i="1" s="1"/>
  <c r="C251" i="1"/>
  <c r="D251" i="1" s="1"/>
  <c r="E251" i="1" s="1"/>
  <c r="F251" i="1" s="1"/>
  <c r="C252" i="1"/>
  <c r="D252" i="1" s="1"/>
  <c r="E252" i="1" s="1"/>
  <c r="F252" i="1" s="1"/>
  <c r="C253" i="1"/>
  <c r="D253" i="1" s="1"/>
  <c r="E253" i="1" s="1"/>
  <c r="F253" i="1" s="1"/>
  <c r="C254" i="1"/>
  <c r="D254" i="1" s="1"/>
  <c r="E254" i="1" s="1"/>
  <c r="F254" i="1" s="1"/>
  <c r="C255" i="1"/>
  <c r="D255" i="1" s="1"/>
  <c r="E255" i="1" s="1"/>
  <c r="F255" i="1" s="1"/>
  <c r="C256" i="1"/>
  <c r="D256" i="1" s="1"/>
  <c r="E256" i="1" s="1"/>
  <c r="F256" i="1" s="1"/>
  <c r="C257" i="1"/>
  <c r="D257" i="1" s="1"/>
  <c r="E257" i="1" s="1"/>
  <c r="F257" i="1" s="1"/>
  <c r="C258" i="1"/>
  <c r="D258" i="1" s="1"/>
  <c r="E258" i="1" s="1"/>
  <c r="F258" i="1" s="1"/>
  <c r="C259" i="1"/>
  <c r="D259" i="1" s="1"/>
  <c r="E259" i="1" s="1"/>
  <c r="F259" i="1" s="1"/>
  <c r="C260" i="1"/>
  <c r="D260" i="1" s="1"/>
  <c r="E260" i="1" s="1"/>
  <c r="F260" i="1" s="1"/>
  <c r="C261" i="1"/>
  <c r="D261" i="1" s="1"/>
  <c r="E261" i="1" s="1"/>
  <c r="F261" i="1" s="1"/>
  <c r="C262" i="1"/>
  <c r="D262" i="1" s="1"/>
  <c r="E262" i="1" s="1"/>
  <c r="F262" i="1" s="1"/>
  <c r="C263" i="1"/>
  <c r="D263" i="1" s="1"/>
  <c r="E263" i="1" s="1"/>
  <c r="F263" i="1" s="1"/>
  <c r="C264" i="1"/>
  <c r="D264" i="1" s="1"/>
  <c r="E264" i="1" s="1"/>
  <c r="F264" i="1" s="1"/>
  <c r="C265" i="1"/>
  <c r="D265" i="1" s="1"/>
  <c r="E265" i="1" s="1"/>
  <c r="F265" i="1" s="1"/>
  <c r="C266" i="1"/>
  <c r="D266" i="1" s="1"/>
  <c r="E266" i="1" s="1"/>
  <c r="F266" i="1" s="1"/>
  <c r="C267" i="1"/>
  <c r="D267" i="1" s="1"/>
  <c r="E267" i="1" s="1"/>
  <c r="F267" i="1" s="1"/>
  <c r="C268" i="1"/>
  <c r="D268" i="1" s="1"/>
  <c r="E268" i="1" s="1"/>
  <c r="F268" i="1" s="1"/>
  <c r="C269" i="1"/>
  <c r="D269" i="1" s="1"/>
  <c r="E269" i="1" s="1"/>
  <c r="F269" i="1" s="1"/>
  <c r="C270" i="1"/>
  <c r="D270" i="1" s="1"/>
  <c r="E270" i="1" s="1"/>
  <c r="F270" i="1" s="1"/>
  <c r="C271" i="1"/>
  <c r="D271" i="1" s="1"/>
  <c r="E271" i="1" s="1"/>
  <c r="F271" i="1" s="1"/>
  <c r="C272" i="1"/>
  <c r="D272" i="1" s="1"/>
  <c r="E272" i="1" s="1"/>
  <c r="F272" i="1" s="1"/>
  <c r="C273" i="1"/>
  <c r="D273" i="1" s="1"/>
  <c r="E273" i="1" s="1"/>
  <c r="F273" i="1" s="1"/>
  <c r="C274" i="1"/>
  <c r="D274" i="1" s="1"/>
  <c r="E274" i="1" s="1"/>
  <c r="F274" i="1" s="1"/>
  <c r="C275" i="1"/>
  <c r="D275" i="1" s="1"/>
  <c r="E275" i="1" s="1"/>
  <c r="F275" i="1" s="1"/>
  <c r="C276" i="1"/>
  <c r="D276" i="1" s="1"/>
  <c r="E276" i="1" s="1"/>
  <c r="F276" i="1" s="1"/>
  <c r="C277" i="1"/>
  <c r="D277" i="1" s="1"/>
  <c r="E277" i="1" s="1"/>
  <c r="F277" i="1" s="1"/>
  <c r="C278" i="1"/>
  <c r="D278" i="1" s="1"/>
  <c r="E278" i="1" s="1"/>
  <c r="F278" i="1" s="1"/>
  <c r="C279" i="1"/>
  <c r="D279" i="1" s="1"/>
  <c r="E279" i="1" s="1"/>
  <c r="F279" i="1" s="1"/>
  <c r="C280" i="1"/>
  <c r="D280" i="1" s="1"/>
  <c r="E280" i="1" s="1"/>
  <c r="F280" i="1" s="1"/>
  <c r="C281" i="1"/>
  <c r="D281" i="1" s="1"/>
  <c r="E281" i="1" s="1"/>
  <c r="F281" i="1" s="1"/>
  <c r="C282" i="1"/>
  <c r="D282" i="1" s="1"/>
  <c r="E282" i="1" s="1"/>
  <c r="F282" i="1" s="1"/>
  <c r="C283" i="1"/>
  <c r="D283" i="1" s="1"/>
  <c r="E283" i="1" s="1"/>
  <c r="F283" i="1" s="1"/>
  <c r="C284" i="1"/>
  <c r="D284" i="1" s="1"/>
  <c r="E284" i="1" s="1"/>
  <c r="F284" i="1" s="1"/>
  <c r="C285" i="1"/>
  <c r="D285" i="1" s="1"/>
  <c r="E285" i="1" s="1"/>
  <c r="F285" i="1" s="1"/>
  <c r="C286" i="1"/>
  <c r="D286" i="1" s="1"/>
  <c r="E286" i="1" s="1"/>
  <c r="F286" i="1" s="1"/>
  <c r="C287" i="1"/>
  <c r="D287" i="1" s="1"/>
  <c r="E287" i="1" s="1"/>
  <c r="F287" i="1" s="1"/>
  <c r="C288" i="1"/>
  <c r="D288" i="1" s="1"/>
  <c r="E288" i="1" s="1"/>
  <c r="F288" i="1" s="1"/>
  <c r="C289" i="1"/>
  <c r="D289" i="1" s="1"/>
  <c r="E289" i="1" s="1"/>
  <c r="F289" i="1" s="1"/>
  <c r="C290" i="1"/>
  <c r="D290" i="1" s="1"/>
  <c r="E290" i="1" s="1"/>
  <c r="F290" i="1" s="1"/>
  <c r="C291" i="1"/>
  <c r="D291" i="1" s="1"/>
  <c r="E291" i="1" s="1"/>
  <c r="F291" i="1" s="1"/>
  <c r="C292" i="1"/>
  <c r="D292" i="1" s="1"/>
  <c r="E292" i="1" s="1"/>
  <c r="F292" i="1" s="1"/>
  <c r="C293" i="1"/>
  <c r="D293" i="1" s="1"/>
  <c r="E293" i="1" s="1"/>
  <c r="F293" i="1" s="1"/>
  <c r="C294" i="1"/>
  <c r="D294" i="1" s="1"/>
  <c r="E294" i="1" s="1"/>
  <c r="F294" i="1" s="1"/>
  <c r="C295" i="1"/>
  <c r="D295" i="1" s="1"/>
  <c r="E295" i="1" s="1"/>
  <c r="F295" i="1" s="1"/>
  <c r="C296" i="1"/>
  <c r="D296" i="1" s="1"/>
  <c r="E296" i="1" s="1"/>
  <c r="F296" i="1" s="1"/>
  <c r="C297" i="1"/>
  <c r="D297" i="1" s="1"/>
  <c r="E297" i="1" s="1"/>
  <c r="F297" i="1" s="1"/>
  <c r="C298" i="1"/>
  <c r="D298" i="1" s="1"/>
  <c r="E298" i="1" s="1"/>
  <c r="F298" i="1" s="1"/>
  <c r="C299" i="1"/>
  <c r="D299" i="1" s="1"/>
  <c r="E299" i="1" s="1"/>
  <c r="F299" i="1" s="1"/>
  <c r="C300" i="1"/>
  <c r="D300" i="1" s="1"/>
  <c r="E300" i="1" s="1"/>
  <c r="F300" i="1" s="1"/>
  <c r="C301" i="1"/>
  <c r="D301" i="1" s="1"/>
  <c r="E301" i="1" s="1"/>
  <c r="F301" i="1" s="1"/>
  <c r="C302" i="1"/>
  <c r="D302" i="1" s="1"/>
  <c r="E302" i="1" s="1"/>
  <c r="F302" i="1" s="1"/>
  <c r="C303" i="1"/>
  <c r="D303" i="1" s="1"/>
  <c r="E303" i="1" s="1"/>
  <c r="F303" i="1" s="1"/>
  <c r="C304" i="1"/>
  <c r="D304" i="1" s="1"/>
  <c r="E304" i="1" s="1"/>
  <c r="F304" i="1" s="1"/>
  <c r="C305" i="1"/>
  <c r="D305" i="1" s="1"/>
  <c r="E305" i="1" s="1"/>
  <c r="F305" i="1" s="1"/>
  <c r="C306" i="1"/>
  <c r="D306" i="1" s="1"/>
  <c r="E306" i="1" s="1"/>
  <c r="F306" i="1" s="1"/>
  <c r="C307" i="1"/>
  <c r="D307" i="1" s="1"/>
  <c r="E307" i="1" s="1"/>
  <c r="F307" i="1" s="1"/>
  <c r="C308" i="1"/>
  <c r="D308" i="1" s="1"/>
  <c r="E308" i="1" s="1"/>
  <c r="F308" i="1" s="1"/>
  <c r="C309" i="1"/>
  <c r="D309" i="1" s="1"/>
  <c r="E309" i="1" s="1"/>
  <c r="F309" i="1" s="1"/>
  <c r="C310" i="1"/>
  <c r="D310" i="1" s="1"/>
  <c r="E310" i="1" s="1"/>
  <c r="F310" i="1" s="1"/>
  <c r="C311" i="1"/>
  <c r="D311" i="1" s="1"/>
  <c r="E311" i="1" s="1"/>
  <c r="F311" i="1" s="1"/>
  <c r="C312" i="1"/>
  <c r="D312" i="1" s="1"/>
  <c r="E312" i="1" s="1"/>
  <c r="F312" i="1" s="1"/>
  <c r="C313" i="1"/>
  <c r="D313" i="1" s="1"/>
  <c r="E313" i="1" s="1"/>
  <c r="F313" i="1" s="1"/>
  <c r="C314" i="1"/>
  <c r="D314" i="1" s="1"/>
  <c r="E314" i="1" s="1"/>
  <c r="F314" i="1" s="1"/>
  <c r="C315" i="1"/>
  <c r="D315" i="1" s="1"/>
  <c r="E315" i="1" s="1"/>
  <c r="F315" i="1" s="1"/>
  <c r="C316" i="1"/>
  <c r="D316" i="1" s="1"/>
  <c r="E316" i="1" s="1"/>
  <c r="F316" i="1" s="1"/>
  <c r="C317" i="1"/>
  <c r="D317" i="1" s="1"/>
  <c r="E317" i="1" s="1"/>
  <c r="F317" i="1" s="1"/>
  <c r="C318" i="1"/>
  <c r="D318" i="1" s="1"/>
  <c r="E318" i="1" s="1"/>
  <c r="F318" i="1" s="1"/>
  <c r="C319" i="1"/>
  <c r="D319" i="1" s="1"/>
  <c r="E319" i="1" s="1"/>
  <c r="F319" i="1" s="1"/>
  <c r="C320" i="1"/>
  <c r="D320" i="1" s="1"/>
  <c r="E320" i="1" s="1"/>
  <c r="F320" i="1" s="1"/>
  <c r="C321" i="1"/>
  <c r="D321" i="1" s="1"/>
  <c r="E321" i="1" s="1"/>
  <c r="F321" i="1" s="1"/>
  <c r="C322" i="1"/>
  <c r="D322" i="1" s="1"/>
  <c r="E322" i="1" s="1"/>
  <c r="F322" i="1" s="1"/>
  <c r="C323" i="1"/>
  <c r="D323" i="1" s="1"/>
  <c r="E323" i="1" s="1"/>
  <c r="F323" i="1" s="1"/>
  <c r="C324" i="1"/>
  <c r="D324" i="1" s="1"/>
  <c r="E324" i="1" s="1"/>
  <c r="F324" i="1" s="1"/>
  <c r="C325" i="1"/>
  <c r="D325" i="1" s="1"/>
  <c r="E325" i="1" s="1"/>
  <c r="F325" i="1" s="1"/>
  <c r="C326" i="1"/>
  <c r="D326" i="1" s="1"/>
  <c r="E326" i="1" s="1"/>
  <c r="F326" i="1" s="1"/>
  <c r="C327" i="1"/>
  <c r="D327" i="1" s="1"/>
  <c r="E327" i="1" s="1"/>
  <c r="F327" i="1" s="1"/>
  <c r="C328" i="1"/>
  <c r="C329" i="1"/>
  <c r="D329" i="1" s="1"/>
  <c r="E329" i="1" s="1"/>
  <c r="F329" i="1" s="1"/>
  <c r="C330" i="1"/>
  <c r="D330" i="1" s="1"/>
  <c r="E330" i="1" s="1"/>
  <c r="F330" i="1" s="1"/>
  <c r="C331" i="1"/>
  <c r="D331" i="1" s="1"/>
  <c r="E331" i="1" s="1"/>
  <c r="F331" i="1" s="1"/>
  <c r="C332" i="1"/>
  <c r="D332" i="1" s="1"/>
  <c r="E332" i="1" s="1"/>
  <c r="F332" i="1" s="1"/>
  <c r="C333" i="1"/>
  <c r="C334" i="1"/>
  <c r="D334" i="1" s="1"/>
  <c r="E334" i="1" s="1"/>
  <c r="F334" i="1" s="1"/>
  <c r="C335" i="1"/>
  <c r="D335" i="1" s="1"/>
  <c r="E335" i="1" s="1"/>
  <c r="F335" i="1" s="1"/>
  <c r="C336" i="1"/>
  <c r="D336" i="1" s="1"/>
  <c r="E336" i="1" s="1"/>
  <c r="F336" i="1" s="1"/>
  <c r="C337" i="1"/>
  <c r="D337" i="1" s="1"/>
  <c r="E337" i="1" s="1"/>
  <c r="F337" i="1" s="1"/>
  <c r="C338" i="1"/>
  <c r="D338" i="1" s="1"/>
  <c r="E338" i="1" s="1"/>
  <c r="F338" i="1" s="1"/>
  <c r="C339" i="1"/>
  <c r="D339" i="1" s="1"/>
  <c r="E339" i="1" s="1"/>
  <c r="F339" i="1" s="1"/>
  <c r="C340" i="1"/>
  <c r="D340" i="1" s="1"/>
  <c r="E340" i="1" s="1"/>
  <c r="F340" i="1" s="1"/>
  <c r="C341" i="1"/>
  <c r="D341" i="1" s="1"/>
  <c r="E341" i="1" s="1"/>
  <c r="F341" i="1" s="1"/>
  <c r="C342" i="1"/>
  <c r="D342" i="1" s="1"/>
  <c r="E342" i="1" s="1"/>
  <c r="F342" i="1" s="1"/>
  <c r="C343" i="1"/>
  <c r="D343" i="1" s="1"/>
  <c r="E343" i="1" s="1"/>
  <c r="F343" i="1" s="1"/>
  <c r="C344" i="1"/>
  <c r="D344" i="1" s="1"/>
  <c r="E344" i="1" s="1"/>
  <c r="F344" i="1" s="1"/>
  <c r="C345" i="1"/>
  <c r="D345" i="1" s="1"/>
  <c r="E345" i="1" s="1"/>
  <c r="F345" i="1" s="1"/>
  <c r="C346" i="1"/>
  <c r="D346" i="1" s="1"/>
  <c r="E346" i="1" s="1"/>
  <c r="F346" i="1" s="1"/>
  <c r="C347" i="1"/>
  <c r="D347" i="1" s="1"/>
  <c r="E347" i="1" s="1"/>
  <c r="F347" i="1" s="1"/>
  <c r="C348" i="1"/>
  <c r="D348" i="1" s="1"/>
  <c r="E348" i="1" s="1"/>
  <c r="F348" i="1" s="1"/>
  <c r="C349" i="1"/>
  <c r="D349" i="1" s="1"/>
  <c r="E349" i="1" s="1"/>
  <c r="F349" i="1" s="1"/>
  <c r="C350" i="1"/>
  <c r="D350" i="1" s="1"/>
  <c r="E350" i="1" s="1"/>
  <c r="F350" i="1" s="1"/>
  <c r="C351" i="1"/>
  <c r="D351" i="1" s="1"/>
  <c r="E351" i="1" s="1"/>
  <c r="F351" i="1" s="1"/>
  <c r="C352" i="1"/>
  <c r="D352" i="1" s="1"/>
  <c r="E352" i="1" s="1"/>
  <c r="F352" i="1" s="1"/>
  <c r="C353" i="1"/>
  <c r="D353" i="1" s="1"/>
  <c r="E353" i="1" s="1"/>
  <c r="F353" i="1" s="1"/>
  <c r="C354" i="1"/>
  <c r="D354" i="1" s="1"/>
  <c r="E354" i="1" s="1"/>
  <c r="F354" i="1" s="1"/>
  <c r="C355" i="1"/>
  <c r="D355" i="1" s="1"/>
  <c r="E355" i="1" s="1"/>
  <c r="F355" i="1" s="1"/>
  <c r="C356" i="1"/>
  <c r="D356" i="1" s="1"/>
  <c r="E356" i="1" s="1"/>
  <c r="F356" i="1" s="1"/>
  <c r="C357" i="1"/>
  <c r="D357" i="1" s="1"/>
  <c r="E357" i="1" s="1"/>
  <c r="F357" i="1" s="1"/>
  <c r="C358" i="1"/>
  <c r="D358" i="1" s="1"/>
  <c r="E358" i="1" s="1"/>
  <c r="F358" i="1" s="1"/>
  <c r="C359" i="1"/>
  <c r="D359" i="1" s="1"/>
  <c r="E359" i="1" s="1"/>
  <c r="F359" i="1" s="1"/>
  <c r="C360" i="1"/>
  <c r="D360" i="1" s="1"/>
  <c r="E360" i="1" s="1"/>
  <c r="F360" i="1" s="1"/>
  <c r="C361" i="1"/>
  <c r="D361" i="1" s="1"/>
  <c r="E361" i="1" s="1"/>
  <c r="F361" i="1" s="1"/>
  <c r="C362" i="1"/>
  <c r="D362" i="1" s="1"/>
  <c r="E362" i="1" s="1"/>
  <c r="F362" i="1" s="1"/>
  <c r="C363" i="1"/>
  <c r="D363" i="1" s="1"/>
  <c r="E363" i="1" s="1"/>
  <c r="F363" i="1" s="1"/>
  <c r="C364" i="1"/>
  <c r="D364" i="1" s="1"/>
  <c r="E364" i="1" s="1"/>
  <c r="F364" i="1" s="1"/>
  <c r="C365" i="1"/>
  <c r="D365" i="1" s="1"/>
  <c r="E365" i="1" s="1"/>
  <c r="F365" i="1" s="1"/>
  <c r="C366" i="1"/>
  <c r="D366" i="1" s="1"/>
  <c r="E366" i="1" s="1"/>
  <c r="F366" i="1" s="1"/>
  <c r="C367" i="1"/>
  <c r="D367" i="1" s="1"/>
  <c r="E367" i="1" s="1"/>
  <c r="F367" i="1" s="1"/>
  <c r="C368" i="1"/>
  <c r="D368" i="1" s="1"/>
  <c r="E368" i="1" s="1"/>
  <c r="F368" i="1" s="1"/>
  <c r="C369" i="1"/>
  <c r="D369" i="1" s="1"/>
  <c r="E369" i="1" s="1"/>
  <c r="F369" i="1" s="1"/>
  <c r="C370" i="1"/>
  <c r="D370" i="1" s="1"/>
  <c r="E370" i="1" s="1"/>
  <c r="F370" i="1" s="1"/>
  <c r="C371" i="1"/>
  <c r="D371" i="1" s="1"/>
  <c r="E371" i="1" s="1"/>
  <c r="F371" i="1" s="1"/>
  <c r="C372" i="1"/>
  <c r="D372" i="1" s="1"/>
  <c r="E372" i="1" s="1"/>
  <c r="F372" i="1" s="1"/>
  <c r="C373" i="1"/>
  <c r="D373" i="1" s="1"/>
  <c r="E373" i="1" s="1"/>
  <c r="F373" i="1" s="1"/>
  <c r="C374" i="1"/>
  <c r="D374" i="1" s="1"/>
  <c r="E374" i="1" s="1"/>
  <c r="F374" i="1" s="1"/>
  <c r="C375" i="1"/>
  <c r="D375" i="1" s="1"/>
  <c r="E375" i="1" s="1"/>
  <c r="F375" i="1" s="1"/>
  <c r="C376" i="1"/>
  <c r="D376" i="1" s="1"/>
  <c r="E376" i="1" s="1"/>
  <c r="F376" i="1" s="1"/>
  <c r="C377" i="1"/>
  <c r="D377" i="1" s="1"/>
  <c r="E377" i="1" s="1"/>
  <c r="F377" i="1" s="1"/>
  <c r="C378" i="1"/>
  <c r="D378" i="1" s="1"/>
  <c r="E378" i="1" s="1"/>
  <c r="F378" i="1" s="1"/>
  <c r="C379" i="1"/>
  <c r="D379" i="1" s="1"/>
  <c r="E379" i="1" s="1"/>
  <c r="F379" i="1" s="1"/>
  <c r="C380" i="1"/>
  <c r="D380" i="1" s="1"/>
  <c r="E380" i="1" s="1"/>
  <c r="F380" i="1" s="1"/>
  <c r="C381" i="1"/>
  <c r="D381" i="1" s="1"/>
  <c r="E381" i="1" s="1"/>
  <c r="F381" i="1" s="1"/>
  <c r="C382" i="1"/>
  <c r="D382" i="1" s="1"/>
  <c r="E382" i="1" s="1"/>
  <c r="F382" i="1" s="1"/>
  <c r="C383" i="1"/>
  <c r="D383" i="1" s="1"/>
  <c r="E383" i="1" s="1"/>
  <c r="F383" i="1" s="1"/>
  <c r="C384" i="1"/>
  <c r="D384" i="1" s="1"/>
  <c r="E384" i="1" s="1"/>
  <c r="F384" i="1" s="1"/>
  <c r="C385" i="1"/>
  <c r="D385" i="1" s="1"/>
  <c r="E385" i="1" s="1"/>
  <c r="F385" i="1" s="1"/>
  <c r="C386" i="1"/>
  <c r="D386" i="1" s="1"/>
  <c r="E386" i="1" s="1"/>
  <c r="F386" i="1" s="1"/>
  <c r="C387" i="1"/>
  <c r="D387" i="1" s="1"/>
  <c r="E387" i="1" s="1"/>
  <c r="F387" i="1" s="1"/>
  <c r="C388" i="1"/>
  <c r="D388" i="1" s="1"/>
  <c r="E388" i="1" s="1"/>
  <c r="F388" i="1" s="1"/>
  <c r="C389" i="1"/>
  <c r="D389" i="1" s="1"/>
  <c r="E389" i="1" s="1"/>
  <c r="F389" i="1" s="1"/>
  <c r="C390" i="1"/>
  <c r="D390" i="1" s="1"/>
  <c r="E390" i="1" s="1"/>
  <c r="F390" i="1" s="1"/>
  <c r="C391" i="1"/>
  <c r="D391" i="1" s="1"/>
  <c r="E391" i="1" s="1"/>
  <c r="F391" i="1" s="1"/>
  <c r="C392" i="1"/>
  <c r="D392" i="1" s="1"/>
  <c r="E392" i="1" s="1"/>
  <c r="F392" i="1" s="1"/>
  <c r="C393" i="1"/>
  <c r="D393" i="1" s="1"/>
  <c r="E393" i="1" s="1"/>
  <c r="F393" i="1" s="1"/>
  <c r="C394" i="1"/>
  <c r="D394" i="1" s="1"/>
  <c r="E394" i="1" s="1"/>
  <c r="F394" i="1" s="1"/>
  <c r="C395" i="1"/>
  <c r="D395" i="1" s="1"/>
  <c r="E395" i="1" s="1"/>
  <c r="F395" i="1" s="1"/>
  <c r="C396" i="1"/>
  <c r="D396" i="1" s="1"/>
  <c r="E396" i="1" s="1"/>
  <c r="F396" i="1" s="1"/>
  <c r="C397" i="1"/>
  <c r="D397" i="1" s="1"/>
  <c r="E397" i="1" s="1"/>
  <c r="F397" i="1" s="1"/>
  <c r="C398" i="1"/>
  <c r="D398" i="1" s="1"/>
  <c r="E398" i="1" s="1"/>
  <c r="F398" i="1" s="1"/>
  <c r="C399" i="1"/>
  <c r="D399" i="1" s="1"/>
  <c r="E399" i="1" s="1"/>
  <c r="F399" i="1" s="1"/>
  <c r="C400" i="1"/>
  <c r="D400" i="1" s="1"/>
  <c r="E400" i="1" s="1"/>
  <c r="F400" i="1" s="1"/>
  <c r="C401" i="1"/>
  <c r="D401" i="1" s="1"/>
  <c r="E401" i="1" s="1"/>
  <c r="F401" i="1" s="1"/>
  <c r="C402" i="1"/>
  <c r="D402" i="1" s="1"/>
  <c r="E402" i="1" s="1"/>
  <c r="F402" i="1" s="1"/>
  <c r="C403" i="1"/>
  <c r="D403" i="1" s="1"/>
  <c r="E403" i="1" s="1"/>
  <c r="F403" i="1" s="1"/>
  <c r="C404" i="1"/>
  <c r="D404" i="1" s="1"/>
  <c r="E404" i="1" s="1"/>
  <c r="F404" i="1" s="1"/>
  <c r="C405" i="1"/>
  <c r="D405" i="1" s="1"/>
  <c r="E405" i="1" s="1"/>
  <c r="F405" i="1" s="1"/>
  <c r="C406" i="1"/>
  <c r="D406" i="1" s="1"/>
  <c r="E406" i="1" s="1"/>
  <c r="F406" i="1" s="1"/>
  <c r="C407" i="1"/>
  <c r="D407" i="1" s="1"/>
  <c r="E407" i="1" s="1"/>
  <c r="F407" i="1" s="1"/>
  <c r="C408" i="1"/>
  <c r="D408" i="1" s="1"/>
  <c r="E408" i="1" s="1"/>
  <c r="F408" i="1" s="1"/>
  <c r="C409" i="1"/>
  <c r="D409" i="1" s="1"/>
  <c r="E409" i="1" s="1"/>
  <c r="F409" i="1" s="1"/>
  <c r="C410" i="1"/>
  <c r="D410" i="1" s="1"/>
  <c r="E410" i="1" s="1"/>
  <c r="F410" i="1" s="1"/>
  <c r="C411" i="1"/>
  <c r="D411" i="1" s="1"/>
  <c r="E411" i="1" s="1"/>
  <c r="F411" i="1" s="1"/>
  <c r="C412" i="1"/>
  <c r="D412" i="1" s="1"/>
  <c r="E412" i="1" s="1"/>
  <c r="F412" i="1" s="1"/>
  <c r="C413" i="1"/>
  <c r="D413" i="1" s="1"/>
  <c r="E413" i="1" s="1"/>
  <c r="F413" i="1" s="1"/>
  <c r="C414" i="1"/>
  <c r="D414" i="1" s="1"/>
  <c r="E414" i="1" s="1"/>
  <c r="F414" i="1" s="1"/>
  <c r="C415" i="1"/>
  <c r="D415" i="1" s="1"/>
  <c r="E415" i="1" s="1"/>
  <c r="F415" i="1" s="1"/>
  <c r="C416" i="1"/>
  <c r="D416" i="1" s="1"/>
  <c r="E416" i="1" s="1"/>
  <c r="F416" i="1" s="1"/>
  <c r="C417" i="1"/>
  <c r="D417" i="1" s="1"/>
  <c r="E417" i="1" s="1"/>
  <c r="F417" i="1" s="1"/>
  <c r="C418" i="1"/>
  <c r="D418" i="1" s="1"/>
  <c r="E418" i="1" s="1"/>
  <c r="F418" i="1" s="1"/>
  <c r="C419" i="1"/>
  <c r="D419" i="1" s="1"/>
  <c r="E419" i="1" s="1"/>
  <c r="F419" i="1" s="1"/>
  <c r="C420" i="1"/>
  <c r="D420" i="1" s="1"/>
  <c r="E420" i="1" s="1"/>
  <c r="F420" i="1" s="1"/>
  <c r="C421" i="1"/>
  <c r="D421" i="1" s="1"/>
  <c r="E421" i="1" s="1"/>
  <c r="F421" i="1" s="1"/>
  <c r="C422" i="1"/>
  <c r="D422" i="1" s="1"/>
  <c r="E422" i="1" s="1"/>
  <c r="F422" i="1" s="1"/>
  <c r="C423" i="1"/>
  <c r="D423" i="1" s="1"/>
  <c r="E423" i="1" s="1"/>
  <c r="F423" i="1" s="1"/>
  <c r="C424" i="1"/>
  <c r="D424" i="1" s="1"/>
  <c r="E424" i="1" s="1"/>
  <c r="F424" i="1" s="1"/>
  <c r="C425" i="1"/>
  <c r="D425" i="1" s="1"/>
  <c r="E425" i="1" s="1"/>
  <c r="F425" i="1" s="1"/>
  <c r="C426" i="1"/>
  <c r="D426" i="1" s="1"/>
  <c r="E426" i="1" s="1"/>
  <c r="F426" i="1" s="1"/>
  <c r="C427" i="1"/>
  <c r="D427" i="1" s="1"/>
  <c r="E427" i="1" s="1"/>
  <c r="F427" i="1" s="1"/>
  <c r="C428" i="1"/>
  <c r="D428" i="1" s="1"/>
  <c r="E428" i="1" s="1"/>
  <c r="F428" i="1" s="1"/>
  <c r="C429" i="1"/>
  <c r="D429" i="1" s="1"/>
  <c r="E429" i="1" s="1"/>
  <c r="F429" i="1" s="1"/>
  <c r="C430" i="1"/>
  <c r="D430" i="1" s="1"/>
  <c r="E430" i="1" s="1"/>
  <c r="F430" i="1" s="1"/>
  <c r="C431" i="1"/>
  <c r="C432" i="1"/>
  <c r="D432" i="1" s="1"/>
  <c r="E432" i="1" s="1"/>
  <c r="F432" i="1" s="1"/>
  <c r="C433" i="1"/>
  <c r="C434" i="1"/>
  <c r="D434" i="1" s="1"/>
  <c r="E434" i="1" s="1"/>
  <c r="F434" i="1" s="1"/>
  <c r="C435" i="1"/>
  <c r="D435" i="1" s="1"/>
  <c r="E435" i="1" s="1"/>
  <c r="F435" i="1" s="1"/>
  <c r="C436" i="1"/>
  <c r="D436" i="1" s="1"/>
  <c r="E436" i="1" s="1"/>
  <c r="F436" i="1" s="1"/>
  <c r="C437" i="1"/>
  <c r="D437" i="1" s="1"/>
  <c r="E437" i="1" s="1"/>
  <c r="F437" i="1" s="1"/>
  <c r="C438" i="1"/>
  <c r="D438" i="1" s="1"/>
  <c r="E438" i="1" s="1"/>
  <c r="F438" i="1" s="1"/>
  <c r="C439" i="1"/>
  <c r="D439" i="1" s="1"/>
  <c r="E439" i="1" s="1"/>
  <c r="F439" i="1" s="1"/>
  <c r="C440" i="1"/>
  <c r="D440" i="1" s="1"/>
  <c r="E440" i="1" s="1"/>
  <c r="F440" i="1" s="1"/>
  <c r="C441" i="1"/>
  <c r="D441" i="1" s="1"/>
  <c r="E441" i="1" s="1"/>
  <c r="F441" i="1" s="1"/>
  <c r="C442" i="1"/>
  <c r="D442" i="1" s="1"/>
  <c r="E442" i="1" s="1"/>
  <c r="F442" i="1" s="1"/>
  <c r="C443" i="1"/>
  <c r="D443" i="1" s="1"/>
  <c r="E443" i="1" s="1"/>
  <c r="F443" i="1" s="1"/>
  <c r="C444" i="1"/>
  <c r="D444" i="1" s="1"/>
  <c r="E444" i="1" s="1"/>
  <c r="F444" i="1" s="1"/>
  <c r="C445" i="1"/>
  <c r="D445" i="1" s="1"/>
  <c r="E445" i="1" s="1"/>
  <c r="F445" i="1" s="1"/>
  <c r="C446" i="1"/>
  <c r="D446" i="1" s="1"/>
  <c r="E446" i="1" s="1"/>
  <c r="F446" i="1" s="1"/>
  <c r="C447" i="1"/>
  <c r="D447" i="1" s="1"/>
  <c r="E447" i="1" s="1"/>
  <c r="F447" i="1" s="1"/>
  <c r="C448" i="1"/>
  <c r="D448" i="1" s="1"/>
  <c r="E448" i="1" s="1"/>
  <c r="F448" i="1" s="1"/>
  <c r="C449" i="1"/>
  <c r="D449" i="1" s="1"/>
  <c r="E449" i="1" s="1"/>
  <c r="F449" i="1" s="1"/>
  <c r="C450" i="1"/>
  <c r="D450" i="1" s="1"/>
  <c r="E450" i="1" s="1"/>
  <c r="F450" i="1" s="1"/>
  <c r="C451" i="1"/>
  <c r="D451" i="1" s="1"/>
  <c r="E451" i="1" s="1"/>
  <c r="F451" i="1" s="1"/>
  <c r="C452" i="1"/>
  <c r="D452" i="1" s="1"/>
  <c r="E452" i="1" s="1"/>
  <c r="F452" i="1" s="1"/>
  <c r="C453" i="1"/>
  <c r="D453" i="1" s="1"/>
  <c r="E453" i="1" s="1"/>
  <c r="F453" i="1" s="1"/>
  <c r="C454" i="1"/>
  <c r="D454" i="1" s="1"/>
  <c r="E454" i="1" s="1"/>
  <c r="F454" i="1" s="1"/>
  <c r="C455" i="1"/>
  <c r="D455" i="1" s="1"/>
  <c r="E455" i="1" s="1"/>
  <c r="F455" i="1" s="1"/>
  <c r="C456" i="1"/>
  <c r="D456" i="1" s="1"/>
  <c r="E456" i="1" s="1"/>
  <c r="F456" i="1" s="1"/>
  <c r="C457" i="1"/>
  <c r="D457" i="1" s="1"/>
  <c r="E457" i="1" s="1"/>
  <c r="F457" i="1" s="1"/>
  <c r="C458" i="1"/>
  <c r="D458" i="1" s="1"/>
  <c r="E458" i="1" s="1"/>
  <c r="F458" i="1" s="1"/>
  <c r="C459" i="1"/>
  <c r="D459" i="1" s="1"/>
  <c r="E459" i="1" s="1"/>
  <c r="F459" i="1" s="1"/>
  <c r="C460" i="1"/>
  <c r="D460" i="1" s="1"/>
  <c r="E460" i="1" s="1"/>
  <c r="F460" i="1" s="1"/>
  <c r="C461" i="1"/>
  <c r="D461" i="1" s="1"/>
  <c r="E461" i="1" s="1"/>
  <c r="F461" i="1" s="1"/>
  <c r="C462" i="1"/>
  <c r="D462" i="1" s="1"/>
  <c r="E462" i="1" s="1"/>
  <c r="F462" i="1" s="1"/>
  <c r="C463" i="1"/>
  <c r="D463" i="1" s="1"/>
  <c r="E463" i="1" s="1"/>
  <c r="F463" i="1" s="1"/>
  <c r="C464" i="1"/>
  <c r="D464" i="1" s="1"/>
  <c r="E464" i="1" s="1"/>
  <c r="F464" i="1" s="1"/>
  <c r="C465" i="1"/>
  <c r="D465" i="1" s="1"/>
  <c r="E465" i="1" s="1"/>
  <c r="F465" i="1" s="1"/>
  <c r="C466" i="1"/>
  <c r="D466" i="1" s="1"/>
  <c r="E466" i="1" s="1"/>
  <c r="F466" i="1" s="1"/>
  <c r="C467" i="1"/>
  <c r="D467" i="1" s="1"/>
  <c r="E467" i="1" s="1"/>
  <c r="F467" i="1" s="1"/>
  <c r="C468" i="1"/>
  <c r="D468" i="1" s="1"/>
  <c r="E468" i="1" s="1"/>
  <c r="F468" i="1" s="1"/>
  <c r="C469" i="1"/>
  <c r="D469" i="1" s="1"/>
  <c r="E469" i="1" s="1"/>
  <c r="F469" i="1" s="1"/>
  <c r="C470" i="1"/>
  <c r="D470" i="1" s="1"/>
  <c r="E470" i="1" s="1"/>
  <c r="F470" i="1" s="1"/>
  <c r="C471" i="1"/>
  <c r="D471" i="1" s="1"/>
  <c r="E471" i="1" s="1"/>
  <c r="F471" i="1" s="1"/>
  <c r="C472" i="1"/>
  <c r="D472" i="1" s="1"/>
  <c r="E472" i="1" s="1"/>
  <c r="F472" i="1" s="1"/>
  <c r="C473" i="1"/>
  <c r="D473" i="1" s="1"/>
  <c r="E473" i="1" s="1"/>
  <c r="F473" i="1" s="1"/>
  <c r="C474" i="1"/>
  <c r="D474" i="1" s="1"/>
  <c r="E474" i="1" s="1"/>
  <c r="F474" i="1" s="1"/>
  <c r="C475" i="1"/>
  <c r="D475" i="1" s="1"/>
  <c r="E475" i="1" s="1"/>
  <c r="F475" i="1" s="1"/>
  <c r="C476" i="1"/>
  <c r="D476" i="1" s="1"/>
  <c r="E476" i="1" s="1"/>
  <c r="F476" i="1" s="1"/>
  <c r="C477" i="1"/>
  <c r="D477" i="1" s="1"/>
  <c r="E477" i="1" s="1"/>
  <c r="F477" i="1" s="1"/>
  <c r="C478" i="1"/>
  <c r="D478" i="1" s="1"/>
  <c r="E478" i="1" s="1"/>
  <c r="F478" i="1" s="1"/>
  <c r="C479" i="1"/>
  <c r="D479" i="1" s="1"/>
  <c r="E479" i="1" s="1"/>
  <c r="F479" i="1" s="1"/>
  <c r="C480" i="1"/>
  <c r="D480" i="1" s="1"/>
  <c r="E480" i="1" s="1"/>
  <c r="F480" i="1" s="1"/>
  <c r="C481" i="1"/>
  <c r="D481" i="1" s="1"/>
  <c r="E481" i="1" s="1"/>
  <c r="F481" i="1" s="1"/>
  <c r="C482" i="1"/>
  <c r="D482" i="1" s="1"/>
  <c r="E482" i="1" s="1"/>
  <c r="F482" i="1" s="1"/>
  <c r="C483" i="1"/>
  <c r="D483" i="1" s="1"/>
  <c r="E483" i="1" s="1"/>
  <c r="F483" i="1" s="1"/>
  <c r="C484" i="1"/>
  <c r="D484" i="1" s="1"/>
  <c r="E484" i="1" s="1"/>
  <c r="F484" i="1" s="1"/>
  <c r="C485" i="1"/>
  <c r="D485" i="1" s="1"/>
  <c r="E485" i="1" s="1"/>
  <c r="F485" i="1" s="1"/>
  <c r="C486" i="1"/>
  <c r="D486" i="1" s="1"/>
  <c r="E486" i="1" s="1"/>
  <c r="F486" i="1" s="1"/>
  <c r="C487" i="1"/>
  <c r="D487" i="1" s="1"/>
  <c r="E487" i="1" s="1"/>
  <c r="F487" i="1" s="1"/>
  <c r="C488" i="1"/>
  <c r="D488" i="1" s="1"/>
  <c r="E488" i="1" s="1"/>
  <c r="F488" i="1" s="1"/>
  <c r="C489" i="1"/>
  <c r="D489" i="1" s="1"/>
  <c r="E489" i="1" s="1"/>
  <c r="F489" i="1" s="1"/>
  <c r="C490" i="1"/>
  <c r="D490" i="1" s="1"/>
  <c r="E490" i="1" s="1"/>
  <c r="F490" i="1" s="1"/>
  <c r="C491" i="1"/>
  <c r="D491" i="1" s="1"/>
  <c r="E491" i="1" s="1"/>
  <c r="F491" i="1" s="1"/>
  <c r="C492" i="1"/>
  <c r="D492" i="1" s="1"/>
  <c r="E492" i="1" s="1"/>
  <c r="F492" i="1" s="1"/>
  <c r="C493" i="1"/>
  <c r="D493" i="1" s="1"/>
  <c r="E493" i="1" s="1"/>
  <c r="F493" i="1" s="1"/>
  <c r="C494" i="1"/>
  <c r="D494" i="1" s="1"/>
  <c r="E494" i="1" s="1"/>
  <c r="F494" i="1" s="1"/>
  <c r="C495" i="1"/>
  <c r="D495" i="1" s="1"/>
  <c r="E495" i="1" s="1"/>
  <c r="F495" i="1" s="1"/>
  <c r="C496" i="1"/>
  <c r="D496" i="1" s="1"/>
  <c r="E496" i="1" s="1"/>
  <c r="F496" i="1" s="1"/>
  <c r="C497" i="1"/>
  <c r="D497" i="1" s="1"/>
  <c r="E497" i="1" s="1"/>
  <c r="F497" i="1" s="1"/>
  <c r="C498" i="1"/>
  <c r="D498" i="1" s="1"/>
  <c r="E498" i="1" s="1"/>
  <c r="F498" i="1" s="1"/>
  <c r="C499" i="1"/>
  <c r="D499" i="1" s="1"/>
  <c r="E499" i="1" s="1"/>
  <c r="F499" i="1" s="1"/>
  <c r="C500" i="1"/>
  <c r="D500" i="1" s="1"/>
  <c r="E500" i="1" s="1"/>
  <c r="F500" i="1" s="1"/>
  <c r="C501" i="1"/>
  <c r="D501" i="1" s="1"/>
  <c r="E501" i="1" s="1"/>
  <c r="F501" i="1" s="1"/>
  <c r="C502" i="1"/>
  <c r="D502" i="1" s="1"/>
  <c r="E502" i="1" s="1"/>
  <c r="F502" i="1" s="1"/>
  <c r="C503" i="1"/>
  <c r="D503" i="1" s="1"/>
  <c r="E503" i="1" s="1"/>
  <c r="F503" i="1" s="1"/>
  <c r="C504" i="1"/>
  <c r="D504" i="1" s="1"/>
  <c r="E504" i="1" s="1"/>
  <c r="F504" i="1" s="1"/>
  <c r="C505" i="1"/>
  <c r="D505" i="1" s="1"/>
  <c r="E505" i="1" s="1"/>
  <c r="F505" i="1" s="1"/>
  <c r="C506" i="1"/>
  <c r="D506" i="1" s="1"/>
  <c r="E506" i="1" s="1"/>
  <c r="F506" i="1" s="1"/>
  <c r="C507" i="1"/>
  <c r="D507" i="1" s="1"/>
  <c r="E507" i="1" s="1"/>
  <c r="F507" i="1" s="1"/>
  <c r="C508" i="1"/>
  <c r="D508" i="1" s="1"/>
  <c r="E508" i="1" s="1"/>
  <c r="F508" i="1" s="1"/>
  <c r="C509" i="1"/>
  <c r="D509" i="1" s="1"/>
  <c r="E509" i="1" s="1"/>
  <c r="F509" i="1" s="1"/>
  <c r="C510" i="1"/>
  <c r="D510" i="1" s="1"/>
  <c r="E510" i="1" s="1"/>
  <c r="F510" i="1" s="1"/>
  <c r="C511" i="1"/>
  <c r="D511" i="1" s="1"/>
  <c r="E511" i="1" s="1"/>
  <c r="F511" i="1" s="1"/>
  <c r="C512" i="1"/>
  <c r="D512" i="1" s="1"/>
  <c r="E512" i="1" s="1"/>
  <c r="F512" i="1" s="1"/>
  <c r="C513" i="1"/>
  <c r="D513" i="1" s="1"/>
  <c r="E513" i="1" s="1"/>
  <c r="F513" i="1" s="1"/>
  <c r="C514" i="1"/>
  <c r="D514" i="1" s="1"/>
  <c r="E514" i="1" s="1"/>
  <c r="F514" i="1" s="1"/>
  <c r="C515" i="1"/>
  <c r="D515" i="1" s="1"/>
  <c r="E515" i="1" s="1"/>
  <c r="F515" i="1" s="1"/>
  <c r="C516" i="1"/>
  <c r="D516" i="1" s="1"/>
  <c r="E516" i="1" s="1"/>
  <c r="F516" i="1" s="1"/>
  <c r="C517" i="1"/>
  <c r="D517" i="1" s="1"/>
  <c r="E517" i="1" s="1"/>
  <c r="F517" i="1" s="1"/>
  <c r="C518" i="1"/>
  <c r="D518" i="1" s="1"/>
  <c r="E518" i="1" s="1"/>
  <c r="F518" i="1" s="1"/>
  <c r="C519" i="1"/>
  <c r="D519" i="1" s="1"/>
  <c r="E519" i="1" s="1"/>
  <c r="F519" i="1" s="1"/>
  <c r="C520" i="1"/>
  <c r="D520" i="1" s="1"/>
  <c r="E520" i="1" s="1"/>
  <c r="F520" i="1" s="1"/>
  <c r="C521" i="1"/>
  <c r="D521" i="1" s="1"/>
  <c r="E521" i="1" s="1"/>
  <c r="F521" i="1" s="1"/>
  <c r="C522" i="1"/>
  <c r="D522" i="1" s="1"/>
  <c r="E522" i="1" s="1"/>
  <c r="F522" i="1" s="1"/>
  <c r="C523" i="1"/>
  <c r="D523" i="1" s="1"/>
  <c r="E523" i="1" s="1"/>
  <c r="F523" i="1" s="1"/>
  <c r="C524" i="1"/>
  <c r="D524" i="1" s="1"/>
  <c r="E524" i="1" s="1"/>
  <c r="F524" i="1" s="1"/>
  <c r="C525" i="1"/>
  <c r="D525" i="1" s="1"/>
  <c r="E525" i="1" s="1"/>
  <c r="F525" i="1" s="1"/>
  <c r="C526" i="1"/>
  <c r="D526" i="1" s="1"/>
  <c r="E526" i="1" s="1"/>
  <c r="F526" i="1" s="1"/>
  <c r="C527" i="1"/>
  <c r="D527" i="1" s="1"/>
  <c r="E527" i="1" s="1"/>
  <c r="F527" i="1" s="1"/>
  <c r="C528" i="1"/>
  <c r="D528" i="1" s="1"/>
  <c r="E528" i="1" s="1"/>
  <c r="F528" i="1" s="1"/>
  <c r="C529" i="1"/>
  <c r="D529" i="1" s="1"/>
  <c r="E529" i="1" s="1"/>
  <c r="F529" i="1" s="1"/>
  <c r="C530" i="1"/>
  <c r="D530" i="1" s="1"/>
  <c r="E530" i="1" s="1"/>
  <c r="F530" i="1" s="1"/>
  <c r="C531" i="1"/>
  <c r="D531" i="1" s="1"/>
  <c r="E531" i="1" s="1"/>
  <c r="F531" i="1" s="1"/>
  <c r="C532" i="1"/>
  <c r="D532" i="1" s="1"/>
  <c r="E532" i="1" s="1"/>
  <c r="F532" i="1" s="1"/>
  <c r="C533" i="1"/>
  <c r="D533" i="1" s="1"/>
  <c r="E533" i="1" s="1"/>
  <c r="F533" i="1" s="1"/>
  <c r="C534" i="1"/>
  <c r="D534" i="1" s="1"/>
  <c r="E534" i="1" s="1"/>
  <c r="F534" i="1" s="1"/>
  <c r="C535" i="1"/>
  <c r="C536" i="1"/>
  <c r="C537" i="1"/>
  <c r="D537" i="1" s="1"/>
  <c r="E537" i="1" s="1"/>
  <c r="F537" i="1" s="1"/>
  <c r="C538" i="1"/>
  <c r="D538" i="1" s="1"/>
  <c r="E538" i="1" s="1"/>
  <c r="F538" i="1" s="1"/>
  <c r="C539" i="1"/>
  <c r="D539" i="1" s="1"/>
  <c r="E539" i="1" s="1"/>
  <c r="F539" i="1" s="1"/>
  <c r="C540" i="1"/>
  <c r="D540" i="1" s="1"/>
  <c r="E540" i="1" s="1"/>
  <c r="F540" i="1" s="1"/>
  <c r="C541" i="1"/>
  <c r="D541" i="1" s="1"/>
  <c r="E541" i="1" s="1"/>
  <c r="F541" i="1" s="1"/>
  <c r="C542" i="1"/>
  <c r="D542" i="1" s="1"/>
  <c r="E542" i="1" s="1"/>
  <c r="F542" i="1" s="1"/>
  <c r="C543" i="1"/>
  <c r="D543" i="1" s="1"/>
  <c r="E543" i="1" s="1"/>
  <c r="F543" i="1" s="1"/>
  <c r="C544" i="1"/>
  <c r="D544" i="1" s="1"/>
  <c r="E544" i="1" s="1"/>
  <c r="F544" i="1" s="1"/>
  <c r="C545" i="1"/>
  <c r="D545" i="1" s="1"/>
  <c r="E545" i="1" s="1"/>
  <c r="F545" i="1" s="1"/>
  <c r="C546" i="1"/>
  <c r="D546" i="1" s="1"/>
  <c r="E546" i="1" s="1"/>
  <c r="F546" i="1" s="1"/>
  <c r="C547" i="1"/>
  <c r="D547" i="1" s="1"/>
  <c r="E547" i="1" s="1"/>
  <c r="F547" i="1" s="1"/>
  <c r="C548" i="1"/>
  <c r="D548" i="1" s="1"/>
  <c r="E548" i="1" s="1"/>
  <c r="F548" i="1" s="1"/>
  <c r="C549" i="1"/>
  <c r="D549" i="1" s="1"/>
  <c r="E549" i="1" s="1"/>
  <c r="F549" i="1" s="1"/>
  <c r="C550" i="1"/>
  <c r="D550" i="1" s="1"/>
  <c r="E550" i="1" s="1"/>
  <c r="F550" i="1" s="1"/>
  <c r="C551" i="1"/>
  <c r="D551" i="1" s="1"/>
  <c r="E551" i="1" s="1"/>
  <c r="F551" i="1" s="1"/>
  <c r="C552" i="1"/>
  <c r="D552" i="1" s="1"/>
  <c r="E552" i="1" s="1"/>
  <c r="F552" i="1" s="1"/>
  <c r="C553" i="1"/>
  <c r="D553" i="1" s="1"/>
  <c r="E553" i="1" s="1"/>
  <c r="F553" i="1" s="1"/>
  <c r="C554" i="1"/>
  <c r="D554" i="1" s="1"/>
  <c r="E554" i="1" s="1"/>
  <c r="F554" i="1" s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7" i="1"/>
  <c r="C7" i="1" s="1"/>
  <c r="D7" i="1" s="1"/>
  <c r="E7" i="1" s="1"/>
  <c r="F7" i="1" s="1"/>
  <c r="I2" i="1" l="1"/>
  <c r="I1" i="1"/>
</calcChain>
</file>

<file path=xl/sharedStrings.xml><?xml version="1.0" encoding="utf-8"?>
<sst xmlns="http://schemas.openxmlformats.org/spreadsheetml/2006/main" count="9" uniqueCount="9">
  <si>
    <t>THERMISTORNOMINAL</t>
  </si>
  <si>
    <t>TEMPERATURENOMINAL</t>
  </si>
  <si>
    <t>BCOEFFICIENT</t>
  </si>
  <si>
    <t>Readings (V)</t>
  </si>
  <si>
    <t>C</t>
  </si>
  <si>
    <t>F</t>
  </si>
  <si>
    <t>SERIESRESISTOR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</si>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</sst>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6C77-DC54-4659-9AA4-EF3C6A50C3EF}">
  <dimension ref="A1:I825"/>
  <sheetViews>
    <sheetView tabSelected="1" workbookViewId="0">
      <selection activeCell="B5" sqref="B5"/>
    </sheetView>
  </sheetViews>
  <sheetFormatPr defaultRowHeight="15" x14ac:dyDescent="0.25"/>
  <cols>
    <col min="1" max="1" width="21.42578125" bestFit="1" customWidth="1"/>
    <col min="2" max="2" width="12" bestFit="1" customWidth="1"/>
    <col min="3" max="3" width="14.28515625" customWidth="1"/>
  </cols>
  <sheetData>
    <row r="1" spans="1:9" x14ac:dyDescent="0.25">
      <c r="A1" t="s">
        <v>6</v>
      </c>
      <c r="B1">
        <v>10000</v>
      </c>
      <c r="H1" t="s">
        <v>7</v>
      </c>
      <c r="I1">
        <f>MIN(F7:F4000)</f>
        <v>-81.075174559352831</v>
      </c>
    </row>
    <row r="2" spans="1:9" x14ac:dyDescent="0.25">
      <c r="A2" t="s">
        <v>0</v>
      </c>
      <c r="B2">
        <v>200000</v>
      </c>
      <c r="H2" t="s">
        <v>8</v>
      </c>
      <c r="I2">
        <f>MAX(F7:F4000)</f>
        <v>1788.3571774711183</v>
      </c>
    </row>
    <row r="3" spans="1:9" x14ac:dyDescent="0.25">
      <c r="A3" t="s">
        <v>1</v>
      </c>
      <c r="B3">
        <v>25</v>
      </c>
    </row>
    <row r="4" spans="1:9" x14ac:dyDescent="0.25">
      <c r="A4" t="s">
        <v>2</v>
      </c>
      <c r="B4">
        <v>3800</v>
      </c>
    </row>
    <row r="6" spans="1:9" x14ac:dyDescent="0.25">
      <c r="A6" t="s">
        <v>3</v>
      </c>
      <c r="E6" t="s">
        <v>4</v>
      </c>
      <c r="F6" t="s">
        <v>5</v>
      </c>
    </row>
    <row r="7" spans="1:9" x14ac:dyDescent="0.25">
      <c r="A7">
        <v>4094</v>
      </c>
      <c r="B7">
        <f>(($B$1/(4095/$A7-1)/$B$2))</f>
        <v>204.70000000001161</v>
      </c>
      <c r="C7">
        <f>(LN($B7)/$B$4)+(1/($B$3+273.15))</f>
        <v>4.7544231432771885E-3</v>
      </c>
      <c r="D7">
        <f>1/$C7</f>
        <v>210.3304585781373</v>
      </c>
      <c r="E7">
        <f>$D7-273.15</f>
        <v>-62.819541421862681</v>
      </c>
      <c r="F7">
        <f>$E7*1.8+32</f>
        <v>-81.075174559352831</v>
      </c>
    </row>
    <row r="8" spans="1:9" x14ac:dyDescent="0.25">
      <c r="A8">
        <v>4090</v>
      </c>
      <c r="B8">
        <f t="shared" ref="B8:B71" si="0">(($B$1/(4095/$A8-1)/$B$2))</f>
        <v>40.900000000002599</v>
      </c>
      <c r="C8">
        <f t="shared" ref="C8:C71" si="1">(LN($B8)/$B$4)+(1/($B$3+273.15))</f>
        <v>4.3306296091670613E-3</v>
      </c>
      <c r="D8">
        <f t="shared" ref="D8:D71" si="2">1/$C8</f>
        <v>230.91330597361721</v>
      </c>
      <c r="E8">
        <f t="shared" ref="E8:E71" si="3">$D8-273.15</f>
        <v>-42.236694026382764</v>
      </c>
      <c r="F8">
        <f t="shared" ref="F8:F71" si="4">$E8*1.8+32</f>
        <v>-44.026049247488984</v>
      </c>
    </row>
    <row r="9" spans="1:9" x14ac:dyDescent="0.25">
      <c r="A9">
        <v>4085</v>
      </c>
      <c r="B9">
        <f t="shared" si="0"/>
        <v>20.425000000000839</v>
      </c>
      <c r="C9">
        <f t="shared" si="1"/>
        <v>4.147900550666348E-3</v>
      </c>
      <c r="D9">
        <f t="shared" si="2"/>
        <v>241.08581866538555</v>
      </c>
      <c r="E9">
        <f t="shared" si="3"/>
        <v>-32.064181334614432</v>
      </c>
      <c r="F9">
        <f t="shared" si="4"/>
        <v>-25.715526402305976</v>
      </c>
    </row>
    <row r="10" spans="1:9" x14ac:dyDescent="0.25">
      <c r="A10">
        <v>4080</v>
      </c>
      <c r="B10">
        <f t="shared" si="0"/>
        <v>13.600000000000049</v>
      </c>
      <c r="C10">
        <f t="shared" si="1"/>
        <v>4.0408769064547434E-3</v>
      </c>
      <c r="D10">
        <f t="shared" si="2"/>
        <v>247.47103738860196</v>
      </c>
      <c r="E10">
        <f t="shared" si="3"/>
        <v>-25.67896261139802</v>
      </c>
      <c r="F10">
        <f t="shared" si="4"/>
        <v>-14.22213270051644</v>
      </c>
    </row>
    <row r="11" spans="1:9" x14ac:dyDescent="0.25">
      <c r="A11">
        <v>4075</v>
      </c>
      <c r="B11">
        <f t="shared" si="0"/>
        <v>10.187500000000059</v>
      </c>
      <c r="C11">
        <f t="shared" si="1"/>
        <v>3.9648484027244744E-3</v>
      </c>
      <c r="D11">
        <f t="shared" si="2"/>
        <v>252.21645279371657</v>
      </c>
      <c r="E11">
        <f t="shared" si="3"/>
        <v>-20.933547206283407</v>
      </c>
      <c r="F11">
        <f t="shared" si="4"/>
        <v>-5.6803849713101329</v>
      </c>
    </row>
    <row r="12" spans="1:9" x14ac:dyDescent="0.25">
      <c r="A12">
        <v>4070</v>
      </c>
      <c r="B12">
        <f t="shared" si="0"/>
        <v>8.1399999999998958</v>
      </c>
      <c r="C12">
        <f t="shared" si="1"/>
        <v>3.9058033241580136E-3</v>
      </c>
      <c r="D12">
        <f t="shared" si="2"/>
        <v>256.02927669574177</v>
      </c>
      <c r="E12">
        <f t="shared" si="3"/>
        <v>-17.120723304258206</v>
      </c>
      <c r="F12">
        <f t="shared" si="4"/>
        <v>1.1826980523352297</v>
      </c>
    </row>
    <row r="13" spans="1:9" x14ac:dyDescent="0.25">
      <c r="A13">
        <v>4065</v>
      </c>
      <c r="B13">
        <f t="shared" si="0"/>
        <v>6.7750000000000918</v>
      </c>
      <c r="C13">
        <f t="shared" si="1"/>
        <v>3.8575004785662615E-3</v>
      </c>
      <c r="D13">
        <f t="shared" si="2"/>
        <v>259.23522383377008</v>
      </c>
      <c r="E13">
        <f t="shared" si="3"/>
        <v>-13.914776166229899</v>
      </c>
      <c r="F13">
        <f t="shared" si="4"/>
        <v>6.9534029007861804</v>
      </c>
    </row>
    <row r="14" spans="1:9" x14ac:dyDescent="0.25">
      <c r="A14">
        <v>4060</v>
      </c>
      <c r="B14">
        <f t="shared" si="0"/>
        <v>5.8000000000000256</v>
      </c>
      <c r="C14">
        <f t="shared" si="1"/>
        <v>3.8166106235101036E-3</v>
      </c>
      <c r="D14">
        <f t="shared" si="2"/>
        <v>262.01258096386806</v>
      </c>
      <c r="E14">
        <f t="shared" si="3"/>
        <v>-11.137419036131917</v>
      </c>
      <c r="F14">
        <f t="shared" si="4"/>
        <v>11.952645734962548</v>
      </c>
    </row>
    <row r="15" spans="1:9" x14ac:dyDescent="0.25">
      <c r="A15">
        <v>4055</v>
      </c>
      <c r="B15">
        <f t="shared" si="0"/>
        <v>5.0687500000000467</v>
      </c>
      <c r="C15">
        <f t="shared" si="1"/>
        <v>3.7811464975441079E-3</v>
      </c>
      <c r="D15">
        <f t="shared" si="2"/>
        <v>264.47004913708315</v>
      </c>
      <c r="E15">
        <f t="shared" si="3"/>
        <v>-8.6799508629168258</v>
      </c>
      <c r="F15">
        <f t="shared" si="4"/>
        <v>16.376088446749712</v>
      </c>
    </row>
    <row r="16" spans="1:9" x14ac:dyDescent="0.25">
      <c r="A16">
        <v>4050</v>
      </c>
      <c r="B16">
        <f t="shared" si="0"/>
        <v>4.500000000000016</v>
      </c>
      <c r="C16">
        <f t="shared" si="1"/>
        <v>3.7498262759374456E-3</v>
      </c>
      <c r="D16">
        <f t="shared" si="2"/>
        <v>266.67902095011135</v>
      </c>
      <c r="E16">
        <f t="shared" si="3"/>
        <v>-6.4709790498886264</v>
      </c>
      <c r="F16">
        <f t="shared" si="4"/>
        <v>20.35223771020047</v>
      </c>
    </row>
    <row r="17" spans="1:6" x14ac:dyDescent="0.25">
      <c r="A17">
        <v>4045</v>
      </c>
      <c r="B17">
        <f t="shared" si="0"/>
        <v>4.0449999999999884</v>
      </c>
      <c r="C17">
        <f t="shared" si="1"/>
        <v>3.7217747374464387E-3</v>
      </c>
      <c r="D17">
        <f t="shared" si="2"/>
        <v>268.68901815538516</v>
      </c>
      <c r="E17">
        <f t="shared" si="3"/>
        <v>-4.4609818446148211</v>
      </c>
      <c r="F17">
        <f t="shared" si="4"/>
        <v>23.970232679693321</v>
      </c>
    </row>
    <row r="18" spans="1:6" x14ac:dyDescent="0.25">
      <c r="A18">
        <v>4040</v>
      </c>
      <c r="B18">
        <f t="shared" si="0"/>
        <v>3.672727272727299</v>
      </c>
      <c r="C18">
        <f t="shared" si="1"/>
        <v>3.6963676220933567E-3</v>
      </c>
      <c r="D18">
        <f t="shared" si="2"/>
        <v>270.53586175329389</v>
      </c>
      <c r="E18">
        <f t="shared" si="3"/>
        <v>-2.6141382467060907</v>
      </c>
      <c r="F18">
        <f t="shared" si="4"/>
        <v>27.294551155929035</v>
      </c>
    </row>
    <row r="19" spans="1:6" x14ac:dyDescent="0.25">
      <c r="A19">
        <v>4035</v>
      </c>
      <c r="B19">
        <f t="shared" si="0"/>
        <v>3.3624999999999887</v>
      </c>
      <c r="C19">
        <f t="shared" si="1"/>
        <v>3.6731439991352552E-3</v>
      </c>
      <c r="D19">
        <f t="shared" si="2"/>
        <v>272.24633726187255</v>
      </c>
      <c r="E19">
        <f t="shared" si="3"/>
        <v>-0.90366273812742293</v>
      </c>
      <c r="F19">
        <f t="shared" si="4"/>
        <v>30.373407071370639</v>
      </c>
    </row>
    <row r="20" spans="1:6" x14ac:dyDescent="0.25">
      <c r="A20">
        <v>4030</v>
      </c>
      <c r="B20">
        <f t="shared" si="0"/>
        <v>3.1000000000000028</v>
      </c>
      <c r="C20">
        <f t="shared" si="1"/>
        <v>3.6517538324413465E-3</v>
      </c>
      <c r="D20">
        <f t="shared" si="2"/>
        <v>273.84102157057481</v>
      </c>
      <c r="E20">
        <f t="shared" si="3"/>
        <v>0.69102157057483282</v>
      </c>
      <c r="F20">
        <f t="shared" si="4"/>
        <v>33.243838827034701</v>
      </c>
    </row>
    <row r="21" spans="1:6" x14ac:dyDescent="0.25">
      <c r="A21">
        <v>4025</v>
      </c>
      <c r="B21">
        <f t="shared" si="0"/>
        <v>2.8750000000000169</v>
      </c>
      <c r="C21">
        <f t="shared" si="1"/>
        <v>3.6319250331671932E-3</v>
      </c>
      <c r="D21">
        <f t="shared" si="2"/>
        <v>275.33607959081615</v>
      </c>
      <c r="E21">
        <f t="shared" si="3"/>
        <v>2.1860795908161776</v>
      </c>
      <c r="F21">
        <f t="shared" si="4"/>
        <v>35.934943263469123</v>
      </c>
    </row>
    <row r="22" spans="1:6" x14ac:dyDescent="0.25">
      <c r="A22">
        <v>4020</v>
      </c>
      <c r="B22">
        <f t="shared" si="0"/>
        <v>2.6799999999999842</v>
      </c>
      <c r="C22">
        <f t="shared" si="1"/>
        <v>3.6134419069233617E-3</v>
      </c>
      <c r="D22">
        <f t="shared" si="2"/>
        <v>276.744451898894</v>
      </c>
      <c r="E22">
        <f t="shared" si="3"/>
        <v>3.5944518988940217</v>
      </c>
      <c r="F22">
        <f t="shared" si="4"/>
        <v>38.470013418009238</v>
      </c>
    </row>
    <row r="23" spans="1:6" x14ac:dyDescent="0.25">
      <c r="A23">
        <v>4015</v>
      </c>
      <c r="B23">
        <f t="shared" si="0"/>
        <v>2.5093749999999901</v>
      </c>
      <c r="C23">
        <f t="shared" si="1"/>
        <v>3.596130571036579E-3</v>
      </c>
      <c r="D23">
        <f t="shared" si="2"/>
        <v>278.07666608494463</v>
      </c>
      <c r="E23">
        <f t="shared" si="3"/>
        <v>4.9266660849446566</v>
      </c>
      <c r="F23">
        <f t="shared" si="4"/>
        <v>40.867998952900379</v>
      </c>
    </row>
    <row r="24" spans="1:6" x14ac:dyDescent="0.25">
      <c r="A24">
        <v>4010</v>
      </c>
      <c r="B24">
        <f t="shared" si="0"/>
        <v>2.3588235294117572</v>
      </c>
      <c r="C24">
        <f t="shared" si="1"/>
        <v>3.5798488005374524E-3</v>
      </c>
      <c r="D24">
        <f t="shared" si="2"/>
        <v>279.34140677948949</v>
      </c>
      <c r="E24">
        <f t="shared" si="3"/>
        <v>6.1914067794895118</v>
      </c>
      <c r="F24">
        <f t="shared" si="4"/>
        <v>43.14453220308112</v>
      </c>
    </row>
    <row r="25" spans="1:6" x14ac:dyDescent="0.25">
      <c r="A25">
        <v>4005</v>
      </c>
      <c r="B25">
        <f t="shared" si="0"/>
        <v>2.2249999999999943</v>
      </c>
      <c r="C25">
        <f t="shared" si="1"/>
        <v>3.5644787808958465E-3</v>
      </c>
      <c r="D25">
        <f t="shared" si="2"/>
        <v>280.54592591758222</v>
      </c>
      <c r="E25">
        <f t="shared" si="3"/>
        <v>7.3959259175822467</v>
      </c>
      <c r="F25">
        <f t="shared" si="4"/>
        <v>45.312666651648044</v>
      </c>
    </row>
    <row r="26" spans="1:6" x14ac:dyDescent="0.25">
      <c r="A26">
        <v>4000</v>
      </c>
      <c r="B26">
        <f t="shared" si="0"/>
        <v>2.1052631578947425</v>
      </c>
      <c r="C26">
        <f t="shared" si="1"/>
        <v>3.5499218228246089E-3</v>
      </c>
      <c r="D26">
        <f t="shared" si="2"/>
        <v>281.69634428859564</v>
      </c>
      <c r="E26">
        <f t="shared" si="3"/>
        <v>8.5463442885956624</v>
      </c>
      <c r="F26">
        <f t="shared" si="4"/>
        <v>47.383419719472194</v>
      </c>
    </row>
    <row r="27" spans="1:6" x14ac:dyDescent="0.25">
      <c r="A27">
        <v>3995</v>
      </c>
      <c r="B27">
        <f t="shared" si="0"/>
        <v>1.9974999999999949</v>
      </c>
      <c r="C27">
        <f t="shared" si="1"/>
        <v>3.5360944343274486E-3</v>
      </c>
      <c r="D27">
        <f t="shared" si="2"/>
        <v>282.79787731127044</v>
      </c>
      <c r="E27">
        <f t="shared" si="3"/>
        <v>9.647877311270463</v>
      </c>
      <c r="F27">
        <f t="shared" si="4"/>
        <v>49.366179160286833</v>
      </c>
    </row>
    <row r="28" spans="1:6" x14ac:dyDescent="0.25">
      <c r="A28">
        <v>3990</v>
      </c>
      <c r="B28">
        <f t="shared" si="0"/>
        <v>1.8999999999999941</v>
      </c>
      <c r="C28">
        <f t="shared" si="1"/>
        <v>3.5229253520943178E-3</v>
      </c>
      <c r="D28">
        <f t="shared" si="2"/>
        <v>283.85500686397381</v>
      </c>
      <c r="E28">
        <f t="shared" si="3"/>
        <v>10.705006863973836</v>
      </c>
      <c r="F28">
        <f t="shared" si="4"/>
        <v>51.26901235515291</v>
      </c>
    </row>
    <row r="29" spans="1:6" x14ac:dyDescent="0.25">
      <c r="A29">
        <v>3985</v>
      </c>
      <c r="B29">
        <f t="shared" si="0"/>
        <v>1.8113636363636438</v>
      </c>
      <c r="C29">
        <f t="shared" si="1"/>
        <v>3.5103532641220861E-3</v>
      </c>
      <c r="D29">
        <f t="shared" si="2"/>
        <v>284.87161398272912</v>
      </c>
      <c r="E29">
        <f t="shared" si="3"/>
        <v>11.721613982729139</v>
      </c>
      <c r="F29">
        <f t="shared" si="4"/>
        <v>53.098905168912452</v>
      </c>
    </row>
    <row r="30" spans="1:6" x14ac:dyDescent="0.25">
      <c r="A30">
        <v>3980</v>
      </c>
      <c r="B30">
        <f t="shared" si="0"/>
        <v>1.7304347826086997</v>
      </c>
      <c r="C30">
        <f t="shared" si="1"/>
        <v>3.4983250389861208E-3</v>
      </c>
      <c r="D30">
        <f t="shared" si="2"/>
        <v>285.85108269122372</v>
      </c>
      <c r="E30">
        <f t="shared" si="3"/>
        <v>12.701082691223746</v>
      </c>
      <c r="F30">
        <f t="shared" si="4"/>
        <v>54.861948844202743</v>
      </c>
    </row>
    <row r="31" spans="1:6" x14ac:dyDescent="0.25">
      <c r="A31">
        <v>3975</v>
      </c>
      <c r="B31">
        <f t="shared" si="0"/>
        <v>1.6562500000000002</v>
      </c>
      <c r="C31">
        <f t="shared" si="1"/>
        <v>3.4867943322469501E-3</v>
      </c>
      <c r="D31">
        <f t="shared" si="2"/>
        <v>286.79638221035617</v>
      </c>
      <c r="E31">
        <f t="shared" si="3"/>
        <v>13.646382210356194</v>
      </c>
      <c r="F31">
        <f t="shared" si="4"/>
        <v>56.563487978641149</v>
      </c>
    </row>
    <row r="32" spans="1:6" x14ac:dyDescent="0.25">
      <c r="A32">
        <v>3970</v>
      </c>
      <c r="B32">
        <f t="shared" si="0"/>
        <v>1.5880000000000005</v>
      </c>
      <c r="C32">
        <f t="shared" si="1"/>
        <v>3.4757204775292001E-3</v>
      </c>
      <c r="D32">
        <f t="shared" si="2"/>
        <v>287.71013275235362</v>
      </c>
      <c r="E32">
        <f t="shared" si="3"/>
        <v>14.560132752353638</v>
      </c>
      <c r="F32">
        <f t="shared" si="4"/>
        <v>58.208238954236549</v>
      </c>
    </row>
    <row r="33" spans="1:6" x14ac:dyDescent="0.25">
      <c r="A33">
        <v>3965</v>
      </c>
      <c r="B33">
        <f t="shared" si="0"/>
        <v>1.5249999999999984</v>
      </c>
      <c r="C33">
        <f t="shared" si="1"/>
        <v>3.4650675952224708E-3</v>
      </c>
      <c r="D33">
        <f t="shared" si="2"/>
        <v>288.59465869548097</v>
      </c>
      <c r="E33">
        <f t="shared" si="3"/>
        <v>15.444658695480996</v>
      </c>
      <c r="F33">
        <f t="shared" si="4"/>
        <v>59.800385651865795</v>
      </c>
    </row>
    <row r="34" spans="1:6" x14ac:dyDescent="0.25">
      <c r="A34">
        <v>3960</v>
      </c>
      <c r="B34">
        <f t="shared" si="0"/>
        <v>1.466666666666663</v>
      </c>
      <c r="C34">
        <f t="shared" si="1"/>
        <v>3.4548038694847678E-3</v>
      </c>
      <c r="D34">
        <f t="shared" si="2"/>
        <v>289.45203194679038</v>
      </c>
      <c r="E34">
        <f t="shared" si="3"/>
        <v>16.302031946790407</v>
      </c>
      <c r="F34">
        <f t="shared" si="4"/>
        <v>61.343657504222733</v>
      </c>
    </row>
    <row r="35" spans="1:6" x14ac:dyDescent="0.25">
      <c r="A35">
        <v>3955</v>
      </c>
      <c r="B35">
        <f t="shared" si="0"/>
        <v>1.4124999999999976</v>
      </c>
      <c r="C35">
        <f t="shared" si="1"/>
        <v>3.4449009567959136E-3</v>
      </c>
      <c r="D35">
        <f t="shared" si="2"/>
        <v>290.28410759596858</v>
      </c>
      <c r="E35">
        <f t="shared" si="3"/>
        <v>17.134107595968601</v>
      </c>
      <c r="F35">
        <f t="shared" si="4"/>
        <v>62.841393672743479</v>
      </c>
    </row>
    <row r="36" spans="1:6" x14ac:dyDescent="0.25">
      <c r="A36">
        <v>3950</v>
      </c>
      <c r="B36">
        <f t="shared" si="0"/>
        <v>1.3620689655172422</v>
      </c>
      <c r="C36">
        <f t="shared" si="1"/>
        <v>3.4353334983438467E-3</v>
      </c>
      <c r="D36">
        <f t="shared" si="2"/>
        <v>291.09255345429892</v>
      </c>
      <c r="E36">
        <f t="shared" si="3"/>
        <v>17.942553454298945</v>
      </c>
      <c r="F36">
        <f t="shared" si="4"/>
        <v>64.296596217738113</v>
      </c>
    </row>
    <row r="37" spans="1:6" x14ac:dyDescent="0.25">
      <c r="A37">
        <v>3945</v>
      </c>
      <c r="B37">
        <f t="shared" si="0"/>
        <v>1.3149999999999966</v>
      </c>
      <c r="C37">
        <f t="shared" si="1"/>
        <v>3.4260787151094052E-3</v>
      </c>
      <c r="D37">
        <f t="shared" si="2"/>
        <v>291.87887470007149</v>
      </c>
      <c r="E37">
        <f t="shared" si="3"/>
        <v>18.728874700071515</v>
      </c>
      <c r="F37">
        <f t="shared" si="4"/>
        <v>65.711974460128729</v>
      </c>
    </row>
    <row r="38" spans="1:6" x14ac:dyDescent="0.25">
      <c r="A38">
        <v>3940</v>
      </c>
      <c r="B38">
        <f t="shared" si="0"/>
        <v>1.270967741935481</v>
      </c>
      <c r="C38">
        <f t="shared" si="1"/>
        <v>3.4171160693696723E-3</v>
      </c>
      <c r="D38">
        <f t="shared" si="2"/>
        <v>292.6444345756338</v>
      </c>
      <c r="E38">
        <f t="shared" si="3"/>
        <v>19.494434575633818</v>
      </c>
      <c r="F38">
        <f t="shared" si="4"/>
        <v>67.089982236140884</v>
      </c>
    </row>
    <row r="39" spans="1:6" x14ac:dyDescent="0.25">
      <c r="A39">
        <v>3935</v>
      </c>
      <c r="B39">
        <f t="shared" si="0"/>
        <v>1.2296875000000029</v>
      </c>
      <c r="C39">
        <f t="shared" si="1"/>
        <v>3.4084269799604483E-3</v>
      </c>
      <c r="D39">
        <f t="shared" si="2"/>
        <v>293.39047187439058</v>
      </c>
      <c r="E39">
        <f t="shared" si="3"/>
        <v>20.240471874390607</v>
      </c>
      <c r="F39">
        <f t="shared" si="4"/>
        <v>68.432849373903096</v>
      </c>
    </row>
    <row r="40" spans="1:6" x14ac:dyDescent="0.25">
      <c r="A40">
        <v>3930</v>
      </c>
      <c r="B40">
        <f t="shared" si="0"/>
        <v>1.1909090909090936</v>
      </c>
      <c r="C40">
        <f t="shared" si="1"/>
        <v>3.3999945813670404E-3</v>
      </c>
      <c r="D40">
        <f t="shared" si="2"/>
        <v>294.11811579944595</v>
      </c>
      <c r="E40">
        <f t="shared" si="3"/>
        <v>20.968115799445968</v>
      </c>
      <c r="F40">
        <f t="shared" si="4"/>
        <v>69.742608439002737</v>
      </c>
    </row>
    <row r="41" spans="1:6" x14ac:dyDescent="0.25">
      <c r="A41">
        <v>3925</v>
      </c>
      <c r="B41">
        <f t="shared" si="0"/>
        <v>1.1544117647058827</v>
      </c>
      <c r="C41">
        <f t="shared" si="1"/>
        <v>3.3918035187890188E-3</v>
      </c>
      <c r="D41">
        <f t="shared" si="2"/>
        <v>294.82839865589608</v>
      </c>
      <c r="E41">
        <f t="shared" si="3"/>
        <v>21.678398655896103</v>
      </c>
      <c r="F41">
        <f t="shared" si="4"/>
        <v>71.02111758061298</v>
      </c>
    </row>
    <row r="42" spans="1:6" x14ac:dyDescent="0.25">
      <c r="A42">
        <v>3920</v>
      </c>
      <c r="B42">
        <f t="shared" si="0"/>
        <v>1.1199999999999983</v>
      </c>
      <c r="C42">
        <f t="shared" si="1"/>
        <v>3.3838397729192148E-3</v>
      </c>
      <c r="D42">
        <f t="shared" si="2"/>
        <v>295.52226674648574</v>
      </c>
      <c r="E42">
        <f t="shared" si="3"/>
        <v>22.372266746485764</v>
      </c>
      <c r="F42">
        <f t="shared" si="4"/>
        <v>72.270080143674377</v>
      </c>
    </row>
    <row r="43" spans="1:6" x14ac:dyDescent="0.25">
      <c r="A43">
        <v>3915</v>
      </c>
      <c r="B43">
        <f t="shared" si="0"/>
        <v>1.0875000000000012</v>
      </c>
      <c r="C43">
        <f t="shared" si="1"/>
        <v>3.3760905094122945E-3</v>
      </c>
      <c r="D43">
        <f t="shared" si="2"/>
        <v>296.20058976857189</v>
      </c>
      <c r="E43">
        <f t="shared" si="3"/>
        <v>23.050589768571911</v>
      </c>
      <c r="F43">
        <f t="shared" si="4"/>
        <v>73.491061583429442</v>
      </c>
    </row>
    <row r="44" spans="1:6" x14ac:dyDescent="0.25">
      <c r="A44">
        <v>3910</v>
      </c>
      <c r="B44">
        <f t="shared" si="0"/>
        <v>1.0567567567567546</v>
      </c>
      <c r="C44">
        <f t="shared" si="1"/>
        <v>3.3685439489823969E-3</v>
      </c>
      <c r="D44">
        <f t="shared" si="2"/>
        <v>296.8641689540936</v>
      </c>
      <c r="E44">
        <f t="shared" si="3"/>
        <v>23.714168954093623</v>
      </c>
      <c r="F44">
        <f t="shared" si="4"/>
        <v>74.685504117368524</v>
      </c>
    </row>
    <row r="45" spans="1:6" x14ac:dyDescent="0.25">
      <c r="A45">
        <v>3905</v>
      </c>
      <c r="B45">
        <f t="shared" si="0"/>
        <v>1.0276315789473689</v>
      </c>
      <c r="C45">
        <f t="shared" si="1"/>
        <v>3.3611892548277172E-3</v>
      </c>
      <c r="D45">
        <f t="shared" si="2"/>
        <v>297.51374414983854</v>
      </c>
      <c r="E45">
        <f t="shared" si="3"/>
        <v>24.363744149838567</v>
      </c>
      <c r="F45">
        <f t="shared" si="4"/>
        <v>75.854739469709415</v>
      </c>
    </row>
    <row r="46" spans="1:6" x14ac:dyDescent="0.25">
      <c r="A46">
        <v>3900</v>
      </c>
      <c r="B46">
        <f t="shared" si="0"/>
        <v>0.99999999999999911</v>
      </c>
      <c r="C46">
        <f t="shared" si="1"/>
        <v>3.3540164346805299E-3</v>
      </c>
      <c r="D46">
        <f t="shared" si="2"/>
        <v>298.14999999999998</v>
      </c>
      <c r="E46">
        <f t="shared" si="3"/>
        <v>25</v>
      </c>
      <c r="F46">
        <f t="shared" si="4"/>
        <v>77</v>
      </c>
    </row>
    <row r="47" spans="1:6" x14ac:dyDescent="0.25">
      <c r="A47">
        <v>3895</v>
      </c>
      <c r="B47">
        <f t="shared" si="0"/>
        <v>0.97375000000000045</v>
      </c>
      <c r="C47">
        <f t="shared" si="1"/>
        <v>3.34701625526022E-3</v>
      </c>
      <c r="D47">
        <f t="shared" si="2"/>
        <v>298.77357136475968</v>
      </c>
      <c r="E47">
        <f t="shared" si="3"/>
        <v>25.623571364759698</v>
      </c>
      <c r="F47">
        <f t="shared" si="4"/>
        <v>78.122428456567462</v>
      </c>
    </row>
    <row r="48" spans="1:6" x14ac:dyDescent="0.25">
      <c r="A48">
        <v>3890</v>
      </c>
      <c r="B48">
        <f t="shared" si="0"/>
        <v>0.94878048780487767</v>
      </c>
      <c r="C48">
        <f t="shared" si="1"/>
        <v>3.340180167291081E-3</v>
      </c>
      <c r="D48">
        <f t="shared" si="2"/>
        <v>299.38504808589704</v>
      </c>
      <c r="E48">
        <f t="shared" si="3"/>
        <v>26.235048085897063</v>
      </c>
      <c r="F48">
        <f t="shared" si="4"/>
        <v>79.223086554614724</v>
      </c>
    </row>
    <row r="49" spans="1:6" x14ac:dyDescent="0.25">
      <c r="A49">
        <v>3885</v>
      </c>
      <c r="B49">
        <f t="shared" si="0"/>
        <v>0.92500000000000193</v>
      </c>
      <c r="C49">
        <f t="shared" si="1"/>
        <v>3.3335002395569226E-3</v>
      </c>
      <c r="D49">
        <f t="shared" si="2"/>
        <v>299.98497919199684</v>
      </c>
      <c r="E49">
        <f t="shared" si="3"/>
        <v>26.834979191996865</v>
      </c>
      <c r="F49">
        <f t="shared" si="4"/>
        <v>80.302962545594369</v>
      </c>
    </row>
    <row r="50" spans="1:6" x14ac:dyDescent="0.25">
      <c r="A50">
        <v>3880</v>
      </c>
      <c r="B50">
        <f t="shared" si="0"/>
        <v>0.90232558139534846</v>
      </c>
      <c r="C50">
        <f t="shared" si="1"/>
        <v>3.3269691007162317E-3</v>
      </c>
      <c r="D50">
        <f t="shared" si="2"/>
        <v>300.5738766208317</v>
      </c>
      <c r="E50">
        <f t="shared" si="3"/>
        <v>27.42387662083172</v>
      </c>
      <c r="F50">
        <f t="shared" si="4"/>
        <v>81.362977917497091</v>
      </c>
    </row>
    <row r="51" spans="1:6" x14ac:dyDescent="0.25">
      <c r="A51">
        <v>3875</v>
      </c>
      <c r="B51">
        <f t="shared" si="0"/>
        <v>0.88068181818181668</v>
      </c>
      <c r="C51">
        <f t="shared" si="1"/>
        <v>3.320579887807134E-3</v>
      </c>
      <c r="D51">
        <f t="shared" si="2"/>
        <v>301.1522185242128</v>
      </c>
      <c r="E51">
        <f t="shared" si="3"/>
        <v>28.002218524212822</v>
      </c>
      <c r="F51">
        <f t="shared" si="4"/>
        <v>82.403993343583082</v>
      </c>
    </row>
    <row r="52" spans="1:6" x14ac:dyDescent="0.25">
      <c r="A52">
        <v>3870</v>
      </c>
      <c r="B52">
        <f t="shared" si="0"/>
        <v>0.85999999999999854</v>
      </c>
      <c r="C52">
        <f t="shared" si="1"/>
        <v>3.3143262005398502E-3</v>
      </c>
      <c r="D52">
        <f t="shared" si="2"/>
        <v>301.72045221050246</v>
      </c>
      <c r="E52">
        <f t="shared" si="3"/>
        <v>28.570452210502481</v>
      </c>
      <c r="F52">
        <f t="shared" si="4"/>
        <v>83.426813978904477</v>
      </c>
    </row>
    <row r="53" spans="1:6" x14ac:dyDescent="0.25">
      <c r="A53">
        <v>3865</v>
      </c>
      <c r="B53">
        <f t="shared" si="0"/>
        <v>0.84021739130434914</v>
      </c>
      <c r="C53">
        <f t="shared" si="1"/>
        <v>3.3082020606132506E-3</v>
      </c>
      <c r="D53">
        <f t="shared" si="2"/>
        <v>302.27899677162623</v>
      </c>
      <c r="E53">
        <f t="shared" si="3"/>
        <v>29.128996771626248</v>
      </c>
      <c r="F53">
        <f t="shared" si="4"/>
        <v>84.432194188927241</v>
      </c>
    </row>
    <row r="54" spans="1:6" x14ac:dyDescent="0.25">
      <c r="A54">
        <v>3860</v>
      </c>
      <c r="B54">
        <f t="shared" si="0"/>
        <v>0.82127659574468093</v>
      </c>
      <c r="C54">
        <f t="shared" si="1"/>
        <v>3.3022018754070375E-3</v>
      </c>
      <c r="D54">
        <f t="shared" si="2"/>
        <v>302.82824543449135</v>
      </c>
      <c r="E54">
        <f t="shared" si="3"/>
        <v>29.678245434491373</v>
      </c>
      <c r="F54">
        <f t="shared" si="4"/>
        <v>85.420841782084466</v>
      </c>
    </row>
    <row r="55" spans="1:6" x14ac:dyDescent="0.25">
      <c r="A55">
        <v>3855</v>
      </c>
      <c r="B55">
        <f t="shared" si="0"/>
        <v>0.80312499999999998</v>
      </c>
      <c r="C55">
        <f t="shared" si="1"/>
        <v>3.2963204054967006E-3</v>
      </c>
      <c r="D55">
        <f t="shared" si="2"/>
        <v>303.36856767093207</v>
      </c>
      <c r="E55">
        <f t="shared" si="3"/>
        <v>30.218567670932089</v>
      </c>
      <c r="F55">
        <f t="shared" si="4"/>
        <v>86.393421807677754</v>
      </c>
    </row>
    <row r="56" spans="1:6" x14ac:dyDescent="0.25">
      <c r="A56">
        <v>3850</v>
      </c>
      <c r="B56">
        <f t="shared" si="0"/>
        <v>0.78571428571428481</v>
      </c>
      <c r="C56">
        <f t="shared" si="1"/>
        <v>3.290552735518191E-3</v>
      </c>
      <c r="D56">
        <f t="shared" si="2"/>
        <v>303.90031109546146</v>
      </c>
      <c r="E56">
        <f t="shared" si="3"/>
        <v>30.750311095461484</v>
      </c>
      <c r="F56">
        <f t="shared" si="4"/>
        <v>87.350559971830677</v>
      </c>
    </row>
    <row r="57" spans="1:6" x14ac:dyDescent="0.25">
      <c r="A57">
        <v>3845</v>
      </c>
      <c r="B57">
        <f t="shared" si="0"/>
        <v>0.76900000000000002</v>
      </c>
      <c r="C57">
        <f t="shared" si="1"/>
        <v>3.2848942479761899E-3</v>
      </c>
      <c r="D57">
        <f t="shared" si="2"/>
        <v>304.4238031760371</v>
      </c>
      <c r="E57">
        <f t="shared" si="3"/>
        <v>31.27380317603712</v>
      </c>
      <c r="F57">
        <f t="shared" si="4"/>
        <v>88.292845716866822</v>
      </c>
    </row>
    <row r="58" spans="1:6" x14ac:dyDescent="0.25">
      <c r="A58">
        <v>3840</v>
      </c>
      <c r="B58">
        <f t="shared" si="0"/>
        <v>0.75294117647058822</v>
      </c>
      <c r="C58">
        <f t="shared" si="1"/>
        <v>3.27934059964615E-3</v>
      </c>
      <c r="D58">
        <f t="shared" si="2"/>
        <v>304.93935277961151</v>
      </c>
      <c r="E58">
        <f t="shared" si="3"/>
        <v>31.789352779611534</v>
      </c>
      <c r="F58">
        <f t="shared" si="4"/>
        <v>89.220835003300763</v>
      </c>
    </row>
    <row r="59" spans="1:6" x14ac:dyDescent="0.25">
      <c r="A59">
        <v>3835</v>
      </c>
      <c r="B59">
        <f t="shared" si="0"/>
        <v>0.7374999999999996</v>
      </c>
      <c r="C59">
        <f t="shared" si="1"/>
        <v>3.2738877002678559E-3</v>
      </c>
      <c r="D59">
        <f t="shared" si="2"/>
        <v>305.44725157133036</v>
      </c>
      <c r="E59">
        <f t="shared" si="3"/>
        <v>32.297251571330378</v>
      </c>
      <c r="F59">
        <f t="shared" si="4"/>
        <v>90.135052828394691</v>
      </c>
    </row>
    <row r="60" spans="1:6" x14ac:dyDescent="0.25">
      <c r="A60">
        <v>3830</v>
      </c>
      <c r="B60">
        <f t="shared" si="0"/>
        <v>0.72264150943396277</v>
      </c>
      <c r="C60">
        <f t="shared" si="1"/>
        <v>3.2685316932685509E-3</v>
      </c>
      <c r="D60">
        <f t="shared" si="2"/>
        <v>305.9477752837679</v>
      </c>
      <c r="E60">
        <f t="shared" si="3"/>
        <v>32.797775283767919</v>
      </c>
      <c r="F60">
        <f t="shared" si="4"/>
        <v>91.035995510782257</v>
      </c>
    </row>
    <row r="61" spans="1:6" x14ac:dyDescent="0.25">
      <c r="A61">
        <v>3825</v>
      </c>
      <c r="B61">
        <f t="shared" si="0"/>
        <v>0.70833333333333359</v>
      </c>
      <c r="C61">
        <f t="shared" si="1"/>
        <v>3.26326893828797E-3</v>
      </c>
      <c r="D61">
        <f t="shared" si="2"/>
        <v>306.44118487048036</v>
      </c>
      <c r="E61">
        <f t="shared" si="3"/>
        <v>33.291184870480379</v>
      </c>
      <c r="F61">
        <f t="shared" si="4"/>
        <v>91.924132766864687</v>
      </c>
    </row>
    <row r="62" spans="1:6" x14ac:dyDescent="0.25">
      <c r="A62">
        <v>3820</v>
      </c>
      <c r="B62">
        <f t="shared" si="0"/>
        <v>0.69454545454545524</v>
      </c>
      <c r="C62">
        <f t="shared" si="1"/>
        <v>3.2580959953068616E-3</v>
      </c>
      <c r="D62">
        <f t="shared" si="2"/>
        <v>306.92772755635633</v>
      </c>
      <c r="E62">
        <f t="shared" si="3"/>
        <v>33.777727556356353</v>
      </c>
      <c r="F62">
        <f t="shared" si="4"/>
        <v>92.799909601441442</v>
      </c>
    </row>
    <row r="63" spans="1:6" x14ac:dyDescent="0.25">
      <c r="A63">
        <v>3815</v>
      </c>
      <c r="B63">
        <f t="shared" si="0"/>
        <v>0.68125000000000002</v>
      </c>
      <c r="C63">
        <f t="shared" si="1"/>
        <v>3.2530096102056138E-3</v>
      </c>
      <c r="D63">
        <f t="shared" si="2"/>
        <v>307.40763779569431</v>
      </c>
      <c r="E63">
        <f t="shared" si="3"/>
        <v>34.257637795694336</v>
      </c>
      <c r="F63">
        <f t="shared" si="4"/>
        <v>93.663748032249799</v>
      </c>
    </row>
    <row r="64" spans="1:6" x14ac:dyDescent="0.25">
      <c r="A64">
        <v>3810</v>
      </c>
      <c r="B64">
        <f t="shared" si="0"/>
        <v>0.66842105263157825</v>
      </c>
      <c r="C64">
        <f t="shared" si="1"/>
        <v>3.248006701601084E-3</v>
      </c>
      <c r="D64">
        <f t="shared" si="2"/>
        <v>307.881138147608</v>
      </c>
      <c r="E64">
        <f t="shared" si="3"/>
        <v>34.731138147608021</v>
      </c>
      <c r="F64">
        <f t="shared" si="4"/>
        <v>94.516048665694441</v>
      </c>
    </row>
    <row r="65" spans="1:6" x14ac:dyDescent="0.25">
      <c r="A65">
        <v>3805</v>
      </c>
      <c r="B65">
        <f t="shared" si="0"/>
        <v>0.65603448275861997</v>
      </c>
      <c r="C65">
        <f t="shared" si="1"/>
        <v>3.2430843488282339E-3</v>
      </c>
      <c r="D65">
        <f t="shared" si="2"/>
        <v>308.34844007720989</v>
      </c>
      <c r="E65">
        <f t="shared" si="3"/>
        <v>35.198440077209909</v>
      </c>
      <c r="F65">
        <f t="shared" si="4"/>
        <v>95.357192138977837</v>
      </c>
    </row>
    <row r="66" spans="1:6" x14ac:dyDescent="0.25">
      <c r="A66">
        <v>3800</v>
      </c>
      <c r="B66">
        <f t="shared" si="0"/>
        <v>0.64406779661016889</v>
      </c>
      <c r="C66">
        <f t="shared" si="1"/>
        <v>3.2382397809491265E-3</v>
      </c>
      <c r="D66">
        <f t="shared" si="2"/>
        <v>308.80974469003047</v>
      </c>
      <c r="E66">
        <f t="shared" si="3"/>
        <v>35.659744690030493</v>
      </c>
      <c r="F66">
        <f t="shared" si="4"/>
        <v>96.187540442054896</v>
      </c>
    </row>
    <row r="67" spans="1:6" x14ac:dyDescent="0.25">
      <c r="A67">
        <v>3795</v>
      </c>
      <c r="B67">
        <f t="shared" si="0"/>
        <v>0.63250000000000006</v>
      </c>
      <c r="C67">
        <f t="shared" si="1"/>
        <v>3.2334703666856719E-3</v>
      </c>
      <c r="D67">
        <f t="shared" si="2"/>
        <v>309.26524340626833</v>
      </c>
      <c r="E67">
        <f t="shared" si="3"/>
        <v>36.115243406268348</v>
      </c>
      <c r="F67">
        <f t="shared" si="4"/>
        <v>97.007438131283024</v>
      </c>
    </row>
    <row r="68" spans="1:6" x14ac:dyDescent="0.25">
      <c r="A68">
        <v>3790</v>
      </c>
      <c r="B68">
        <f t="shared" si="0"/>
        <v>0.62131147540983622</v>
      </c>
      <c r="C68">
        <f t="shared" si="1"/>
        <v>3.2287736051844962E-3</v>
      </c>
      <c r="D68">
        <f t="shared" si="2"/>
        <v>309.71511858071534</v>
      </c>
      <c r="E68">
        <f t="shared" si="3"/>
        <v>36.565118580715364</v>
      </c>
      <c r="F68">
        <f t="shared" si="4"/>
        <v>97.817213445287663</v>
      </c>
    </row>
    <row r="69" spans="1:6" x14ac:dyDescent="0.25">
      <c r="A69">
        <v>3785</v>
      </c>
      <c r="B69">
        <f t="shared" si="0"/>
        <v>0.61048387096774215</v>
      </c>
      <c r="C69">
        <f t="shared" si="1"/>
        <v>3.2241471175327319E-3</v>
      </c>
      <c r="D69">
        <f t="shared" si="2"/>
        <v>310.15954407354923</v>
      </c>
      <c r="E69">
        <f t="shared" si="3"/>
        <v>37.00954407354925</v>
      </c>
      <c r="F69">
        <f t="shared" si="4"/>
        <v>98.617179332388659</v>
      </c>
    </row>
    <row r="70" spans="1:6" x14ac:dyDescent="0.25">
      <c r="A70">
        <v>3780</v>
      </c>
      <c r="B70">
        <f t="shared" si="0"/>
        <v>0.60000000000000053</v>
      </c>
      <c r="C70">
        <f t="shared" si="1"/>
        <v>3.2195886389526384E-3</v>
      </c>
      <c r="D70">
        <f t="shared" si="2"/>
        <v>310.59868577661189</v>
      </c>
      <c r="E70">
        <f t="shared" si="3"/>
        <v>37.44868577661191</v>
      </c>
      <c r="F70">
        <f t="shared" si="4"/>
        <v>99.407634397901447</v>
      </c>
    </row>
    <row r="71" spans="1:6" x14ac:dyDescent="0.25">
      <c r="A71">
        <v>3775</v>
      </c>
      <c r="B71">
        <f t="shared" si="0"/>
        <v>0.58984375000000033</v>
      </c>
      <c r="C71">
        <f t="shared" si="1"/>
        <v>3.2150960116108887E-3</v>
      </c>
      <c r="D71">
        <f t="shared" si="2"/>
        <v>311.03270209929468</v>
      </c>
      <c r="E71">
        <f t="shared" si="3"/>
        <v>37.882702099294704</v>
      </c>
      <c r="F71">
        <f t="shared" si="4"/>
        <v>100.18886377873046</v>
      </c>
    </row>
    <row r="72" spans="1:6" x14ac:dyDescent="0.25">
      <c r="A72">
        <v>3770</v>
      </c>
      <c r="B72">
        <f t="shared" ref="B72:B135" si="5">(($B$1/(4095/$A72-1)/$B$2))</f>
        <v>0.57999999999999952</v>
      </c>
      <c r="C72">
        <f t="shared" ref="C72:C135" si="6">(LN($B72)/$B$4)+(1/($B$3+273.15))</f>
        <v>3.2106671779853534E-3</v>
      </c>
      <c r="D72">
        <f t="shared" ref="D72:D135" si="7">1/$C72</f>
        <v>311.46174441770864</v>
      </c>
      <c r="E72">
        <f t="shared" ref="E72:E135" si="8">$D72-273.15</f>
        <v>38.311744417708667</v>
      </c>
      <c r="F72">
        <f t="shared" ref="F72:F135" si="9">$E72*1.8+32</f>
        <v>100.96113995187561</v>
      </c>
    </row>
    <row r="73" spans="1:6" x14ac:dyDescent="0.25">
      <c r="A73">
        <v>3765</v>
      </c>
      <c r="B73">
        <f t="shared" si="5"/>
        <v>0.57045454545454599</v>
      </c>
      <c r="C73">
        <f t="shared" si="6"/>
        <v>3.2063001747382877E-3</v>
      </c>
      <c r="D73">
        <f t="shared" si="7"/>
        <v>311.88595749043503</v>
      </c>
      <c r="E73">
        <f t="shared" si="8"/>
        <v>38.735957490435055</v>
      </c>
      <c r="F73">
        <f t="shared" si="9"/>
        <v>101.72472348278311</v>
      </c>
    </row>
    <row r="74" spans="1:6" x14ac:dyDescent="0.25">
      <c r="A74">
        <v>3760</v>
      </c>
      <c r="B74">
        <f t="shared" si="5"/>
        <v>0.56119402985074585</v>
      </c>
      <c r="C74">
        <f t="shared" si="6"/>
        <v>3.201993127050236E-3</v>
      </c>
      <c r="D74">
        <f t="shared" si="7"/>
        <v>312.30547984380826</v>
      </c>
      <c r="E74">
        <f t="shared" si="8"/>
        <v>39.15547984380828</v>
      </c>
      <c r="F74">
        <f t="shared" si="9"/>
        <v>102.4798637188549</v>
      </c>
    </row>
    <row r="75" spans="1:6" x14ac:dyDescent="0.25">
      <c r="A75">
        <v>3755</v>
      </c>
      <c r="B75">
        <f t="shared" si="5"/>
        <v>0.55220588235294088</v>
      </c>
      <c r="C75">
        <f t="shared" si="6"/>
        <v>3.1977442433736977E-3</v>
      </c>
      <c r="D75">
        <f t="shared" si="7"/>
        <v>312.72044412938283</v>
      </c>
      <c r="E75">
        <f t="shared" si="8"/>
        <v>39.570444129382849</v>
      </c>
      <c r="F75">
        <f t="shared" si="9"/>
        <v>103.22679943288914</v>
      </c>
    </row>
    <row r="76" spans="1:6" x14ac:dyDescent="0.25">
      <c r="A76">
        <v>3750</v>
      </c>
      <c r="B76">
        <f t="shared" si="5"/>
        <v>0.54347826086956474</v>
      </c>
      <c r="C76">
        <f t="shared" si="6"/>
        <v>3.1935518105697686E-3</v>
      </c>
      <c r="D76">
        <f t="shared" si="7"/>
        <v>313.13097745597173</v>
      </c>
      <c r="E76">
        <f t="shared" si="8"/>
        <v>39.980977455971754</v>
      </c>
      <c r="F76">
        <f t="shared" si="9"/>
        <v>103.96575942074917</v>
      </c>
    </row>
    <row r="77" spans="1:6" x14ac:dyDescent="0.25">
      <c r="A77">
        <v>3745</v>
      </c>
      <c r="B77">
        <f t="shared" si="5"/>
        <v>0.53499999999999992</v>
      </c>
      <c r="C77">
        <f t="shared" si="6"/>
        <v>3.1894141893947063E-3</v>
      </c>
      <c r="D77">
        <f t="shared" si="7"/>
        <v>313.53720169840409</v>
      </c>
      <c r="E77">
        <f t="shared" si="8"/>
        <v>40.387201698404112</v>
      </c>
      <c r="F77">
        <f t="shared" si="9"/>
        <v>104.69696305712741</v>
      </c>
    </row>
    <row r="78" spans="1:6" x14ac:dyDescent="0.25">
      <c r="A78">
        <v>3740</v>
      </c>
      <c r="B78">
        <f t="shared" si="5"/>
        <v>0.52676056338028143</v>
      </c>
      <c r="C78">
        <f t="shared" si="6"/>
        <v>3.185329810306628E-3</v>
      </c>
      <c r="D78">
        <f t="shared" si="7"/>
        <v>313.93923378494281</v>
      </c>
      <c r="E78">
        <f t="shared" si="8"/>
        <v>40.789233784942837</v>
      </c>
      <c r="F78">
        <f t="shared" si="9"/>
        <v>105.42062081289711</v>
      </c>
    </row>
    <row r="79" spans="1:6" x14ac:dyDescent="0.25">
      <c r="A79">
        <v>3735</v>
      </c>
      <c r="B79">
        <f t="shared" si="5"/>
        <v>0.51874999999999949</v>
      </c>
      <c r="C79">
        <f t="shared" si="6"/>
        <v>3.1812971695654698E-3</v>
      </c>
      <c r="D79">
        <f t="shared" si="7"/>
        <v>314.33718596511653</v>
      </c>
      <c r="E79">
        <f t="shared" si="8"/>
        <v>41.187185965116555</v>
      </c>
      <c r="F79">
        <f t="shared" si="9"/>
        <v>106.1369347372098</v>
      </c>
    </row>
    <row r="80" spans="1:6" x14ac:dyDescent="0.25">
      <c r="A80">
        <v>3730</v>
      </c>
      <c r="B80">
        <f t="shared" si="5"/>
        <v>0.51095890410958933</v>
      </c>
      <c r="C80">
        <f t="shared" si="6"/>
        <v>3.1773148256019458E-3</v>
      </c>
      <c r="D80">
        <f t="shared" si="7"/>
        <v>314.73116605955119</v>
      </c>
      <c r="E80">
        <f t="shared" si="8"/>
        <v>41.581166059551208</v>
      </c>
      <c r="F80">
        <f t="shared" si="9"/>
        <v>106.84609890719217</v>
      </c>
    </row>
    <row r="81" spans="1:6" x14ac:dyDescent="0.25">
      <c r="A81">
        <v>3725</v>
      </c>
      <c r="B81">
        <f t="shared" si="5"/>
        <v>0.5033783783783784</v>
      </c>
      <c r="C81">
        <f t="shared" si="6"/>
        <v>3.1733813956335301E-3</v>
      </c>
      <c r="D81">
        <f t="shared" si="7"/>
        <v>315.12127769324155</v>
      </c>
      <c r="E81">
        <f t="shared" si="8"/>
        <v>41.971277693241575</v>
      </c>
      <c r="F81">
        <f t="shared" si="9"/>
        <v>107.54829984783484</v>
      </c>
    </row>
    <row r="82" spans="1:6" x14ac:dyDescent="0.25">
      <c r="A82">
        <v>3720</v>
      </c>
      <c r="B82">
        <f t="shared" si="5"/>
        <v>0.49599999999999994</v>
      </c>
      <c r="C82">
        <f t="shared" si="6"/>
        <v>3.1694955525075805E-3</v>
      </c>
      <c r="D82">
        <f t="shared" si="7"/>
        <v>315.50762051356696</v>
      </c>
      <c r="E82">
        <f t="shared" si="8"/>
        <v>42.357620513566985</v>
      </c>
      <c r="F82">
        <f t="shared" si="9"/>
        <v>108.24371692442058</v>
      </c>
    </row>
    <row r="83" spans="1:6" x14ac:dyDescent="0.25">
      <c r="A83">
        <v>3715</v>
      </c>
      <c r="B83">
        <f t="shared" si="5"/>
        <v>0.48881578947368448</v>
      </c>
      <c r="C83">
        <f t="shared" si="6"/>
        <v>3.1656560217535401E-3</v>
      </c>
      <c r="D83">
        <f t="shared" si="7"/>
        <v>315.89029039423991</v>
      </c>
      <c r="E83">
        <f t="shared" si="8"/>
        <v>42.740290394239935</v>
      </c>
      <c r="F83">
        <f t="shared" si="9"/>
        <v>108.93252270963188</v>
      </c>
    </row>
    <row r="84" spans="1:6" x14ac:dyDescent="0.25">
      <c r="A84">
        <v>3710</v>
      </c>
      <c r="B84">
        <f t="shared" si="5"/>
        <v>0.48181818181818142</v>
      </c>
      <c r="C84">
        <f t="shared" si="6"/>
        <v>3.1618615788278209E-3</v>
      </c>
      <c r="D84">
        <f t="shared" si="7"/>
        <v>316.26937962626573</v>
      </c>
      <c r="E84">
        <f t="shared" si="8"/>
        <v>43.119379626265754</v>
      </c>
      <c r="F84">
        <f t="shared" si="9"/>
        <v>109.61488332727836</v>
      </c>
    </row>
    <row r="85" spans="1:6" x14ac:dyDescent="0.25">
      <c r="A85">
        <v>3705</v>
      </c>
      <c r="B85">
        <f t="shared" si="5"/>
        <v>0.47499999999999948</v>
      </c>
      <c r="C85">
        <f t="shared" si="6"/>
        <v>3.1581110465364521E-3</v>
      </c>
      <c r="D85">
        <f t="shared" si="7"/>
        <v>316.64497709689942</v>
      </c>
      <c r="E85">
        <f t="shared" si="8"/>
        <v>43.494977096899447</v>
      </c>
      <c r="F85">
        <f t="shared" si="9"/>
        <v>110.29095877441901</v>
      </c>
    </row>
    <row r="86" spans="1:6" x14ac:dyDescent="0.25">
      <c r="A86">
        <v>3700</v>
      </c>
      <c r="B86">
        <f t="shared" si="5"/>
        <v>0.46835443037974722</v>
      </c>
      <c r="C86">
        <f t="shared" si="6"/>
        <v>3.1544032926218999E-3</v>
      </c>
      <c r="D86">
        <f t="shared" si="7"/>
        <v>317.01716845749701</v>
      </c>
      <c r="E86">
        <f t="shared" si="8"/>
        <v>43.86716845749703</v>
      </c>
      <c r="F86">
        <f t="shared" si="9"/>
        <v>110.96090322349465</v>
      </c>
    </row>
    <row r="87" spans="1:6" x14ac:dyDescent="0.25">
      <c r="A87">
        <v>3695</v>
      </c>
      <c r="B87">
        <f t="shared" si="5"/>
        <v>0.46187500000000031</v>
      </c>
      <c r="C87">
        <f t="shared" si="6"/>
        <v>3.1507372275016697E-3</v>
      </c>
      <c r="D87">
        <f t="shared" si="7"/>
        <v>317.38603628108177</v>
      </c>
      <c r="E87">
        <f t="shared" si="8"/>
        <v>44.236036281081795</v>
      </c>
      <c r="F87">
        <f t="shared" si="9"/>
        <v>111.62486530594724</v>
      </c>
    </row>
    <row r="88" spans="1:6" x14ac:dyDescent="0.25">
      <c r="A88">
        <v>3690</v>
      </c>
      <c r="B88">
        <f t="shared" si="5"/>
        <v>0.45555555555555516</v>
      </c>
      <c r="C88">
        <f t="shared" si="6"/>
        <v>3.1471118021473834E-3</v>
      </c>
      <c r="D88">
        <f t="shared" si="7"/>
        <v>317.7516602103762</v>
      </c>
      <c r="E88">
        <f t="shared" si="8"/>
        <v>44.601660210376224</v>
      </c>
      <c r="F88">
        <f t="shared" si="9"/>
        <v>112.2829883786772</v>
      </c>
    </row>
    <row r="89" spans="1:6" x14ac:dyDescent="0.25">
      <c r="A89">
        <v>3685</v>
      </c>
      <c r="B89">
        <f t="shared" si="5"/>
        <v>0.44939024390243926</v>
      </c>
      <c r="C89">
        <f t="shared" si="6"/>
        <v>3.1435260060939758E-3</v>
      </c>
      <c r="D89">
        <f t="shared" si="7"/>
        <v>318.11411709698609</v>
      </c>
      <c r="E89">
        <f t="shared" si="8"/>
        <v>44.964117096986115</v>
      </c>
      <c r="F89">
        <f t="shared" si="9"/>
        <v>112.935410774575</v>
      </c>
    </row>
    <row r="90" spans="1:6" x14ac:dyDescent="0.25">
      <c r="A90">
        <v>3680</v>
      </c>
      <c r="B90">
        <f t="shared" si="5"/>
        <v>0.44337349397590348</v>
      </c>
      <c r="C90">
        <f t="shared" si="6"/>
        <v>3.1399788655695534E-3</v>
      </c>
      <c r="D90">
        <f t="shared" si="7"/>
        <v>318.47348113236819</v>
      </c>
      <c r="E90">
        <f t="shared" si="8"/>
        <v>45.323481132368215</v>
      </c>
      <c r="F90">
        <f t="shared" si="9"/>
        <v>113.58226603826279</v>
      </c>
    </row>
    <row r="91" spans="1:6" x14ac:dyDescent="0.25">
      <c r="A91">
        <v>3675</v>
      </c>
      <c r="B91">
        <f t="shared" si="5"/>
        <v>0.43749999999999983</v>
      </c>
      <c r="C91">
        <f t="shared" si="6"/>
        <v>3.136469441737249E-3</v>
      </c>
      <c r="D91">
        <f t="shared" si="7"/>
        <v>318.82982397115694</v>
      </c>
      <c r="E91">
        <f t="shared" si="8"/>
        <v>45.679823971156964</v>
      </c>
      <c r="F91">
        <f t="shared" si="9"/>
        <v>114.22368314808254</v>
      </c>
    </row>
    <row r="92" spans="1:6" x14ac:dyDescent="0.25">
      <c r="A92">
        <v>3670</v>
      </c>
      <c r="B92">
        <f t="shared" si="5"/>
        <v>0.43176470588235299</v>
      </c>
      <c r="C92">
        <f t="shared" si="6"/>
        <v>3.1329968290411117E-3</v>
      </c>
      <c r="D92">
        <f t="shared" si="7"/>
        <v>319.1832148473834</v>
      </c>
      <c r="E92">
        <f t="shared" si="8"/>
        <v>46.03321484738342</v>
      </c>
      <c r="F92">
        <f t="shared" si="9"/>
        <v>114.85978672529016</v>
      </c>
    </row>
    <row r="93" spans="1:6" x14ac:dyDescent="0.25">
      <c r="A93">
        <v>3665</v>
      </c>
      <c r="B93">
        <f t="shared" si="5"/>
        <v>0.42616279069767427</v>
      </c>
      <c r="C93">
        <f t="shared" si="6"/>
        <v>3.1295601536487283E-3</v>
      </c>
      <c r="D93">
        <f t="shared" si="7"/>
        <v>319.53372068407384</v>
      </c>
      <c r="E93">
        <f t="shared" si="8"/>
        <v>46.383720684073865</v>
      </c>
      <c r="F93">
        <f t="shared" si="9"/>
        <v>115.49069723133296</v>
      </c>
    </row>
    <row r="94" spans="1:6" x14ac:dyDescent="0.25">
      <c r="A94">
        <v>3660</v>
      </c>
      <c r="B94">
        <f t="shared" si="5"/>
        <v>0.42068965517241352</v>
      </c>
      <c r="C94">
        <f t="shared" si="6"/>
        <v>3.1261585719838821E-3</v>
      </c>
      <c r="D94">
        <f t="shared" si="7"/>
        <v>319.88140619667701</v>
      </c>
      <c r="E94">
        <f t="shared" si="8"/>
        <v>46.731406196677028</v>
      </c>
      <c r="F94">
        <f t="shared" si="9"/>
        <v>116.11653115401866</v>
      </c>
    </row>
    <row r="95" spans="1:6" x14ac:dyDescent="0.25">
      <c r="A95">
        <v>3655</v>
      </c>
      <c r="B95">
        <f t="shared" si="5"/>
        <v>0.41534090909090871</v>
      </c>
      <c r="C95">
        <f t="shared" si="6"/>
        <v>3.1227912693430515E-3</v>
      </c>
      <c r="D95">
        <f t="shared" si="7"/>
        <v>320.22633399073521</v>
      </c>
      <c r="E95">
        <f t="shared" si="8"/>
        <v>47.076333990735236</v>
      </c>
      <c r="F95">
        <f t="shared" si="9"/>
        <v>116.73740118332343</v>
      </c>
    </row>
    <row r="96" spans="1:6" x14ac:dyDescent="0.25">
      <c r="A96">
        <v>3650</v>
      </c>
      <c r="B96">
        <f t="shared" si="5"/>
        <v>0.4101123595505618</v>
      </c>
      <c r="C96">
        <f t="shared" si="6"/>
        <v>3.1194574585900847E-3</v>
      </c>
      <c r="D96">
        <f t="shared" si="7"/>
        <v>320.56856465418014</v>
      </c>
      <c r="E96">
        <f t="shared" si="8"/>
        <v>47.418564654180159</v>
      </c>
      <c r="F96">
        <f t="shared" si="9"/>
        <v>117.35341637752428</v>
      </c>
    </row>
    <row r="97" spans="1:6" x14ac:dyDescent="0.25">
      <c r="A97">
        <v>3645</v>
      </c>
      <c r="B97">
        <f t="shared" si="5"/>
        <v>0.40499999999999964</v>
      </c>
      <c r="C97">
        <f t="shared" si="6"/>
        <v>3.116156378923794E-3</v>
      </c>
      <c r="D97">
        <f t="shared" si="7"/>
        <v>320.90815684460716</v>
      </c>
      <c r="E97">
        <f t="shared" si="8"/>
        <v>47.758156844607186</v>
      </c>
      <c r="F97">
        <f t="shared" si="9"/>
        <v>117.96468232029294</v>
      </c>
    </row>
    <row r="98" spans="1:6" x14ac:dyDescent="0.25">
      <c r="A98">
        <v>3640</v>
      </c>
      <c r="B98">
        <f t="shared" si="5"/>
        <v>0.4</v>
      </c>
      <c r="C98">
        <f t="shared" si="6"/>
        <v>3.1128872947136475E-3</v>
      </c>
      <c r="D98">
        <f t="shared" si="7"/>
        <v>321.24516737185286</v>
      </c>
      <c r="E98">
        <f t="shared" si="8"/>
        <v>48.095167371852881</v>
      </c>
      <c r="F98">
        <f t="shared" si="9"/>
        <v>118.57130126933519</v>
      </c>
    </row>
    <row r="99" spans="1:6" x14ac:dyDescent="0.25">
      <c r="A99">
        <v>3635</v>
      </c>
      <c r="B99">
        <f t="shared" si="5"/>
        <v>0.39510869565217371</v>
      </c>
      <c r="C99">
        <f t="shared" si="6"/>
        <v>3.1096494943990798E-3</v>
      </c>
      <c r="D99">
        <f t="shared" si="7"/>
        <v>321.5796512761782</v>
      </c>
      <c r="E99">
        <f t="shared" si="8"/>
        <v>48.42965127617822</v>
      </c>
      <c r="F99">
        <f t="shared" si="9"/>
        <v>119.17337229712079</v>
      </c>
    </row>
    <row r="100" spans="1:6" x14ac:dyDescent="0.25">
      <c r="A100">
        <v>3630</v>
      </c>
      <c r="B100">
        <f t="shared" si="5"/>
        <v>0.39032258064516157</v>
      </c>
      <c r="C100">
        <f t="shared" si="6"/>
        <v>3.1064422894483065E-3</v>
      </c>
      <c r="D100">
        <f t="shared" si="7"/>
        <v>321.91166190233542</v>
      </c>
      <c r="E100">
        <f t="shared" si="8"/>
        <v>48.761661902335447</v>
      </c>
      <c r="F100">
        <f t="shared" si="9"/>
        <v>119.77099142420381</v>
      </c>
    </row>
    <row r="101" spans="1:6" x14ac:dyDescent="0.25">
      <c r="A101">
        <v>3625</v>
      </c>
      <c r="B101">
        <f t="shared" si="5"/>
        <v>0.3856382978723405</v>
      </c>
      <c r="C101">
        <f t="shared" si="6"/>
        <v>3.1032650133728146E-3</v>
      </c>
      <c r="D101">
        <f t="shared" si="7"/>
        <v>322.24125096977781</v>
      </c>
      <c r="E101">
        <f t="shared" si="8"/>
        <v>49.091250969777832</v>
      </c>
      <c r="F101">
        <f t="shared" si="9"/>
        <v>120.3642517456001</v>
      </c>
    </row>
    <row r="102" spans="1:6" x14ac:dyDescent="0.25">
      <c r="A102">
        <v>3620</v>
      </c>
      <c r="B102">
        <f t="shared" si="5"/>
        <v>0.38105263157894725</v>
      </c>
      <c r="C102">
        <f t="shared" si="6"/>
        <v>3.1001170207939997E-3</v>
      </c>
      <c r="D102">
        <f t="shared" si="7"/>
        <v>322.56846863925182</v>
      </c>
      <c r="E102">
        <f t="shared" si="8"/>
        <v>49.418468639251842</v>
      </c>
      <c r="F102">
        <f t="shared" si="9"/>
        <v>120.95324355065331</v>
      </c>
    </row>
    <row r="103" spans="1:6" x14ac:dyDescent="0.25">
      <c r="A103">
        <v>3615</v>
      </c>
      <c r="B103">
        <f t="shared" si="5"/>
        <v>0.37656250000000008</v>
      </c>
      <c r="C103">
        <f t="shared" si="6"/>
        <v>3.0969976865586717E-3</v>
      </c>
      <c r="D103">
        <f t="shared" si="7"/>
        <v>322.89336357599353</v>
      </c>
      <c r="E103">
        <f t="shared" si="8"/>
        <v>49.743363575993556</v>
      </c>
      <c r="F103">
        <f t="shared" si="9"/>
        <v>121.5380544367884</v>
      </c>
    </row>
    <row r="104" spans="1:6" x14ac:dyDescent="0.25">
      <c r="A104">
        <v>3610</v>
      </c>
      <c r="B104">
        <f t="shared" si="5"/>
        <v>0.37216494845360842</v>
      </c>
      <c r="C104">
        <f t="shared" si="6"/>
        <v>3.0939064049003862E-3</v>
      </c>
      <c r="D104">
        <f t="shared" si="7"/>
        <v>323.2159830097371</v>
      </c>
      <c r="E104">
        <f t="shared" si="8"/>
        <v>50.065983009737124</v>
      </c>
      <c r="F104">
        <f t="shared" si="9"/>
        <v>122.11876941752682</v>
      </c>
    </row>
    <row r="105" spans="1:6" x14ac:dyDescent="0.25">
      <c r="A105">
        <v>3605</v>
      </c>
      <c r="B105">
        <f t="shared" si="5"/>
        <v>0.36785714285714305</v>
      </c>
      <c r="C105">
        <f t="shared" si="6"/>
        <v>3.0908425886437899E-3</v>
      </c>
      <c r="D105">
        <f t="shared" si="7"/>
        <v>323.5363727917258</v>
      </c>
      <c r="E105">
        <f t="shared" si="8"/>
        <v>50.386372791725819</v>
      </c>
      <c r="F105">
        <f t="shared" si="9"/>
        <v>122.69547102510647</v>
      </c>
    </row>
    <row r="106" spans="1:6" x14ac:dyDescent="0.25">
      <c r="A106">
        <v>3600</v>
      </c>
      <c r="B106">
        <f t="shared" si="5"/>
        <v>0.36363636363636376</v>
      </c>
      <c r="C106">
        <f t="shared" si="6"/>
        <v>3.0878056684493513E-3</v>
      </c>
      <c r="D106">
        <f t="shared" si="7"/>
        <v>323.85457744890556</v>
      </c>
      <c r="E106">
        <f t="shared" si="8"/>
        <v>50.704577448905582</v>
      </c>
      <c r="F106">
        <f t="shared" si="9"/>
        <v>123.26823940803006</v>
      </c>
    </row>
    <row r="107" spans="1:6" x14ac:dyDescent="0.25">
      <c r="A107">
        <v>3595</v>
      </c>
      <c r="B107">
        <f t="shared" si="5"/>
        <v>0.35949999999999999</v>
      </c>
      <c r="C107">
        <f t="shared" si="6"/>
        <v>3.0847950920960474E-3</v>
      </c>
      <c r="D107">
        <f t="shared" si="7"/>
        <v>324.17064023546635</v>
      </c>
      <c r="E107">
        <f t="shared" si="8"/>
        <v>51.020640235466374</v>
      </c>
      <c r="F107">
        <f t="shared" si="9"/>
        <v>123.83715242383947</v>
      </c>
    </row>
    <row r="108" spans="1:6" x14ac:dyDescent="0.25">
      <c r="A108">
        <v>3590</v>
      </c>
      <c r="B108">
        <f t="shared" si="5"/>
        <v>0.35544554455445521</v>
      </c>
      <c r="C108">
        <f t="shared" si="6"/>
        <v>3.0818103237997339E-3</v>
      </c>
      <c r="D108">
        <f t="shared" si="7"/>
        <v>324.48460318188722</v>
      </c>
      <c r="E108">
        <f t="shared" si="8"/>
        <v>51.334603181887246</v>
      </c>
      <c r="F108">
        <f t="shared" si="9"/>
        <v>124.40228572739704</v>
      </c>
    </row>
    <row r="109" spans="1:6" x14ac:dyDescent="0.25">
      <c r="A109">
        <v>3585</v>
      </c>
      <c r="B109">
        <f t="shared" si="5"/>
        <v>0.35147058823529403</v>
      </c>
      <c r="C109">
        <f t="shared" si="6"/>
        <v>3.0788508435650981E-3</v>
      </c>
      <c r="D109">
        <f t="shared" si="7"/>
        <v>324.79650714162841</v>
      </c>
      <c r="E109">
        <f t="shared" si="8"/>
        <v>51.646507141628433</v>
      </c>
      <c r="F109">
        <f t="shared" si="9"/>
        <v>124.96371285493119</v>
      </c>
    </row>
    <row r="110" spans="1:6" x14ac:dyDescent="0.25">
      <c r="A110">
        <v>3580</v>
      </c>
      <c r="B110">
        <f t="shared" si="5"/>
        <v>0.34757281553398067</v>
      </c>
      <c r="C110">
        <f t="shared" si="6"/>
        <v>3.0759161465692196E-3</v>
      </c>
      <c r="D110">
        <f t="shared" si="7"/>
        <v>325.10639183560602</v>
      </c>
      <c r="E110">
        <f t="shared" si="8"/>
        <v>51.956391835606041</v>
      </c>
      <c r="F110">
        <f t="shared" si="9"/>
        <v>125.52150530409088</v>
      </c>
    </row>
    <row r="111" spans="1:6" x14ac:dyDescent="0.25">
      <c r="A111">
        <v>3575</v>
      </c>
      <c r="B111">
        <f t="shared" si="5"/>
        <v>0.34374999999999983</v>
      </c>
      <c r="C111">
        <f t="shared" si="6"/>
        <v>3.0730057425749102E-3</v>
      </c>
      <c r="D111">
        <f t="shared" si="7"/>
        <v>325.41429589457499</v>
      </c>
      <c r="E111">
        <f t="shared" si="8"/>
        <v>52.264295894575014</v>
      </c>
      <c r="F111">
        <f t="shared" si="9"/>
        <v>126.07573261023502</v>
      </c>
    </row>
    <row r="112" spans="1:6" x14ac:dyDescent="0.25">
      <c r="A112">
        <v>3570</v>
      </c>
      <c r="B112">
        <f t="shared" si="5"/>
        <v>0.34000000000000014</v>
      </c>
      <c r="C112">
        <f t="shared" si="6"/>
        <v>3.070119155372128E-3</v>
      </c>
      <c r="D112">
        <f t="shared" si="7"/>
        <v>325.72025689953728</v>
      </c>
      <c r="E112">
        <f t="shared" si="8"/>
        <v>52.570256899537299</v>
      </c>
      <c r="F112">
        <f t="shared" si="9"/>
        <v>126.62646241916714</v>
      </c>
    </row>
    <row r="113" spans="1:6" x14ac:dyDescent="0.25">
      <c r="A113">
        <v>3565</v>
      </c>
      <c r="B113">
        <f t="shared" si="5"/>
        <v>0.33632075471698103</v>
      </c>
      <c r="C113">
        <f t="shared" si="6"/>
        <v>3.0672559222458561E-3</v>
      </c>
      <c r="D113">
        <f t="shared" si="7"/>
        <v>326.02431142028615</v>
      </c>
      <c r="E113">
        <f t="shared" si="8"/>
        <v>52.874311420286176</v>
      </c>
      <c r="F113">
        <f t="shared" si="9"/>
        <v>127.17376055651512</v>
      </c>
    </row>
    <row r="114" spans="1:6" x14ac:dyDescent="0.25">
      <c r="A114">
        <v>3560</v>
      </c>
      <c r="B114">
        <f t="shared" si="5"/>
        <v>0.33271028037383199</v>
      </c>
      <c r="C114">
        <f t="shared" si="6"/>
        <v>3.0644155934689723E-3</v>
      </c>
      <c r="D114">
        <f t="shared" si="7"/>
        <v>326.32649505218791</v>
      </c>
      <c r="E114">
        <f t="shared" si="8"/>
        <v>53.176495052187931</v>
      </c>
      <c r="F114">
        <f t="shared" si="9"/>
        <v>127.71769109393829</v>
      </c>
    </row>
    <row r="115" spans="1:6" x14ac:dyDescent="0.25">
      <c r="A115">
        <v>3555</v>
      </c>
      <c r="B115">
        <f t="shared" si="5"/>
        <v>0.32916666666666689</v>
      </c>
      <c r="C115">
        <f t="shared" si="6"/>
        <v>3.0615977318186965E-3</v>
      </c>
      <c r="D115">
        <f t="shared" si="7"/>
        <v>326.62684245129907</v>
      </c>
      <c r="E115">
        <f t="shared" si="8"/>
        <v>53.476842451299092</v>
      </c>
      <c r="F115">
        <f t="shared" si="9"/>
        <v>128.25831641233839</v>
      </c>
    </row>
    <row r="116" spans="1:6" x14ac:dyDescent="0.25">
      <c r="A116">
        <v>3550</v>
      </c>
      <c r="B116">
        <f t="shared" si="5"/>
        <v>0.32568807339449535</v>
      </c>
      <c r="C116">
        <f t="shared" si="6"/>
        <v>3.0588019121153267E-3</v>
      </c>
      <c r="D116">
        <f t="shared" si="7"/>
        <v>326.92538736790772</v>
      </c>
      <c r="E116">
        <f t="shared" si="8"/>
        <v>53.77538736790774</v>
      </c>
      <c r="F116">
        <f t="shared" si="9"/>
        <v>128.79569726223394</v>
      </c>
    </row>
    <row r="117" spans="1:6" x14ac:dyDescent="0.25">
      <c r="A117">
        <v>3545</v>
      </c>
      <c r="B117">
        <f t="shared" si="5"/>
        <v>0.32227272727272732</v>
      </c>
      <c r="C117">
        <f t="shared" si="6"/>
        <v>3.0560277207820358E-3</v>
      </c>
      <c r="D117">
        <f t="shared" si="7"/>
        <v>327.22216267858346</v>
      </c>
      <c r="E117">
        <f t="shared" si="8"/>
        <v>54.072162678583481</v>
      </c>
      <c r="F117">
        <f t="shared" si="9"/>
        <v>129.32989282145027</v>
      </c>
    </row>
    <row r="118" spans="1:6" x14ac:dyDescent="0.25">
      <c r="A118">
        <v>3540</v>
      </c>
      <c r="B118">
        <f t="shared" si="5"/>
        <v>0.31891891891891888</v>
      </c>
      <c r="C118">
        <f t="shared" si="6"/>
        <v>3.0532747554245813E-3</v>
      </c>
      <c r="D118">
        <f t="shared" si="7"/>
        <v>327.51720041681682</v>
      </c>
      <c r="E118">
        <f t="shared" si="8"/>
        <v>54.367200416816843</v>
      </c>
      <c r="F118">
        <f t="shared" si="9"/>
        <v>129.86096075027032</v>
      </c>
    </row>
    <row r="119" spans="1:6" x14ac:dyDescent="0.25">
      <c r="A119">
        <v>3535</v>
      </c>
      <c r="B119">
        <f t="shared" si="5"/>
        <v>0.31562500000000016</v>
      </c>
      <c r="C119">
        <f t="shared" si="6"/>
        <v>3.0505426244298692E-3</v>
      </c>
      <c r="D119">
        <f t="shared" si="7"/>
        <v>327.81053180231987</v>
      </c>
      <c r="E119">
        <f t="shared" si="8"/>
        <v>54.660531802319895</v>
      </c>
      <c r="F119">
        <f t="shared" si="9"/>
        <v>130.3889572441758</v>
      </c>
    </row>
    <row r="120" spans="1:6" x14ac:dyDescent="0.25">
      <c r="A120">
        <v>3530</v>
      </c>
      <c r="B120">
        <f t="shared" si="5"/>
        <v>0.31238938053097348</v>
      </c>
      <c r="C120">
        <f t="shared" si="6"/>
        <v>3.047830946582349E-3</v>
      </c>
      <c r="D120">
        <f t="shared" si="7"/>
        <v>328.10218726906055</v>
      </c>
      <c r="E120">
        <f t="shared" si="8"/>
        <v>54.952187269060573</v>
      </c>
      <c r="F120">
        <f t="shared" si="9"/>
        <v>130.91393708430905</v>
      </c>
    </row>
    <row r="121" spans="1:6" x14ac:dyDescent="0.25">
      <c r="A121">
        <v>3525</v>
      </c>
      <c r="B121">
        <f t="shared" si="5"/>
        <v>0.30921052631578949</v>
      </c>
      <c r="C121">
        <f t="shared" si="6"/>
        <v>3.045139350697315E-3</v>
      </c>
      <c r="D121">
        <f t="shared" si="7"/>
        <v>328.39219649209394</v>
      </c>
      <c r="E121">
        <f t="shared" si="8"/>
        <v>55.242196492093967</v>
      </c>
      <c r="F121">
        <f t="shared" si="9"/>
        <v>131.43595368576916</v>
      </c>
    </row>
    <row r="122" spans="1:6" x14ac:dyDescent="0.25">
      <c r="A122">
        <v>3520</v>
      </c>
      <c r="B122">
        <f t="shared" si="5"/>
        <v>0.30608695652173917</v>
      </c>
      <c r="C122">
        <f t="shared" si="6"/>
        <v>3.0424674752702148E-3</v>
      </c>
      <c r="D122">
        <f t="shared" si="7"/>
        <v>328.68058841325353</v>
      </c>
      <c r="E122">
        <f t="shared" si="8"/>
        <v>55.530588413253554</v>
      </c>
      <c r="F122">
        <f t="shared" si="9"/>
        <v>131.9550591438564</v>
      </c>
    </row>
    <row r="123" spans="1:6" x14ac:dyDescent="0.25">
      <c r="A123">
        <v>3515</v>
      </c>
      <c r="B123">
        <f t="shared" si="5"/>
        <v>0.3030172413793103</v>
      </c>
      <c r="C123">
        <f t="shared" si="6"/>
        <v>3.0398149681411381E-3</v>
      </c>
      <c r="D123">
        <f t="shared" si="7"/>
        <v>328.96739126576017</v>
      </c>
      <c r="E123">
        <f t="shared" si="8"/>
        <v>55.817391265760193</v>
      </c>
      <c r="F123">
        <f t="shared" si="9"/>
        <v>132.47130427836834</v>
      </c>
    </row>
    <row r="124" spans="1:6" x14ac:dyDescent="0.25">
      <c r="A124">
        <v>3510</v>
      </c>
      <c r="B124">
        <f t="shared" si="5"/>
        <v>0.29999999999999988</v>
      </c>
      <c r="C124">
        <f t="shared" si="6"/>
        <v>3.0371814861737049E-3</v>
      </c>
      <c r="D124">
        <f t="shared" si="7"/>
        <v>329.25263259780297</v>
      </c>
      <c r="E124">
        <f t="shared" si="8"/>
        <v>56.102632597802994</v>
      </c>
      <c r="F124">
        <f t="shared" si="9"/>
        <v>132.9847386760454</v>
      </c>
    </row>
    <row r="125" spans="1:6" x14ac:dyDescent="0.25">
      <c r="A125">
        <v>3505</v>
      </c>
      <c r="B125">
        <f t="shared" si="5"/>
        <v>0.29703389830508464</v>
      </c>
      <c r="C125">
        <f t="shared" si="6"/>
        <v>3.0345666949476184E-3</v>
      </c>
      <c r="D125">
        <f t="shared" si="7"/>
        <v>329.53633929514331</v>
      </c>
      <c r="E125">
        <f t="shared" si="8"/>
        <v>56.38633929514333</v>
      </c>
      <c r="F125">
        <f t="shared" si="9"/>
        <v>133.495410731258</v>
      </c>
    </row>
    <row r="126" spans="1:6" x14ac:dyDescent="0.25">
      <c r="A126">
        <v>3500</v>
      </c>
      <c r="B126">
        <f t="shared" si="5"/>
        <v>0.29411764705882365</v>
      </c>
      <c r="C126">
        <f t="shared" si="6"/>
        <v>3.0319702684641842E-3</v>
      </c>
      <c r="D126">
        <f t="shared" si="7"/>
        <v>329.81853760279137</v>
      </c>
      <c r="E126">
        <f t="shared" si="8"/>
        <v>56.668537602791389</v>
      </c>
      <c r="F126">
        <f t="shared" si="9"/>
        <v>134.0033676850245</v>
      </c>
    </row>
    <row r="127" spans="1:6" x14ac:dyDescent="0.25">
      <c r="A127">
        <v>3495</v>
      </c>
      <c r="B127">
        <f t="shared" si="5"/>
        <v>0.29125000000000012</v>
      </c>
      <c r="C127">
        <f t="shared" si="6"/>
        <v>3.0293918888641548E-3</v>
      </c>
      <c r="D127">
        <f t="shared" si="7"/>
        <v>330.09925314579937</v>
      </c>
      <c r="E127">
        <f t="shared" si="8"/>
        <v>56.949253145799389</v>
      </c>
      <c r="F127">
        <f t="shared" si="9"/>
        <v>134.50865566243891</v>
      </c>
    </row>
    <row r="128" spans="1:6" x14ac:dyDescent="0.25">
      <c r="A128">
        <v>3490</v>
      </c>
      <c r="B128">
        <f t="shared" si="5"/>
        <v>0.28842975206611571</v>
      </c>
      <c r="C128">
        <f t="shared" si="6"/>
        <v>3.0268312461572779E-3</v>
      </c>
      <c r="D128">
        <f t="shared" si="7"/>
        <v>330.37851094921552</v>
      </c>
      <c r="E128">
        <f t="shared" si="8"/>
        <v>57.228510949215547</v>
      </c>
      <c r="F128">
        <f t="shared" si="9"/>
        <v>135.01131970858799</v>
      </c>
    </row>
    <row r="129" spans="1:6" x14ac:dyDescent="0.25">
      <c r="A129">
        <v>3485</v>
      </c>
      <c r="B129">
        <f t="shared" si="5"/>
        <v>0.28565573770491803</v>
      </c>
      <c r="C129">
        <f t="shared" si="6"/>
        <v>3.0242880379629713E-3</v>
      </c>
      <c r="D129">
        <f t="shared" si="7"/>
        <v>330.65633545723921</v>
      </c>
      <c r="E129">
        <f t="shared" si="8"/>
        <v>57.506335457239231</v>
      </c>
      <c r="F129">
        <f t="shared" si="9"/>
        <v>135.51140382303061</v>
      </c>
    </row>
    <row r="130" spans="1:6" x14ac:dyDescent="0.25">
      <c r="A130">
        <v>3480</v>
      </c>
      <c r="B130">
        <f t="shared" si="5"/>
        <v>0.28292682926829271</v>
      </c>
      <c r="C130">
        <f t="shared" si="6"/>
        <v>3.0217619692615859E-3</v>
      </c>
      <c r="D130">
        <f t="shared" si="7"/>
        <v>330.93275055161456</v>
      </c>
      <c r="E130">
        <f t="shared" si="8"/>
        <v>57.782750551614583</v>
      </c>
      <c r="F130">
        <f t="shared" si="9"/>
        <v>136.00895099290625</v>
      </c>
    </row>
    <row r="131" spans="1:6" x14ac:dyDescent="0.25">
      <c r="A131">
        <v>3475</v>
      </c>
      <c r="B131">
        <f t="shared" si="5"/>
        <v>0.28024193548387083</v>
      </c>
      <c r="C131">
        <f t="shared" si="6"/>
        <v>3.0192527521557314E-3</v>
      </c>
      <c r="D131">
        <f t="shared" si="7"/>
        <v>331.20777956930073</v>
      </c>
      <c r="E131">
        <f t="shared" si="8"/>
        <v>58.057779569300749</v>
      </c>
      <c r="F131">
        <f t="shared" si="9"/>
        <v>136.50400322474135</v>
      </c>
    </row>
    <row r="132" spans="1:6" x14ac:dyDescent="0.25">
      <c r="A132">
        <v>3470</v>
      </c>
      <c r="B132">
        <f t="shared" si="5"/>
        <v>0.27760000000000012</v>
      </c>
      <c r="C132">
        <f t="shared" si="6"/>
        <v>3.0167601056411914E-3</v>
      </c>
      <c r="D132">
        <f t="shared" si="7"/>
        <v>331.48144531945042</v>
      </c>
      <c r="E132">
        <f t="shared" si="8"/>
        <v>58.331445319450438</v>
      </c>
      <c r="F132">
        <f t="shared" si="9"/>
        <v>136.9966015750108</v>
      </c>
    </row>
    <row r="133" spans="1:6" x14ac:dyDescent="0.25">
      <c r="A133">
        <v>3465</v>
      </c>
      <c r="B133">
        <f t="shared" si="5"/>
        <v>0.27499999999999991</v>
      </c>
      <c r="C133">
        <f t="shared" si="6"/>
        <v>3.0142837553869604E-3</v>
      </c>
      <c r="D133">
        <f t="shared" si="7"/>
        <v>331.75377009973118</v>
      </c>
      <c r="E133">
        <f t="shared" si="8"/>
        <v>58.603770099731207</v>
      </c>
      <c r="F133">
        <f t="shared" si="9"/>
        <v>137.48678617951617</v>
      </c>
    </row>
    <row r="134" spans="1:6" x14ac:dyDescent="0.25">
      <c r="A134">
        <v>3460</v>
      </c>
      <c r="B134">
        <f t="shared" si="5"/>
        <v>0.27244094488188986</v>
      </c>
      <c r="C134">
        <f t="shared" si="6"/>
        <v>3.0118234335239744E-3</v>
      </c>
      <c r="D134">
        <f t="shared" si="7"/>
        <v>332.02477571201882</v>
      </c>
      <c r="E134">
        <f t="shared" si="8"/>
        <v>58.874775712018845</v>
      </c>
      <c r="F134">
        <f t="shared" si="9"/>
        <v>137.97459628163392</v>
      </c>
    </row>
    <row r="135" spans="1:6" x14ac:dyDescent="0.25">
      <c r="A135">
        <v>3455</v>
      </c>
      <c r="B135">
        <f t="shared" si="5"/>
        <v>0.26992187500000014</v>
      </c>
      <c r="C135">
        <f t="shared" si="6"/>
        <v>3.0093788784421255E-3</v>
      </c>
      <c r="D135">
        <f t="shared" si="7"/>
        <v>332.29448347749189</v>
      </c>
      <c r="E135">
        <f t="shared" si="8"/>
        <v>59.144483477491917</v>
      </c>
      <c r="F135">
        <f t="shared" si="9"/>
        <v>138.46007025948546</v>
      </c>
    </row>
    <row r="136" spans="1:6" x14ac:dyDescent="0.25">
      <c r="A136">
        <v>3450</v>
      </c>
      <c r="B136">
        <f t="shared" ref="B136:B199" si="10">(($B$1/(4095/$A136-1)/$B$2))</f>
        <v>0.2674418604651162</v>
      </c>
      <c r="C136">
        <f t="shared" ref="C136:C199" si="11">(LN($B136)/$B$4)+(1/($B$3+273.15))</f>
        <v>3.006949834595173E-3</v>
      </c>
      <c r="D136">
        <f t="shared" ref="D136:D199" si="12">1/$C136</f>
        <v>332.56291425115523</v>
      </c>
      <c r="E136">
        <f t="shared" ref="E136:E199" si="13">$D136-273.15</f>
        <v>59.412914251155257</v>
      </c>
      <c r="F136">
        <f t="shared" ref="F136:F199" si="14">$E136*1.8+32</f>
        <v>138.94324565207947</v>
      </c>
    </row>
    <row r="137" spans="1:6" x14ac:dyDescent="0.25">
      <c r="A137">
        <v>3445</v>
      </c>
      <c r="B137">
        <f t="shared" si="10"/>
        <v>0.26500000000000007</v>
      </c>
      <c r="C137">
        <f t="shared" si="11"/>
        <v>3.0045360523131845E-3</v>
      </c>
      <c r="D137">
        <f t="shared" si="12"/>
        <v>332.83008843581774</v>
      </c>
      <c r="E137">
        <f t="shared" si="13"/>
        <v>59.680088435817765</v>
      </c>
      <c r="F137">
        <f t="shared" si="14"/>
        <v>139.42415918447199</v>
      </c>
    </row>
    <row r="138" spans="1:6" x14ac:dyDescent="0.25">
      <c r="A138">
        <v>3440</v>
      </c>
      <c r="B138">
        <f t="shared" si="10"/>
        <v>0.2625954198473282</v>
      </c>
      <c r="C138">
        <f t="shared" si="11"/>
        <v>3.0021372876221624E-3</v>
      </c>
      <c r="D138">
        <f t="shared" si="12"/>
        <v>333.09602599554938</v>
      </c>
      <c r="E138">
        <f t="shared" si="13"/>
        <v>59.946025995549405</v>
      </c>
      <c r="F138">
        <f t="shared" si="14"/>
        <v>139.90284679198894</v>
      </c>
    </row>
    <row r="139" spans="1:6" x14ac:dyDescent="0.25">
      <c r="A139">
        <v>3435</v>
      </c>
      <c r="B139">
        <f t="shared" si="10"/>
        <v>0.2602272727272727</v>
      </c>
      <c r="C139">
        <f t="shared" si="11"/>
        <v>2.999753302070527E-3</v>
      </c>
      <c r="D139">
        <f t="shared" si="12"/>
        <v>333.36074646864046</v>
      </c>
      <c r="E139">
        <f t="shared" si="13"/>
        <v>60.21074646864048</v>
      </c>
      <c r="F139">
        <f t="shared" si="14"/>
        <v>140.37934364355289</v>
      </c>
    </row>
    <row r="140" spans="1:6" x14ac:dyDescent="0.25">
      <c r="A140">
        <v>3430</v>
      </c>
      <c r="B140">
        <f t="shared" si="10"/>
        <v>0.25789473684210512</v>
      </c>
      <c r="C140">
        <f t="shared" si="11"/>
        <v>2.997383862562146E-3</v>
      </c>
      <c r="D140">
        <f t="shared" si="12"/>
        <v>333.62426898008516</v>
      </c>
      <c r="E140">
        <f t="shared" si="13"/>
        <v>60.474268980085185</v>
      </c>
      <c r="F140">
        <f t="shared" si="14"/>
        <v>140.85368416415332</v>
      </c>
    </row>
    <row r="141" spans="1:6" x14ac:dyDescent="0.25">
      <c r="A141">
        <v>3425</v>
      </c>
      <c r="B141">
        <f t="shared" si="10"/>
        <v>0.25559701492537323</v>
      </c>
      <c r="C141">
        <f t="shared" si="11"/>
        <v>2.9950287411956156E-3</v>
      </c>
      <c r="D141">
        <f t="shared" si="12"/>
        <v>333.88661225361062</v>
      </c>
      <c r="E141">
        <f t="shared" si="13"/>
        <v>60.736612253610645</v>
      </c>
      <c r="F141">
        <f t="shared" si="14"/>
        <v>141.32590205649916</v>
      </c>
    </row>
    <row r="142" spans="1:6" x14ac:dyDescent="0.25">
      <c r="A142">
        <v>3420</v>
      </c>
      <c r="B142">
        <f t="shared" si="10"/>
        <v>0.25333333333333324</v>
      </c>
      <c r="C142">
        <f t="shared" si="11"/>
        <v>2.9926877151095119E-3</v>
      </c>
      <c r="D142">
        <f t="shared" si="12"/>
        <v>334.14779462327124</v>
      </c>
      <c r="E142">
        <f t="shared" si="13"/>
        <v>60.997794623271261</v>
      </c>
      <c r="F142">
        <f t="shared" si="14"/>
        <v>141.79603032188828</v>
      </c>
    </row>
    <row r="143" spans="1:6" x14ac:dyDescent="0.25">
      <c r="A143">
        <v>3415</v>
      </c>
      <c r="B143">
        <f t="shared" si="10"/>
        <v>0.25110294117647058</v>
      </c>
      <c r="C143">
        <f t="shared" si="11"/>
        <v>2.9903605663333587E-3</v>
      </c>
      <c r="D143">
        <f t="shared" si="12"/>
        <v>334.4078340446261</v>
      </c>
      <c r="E143">
        <f t="shared" si="13"/>
        <v>61.257834044626122</v>
      </c>
      <c r="F143">
        <f t="shared" si="14"/>
        <v>142.26410128032703</v>
      </c>
    </row>
    <row r="144" spans="1:6" x14ac:dyDescent="0.25">
      <c r="A144">
        <v>3410</v>
      </c>
      <c r="B144">
        <f t="shared" si="10"/>
        <v>0.24890510948905104</v>
      </c>
      <c r="C144">
        <f t="shared" si="11"/>
        <v>2.9880470816440424E-3</v>
      </c>
      <c r="D144">
        <f t="shared" si="12"/>
        <v>334.66674810551967</v>
      </c>
      <c r="E144">
        <f t="shared" si="13"/>
        <v>61.516748105519696</v>
      </c>
      <c r="F144">
        <f t="shared" si="14"/>
        <v>142.73014658993546</v>
      </c>
    </row>
    <row r="145" spans="1:6" x14ac:dyDescent="0.25">
      <c r="A145">
        <v>3405</v>
      </c>
      <c r="B145">
        <f t="shared" si="10"/>
        <v>0.2467391304347826</v>
      </c>
      <c r="C145">
        <f t="shared" si="11"/>
        <v>2.9857470524274556E-3</v>
      </c>
      <c r="D145">
        <f t="shared" si="12"/>
        <v>334.92455403647995</v>
      </c>
      <c r="E145">
        <f t="shared" si="13"/>
        <v>61.774554036479969</v>
      </c>
      <c r="F145">
        <f t="shared" si="14"/>
        <v>143.19419726566395</v>
      </c>
    </row>
    <row r="146" spans="1:6" x14ac:dyDescent="0.25">
      <c r="A146">
        <v>3400</v>
      </c>
      <c r="B146">
        <f t="shared" si="10"/>
        <v>0.24460431654676268</v>
      </c>
      <c r="C146">
        <f t="shared" si="11"/>
        <v>2.9834602745451278E-3</v>
      </c>
      <c r="D146">
        <f t="shared" si="12"/>
        <v>335.18126872075231</v>
      </c>
      <c r="E146">
        <f t="shared" si="13"/>
        <v>62.031268720752337</v>
      </c>
      <c r="F146">
        <f t="shared" si="14"/>
        <v>143.65628369735421</v>
      </c>
    </row>
    <row r="147" spans="1:6" x14ac:dyDescent="0.25">
      <c r="A147">
        <v>3395</v>
      </c>
      <c r="B147">
        <f t="shared" si="10"/>
        <v>0.24250000000000008</v>
      </c>
      <c r="C147">
        <f t="shared" si="11"/>
        <v>2.9811865482056357E-3</v>
      </c>
      <c r="D147">
        <f t="shared" si="12"/>
        <v>335.43690870398433</v>
      </c>
      <c r="E147">
        <f t="shared" si="13"/>
        <v>62.286908703984352</v>
      </c>
      <c r="F147">
        <f t="shared" si="14"/>
        <v>144.11643566717186</v>
      </c>
    </row>
    <row r="148" spans="1:6" x14ac:dyDescent="0.25">
      <c r="A148">
        <v>3390</v>
      </c>
      <c r="B148">
        <f t="shared" si="10"/>
        <v>0.24042553191489363</v>
      </c>
      <c r="C148">
        <f t="shared" si="11"/>
        <v>2.9789256778405926E-3</v>
      </c>
      <c r="D148">
        <f t="shared" si="12"/>
        <v>335.69149020357389</v>
      </c>
      <c r="E148">
        <f t="shared" si="13"/>
        <v>62.541490203573915</v>
      </c>
      <c r="F148">
        <f t="shared" si="14"/>
        <v>144.57468236643305</v>
      </c>
    </row>
    <row r="149" spans="1:6" x14ac:dyDescent="0.25">
      <c r="A149">
        <v>3385</v>
      </c>
      <c r="B149">
        <f t="shared" si="10"/>
        <v>0.23838028169014083</v>
      </c>
      <c r="C149">
        <f t="shared" si="11"/>
        <v>2.9766774719850102E-3</v>
      </c>
      <c r="D149">
        <f t="shared" si="12"/>
        <v>335.94502911769803</v>
      </c>
      <c r="E149">
        <f t="shared" si="13"/>
        <v>62.79502911769805</v>
      </c>
      <c r="F149">
        <f t="shared" si="14"/>
        <v>145.03105241185648</v>
      </c>
    </row>
    <row r="150" spans="1:6" x14ac:dyDescent="0.25">
      <c r="A150">
        <v>3380</v>
      </c>
      <c r="B150">
        <f t="shared" si="10"/>
        <v>0.23636363636363647</v>
      </c>
      <c r="C150">
        <f t="shared" si="11"/>
        <v>2.9744417431618636E-3</v>
      </c>
      <c r="D150">
        <f t="shared" si="12"/>
        <v>336.19754103403255</v>
      </c>
      <c r="E150">
        <f t="shared" si="13"/>
        <v>63.047541034032577</v>
      </c>
      <c r="F150">
        <f t="shared" si="14"/>
        <v>145.48557386125864</v>
      </c>
    </row>
    <row r="151" spans="1:6" x14ac:dyDescent="0.25">
      <c r="A151">
        <v>3375</v>
      </c>
      <c r="B151">
        <f t="shared" si="10"/>
        <v>0.23437499999999997</v>
      </c>
      <c r="C151">
        <f t="shared" si="11"/>
        <v>2.9722183077706718E-3</v>
      </c>
      <c r="D151">
        <f t="shared" si="12"/>
        <v>336.44904123817719</v>
      </c>
      <c r="E151">
        <f t="shared" si="13"/>
        <v>63.29904123817721</v>
      </c>
      <c r="F151">
        <f t="shared" si="14"/>
        <v>145.93827422871897</v>
      </c>
    </row>
    <row r="152" spans="1:6" x14ac:dyDescent="0.25">
      <c r="A152">
        <v>3370</v>
      </c>
      <c r="B152">
        <f t="shared" si="10"/>
        <v>0.23241379310344834</v>
      </c>
      <c r="C152">
        <f t="shared" si="11"/>
        <v>2.970006985979936E-3</v>
      </c>
      <c r="D152">
        <f t="shared" si="12"/>
        <v>336.69954472179666</v>
      </c>
      <c r="E152">
        <f t="shared" si="13"/>
        <v>63.549544721796678</v>
      </c>
      <c r="F152">
        <f t="shared" si="14"/>
        <v>146.38918049923404</v>
      </c>
    </row>
    <row r="153" spans="1:6" x14ac:dyDescent="0.25">
      <c r="A153">
        <v>3365</v>
      </c>
      <c r="B153">
        <f t="shared" si="10"/>
        <v>0.23047945205479464</v>
      </c>
      <c r="C153">
        <f t="shared" si="11"/>
        <v>2.9678076016232675E-3</v>
      </c>
      <c r="D153">
        <f t="shared" si="12"/>
        <v>336.94906619049078</v>
      </c>
      <c r="E153">
        <f t="shared" si="13"/>
        <v>63.799066190490805</v>
      </c>
      <c r="F153">
        <f t="shared" si="14"/>
        <v>146.83831914288345</v>
      </c>
    </row>
    <row r="154" spans="1:6" x14ac:dyDescent="0.25">
      <c r="A154">
        <v>3360</v>
      </c>
      <c r="B154">
        <f t="shared" si="10"/>
        <v>0.22857142857142859</v>
      </c>
      <c r="C154">
        <f t="shared" si="11"/>
        <v>2.9656199820990623E-3</v>
      </c>
      <c r="D154">
        <f t="shared" si="12"/>
        <v>337.19762007140281</v>
      </c>
      <c r="E154">
        <f t="shared" si="13"/>
        <v>64.047620071402832</v>
      </c>
      <c r="F154">
        <f t="shared" si="14"/>
        <v>147.28571612852511</v>
      </c>
    </row>
    <row r="155" spans="1:6" x14ac:dyDescent="0.25">
      <c r="A155">
        <v>3355</v>
      </c>
      <c r="B155">
        <f t="shared" si="10"/>
        <v>0.22668918918918921</v>
      </c>
      <c r="C155">
        <f t="shared" si="11"/>
        <v>2.9634439582735764E-3</v>
      </c>
      <c r="D155">
        <f t="shared" si="12"/>
        <v>337.44522052057749</v>
      </c>
      <c r="E155">
        <f t="shared" si="13"/>
        <v>64.295220520577516</v>
      </c>
      <c r="F155">
        <f t="shared" si="14"/>
        <v>147.73139693703953</v>
      </c>
    </row>
    <row r="156" spans="1:6" x14ac:dyDescent="0.25">
      <c r="A156">
        <v>3350</v>
      </c>
      <c r="B156">
        <f t="shared" si="10"/>
        <v>0.22483221476510076</v>
      </c>
      <c r="C156">
        <f t="shared" si="11"/>
        <v>2.9612793643872572E-3</v>
      </c>
      <c r="D156">
        <f t="shared" si="12"/>
        <v>337.69188143007852</v>
      </c>
      <c r="E156">
        <f t="shared" si="13"/>
        <v>64.541881430078547</v>
      </c>
      <c r="F156">
        <f t="shared" si="14"/>
        <v>148.17538657414138</v>
      </c>
    </row>
    <row r="157" spans="1:6" x14ac:dyDescent="0.25">
      <c r="A157">
        <v>3345</v>
      </c>
      <c r="B157">
        <f t="shared" si="10"/>
        <v>0.22300000000000003</v>
      </c>
      <c r="C157">
        <f t="shared" si="11"/>
        <v>2.9591260379642098E-3</v>
      </c>
      <c r="D157">
        <f t="shared" si="12"/>
        <v>337.93761643487483</v>
      </c>
      <c r="E157">
        <f t="shared" si="13"/>
        <v>64.787616434874849</v>
      </c>
      <c r="F157">
        <f t="shared" si="14"/>
        <v>148.61770958277475</v>
      </c>
    </row>
    <row r="158" spans="1:6" x14ac:dyDescent="0.25">
      <c r="A158">
        <v>3340</v>
      </c>
      <c r="B158">
        <f t="shared" si="10"/>
        <v>0.22119205298013242</v>
      </c>
      <c r="C158">
        <f t="shared" si="11"/>
        <v>2.9569838197246699E-3</v>
      </c>
      <c r="D158">
        <f t="shared" si="12"/>
        <v>338.18243891950408</v>
      </c>
      <c r="E158">
        <f t="shared" si="13"/>
        <v>65.032438919504102</v>
      </c>
      <c r="F158">
        <f t="shared" si="14"/>
        <v>149.0583900551074</v>
      </c>
    </row>
    <row r="159" spans="1:6" x14ac:dyDescent="0.25">
      <c r="A159">
        <v>3335</v>
      </c>
      <c r="B159">
        <f t="shared" si="10"/>
        <v>0.21940789473684214</v>
      </c>
      <c r="C159">
        <f t="shared" si="11"/>
        <v>2.954852553500361E-3</v>
      </c>
      <c r="D159">
        <f t="shared" si="12"/>
        <v>338.4263620245232</v>
      </c>
      <c r="E159">
        <f t="shared" si="13"/>
        <v>65.276362024523223</v>
      </c>
      <c r="F159">
        <f t="shared" si="14"/>
        <v>149.49745164414179</v>
      </c>
    </row>
    <row r="160" spans="1:6" x14ac:dyDescent="0.25">
      <c r="A160">
        <v>3330</v>
      </c>
      <c r="B160">
        <f t="shared" si="10"/>
        <v>0.21764705882352933</v>
      </c>
      <c r="C160">
        <f t="shared" si="11"/>
        <v>2.9527320861526254E-3</v>
      </c>
      <c r="D160">
        <f t="shared" si="12"/>
        <v>338.6693986527535</v>
      </c>
      <c r="E160">
        <f t="shared" si="13"/>
        <v>65.519398652753523</v>
      </c>
      <c r="F160">
        <f t="shared" si="14"/>
        <v>149.93491757495633</v>
      </c>
    </row>
    <row r="161" spans="1:6" x14ac:dyDescent="0.25">
      <c r="A161">
        <v>3325</v>
      </c>
      <c r="B161">
        <f t="shared" si="10"/>
        <v>0.21590909090909086</v>
      </c>
      <c r="C161">
        <f t="shared" si="11"/>
        <v>2.9506222674932233E-3</v>
      </c>
      <c r="D161">
        <f t="shared" si="12"/>
        <v>338.91156147532757</v>
      </c>
      <c r="E161">
        <f t="shared" si="13"/>
        <v>65.761561475327596</v>
      </c>
      <c r="F161">
        <f t="shared" si="14"/>
        <v>150.37081065558968</v>
      </c>
    </row>
    <row r="162" spans="1:6" x14ac:dyDescent="0.25">
      <c r="A162">
        <v>3320</v>
      </c>
      <c r="B162">
        <f t="shared" si="10"/>
        <v>0.21419354838709675</v>
      </c>
      <c r="C162">
        <f t="shared" si="11"/>
        <v>2.9485229502076871E-3</v>
      </c>
      <c r="D162">
        <f t="shared" si="12"/>
        <v>339.15286293754718</v>
      </c>
      <c r="E162">
        <f t="shared" si="13"/>
        <v>66.002862937547206</v>
      </c>
      <c r="F162">
        <f t="shared" si="14"/>
        <v>150.80515328758497</v>
      </c>
    </row>
    <row r="163" spans="1:6" x14ac:dyDescent="0.25">
      <c r="A163">
        <v>3315</v>
      </c>
      <c r="B163">
        <f t="shared" si="10"/>
        <v>0.21249999999999997</v>
      </c>
      <c r="C163">
        <f t="shared" si="11"/>
        <v>2.9464339897811447E-3</v>
      </c>
      <c r="D163">
        <f t="shared" si="12"/>
        <v>339.39331526455749</v>
      </c>
      <c r="E163">
        <f t="shared" si="13"/>
        <v>66.243315264557509</v>
      </c>
      <c r="F163">
        <f t="shared" si="14"/>
        <v>151.23796747620352</v>
      </c>
    </row>
    <row r="164" spans="1:6" x14ac:dyDescent="0.25">
      <c r="A164">
        <v>3310</v>
      </c>
      <c r="B164">
        <f t="shared" si="10"/>
        <v>0.21082802547770693</v>
      </c>
      <c r="C164">
        <f t="shared" si="11"/>
        <v>2.9443552444265064E-3</v>
      </c>
      <c r="D164">
        <f t="shared" si="12"/>
        <v>339.63293046684566</v>
      </c>
      <c r="E164">
        <f t="shared" si="13"/>
        <v>66.482930466845687</v>
      </c>
      <c r="F164">
        <f t="shared" si="14"/>
        <v>151.66927484032226</v>
      </c>
    </row>
    <row r="165" spans="1:6" x14ac:dyDescent="0.25">
      <c r="A165">
        <v>3305</v>
      </c>
      <c r="B165">
        <f t="shared" si="10"/>
        <v>0.20917721518987351</v>
      </c>
      <c r="C165">
        <f t="shared" si="11"/>
        <v>2.9422865750149329E-3</v>
      </c>
      <c r="D165">
        <f t="shared" si="12"/>
        <v>339.87172034556994</v>
      </c>
      <c r="E165">
        <f t="shared" si="13"/>
        <v>66.721720345569963</v>
      </c>
      <c r="F165">
        <f t="shared" si="14"/>
        <v>152.09909662202594</v>
      </c>
    </row>
    <row r="166" spans="1:6" x14ac:dyDescent="0.25">
      <c r="A166">
        <v>3300</v>
      </c>
      <c r="B166">
        <f t="shared" si="10"/>
        <v>0.20754716981132071</v>
      </c>
      <c r="C166">
        <f t="shared" si="11"/>
        <v>2.9402278450084904E-3</v>
      </c>
      <c r="D166">
        <f t="shared" si="12"/>
        <v>340.10969649772579</v>
      </c>
      <c r="E166">
        <f t="shared" si="13"/>
        <v>66.959696497725815</v>
      </c>
      <c r="F166">
        <f t="shared" si="14"/>
        <v>152.52745369590647</v>
      </c>
    </row>
    <row r="167" spans="1:6" x14ac:dyDescent="0.25">
      <c r="A167">
        <v>3295</v>
      </c>
      <c r="B167">
        <f t="shared" si="10"/>
        <v>0.20593750000000002</v>
      </c>
      <c r="C167">
        <f t="shared" si="11"/>
        <v>2.9381789203949222E-3</v>
      </c>
      <c r="D167">
        <f t="shared" si="12"/>
        <v>340.34687032115437</v>
      </c>
      <c r="E167">
        <f t="shared" si="13"/>
        <v>67.196870321154393</v>
      </c>
      <c r="F167">
        <f t="shared" si="14"/>
        <v>152.9543665780779</v>
      </c>
    </row>
    <row r="168" spans="1:6" x14ac:dyDescent="0.25">
      <c r="A168">
        <v>3290</v>
      </c>
      <c r="B168">
        <f t="shared" si="10"/>
        <v>0.20434782608695645</v>
      </c>
      <c r="C168">
        <f t="shared" si="11"/>
        <v>2.9361396696244418E-3</v>
      </c>
      <c r="D168">
        <f t="shared" si="12"/>
        <v>340.58325301940044</v>
      </c>
      <c r="E168">
        <f t="shared" si="13"/>
        <v>67.433253019400468</v>
      </c>
      <c r="F168">
        <f t="shared" si="14"/>
        <v>153.37985543492084</v>
      </c>
    </row>
    <row r="169" spans="1:6" x14ac:dyDescent="0.25">
      <c r="A169">
        <v>3285</v>
      </c>
      <c r="B169">
        <f t="shared" si="10"/>
        <v>0.2027777777777777</v>
      </c>
      <c r="C169">
        <f t="shared" si="11"/>
        <v>2.9341099635484869E-3</v>
      </c>
      <c r="D169">
        <f t="shared" si="12"/>
        <v>340.81885560642343</v>
      </c>
      <c r="E169">
        <f t="shared" si="13"/>
        <v>67.668855606423449</v>
      </c>
      <c r="F169">
        <f t="shared" si="14"/>
        <v>153.8039400915622</v>
      </c>
    </row>
    <row r="170" spans="1:6" x14ac:dyDescent="0.25">
      <c r="A170">
        <v>3280</v>
      </c>
      <c r="B170">
        <f t="shared" si="10"/>
        <v>0.20122699386503062</v>
      </c>
      <c r="C170">
        <f t="shared" si="11"/>
        <v>2.9320896753603554E-3</v>
      </c>
      <c r="D170">
        <f t="shared" si="12"/>
        <v>341.05368891116859</v>
      </c>
      <c r="E170">
        <f t="shared" si="13"/>
        <v>67.903688911168615</v>
      </c>
      <c r="F170">
        <f t="shared" si="14"/>
        <v>154.22664004010352</v>
      </c>
    </row>
    <row r="171" spans="1:6" x14ac:dyDescent="0.25">
      <c r="A171">
        <v>3275</v>
      </c>
      <c r="B171">
        <f t="shared" si="10"/>
        <v>0.19969512195121947</v>
      </c>
      <c r="C171">
        <f t="shared" si="11"/>
        <v>2.9300786805376519E-3</v>
      </c>
      <c r="D171">
        <f t="shared" si="12"/>
        <v>341.28776358200253</v>
      </c>
      <c r="E171">
        <f t="shared" si="13"/>
        <v>68.137763582002549</v>
      </c>
      <c r="F171">
        <f t="shared" si="14"/>
        <v>154.64797444760461</v>
      </c>
    </row>
    <row r="172" spans="1:6" x14ac:dyDescent="0.25">
      <c r="A172">
        <v>3270</v>
      </c>
      <c r="B172">
        <f t="shared" si="10"/>
        <v>0.19818181818181824</v>
      </c>
      <c r="C172">
        <f t="shared" si="11"/>
        <v>2.928076856786485E-3</v>
      </c>
      <c r="D172">
        <f t="shared" si="12"/>
        <v>341.52109009101736</v>
      </c>
      <c r="E172">
        <f t="shared" si="13"/>
        <v>68.371090091017379</v>
      </c>
      <c r="F172">
        <f t="shared" si="14"/>
        <v>155.06796216383128</v>
      </c>
    </row>
    <row r="173" spans="1:6" x14ac:dyDescent="0.25">
      <c r="A173">
        <v>3265</v>
      </c>
      <c r="B173">
        <f t="shared" si="10"/>
        <v>0.19668674698795185</v>
      </c>
      <c r="C173">
        <f t="shared" si="11"/>
        <v>2.9260840839873455E-3</v>
      </c>
      <c r="D173">
        <f t="shared" si="12"/>
        <v>341.75367873820971</v>
      </c>
      <c r="E173">
        <f t="shared" si="13"/>
        <v>68.603678738209737</v>
      </c>
      <c r="F173">
        <f t="shared" si="14"/>
        <v>155.48662172877755</v>
      </c>
    </row>
    <row r="174" spans="1:6" x14ac:dyDescent="0.25">
      <c r="A174">
        <v>3260</v>
      </c>
      <c r="B174">
        <f t="shared" si="10"/>
        <v>0.19520958083832338</v>
      </c>
      <c r="C174">
        <f t="shared" si="11"/>
        <v>2.9241002441426113E-3</v>
      </c>
      <c r="D174">
        <f t="shared" si="12"/>
        <v>341.98553965553754</v>
      </c>
      <c r="E174">
        <f t="shared" si="13"/>
        <v>68.835539655537559</v>
      </c>
      <c r="F174">
        <f t="shared" si="14"/>
        <v>155.90397137996763</v>
      </c>
    </row>
    <row r="175" spans="1:6" x14ac:dyDescent="0.25">
      <c r="A175">
        <v>3255</v>
      </c>
      <c r="B175">
        <f t="shared" si="10"/>
        <v>0.19375000000000001</v>
      </c>
      <c r="C175">
        <f t="shared" si="11"/>
        <v>2.9221252213256143E-3</v>
      </c>
      <c r="D175">
        <f t="shared" si="12"/>
        <v>342.21668281085937</v>
      </c>
      <c r="E175">
        <f t="shared" si="13"/>
        <v>69.06668281085939</v>
      </c>
      <c r="F175">
        <f t="shared" si="14"/>
        <v>156.32002905954693</v>
      </c>
    </row>
    <row r="176" spans="1:6" x14ac:dyDescent="0.25">
      <c r="A176">
        <v>3250</v>
      </c>
      <c r="B176">
        <f t="shared" si="10"/>
        <v>0.19230769230769232</v>
      </c>
      <c r="C176">
        <f t="shared" si="11"/>
        <v>2.9201589016312193E-3</v>
      </c>
      <c r="D176">
        <f t="shared" si="12"/>
        <v>342.44711801176084</v>
      </c>
      <c r="E176">
        <f t="shared" si="13"/>
        <v>69.297118011760858</v>
      </c>
      <c r="F176">
        <f t="shared" si="14"/>
        <v>156.73481242116955</v>
      </c>
    </row>
    <row r="177" spans="1:6" x14ac:dyDescent="0.25">
      <c r="A177">
        <v>3245</v>
      </c>
      <c r="B177">
        <f t="shared" si="10"/>
        <v>0.1908823529411765</v>
      </c>
      <c r="C177">
        <f t="shared" si="11"/>
        <v>2.9182011731278558E-3</v>
      </c>
      <c r="D177">
        <f t="shared" si="12"/>
        <v>342.67685490927147</v>
      </c>
      <c r="E177">
        <f t="shared" si="13"/>
        <v>69.526854909271492</v>
      </c>
      <c r="F177">
        <f t="shared" si="14"/>
        <v>157.14833883668871</v>
      </c>
    </row>
    <row r="178" spans="1:6" x14ac:dyDescent="0.25">
      <c r="A178">
        <v>3240</v>
      </c>
      <c r="B178">
        <f t="shared" si="10"/>
        <v>0.18947368421052632</v>
      </c>
      <c r="C178">
        <f t="shared" si="11"/>
        <v>2.9162519258109578E-3</v>
      </c>
      <c r="D178">
        <f t="shared" si="12"/>
        <v>342.90590300147602</v>
      </c>
      <c r="E178">
        <f t="shared" si="13"/>
        <v>69.755903001476042</v>
      </c>
      <c r="F178">
        <f t="shared" si="14"/>
        <v>157.56062540265688</v>
      </c>
    </row>
    <row r="179" spans="1:6" x14ac:dyDescent="0.25">
      <c r="A179">
        <v>3235</v>
      </c>
      <c r="B179">
        <f t="shared" si="10"/>
        <v>0.18808139534883728</v>
      </c>
      <c r="C179">
        <f t="shared" si="11"/>
        <v>2.9143110515577556E-3</v>
      </c>
      <c r="D179">
        <f t="shared" si="12"/>
        <v>343.13427163702403</v>
      </c>
      <c r="E179">
        <f t="shared" si="13"/>
        <v>69.984271637024051</v>
      </c>
      <c r="F179">
        <f t="shared" si="14"/>
        <v>157.9716889466433</v>
      </c>
    </row>
    <row r="180" spans="1:6" x14ac:dyDescent="0.25">
      <c r="A180">
        <v>3230</v>
      </c>
      <c r="B180">
        <f t="shared" si="10"/>
        <v>0.18670520231213875</v>
      </c>
      <c r="C180">
        <f t="shared" si="11"/>
        <v>2.9123784440833809E-3</v>
      </c>
      <c r="D180">
        <f t="shared" si="12"/>
        <v>343.36197001853998</v>
      </c>
      <c r="E180">
        <f t="shared" si="13"/>
        <v>70.211970018540001</v>
      </c>
      <c r="F180">
        <f t="shared" si="14"/>
        <v>158.38154603337199</v>
      </c>
    </row>
    <row r="181" spans="1:6" x14ac:dyDescent="0.25">
      <c r="A181">
        <v>3225</v>
      </c>
      <c r="B181">
        <f t="shared" si="10"/>
        <v>0.18534482758620685</v>
      </c>
      <c r="C181">
        <f t="shared" si="11"/>
        <v>2.9104539988982284E-3</v>
      </c>
      <c r="D181">
        <f t="shared" si="12"/>
        <v>343.58900720593988</v>
      </c>
      <c r="E181">
        <f t="shared" si="13"/>
        <v>70.439007205939902</v>
      </c>
      <c r="F181">
        <f t="shared" si="14"/>
        <v>158.79021297069181</v>
      </c>
    </row>
    <row r="182" spans="1:6" x14ac:dyDescent="0.25">
      <c r="A182">
        <v>3220</v>
      </c>
      <c r="B182">
        <f t="shared" si="10"/>
        <v>0.18399999999999991</v>
      </c>
      <c r="C182">
        <f t="shared" si="11"/>
        <v>2.9085376132665431E-3</v>
      </c>
      <c r="D182">
        <f t="shared" si="12"/>
        <v>343.81539211965429</v>
      </c>
      <c r="E182">
        <f t="shared" si="13"/>
        <v>70.665392119654314</v>
      </c>
      <c r="F182">
        <f t="shared" si="14"/>
        <v>159.19770581537779</v>
      </c>
    </row>
    <row r="183" spans="1:6" x14ac:dyDescent="0.25">
      <c r="A183">
        <v>3215</v>
      </c>
      <c r="B183">
        <f t="shared" si="10"/>
        <v>0.18267045454545455</v>
      </c>
      <c r="C183">
        <f t="shared" si="11"/>
        <v>2.9066291861661823E-3</v>
      </c>
      <c r="D183">
        <f t="shared" si="12"/>
        <v>344.04113354376346</v>
      </c>
      <c r="E183">
        <f t="shared" si="13"/>
        <v>70.891133543763488</v>
      </c>
      <c r="F183">
        <f t="shared" si="14"/>
        <v>159.6040403787743</v>
      </c>
    </row>
    <row r="184" spans="1:6" x14ac:dyDescent="0.25">
      <c r="A184">
        <v>3210</v>
      </c>
      <c r="B184">
        <f t="shared" si="10"/>
        <v>0.18135593220338986</v>
      </c>
      <c r="C184">
        <f t="shared" si="11"/>
        <v>2.904728618249515E-3</v>
      </c>
      <c r="D184">
        <f t="shared" si="12"/>
        <v>344.26624012904614</v>
      </c>
      <c r="E184">
        <f t="shared" si="13"/>
        <v>71.116240129046162</v>
      </c>
      <c r="F184">
        <f t="shared" si="14"/>
        <v>160.0092322322831</v>
      </c>
    </row>
    <row r="185" spans="1:6" x14ac:dyDescent="0.25">
      <c r="A185">
        <v>3205</v>
      </c>
      <c r="B185">
        <f t="shared" si="10"/>
        <v>0.18005617977528088</v>
      </c>
      <c r="C185">
        <f t="shared" si="11"/>
        <v>2.9028358118054235E-3</v>
      </c>
      <c r="D185">
        <f t="shared" si="12"/>
        <v>344.49072039594563</v>
      </c>
      <c r="E185">
        <f t="shared" si="13"/>
        <v>71.340720395945652</v>
      </c>
      <c r="F185">
        <f t="shared" si="14"/>
        <v>160.41329671270219</v>
      </c>
    </row>
    <row r="186" spans="1:6" x14ac:dyDescent="0.25">
      <c r="A186">
        <v>3200</v>
      </c>
      <c r="B186">
        <f t="shared" si="10"/>
        <v>0.17877094972067031</v>
      </c>
      <c r="C186">
        <f t="shared" si="11"/>
        <v>2.900950670722365E-3</v>
      </c>
      <c r="D186">
        <f t="shared" si="12"/>
        <v>344.71458273745492</v>
      </c>
      <c r="E186">
        <f t="shared" si="13"/>
        <v>71.564582737454941</v>
      </c>
      <c r="F186">
        <f t="shared" si="14"/>
        <v>160.81624892741891</v>
      </c>
    </row>
    <row r="187" spans="1:6" x14ac:dyDescent="0.25">
      <c r="A187">
        <v>3195</v>
      </c>
      <c r="B187">
        <f t="shared" si="10"/>
        <v>0.17749999999999996</v>
      </c>
      <c r="C187">
        <f t="shared" si="11"/>
        <v>2.89907310045246E-3</v>
      </c>
      <c r="D187">
        <f t="shared" si="12"/>
        <v>344.93783542192483</v>
      </c>
      <c r="E187">
        <f t="shared" si="13"/>
        <v>71.787835421924854</v>
      </c>
      <c r="F187">
        <f t="shared" si="14"/>
        <v>161.21810375946475</v>
      </c>
    </row>
    <row r="188" spans="1:6" x14ac:dyDescent="0.25">
      <c r="A188">
        <v>3190</v>
      </c>
      <c r="B188">
        <f t="shared" si="10"/>
        <v>0.17624309392265186</v>
      </c>
      <c r="C188">
        <f t="shared" si="11"/>
        <v>2.8972030079765757E-3</v>
      </c>
      <c r="D188">
        <f t="shared" si="12"/>
        <v>345.16048659579644</v>
      </c>
      <c r="E188">
        <f t="shared" si="13"/>
        <v>72.010486595796465</v>
      </c>
      <c r="F188">
        <f t="shared" si="14"/>
        <v>161.61887587243365</v>
      </c>
    </row>
    <row r="189" spans="1:6" x14ac:dyDescent="0.25">
      <c r="A189">
        <v>3185</v>
      </c>
      <c r="B189">
        <f t="shared" si="10"/>
        <v>0.17499999999999993</v>
      </c>
      <c r="C189">
        <f t="shared" si="11"/>
        <v>2.8953403017703662E-3</v>
      </c>
      <c r="D189">
        <f t="shared" si="12"/>
        <v>345.38254428626107</v>
      </c>
      <c r="E189">
        <f t="shared" si="13"/>
        <v>72.232544286261088</v>
      </c>
      <c r="F189">
        <f t="shared" si="14"/>
        <v>162.01857971526996</v>
      </c>
    </row>
    <row r="190" spans="1:6" x14ac:dyDescent="0.25">
      <c r="A190">
        <v>3180</v>
      </c>
      <c r="B190">
        <f t="shared" si="10"/>
        <v>0.17377049180327872</v>
      </c>
      <c r="C190">
        <f t="shared" si="11"/>
        <v>2.8934848917712436E-3</v>
      </c>
      <c r="D190">
        <f t="shared" si="12"/>
        <v>345.60401640384964</v>
      </c>
      <c r="E190">
        <f t="shared" si="13"/>
        <v>72.454016403849664</v>
      </c>
      <c r="F190">
        <f t="shared" si="14"/>
        <v>162.41722952692939</v>
      </c>
    </row>
    <row r="191" spans="1:6" x14ac:dyDescent="0.25">
      <c r="A191">
        <v>3175</v>
      </c>
      <c r="B191">
        <f t="shared" si="10"/>
        <v>0.17255434782608689</v>
      </c>
      <c r="C191">
        <f t="shared" si="11"/>
        <v>2.8916366893462445E-3</v>
      </c>
      <c r="D191">
        <f t="shared" si="12"/>
        <v>345.82491074495425</v>
      </c>
      <c r="E191">
        <f t="shared" si="13"/>
        <v>72.674910744954275</v>
      </c>
      <c r="F191">
        <f t="shared" si="14"/>
        <v>162.8148393409177</v>
      </c>
    </row>
    <row r="192" spans="1:6" x14ac:dyDescent="0.25">
      <c r="A192">
        <v>3170</v>
      </c>
      <c r="B192">
        <f t="shared" si="10"/>
        <v>0.17135135135135138</v>
      </c>
      <c r="C192">
        <f t="shared" si="11"/>
        <v>2.88979560726077E-3</v>
      </c>
      <c r="D192">
        <f t="shared" si="12"/>
        <v>346.04523499428302</v>
      </c>
      <c r="E192">
        <f t="shared" si="13"/>
        <v>72.895234994283044</v>
      </c>
      <c r="F192">
        <f t="shared" si="14"/>
        <v>163.21142298970949</v>
      </c>
    </row>
    <row r="193" spans="1:6" x14ac:dyDescent="0.25">
      <c r="A193">
        <v>3165</v>
      </c>
      <c r="B193">
        <f t="shared" si="10"/>
        <v>0.17016129032258068</v>
      </c>
      <c r="C193">
        <f t="shared" si="11"/>
        <v>2.8879615596481578E-3</v>
      </c>
      <c r="D193">
        <f t="shared" si="12"/>
        <v>346.26499672725237</v>
      </c>
      <c r="E193">
        <f t="shared" si="13"/>
        <v>73.11499672725239</v>
      </c>
      <c r="F193">
        <f t="shared" si="14"/>
        <v>163.60699410905431</v>
      </c>
    </row>
    <row r="194" spans="1:6" x14ac:dyDescent="0.25">
      <c r="A194">
        <v>3160</v>
      </c>
      <c r="B194">
        <f t="shared" si="10"/>
        <v>0.1689839572192513</v>
      </c>
      <c r="C194">
        <f t="shared" si="11"/>
        <v>2.8861344619800777E-3</v>
      </c>
      <c r="D194">
        <f t="shared" si="12"/>
        <v>346.48420341231582</v>
      </c>
      <c r="E194">
        <f t="shared" si="13"/>
        <v>73.334203412315844</v>
      </c>
      <c r="F194">
        <f t="shared" si="14"/>
        <v>164.00156614216851</v>
      </c>
    </row>
    <row r="195" spans="1:6" x14ac:dyDescent="0.25">
      <c r="A195">
        <v>3155</v>
      </c>
      <c r="B195">
        <f t="shared" si="10"/>
        <v>0.16781914893617025</v>
      </c>
      <c r="C195">
        <f t="shared" si="11"/>
        <v>2.8843142310377074E-3</v>
      </c>
      <c r="D195">
        <f t="shared" si="12"/>
        <v>346.7028624132343</v>
      </c>
      <c r="E195">
        <f t="shared" si="13"/>
        <v>73.552862413234323</v>
      </c>
      <c r="F195">
        <f t="shared" si="14"/>
        <v>164.39515234382179</v>
      </c>
    </row>
    <row r="196" spans="1:6" x14ac:dyDescent="0.25">
      <c r="A196">
        <v>3150</v>
      </c>
      <c r="B196">
        <f t="shared" si="10"/>
        <v>0.16666666666666663</v>
      </c>
      <c r="C196">
        <f t="shared" si="11"/>
        <v>2.8825007848836738E-3</v>
      </c>
      <c r="D196">
        <f t="shared" si="12"/>
        <v>346.92098099128742</v>
      </c>
      <c r="E196">
        <f t="shared" si="13"/>
        <v>73.770980991287445</v>
      </c>
      <c r="F196">
        <f t="shared" si="14"/>
        <v>164.7877657843174</v>
      </c>
    </row>
    <row r="197" spans="1:6" x14ac:dyDescent="0.25">
      <c r="A197">
        <v>3145</v>
      </c>
      <c r="B197">
        <f t="shared" si="10"/>
        <v>0.16552631578947369</v>
      </c>
      <c r="C197">
        <f t="shared" si="11"/>
        <v>2.880694042834731E-3</v>
      </c>
      <c r="D197">
        <f t="shared" si="12"/>
        <v>347.13856630742902</v>
      </c>
      <c r="E197">
        <f t="shared" si="13"/>
        <v>73.988566307429039</v>
      </c>
      <c r="F197">
        <f t="shared" si="14"/>
        <v>165.17941935337228</v>
      </c>
    </row>
    <row r="198" spans="1:6" x14ac:dyDescent="0.25">
      <c r="A198">
        <v>3140</v>
      </c>
      <c r="B198">
        <f t="shared" si="10"/>
        <v>0.16439790575916224</v>
      </c>
      <c r="C198">
        <f t="shared" si="11"/>
        <v>2.878893925435156E-3</v>
      </c>
      <c r="D198">
        <f t="shared" si="12"/>
        <v>347.35562542438799</v>
      </c>
      <c r="E198">
        <f t="shared" si="13"/>
        <v>74.205625424388018</v>
      </c>
      <c r="F198">
        <f t="shared" si="14"/>
        <v>165.57012576389843</v>
      </c>
    </row>
    <row r="199" spans="1:6" x14ac:dyDescent="0.25">
      <c r="A199">
        <v>3135</v>
      </c>
      <c r="B199">
        <f t="shared" si="10"/>
        <v>0.16328124999999999</v>
      </c>
      <c r="C199">
        <f t="shared" si="11"/>
        <v>2.8771003544308324E-3</v>
      </c>
      <c r="D199">
        <f t="shared" si="12"/>
        <v>347.57216530871648</v>
      </c>
      <c r="E199">
        <f t="shared" si="13"/>
        <v>74.422165308716501</v>
      </c>
      <c r="F199">
        <f t="shared" si="14"/>
        <v>165.95989755568971</v>
      </c>
    </row>
    <row r="200" spans="1:6" x14ac:dyDescent="0.25">
      <c r="A200">
        <v>3130</v>
      </c>
      <c r="B200">
        <f t="shared" ref="B200:B263" si="15">(($B$1/(4095/$A200-1)/$B$2))</f>
        <v>0.16217616580310884</v>
      </c>
      <c r="C200">
        <f t="shared" ref="C200:C263" si="16">(LN($B200)/$B$4)+(1/($B$3+273.15))</f>
        <v>2.8753132527440097E-3</v>
      </c>
      <c r="D200">
        <f t="shared" ref="D200:D263" si="17">1/$C200</f>
        <v>347.78819283278642</v>
      </c>
      <c r="E200">
        <f t="shared" ref="E200:E263" si="18">$D200-273.15</f>
        <v>74.638192832786444</v>
      </c>
      <c r="F200">
        <f t="shared" ref="F200:F263" si="19">$E200*1.8+32</f>
        <v>166.34874709901561</v>
      </c>
    </row>
    <row r="201" spans="1:6" x14ac:dyDescent="0.25">
      <c r="A201">
        <v>3125</v>
      </c>
      <c r="B201">
        <f t="shared" si="15"/>
        <v>0.16108247422680411</v>
      </c>
      <c r="C201">
        <f t="shared" si="16"/>
        <v>2.8735325444487099E-3</v>
      </c>
      <c r="D201">
        <f t="shared" si="17"/>
        <v>348.00371477673696</v>
      </c>
      <c r="E201">
        <f t="shared" si="18"/>
        <v>74.853714776736979</v>
      </c>
      <c r="F201">
        <f t="shared" si="19"/>
        <v>166.73668659812657</v>
      </c>
    </row>
    <row r="202" spans="1:6" x14ac:dyDescent="0.25">
      <c r="A202">
        <v>3120</v>
      </c>
      <c r="B202">
        <f t="shared" si="15"/>
        <v>0.16</v>
      </c>
      <c r="C202">
        <f t="shared" si="16"/>
        <v>2.8717581547467643E-3</v>
      </c>
      <c r="D202">
        <f t="shared" si="17"/>
        <v>348.21873783037324</v>
      </c>
      <c r="E202">
        <f t="shared" si="18"/>
        <v>75.068737830373266</v>
      </c>
      <c r="F202">
        <f t="shared" si="19"/>
        <v>167.12372809467189</v>
      </c>
    </row>
    <row r="203" spans="1:6" x14ac:dyDescent="0.25">
      <c r="A203">
        <v>3115</v>
      </c>
      <c r="B203">
        <f t="shared" si="15"/>
        <v>0.15892857142857136</v>
      </c>
      <c r="C203">
        <f t="shared" si="16"/>
        <v>2.869990009944463E-3</v>
      </c>
      <c r="D203">
        <f t="shared" si="17"/>
        <v>348.43326859501889</v>
      </c>
      <c r="E203">
        <f t="shared" si="18"/>
        <v>75.28326859501891</v>
      </c>
      <c r="F203">
        <f t="shared" si="19"/>
        <v>167.50988347103404</v>
      </c>
    </row>
    <row r="204" spans="1:6" x14ac:dyDescent="0.25">
      <c r="A204">
        <v>3110</v>
      </c>
      <c r="B204">
        <f t="shared" si="15"/>
        <v>0.15786802030456851</v>
      </c>
      <c r="C204">
        <f t="shared" si="16"/>
        <v>2.8682280374297932E-3</v>
      </c>
      <c r="D204">
        <f t="shared" si="17"/>
        <v>348.64731358532276</v>
      </c>
      <c r="E204">
        <f t="shared" si="18"/>
        <v>75.497313585322786</v>
      </c>
      <c r="F204">
        <f t="shared" si="19"/>
        <v>167.89516445358103</v>
      </c>
    </row>
    <row r="205" spans="1:6" x14ac:dyDescent="0.25">
      <c r="A205">
        <v>3105</v>
      </c>
      <c r="B205">
        <f t="shared" si="15"/>
        <v>0.15681818181818177</v>
      </c>
      <c r="C205">
        <f t="shared" si="16"/>
        <v>2.8664721656502545E-3</v>
      </c>
      <c r="D205">
        <f t="shared" si="17"/>
        <v>348.86087923102218</v>
      </c>
      <c r="E205">
        <f t="shared" si="18"/>
        <v>75.710879231022204</v>
      </c>
      <c r="F205">
        <f t="shared" si="19"/>
        <v>168.27958261583998</v>
      </c>
    </row>
    <row r="206" spans="1:6" x14ac:dyDescent="0.25">
      <c r="A206">
        <v>3100</v>
      </c>
      <c r="B206">
        <f t="shared" si="15"/>
        <v>0.15577889447236176</v>
      </c>
      <c r="C206">
        <f t="shared" si="16"/>
        <v>2.8647223240912288E-3</v>
      </c>
      <c r="D206">
        <f t="shared" si="17"/>
        <v>349.07397187866309</v>
      </c>
      <c r="E206">
        <f t="shared" si="18"/>
        <v>75.92397187866311</v>
      </c>
      <c r="F206">
        <f t="shared" si="19"/>
        <v>168.6631493815936</v>
      </c>
    </row>
    <row r="207" spans="1:6" x14ac:dyDescent="0.25">
      <c r="A207">
        <v>3095</v>
      </c>
      <c r="B207">
        <f t="shared" si="15"/>
        <v>0.15475000000000005</v>
      </c>
      <c r="C207">
        <f t="shared" si="16"/>
        <v>2.8629784432548907E-3</v>
      </c>
      <c r="D207">
        <f t="shared" si="17"/>
        <v>349.28659779327933</v>
      </c>
      <c r="E207">
        <f t="shared" si="18"/>
        <v>76.13659779327935</v>
      </c>
      <c r="F207">
        <f t="shared" si="19"/>
        <v>169.04587602790284</v>
      </c>
    </row>
    <row r="208" spans="1:6" x14ac:dyDescent="0.25">
      <c r="A208">
        <v>3090</v>
      </c>
      <c r="B208">
        <f t="shared" si="15"/>
        <v>0.15373134328358204</v>
      </c>
      <c r="C208">
        <f t="shared" si="16"/>
        <v>2.861240454639642E-3</v>
      </c>
      <c r="D208">
        <f t="shared" si="17"/>
        <v>349.4987631600311</v>
      </c>
      <c r="E208">
        <f t="shared" si="18"/>
        <v>76.348763160031126</v>
      </c>
      <c r="F208">
        <f t="shared" si="19"/>
        <v>169.42777368805602</v>
      </c>
    </row>
    <row r="209" spans="1:6" x14ac:dyDescent="0.25">
      <c r="A209">
        <v>3085</v>
      </c>
      <c r="B209">
        <f t="shared" si="15"/>
        <v>0.15272277227722775</v>
      </c>
      <c r="C209">
        <f t="shared" si="16"/>
        <v>2.8595082907200546E-3</v>
      </c>
      <c r="D209">
        <f t="shared" si="17"/>
        <v>349.71047408580495</v>
      </c>
      <c r="E209">
        <f t="shared" si="18"/>
        <v>76.560474085804969</v>
      </c>
      <c r="F209">
        <f t="shared" si="19"/>
        <v>169.80885335444896</v>
      </c>
    </row>
    <row r="210" spans="1:6" x14ac:dyDescent="0.25">
      <c r="A210">
        <v>3080</v>
      </c>
      <c r="B210">
        <f t="shared" si="15"/>
        <v>0.15172413793103445</v>
      </c>
      <c r="C210">
        <f t="shared" si="16"/>
        <v>2.8577818849273044E-3</v>
      </c>
      <c r="D210">
        <f t="shared" si="17"/>
        <v>349.92173660077555</v>
      </c>
      <c r="E210">
        <f t="shared" si="18"/>
        <v>76.771736600775569</v>
      </c>
      <c r="F210">
        <f t="shared" si="19"/>
        <v>170.18912588139602</v>
      </c>
    </row>
    <row r="211" spans="1:6" x14ac:dyDescent="0.25">
      <c r="A211">
        <v>3075</v>
      </c>
      <c r="B211">
        <f t="shared" si="15"/>
        <v>0.15073529411764702</v>
      </c>
      <c r="C211">
        <f t="shared" si="16"/>
        <v>2.8560611716300856E-3</v>
      </c>
      <c r="D211">
        <f t="shared" si="17"/>
        <v>350.13255665993103</v>
      </c>
      <c r="E211">
        <f t="shared" si="18"/>
        <v>76.982556659931049</v>
      </c>
      <c r="F211">
        <f t="shared" si="19"/>
        <v>170.56860198787589</v>
      </c>
    </row>
    <row r="212" spans="1:6" x14ac:dyDescent="0.25">
      <c r="A212">
        <v>3070</v>
      </c>
      <c r="B212">
        <f t="shared" si="15"/>
        <v>0.14975609756097566</v>
      </c>
      <c r="C212">
        <f t="shared" si="16"/>
        <v>2.8543460861159891E-3</v>
      </c>
      <c r="D212">
        <f t="shared" si="17"/>
        <v>350.34294014456242</v>
      </c>
      <c r="E212">
        <f t="shared" si="18"/>
        <v>77.192940144562442</v>
      </c>
      <c r="F212">
        <f t="shared" si="19"/>
        <v>170.94729226021241</v>
      </c>
    </row>
    <row r="213" spans="1:6" x14ac:dyDescent="0.25">
      <c r="A213">
        <v>3065</v>
      </c>
      <c r="B213">
        <f t="shared" si="15"/>
        <v>0.14878640776699029</v>
      </c>
      <c r="C213">
        <f t="shared" si="16"/>
        <v>2.8526365645733303E-3</v>
      </c>
      <c r="D213">
        <f t="shared" si="17"/>
        <v>350.55289286371828</v>
      </c>
      <c r="E213">
        <f t="shared" si="18"/>
        <v>77.402892863718307</v>
      </c>
      <c r="F213">
        <f t="shared" si="19"/>
        <v>171.32520715469295</v>
      </c>
    </row>
    <row r="214" spans="1:6" x14ac:dyDescent="0.25">
      <c r="A214">
        <v>3060</v>
      </c>
      <c r="B214">
        <f t="shared" si="15"/>
        <v>0.14782608695652177</v>
      </c>
      <c r="C214">
        <f t="shared" si="16"/>
        <v>2.8509325440734161E-3</v>
      </c>
      <c r="D214">
        <f t="shared" si="17"/>
        <v>350.76242055562585</v>
      </c>
      <c r="E214">
        <f t="shared" si="18"/>
        <v>77.612420555625874</v>
      </c>
      <c r="F214">
        <f t="shared" si="19"/>
        <v>171.70235700012657</v>
      </c>
    </row>
    <row r="215" spans="1:6" x14ac:dyDescent="0.25">
      <c r="A215">
        <v>3055</v>
      </c>
      <c r="B215">
        <f t="shared" si="15"/>
        <v>0.14687499999999998</v>
      </c>
      <c r="C215">
        <f t="shared" si="16"/>
        <v>2.8492339625532373E-3</v>
      </c>
      <c r="D215">
        <f t="shared" si="17"/>
        <v>350.97152888907954</v>
      </c>
      <c r="E215">
        <f t="shared" si="18"/>
        <v>77.821528889079559</v>
      </c>
      <c r="F215">
        <f t="shared" si="19"/>
        <v>172.0787520003432</v>
      </c>
    </row>
    <row r="216" spans="1:6" x14ac:dyDescent="0.25">
      <c r="A216">
        <v>3050</v>
      </c>
      <c r="B216">
        <f t="shared" si="15"/>
        <v>0.145933014354067</v>
      </c>
      <c r="C216">
        <f t="shared" si="16"/>
        <v>2.8475407587985713E-3</v>
      </c>
      <c r="D216">
        <f t="shared" si="17"/>
        <v>351.18022346479705</v>
      </c>
      <c r="E216">
        <f t="shared" si="18"/>
        <v>78.030223464797075</v>
      </c>
      <c r="F216">
        <f t="shared" si="19"/>
        <v>172.45440223663473</v>
      </c>
    </row>
    <row r="217" spans="1:6" x14ac:dyDescent="0.25">
      <c r="A217">
        <v>3045</v>
      </c>
      <c r="B217">
        <f t="shared" si="15"/>
        <v>0.14499999999999999</v>
      </c>
      <c r="C217">
        <f t="shared" si="16"/>
        <v>2.8458528724274873E-3</v>
      </c>
      <c r="D217">
        <f t="shared" si="17"/>
        <v>351.38850981674568</v>
      </c>
      <c r="E217">
        <f t="shared" si="18"/>
        <v>78.238509816745704</v>
      </c>
      <c r="F217">
        <f t="shared" si="19"/>
        <v>172.82931767014227</v>
      </c>
    </row>
    <row r="218" spans="1:6" x14ac:dyDescent="0.25">
      <c r="A218">
        <v>3040</v>
      </c>
      <c r="B218">
        <f t="shared" si="15"/>
        <v>0.14407582938388622</v>
      </c>
      <c r="C218">
        <f t="shared" si="16"/>
        <v>2.8441702438742433E-3</v>
      </c>
      <c r="D218">
        <f t="shared" si="17"/>
        <v>351.59639341343717</v>
      </c>
      <c r="E218">
        <f t="shared" si="18"/>
        <v>78.446393413437193</v>
      </c>
      <c r="F218">
        <f t="shared" si="19"/>
        <v>173.20350814418694</v>
      </c>
    </row>
    <row r="219" spans="1:6" x14ac:dyDescent="0.25">
      <c r="A219">
        <v>3035</v>
      </c>
      <c r="B219">
        <f t="shared" si="15"/>
        <v>0.14316037735849055</v>
      </c>
      <c r="C219">
        <f t="shared" si="16"/>
        <v>2.842492814373555E-3</v>
      </c>
      <c r="D219">
        <f t="shared" si="17"/>
        <v>351.80387965919476</v>
      </c>
      <c r="E219">
        <f t="shared" si="18"/>
        <v>78.653879659194786</v>
      </c>
      <c r="F219">
        <f t="shared" si="19"/>
        <v>173.57698338655061</v>
      </c>
    </row>
    <row r="220" spans="1:6" x14ac:dyDescent="0.25">
      <c r="A220">
        <v>3030</v>
      </c>
      <c r="B220">
        <f t="shared" si="15"/>
        <v>0.14225352112676054</v>
      </c>
      <c r="C220">
        <f t="shared" si="16"/>
        <v>2.8408205259452405E-3</v>
      </c>
      <c r="D220">
        <f t="shared" si="17"/>
        <v>352.01097389539063</v>
      </c>
      <c r="E220">
        <f t="shared" si="18"/>
        <v>78.860973895390657</v>
      </c>
      <c r="F220">
        <f t="shared" si="19"/>
        <v>173.94975301170319</v>
      </c>
    </row>
    <row r="221" spans="1:6" x14ac:dyDescent="0.25">
      <c r="A221">
        <v>3025</v>
      </c>
      <c r="B221">
        <f t="shared" si="15"/>
        <v>0.14135514018691592</v>
      </c>
      <c r="C221">
        <f t="shared" si="16"/>
        <v>2.8391533213792145E-3</v>
      </c>
      <c r="D221">
        <f t="shared" si="17"/>
        <v>352.21768140165682</v>
      </c>
      <c r="E221">
        <f t="shared" si="18"/>
        <v>79.067681401656841</v>
      </c>
      <c r="F221">
        <f t="shared" si="19"/>
        <v>174.32182652298232</v>
      </c>
    </row>
    <row r="222" spans="1:6" x14ac:dyDescent="0.25">
      <c r="A222">
        <v>3020</v>
      </c>
      <c r="B222">
        <f t="shared" si="15"/>
        <v>0.14046511627906974</v>
      </c>
      <c r="C222">
        <f t="shared" si="16"/>
        <v>2.8374911442208359E-3</v>
      </c>
      <c r="D222">
        <f t="shared" si="17"/>
        <v>352.42400739706841</v>
      </c>
      <c r="E222">
        <f t="shared" si="18"/>
        <v>79.274007397068431</v>
      </c>
      <c r="F222">
        <f t="shared" si="19"/>
        <v>174.69321331472318</v>
      </c>
    </row>
    <row r="223" spans="1:6" x14ac:dyDescent="0.25">
      <c r="A223">
        <v>3015</v>
      </c>
      <c r="B223">
        <f t="shared" si="15"/>
        <v>0.13958333333333336</v>
      </c>
      <c r="C223">
        <f t="shared" si="16"/>
        <v>2.835833938756591E-3</v>
      </c>
      <c r="D223">
        <f t="shared" si="17"/>
        <v>352.629957041301</v>
      </c>
      <c r="E223">
        <f t="shared" si="18"/>
        <v>79.47995704130102</v>
      </c>
      <c r="F223">
        <f t="shared" si="19"/>
        <v>175.06392267434185</v>
      </c>
    </row>
    <row r="224" spans="1:6" x14ac:dyDescent="0.25">
      <c r="A224">
        <v>3010</v>
      </c>
      <c r="B224">
        <f t="shared" si="15"/>
        <v>0.13870967741935486</v>
      </c>
      <c r="C224">
        <f t="shared" si="16"/>
        <v>2.8341816500001013E-3</v>
      </c>
      <c r="D224">
        <f t="shared" si="17"/>
        <v>352.83553543576301</v>
      </c>
      <c r="E224">
        <f t="shared" si="18"/>
        <v>79.685535435763029</v>
      </c>
      <c r="F224">
        <f t="shared" si="19"/>
        <v>175.43396378437345</v>
      </c>
    </row>
    <row r="225" spans="1:6" x14ac:dyDescent="0.25">
      <c r="A225">
        <v>3005</v>
      </c>
      <c r="B225">
        <f t="shared" si="15"/>
        <v>0.13784403669724773</v>
      </c>
      <c r="C225">
        <f t="shared" si="16"/>
        <v>2.8325342236784588E-3</v>
      </c>
      <c r="D225">
        <f t="shared" si="17"/>
        <v>353.0407476247027</v>
      </c>
      <c r="E225">
        <f t="shared" si="18"/>
        <v>79.890747624702726</v>
      </c>
      <c r="F225">
        <f t="shared" si="19"/>
        <v>175.80334572446492</v>
      </c>
    </row>
    <row r="226" spans="1:6" x14ac:dyDescent="0.25">
      <c r="A226">
        <v>3000</v>
      </c>
      <c r="B226">
        <f t="shared" si="15"/>
        <v>0.13698630136986301</v>
      </c>
      <c r="C226">
        <f t="shared" si="16"/>
        <v>2.8308916062188606E-3</v>
      </c>
      <c r="D226">
        <f t="shared" si="17"/>
        <v>353.24559859629204</v>
      </c>
      <c r="E226">
        <f t="shared" si="18"/>
        <v>80.095598596292064</v>
      </c>
      <c r="F226">
        <f t="shared" si="19"/>
        <v>176.17207747332571</v>
      </c>
    </row>
    <row r="227" spans="1:6" x14ac:dyDescent="0.25">
      <c r="A227">
        <v>2995</v>
      </c>
      <c r="B227">
        <f t="shared" si="15"/>
        <v>0.13613636363636361</v>
      </c>
      <c r="C227">
        <f t="shared" si="16"/>
        <v>2.8292537447355557E-3</v>
      </c>
      <c r="D227">
        <f t="shared" si="17"/>
        <v>353.45009328368599</v>
      </c>
      <c r="E227">
        <f t="shared" si="18"/>
        <v>80.30009328368601</v>
      </c>
      <c r="F227">
        <f t="shared" si="19"/>
        <v>176.54016791063484</v>
      </c>
    </row>
    <row r="228" spans="1:6" x14ac:dyDescent="0.25">
      <c r="A228">
        <v>2990</v>
      </c>
      <c r="B228">
        <f t="shared" si="15"/>
        <v>0.13529411764705879</v>
      </c>
      <c r="C228">
        <f t="shared" si="16"/>
        <v>2.8276205870170798E-3</v>
      </c>
      <c r="D228">
        <f t="shared" si="17"/>
        <v>353.65423656606009</v>
      </c>
      <c r="E228">
        <f t="shared" si="18"/>
        <v>80.504236566060115</v>
      </c>
      <c r="F228">
        <f t="shared" si="19"/>
        <v>176.9076258189082</v>
      </c>
    </row>
    <row r="229" spans="1:6" x14ac:dyDescent="0.25">
      <c r="A229">
        <v>2985</v>
      </c>
      <c r="B229">
        <f t="shared" si="15"/>
        <v>0.13445945945945942</v>
      </c>
      <c r="C229">
        <f t="shared" si="16"/>
        <v>2.8259920815137752E-3</v>
      </c>
      <c r="D229">
        <f t="shared" si="17"/>
        <v>353.85803326962559</v>
      </c>
      <c r="E229">
        <f t="shared" si="18"/>
        <v>80.708033269625616</v>
      </c>
      <c r="F229">
        <f t="shared" si="19"/>
        <v>177.27445988532611</v>
      </c>
    </row>
    <row r="230" spans="1:6" x14ac:dyDescent="0.25">
      <c r="A230">
        <v>2980</v>
      </c>
      <c r="B230">
        <f t="shared" si="15"/>
        <v>0.13363228699551566</v>
      </c>
      <c r="C230">
        <f t="shared" si="16"/>
        <v>2.8243681773255933E-3</v>
      </c>
      <c r="D230">
        <f t="shared" si="17"/>
        <v>354.0614881686227</v>
      </c>
      <c r="E230">
        <f t="shared" si="18"/>
        <v>80.911488168622725</v>
      </c>
      <c r="F230">
        <f t="shared" si="19"/>
        <v>177.6406787035209</v>
      </c>
    </row>
    <row r="231" spans="1:6" x14ac:dyDescent="0.25">
      <c r="A231">
        <v>2975</v>
      </c>
      <c r="B231">
        <f t="shared" si="15"/>
        <v>0.1328125</v>
      </c>
      <c r="C231">
        <f t="shared" si="16"/>
        <v>2.8227488241901614E-3</v>
      </c>
      <c r="D231">
        <f t="shared" si="17"/>
        <v>354.26460598629325</v>
      </c>
      <c r="E231">
        <f t="shared" si="18"/>
        <v>81.11460598629327</v>
      </c>
      <c r="F231">
        <f t="shared" si="19"/>
        <v>178.0062907753279</v>
      </c>
    </row>
    <row r="232" spans="1:6" x14ac:dyDescent="0.25">
      <c r="A232">
        <v>2970</v>
      </c>
      <c r="B232">
        <f t="shared" si="15"/>
        <v>0.13199999999999995</v>
      </c>
      <c r="C232">
        <f t="shared" si="16"/>
        <v>2.8211339724711179E-3</v>
      </c>
      <c r="D232">
        <f t="shared" si="17"/>
        <v>354.46739139583269</v>
      </c>
      <c r="E232">
        <f t="shared" si="18"/>
        <v>81.317391395832715</v>
      </c>
      <c r="F232">
        <f t="shared" si="19"/>
        <v>178.37130451249888</v>
      </c>
    </row>
    <row r="233" spans="1:6" x14ac:dyDescent="0.25">
      <c r="A233">
        <v>2965</v>
      </c>
      <c r="B233">
        <f t="shared" si="15"/>
        <v>0.13119469026548675</v>
      </c>
      <c r="C233">
        <f t="shared" si="16"/>
        <v>2.8195235731467011E-3</v>
      </c>
      <c r="D233">
        <f t="shared" si="17"/>
        <v>354.66984902132242</v>
      </c>
      <c r="E233">
        <f t="shared" si="18"/>
        <v>81.519849021322443</v>
      </c>
      <c r="F233">
        <f t="shared" si="19"/>
        <v>178.7357282383804</v>
      </c>
    </row>
    <row r="234" spans="1:6" x14ac:dyDescent="0.25">
      <c r="A234">
        <v>2960</v>
      </c>
      <c r="B234">
        <f t="shared" si="15"/>
        <v>0.13039647577092509</v>
      </c>
      <c r="C234">
        <f t="shared" si="16"/>
        <v>2.817917577798586E-3</v>
      </c>
      <c r="D234">
        <f t="shared" si="17"/>
        <v>354.8719834386427</v>
      </c>
      <c r="E234">
        <f t="shared" si="18"/>
        <v>81.721983438642724</v>
      </c>
      <c r="F234">
        <f t="shared" si="19"/>
        <v>179.09957018955691</v>
      </c>
    </row>
    <row r="235" spans="1:6" x14ac:dyDescent="0.25">
      <c r="A235">
        <v>2955</v>
      </c>
      <c r="B235">
        <f t="shared" si="15"/>
        <v>0.12960526315789472</v>
      </c>
      <c r="C235">
        <f t="shared" si="16"/>
        <v>2.8163159386009689E-3</v>
      </c>
      <c r="D235">
        <f t="shared" si="17"/>
        <v>355.07379917636632</v>
      </c>
      <c r="E235">
        <f t="shared" si="18"/>
        <v>81.923799176366344</v>
      </c>
      <c r="F235">
        <f t="shared" si="19"/>
        <v>179.46283851745943</v>
      </c>
    </row>
    <row r="236" spans="1:6" x14ac:dyDescent="0.25">
      <c r="A236">
        <v>2950</v>
      </c>
      <c r="B236">
        <f t="shared" si="15"/>
        <v>0.12882096069868995</v>
      </c>
      <c r="C236">
        <f t="shared" si="16"/>
        <v>2.8147186083098815E-3</v>
      </c>
      <c r="D236">
        <f t="shared" si="17"/>
        <v>355.27530071663443</v>
      </c>
      <c r="E236">
        <f t="shared" si="18"/>
        <v>82.125300716634456</v>
      </c>
      <c r="F236">
        <f t="shared" si="19"/>
        <v>179.82554128994204</v>
      </c>
    </row>
    <row r="237" spans="1:6" x14ac:dyDescent="0.25">
      <c r="A237">
        <v>2945</v>
      </c>
      <c r="B237">
        <f t="shared" si="15"/>
        <v>0.12804347826086959</v>
      </c>
      <c r="C237">
        <f t="shared" si="16"/>
        <v>2.8131255402527411E-3</v>
      </c>
      <c r="D237">
        <f t="shared" si="17"/>
        <v>355.47649249601443</v>
      </c>
      <c r="E237">
        <f t="shared" si="18"/>
        <v>82.326492496014453</v>
      </c>
      <c r="F237">
        <f t="shared" si="19"/>
        <v>180.18768649282603</v>
      </c>
    </row>
    <row r="238" spans="1:6" x14ac:dyDescent="0.25">
      <c r="A238">
        <v>2940</v>
      </c>
      <c r="B238">
        <f t="shared" si="15"/>
        <v>0.12727272727272729</v>
      </c>
      <c r="C238">
        <f t="shared" si="16"/>
        <v>2.8115366883181203E-3</v>
      </c>
      <c r="D238">
        <f t="shared" si="17"/>
        <v>355.67737890633987</v>
      </c>
      <c r="E238">
        <f t="shared" si="18"/>
        <v>82.527378906339891</v>
      </c>
      <c r="F238">
        <f t="shared" si="19"/>
        <v>180.54928203141182</v>
      </c>
    </row>
    <row r="239" spans="1:6" x14ac:dyDescent="0.25">
      <c r="A239">
        <v>2935</v>
      </c>
      <c r="B239">
        <f t="shared" si="15"/>
        <v>0.12650862068965515</v>
      </c>
      <c r="C239">
        <f t="shared" si="16"/>
        <v>2.8099520069457397E-3</v>
      </c>
      <c r="D239">
        <f t="shared" si="17"/>
        <v>355.87796429553396</v>
      </c>
      <c r="E239">
        <f t="shared" si="18"/>
        <v>82.72796429553398</v>
      </c>
      <c r="F239">
        <f t="shared" si="19"/>
        <v>180.91033573196117</v>
      </c>
    </row>
    <row r="240" spans="1:6" x14ac:dyDescent="0.25">
      <c r="A240">
        <v>2930</v>
      </c>
      <c r="B240">
        <f t="shared" si="15"/>
        <v>0.12575107296137336</v>
      </c>
      <c r="C240">
        <f t="shared" si="16"/>
        <v>2.8083714511166675E-3</v>
      </c>
      <c r="D240">
        <f t="shared" si="17"/>
        <v>356.07825296841662</v>
      </c>
      <c r="E240">
        <f t="shared" si="18"/>
        <v>82.928252968416643</v>
      </c>
      <c r="F240">
        <f t="shared" si="19"/>
        <v>181.27085534314998</v>
      </c>
    </row>
    <row r="241" spans="1:6" x14ac:dyDescent="0.25">
      <c r="A241">
        <v>2925</v>
      </c>
      <c r="B241">
        <f t="shared" si="15"/>
        <v>0.12500000000000003</v>
      </c>
      <c r="C241">
        <f t="shared" si="16"/>
        <v>2.8067949763437312E-3</v>
      </c>
      <c r="D241">
        <f t="shared" si="17"/>
        <v>356.27824918749462</v>
      </c>
      <c r="E241">
        <f t="shared" si="18"/>
        <v>83.128249187494646</v>
      </c>
      <c r="F241">
        <f t="shared" si="19"/>
        <v>181.63084853749038</v>
      </c>
    </row>
    <row r="242" spans="1:6" x14ac:dyDescent="0.25">
      <c r="A242">
        <v>2920</v>
      </c>
      <c r="B242">
        <f t="shared" si="15"/>
        <v>0.12425531914893614</v>
      </c>
      <c r="C242">
        <f t="shared" si="16"/>
        <v>2.8052225386621292E-3</v>
      </c>
      <c r="D242">
        <f t="shared" si="17"/>
        <v>356.47795717373691</v>
      </c>
      <c r="E242">
        <f t="shared" si="18"/>
        <v>83.327957173736934</v>
      </c>
      <c r="F242">
        <f t="shared" si="19"/>
        <v>181.9903229127265</v>
      </c>
    </row>
    <row r="243" spans="1:6" x14ac:dyDescent="0.25">
      <c r="A243">
        <v>2915</v>
      </c>
      <c r="B243">
        <f t="shared" si="15"/>
        <v>0.12351694915254238</v>
      </c>
      <c r="C243">
        <f t="shared" si="16"/>
        <v>2.8036540946202388E-3</v>
      </c>
      <c r="D243">
        <f t="shared" si="17"/>
        <v>356.67738110733387</v>
      </c>
      <c r="E243">
        <f t="shared" si="18"/>
        <v>83.527381107333895</v>
      </c>
      <c r="F243">
        <f t="shared" si="19"/>
        <v>182.34928599320102</v>
      </c>
    </row>
    <row r="244" spans="1:6" x14ac:dyDescent="0.25">
      <c r="A244">
        <v>2910</v>
      </c>
      <c r="B244">
        <f t="shared" si="15"/>
        <v>0.12278481012658225</v>
      </c>
      <c r="C244">
        <f t="shared" si="16"/>
        <v>2.8020896012706134E-3</v>
      </c>
      <c r="D244">
        <f t="shared" si="17"/>
        <v>356.87652512844267</v>
      </c>
      <c r="E244">
        <f t="shared" si="18"/>
        <v>83.726525128442688</v>
      </c>
      <c r="F244">
        <f t="shared" si="19"/>
        <v>182.70774523119684</v>
      </c>
    </row>
    <row r="245" spans="1:6" x14ac:dyDescent="0.25">
      <c r="A245">
        <v>2905</v>
      </c>
      <c r="B245">
        <f t="shared" si="15"/>
        <v>0.12205882352941176</v>
      </c>
      <c r="C245">
        <f t="shared" si="16"/>
        <v>2.8005290161611739E-3</v>
      </c>
      <c r="D245">
        <f t="shared" si="17"/>
        <v>357.07539333791669</v>
      </c>
      <c r="E245">
        <f t="shared" si="18"/>
        <v>83.925393337916717</v>
      </c>
      <c r="F245">
        <f t="shared" si="19"/>
        <v>183.06570800825008</v>
      </c>
    </row>
    <row r="246" spans="1:6" x14ac:dyDescent="0.25">
      <c r="A246">
        <v>2900</v>
      </c>
      <c r="B246">
        <f t="shared" si="15"/>
        <v>0.12133891213389121</v>
      </c>
      <c r="C246">
        <f t="shared" si="16"/>
        <v>2.7989722973265733E-3</v>
      </c>
      <c r="D246">
        <f t="shared" si="17"/>
        <v>357.27398979802189</v>
      </c>
      <c r="E246">
        <f t="shared" si="18"/>
        <v>84.12398979802191</v>
      </c>
      <c r="F246">
        <f t="shared" si="19"/>
        <v>183.42318163643944</v>
      </c>
    </row>
    <row r="247" spans="1:6" x14ac:dyDescent="0.25">
      <c r="A247">
        <v>2895</v>
      </c>
      <c r="B247">
        <f t="shared" si="15"/>
        <v>0.12062500000000002</v>
      </c>
      <c r="C247">
        <f t="shared" si="16"/>
        <v>2.7974194032797444E-3</v>
      </c>
      <c r="D247">
        <f t="shared" si="17"/>
        <v>357.47231853313883</v>
      </c>
      <c r="E247">
        <f t="shared" si="18"/>
        <v>84.322318533138855</v>
      </c>
      <c r="F247">
        <f t="shared" si="19"/>
        <v>183.78017335964995</v>
      </c>
    </row>
    <row r="248" spans="1:6" x14ac:dyDescent="0.25">
      <c r="A248">
        <v>2890</v>
      </c>
      <c r="B248">
        <f t="shared" si="15"/>
        <v>0.11991701244813276</v>
      </c>
      <c r="C248">
        <f t="shared" si="16"/>
        <v>2.7958702930036177E-3</v>
      </c>
      <c r="D248">
        <f t="shared" si="17"/>
        <v>357.6703835304516</v>
      </c>
      <c r="E248">
        <f t="shared" si="18"/>
        <v>84.520383530451625</v>
      </c>
      <c r="F248">
        <f t="shared" si="19"/>
        <v>184.13669035481294</v>
      </c>
    </row>
    <row r="249" spans="1:6" x14ac:dyDescent="0.25">
      <c r="A249">
        <v>2885</v>
      </c>
      <c r="B249">
        <f t="shared" si="15"/>
        <v>0.11921487603305785</v>
      </c>
      <c r="C249">
        <f t="shared" si="16"/>
        <v>2.7943249259430097E-3</v>
      </c>
      <c r="D249">
        <f t="shared" si="17"/>
        <v>357.86818874062288</v>
      </c>
      <c r="E249">
        <f t="shared" si="18"/>
        <v>84.718188740622907</v>
      </c>
      <c r="F249">
        <f t="shared" si="19"/>
        <v>184.49273973312123</v>
      </c>
    </row>
    <row r="250" spans="1:6" x14ac:dyDescent="0.25">
      <c r="A250">
        <v>2880</v>
      </c>
      <c r="B250">
        <f t="shared" si="15"/>
        <v>0.11851851851851852</v>
      </c>
      <c r="C250">
        <f t="shared" si="16"/>
        <v>2.7927832619966757E-3</v>
      </c>
      <c r="D250">
        <f t="shared" si="17"/>
        <v>358.06573807845683</v>
      </c>
      <c r="E250">
        <f t="shared" si="18"/>
        <v>84.915738078456855</v>
      </c>
      <c r="F250">
        <f t="shared" si="19"/>
        <v>184.84832854122234</v>
      </c>
    </row>
    <row r="251" spans="1:6" x14ac:dyDescent="0.25">
      <c r="A251">
        <v>2875</v>
      </c>
      <c r="B251">
        <f t="shared" si="15"/>
        <v>0.11782786885245905</v>
      </c>
      <c r="C251">
        <f t="shared" si="16"/>
        <v>2.7912452615095193E-3</v>
      </c>
      <c r="D251">
        <f t="shared" si="17"/>
        <v>358.26303542354964</v>
      </c>
      <c r="E251">
        <f t="shared" si="18"/>
        <v>85.113035423549661</v>
      </c>
      <c r="F251">
        <f t="shared" si="19"/>
        <v>185.20346376238939</v>
      </c>
    </row>
    <row r="252" spans="1:6" x14ac:dyDescent="0.25">
      <c r="A252">
        <v>2870</v>
      </c>
      <c r="B252">
        <f t="shared" si="15"/>
        <v>0.11714285714285716</v>
      </c>
      <c r="C252">
        <f t="shared" si="16"/>
        <v>2.7897108852649641E-3</v>
      </c>
      <c r="D252">
        <f t="shared" si="17"/>
        <v>358.46008462092692</v>
      </c>
      <c r="E252">
        <f t="shared" si="18"/>
        <v>85.310084620926943</v>
      </c>
      <c r="F252">
        <f t="shared" si="19"/>
        <v>185.55815231766852</v>
      </c>
    </row>
    <row r="253" spans="1:6" x14ac:dyDescent="0.25">
      <c r="A253">
        <v>2865</v>
      </c>
      <c r="B253">
        <f t="shared" si="15"/>
        <v>0.11646341463414638</v>
      </c>
      <c r="C253">
        <f t="shared" si="16"/>
        <v>2.7881800944774739E-3</v>
      </c>
      <c r="D253">
        <f t="shared" si="17"/>
        <v>358.65688948167013</v>
      </c>
      <c r="E253">
        <f t="shared" si="18"/>
        <v>85.506889481670157</v>
      </c>
      <c r="F253">
        <f t="shared" si="19"/>
        <v>185.9124010670063</v>
      </c>
    </row>
    <row r="254" spans="1:6" x14ac:dyDescent="0.25">
      <c r="A254">
        <v>2860</v>
      </c>
      <c r="B254">
        <f t="shared" si="15"/>
        <v>0.11578947368421051</v>
      </c>
      <c r="C254">
        <f t="shared" si="16"/>
        <v>2.7866528507852224E-3</v>
      </c>
      <c r="D254">
        <f t="shared" si="17"/>
        <v>358.85345378353111</v>
      </c>
      <c r="E254">
        <f t="shared" si="18"/>
        <v>85.703453783531131</v>
      </c>
      <c r="F254">
        <f t="shared" si="19"/>
        <v>186.26621681035604</v>
      </c>
    </row>
    <row r="255" spans="1:6" x14ac:dyDescent="0.25">
      <c r="A255">
        <v>2855</v>
      </c>
      <c r="B255">
        <f t="shared" si="15"/>
        <v>0.11512096774193549</v>
      </c>
      <c r="C255">
        <f t="shared" si="16"/>
        <v>2.7851291162429084E-3</v>
      </c>
      <c r="D255">
        <f t="shared" si="17"/>
        <v>359.04978127153504</v>
      </c>
      <c r="E255">
        <f t="shared" si="18"/>
        <v>85.899781271535062</v>
      </c>
      <c r="F255">
        <f t="shared" si="19"/>
        <v>186.61960628876312</v>
      </c>
    </row>
    <row r="256" spans="1:6" x14ac:dyDescent="0.25">
      <c r="A256">
        <v>2850</v>
      </c>
      <c r="B256">
        <f t="shared" si="15"/>
        <v>0.1144578313253012</v>
      </c>
      <c r="C256">
        <f t="shared" si="16"/>
        <v>2.7836088533147139E-3</v>
      </c>
      <c r="D256">
        <f t="shared" si="17"/>
        <v>359.24587565857274</v>
      </c>
      <c r="E256">
        <f t="shared" si="18"/>
        <v>86.095875658572766</v>
      </c>
      <c r="F256">
        <f t="shared" si="19"/>
        <v>186.972576185431</v>
      </c>
    </row>
    <row r="257" spans="1:6" x14ac:dyDescent="0.25">
      <c r="A257">
        <v>2845</v>
      </c>
      <c r="B257">
        <f t="shared" si="15"/>
        <v>0.11380000000000001</v>
      </c>
      <c r="C257">
        <f t="shared" si="16"/>
        <v>2.7820920248673971E-3</v>
      </c>
      <c r="D257">
        <f t="shared" si="17"/>
        <v>359.44174062598199</v>
      </c>
      <c r="E257">
        <f t="shared" si="18"/>
        <v>86.291740625982015</v>
      </c>
      <c r="F257">
        <f t="shared" si="19"/>
        <v>187.32513312676764</v>
      </c>
    </row>
    <row r="258" spans="1:6" x14ac:dyDescent="0.25">
      <c r="A258">
        <v>2840</v>
      </c>
      <c r="B258">
        <f t="shared" si="15"/>
        <v>0.11314741035856574</v>
      </c>
      <c r="C258">
        <f t="shared" si="16"/>
        <v>2.7805785941635241E-3</v>
      </c>
      <c r="D258">
        <f t="shared" si="17"/>
        <v>359.63737982411823</v>
      </c>
      <c r="E258">
        <f t="shared" si="18"/>
        <v>86.48737982411825</v>
      </c>
      <c r="F258">
        <f t="shared" si="19"/>
        <v>187.67728368341287</v>
      </c>
    </row>
    <row r="259" spans="1:6" x14ac:dyDescent="0.25">
      <c r="A259">
        <v>2835</v>
      </c>
      <c r="B259">
        <f t="shared" si="15"/>
        <v>0.1125</v>
      </c>
      <c r="C259">
        <f t="shared" si="16"/>
        <v>2.7790685248548297E-3</v>
      </c>
      <c r="D259">
        <f t="shared" si="17"/>
        <v>359.8327968729152</v>
      </c>
      <c r="E259">
        <f t="shared" si="18"/>
        <v>86.682796872915219</v>
      </c>
      <c r="F259">
        <f t="shared" si="19"/>
        <v>188.02903437124741</v>
      </c>
    </row>
    <row r="260" spans="1:6" x14ac:dyDescent="0.25">
      <c r="A260">
        <v>2830</v>
      </c>
      <c r="B260">
        <f t="shared" si="15"/>
        <v>0.1118577075098814</v>
      </c>
      <c r="C260">
        <f t="shared" si="16"/>
        <v>2.7775617809757069E-3</v>
      </c>
      <c r="D260">
        <f t="shared" si="17"/>
        <v>360.02799536243555</v>
      </c>
      <c r="E260">
        <f t="shared" si="18"/>
        <v>86.87799536243557</v>
      </c>
      <c r="F260">
        <f t="shared" si="19"/>
        <v>188.38039165238402</v>
      </c>
    </row>
    <row r="261" spans="1:6" x14ac:dyDescent="0.25">
      <c r="A261">
        <v>2825</v>
      </c>
      <c r="B261">
        <f t="shared" si="15"/>
        <v>0.11122047244094486</v>
      </c>
      <c r="C261">
        <f t="shared" si="16"/>
        <v>2.7760583269368232E-3</v>
      </c>
      <c r="D261">
        <f t="shared" si="17"/>
        <v>360.22297885341146</v>
      </c>
      <c r="E261">
        <f t="shared" si="18"/>
        <v>87.072978853411485</v>
      </c>
      <c r="F261">
        <f t="shared" si="19"/>
        <v>188.73136193614067</v>
      </c>
    </row>
    <row r="262" spans="1:6" x14ac:dyDescent="0.25">
      <c r="A262">
        <v>2820</v>
      </c>
      <c r="B262">
        <f t="shared" si="15"/>
        <v>0.11058823529411764</v>
      </c>
      <c r="C262">
        <f t="shared" si="16"/>
        <v>2.7745581275188573E-3</v>
      </c>
      <c r="D262">
        <f t="shared" si="17"/>
        <v>360.41775087777592</v>
      </c>
      <c r="E262">
        <f t="shared" si="18"/>
        <v>87.267750877775939</v>
      </c>
      <c r="F262">
        <f t="shared" si="19"/>
        <v>189.08195157999668</v>
      </c>
    </row>
    <row r="263" spans="1:6" x14ac:dyDescent="0.25">
      <c r="A263">
        <v>2815</v>
      </c>
      <c r="B263">
        <f t="shared" si="15"/>
        <v>0.10996093749999999</v>
      </c>
      <c r="C263">
        <f t="shared" si="16"/>
        <v>2.7730611478663557E-3</v>
      </c>
      <c r="D263">
        <f t="shared" si="17"/>
        <v>360.61231493918496</v>
      </c>
      <c r="E263">
        <f t="shared" si="18"/>
        <v>87.462314939184978</v>
      </c>
      <c r="F263">
        <f t="shared" si="19"/>
        <v>189.43216689053295</v>
      </c>
    </row>
    <row r="264" spans="1:6" x14ac:dyDescent="0.25">
      <c r="A264">
        <v>2810</v>
      </c>
      <c r="B264">
        <f t="shared" ref="B264:B327" si="20">(($B$1/(4095/$A264-1)/$B$2))</f>
        <v>0.10933852140077822</v>
      </c>
      <c r="C264">
        <f t="shared" ref="C264:C327" si="21">(LN($B264)/$B$4)+(1/($B$3+273.15))</f>
        <v>2.7715673534817091E-3</v>
      </c>
      <c r="D264">
        <f t="shared" ref="D264:D327" si="22">1/$C264</f>
        <v>360.80667451352974</v>
      </c>
      <c r="E264">
        <f t="shared" ref="E264:E327" si="23">$D264-273.15</f>
        <v>87.656674513529765</v>
      </c>
      <c r="F264">
        <f t="shared" ref="F264:F327" si="24">$E264*1.8+32</f>
        <v>189.78201412435359</v>
      </c>
    </row>
    <row r="265" spans="1:6" x14ac:dyDescent="0.25">
      <c r="A265">
        <v>2805</v>
      </c>
      <c r="B265">
        <f t="shared" si="20"/>
        <v>0.10872093023255813</v>
      </c>
      <c r="C265">
        <f t="shared" si="21"/>
        <v>2.7700767102192374E-3</v>
      </c>
      <c r="D265">
        <f t="shared" si="22"/>
        <v>361.0008330494411</v>
      </c>
      <c r="E265">
        <f t="shared" si="23"/>
        <v>87.850833049441121</v>
      </c>
      <c r="F265">
        <f t="shared" si="24"/>
        <v>190.13149948899402</v>
      </c>
    </row>
    <row r="266" spans="1:6" x14ac:dyDescent="0.25">
      <c r="A266">
        <v>2800</v>
      </c>
      <c r="B266">
        <f t="shared" si="20"/>
        <v>0.10810810810810814</v>
      </c>
      <c r="C266">
        <f t="shared" si="21"/>
        <v>2.76858918427939E-3</v>
      </c>
      <c r="D266">
        <f t="shared" si="22"/>
        <v>361.19479396878472</v>
      </c>
      <c r="E266">
        <f t="shared" si="23"/>
        <v>88.044793968784745</v>
      </c>
      <c r="F266">
        <f t="shared" si="24"/>
        <v>190.48062914381254</v>
      </c>
    </row>
    <row r="267" spans="1:6" x14ac:dyDescent="0.25">
      <c r="A267">
        <v>2795</v>
      </c>
      <c r="B267">
        <f t="shared" si="20"/>
        <v>0.10750000000000001</v>
      </c>
      <c r="C267">
        <f t="shared" si="21"/>
        <v>2.7671047422030515E-3</v>
      </c>
      <c r="D267">
        <f t="shared" si="22"/>
        <v>361.38856066714789</v>
      </c>
      <c r="E267">
        <f t="shared" si="23"/>
        <v>88.238560667147908</v>
      </c>
      <c r="F267">
        <f t="shared" si="24"/>
        <v>190.82940920086625</v>
      </c>
    </row>
    <row r="268" spans="1:6" x14ac:dyDescent="0.25">
      <c r="A268">
        <v>2790</v>
      </c>
      <c r="B268">
        <f t="shared" si="20"/>
        <v>0.10689655172413792</v>
      </c>
      <c r="C268">
        <f t="shared" si="21"/>
        <v>2.7656233508659583E-3</v>
      </c>
      <c r="D268">
        <f t="shared" si="22"/>
        <v>361.58213651431782</v>
      </c>
      <c r="E268">
        <f t="shared" si="23"/>
        <v>88.432136514317847</v>
      </c>
      <c r="F268">
        <f t="shared" si="24"/>
        <v>191.17784572577213</v>
      </c>
    </row>
    <row r="269" spans="1:6" x14ac:dyDescent="0.25">
      <c r="A269">
        <v>2785</v>
      </c>
      <c r="B269">
        <f t="shared" si="20"/>
        <v>0.10629770992366414</v>
      </c>
      <c r="C269">
        <f t="shared" si="21"/>
        <v>2.7641449774732135E-3</v>
      </c>
      <c r="D269">
        <f t="shared" si="22"/>
        <v>361.77552485475258</v>
      </c>
      <c r="E269">
        <f t="shared" si="23"/>
        <v>88.625524854752598</v>
      </c>
      <c r="F269">
        <f t="shared" si="24"/>
        <v>191.52594473855467</v>
      </c>
    </row>
    <row r="270" spans="1:6" x14ac:dyDescent="0.25">
      <c r="A270">
        <v>2780</v>
      </c>
      <c r="B270">
        <f t="shared" si="20"/>
        <v>0.10570342205323195</v>
      </c>
      <c r="C270">
        <f t="shared" si="21"/>
        <v>2.7626695895539058E-3</v>
      </c>
      <c r="D270">
        <f t="shared" si="22"/>
        <v>361.96872900804334</v>
      </c>
      <c r="E270">
        <f t="shared" si="23"/>
        <v>88.818729008043363</v>
      </c>
      <c r="F270">
        <f t="shared" si="24"/>
        <v>191.87371221447805</v>
      </c>
    </row>
    <row r="271" spans="1:6" x14ac:dyDescent="0.25">
      <c r="A271">
        <v>2775</v>
      </c>
      <c r="B271">
        <f t="shared" si="20"/>
        <v>0.10511363636363635</v>
      </c>
      <c r="C271">
        <f t="shared" si="21"/>
        <v>2.7611971549558268E-3</v>
      </c>
      <c r="D271">
        <f t="shared" si="22"/>
        <v>362.16175226936952</v>
      </c>
      <c r="E271">
        <f t="shared" si="23"/>
        <v>89.011752269369538</v>
      </c>
      <c r="F271">
        <f t="shared" si="24"/>
        <v>192.22115408486516</v>
      </c>
    </row>
    <row r="272" spans="1:6" x14ac:dyDescent="0.25">
      <c r="A272">
        <v>2770</v>
      </c>
      <c r="B272">
        <f t="shared" si="20"/>
        <v>0.10452830188679246</v>
      </c>
      <c r="C272">
        <f t="shared" si="21"/>
        <v>2.7597276418402858E-3</v>
      </c>
      <c r="D272">
        <f t="shared" si="22"/>
        <v>362.35459790994594</v>
      </c>
      <c r="E272">
        <f t="shared" si="23"/>
        <v>89.20459790994596</v>
      </c>
      <c r="F272">
        <f t="shared" si="24"/>
        <v>192.56827623790272</v>
      </c>
    </row>
    <row r="273" spans="1:6" x14ac:dyDescent="0.25">
      <c r="A273">
        <v>2765</v>
      </c>
      <c r="B273">
        <f t="shared" si="20"/>
        <v>0.10394736842105265</v>
      </c>
      <c r="C273">
        <f t="shared" si="21"/>
        <v>2.7582610186770158E-3</v>
      </c>
      <c r="D273">
        <f t="shared" si="22"/>
        <v>362.54726917746325</v>
      </c>
      <c r="E273">
        <f t="shared" si="23"/>
        <v>89.397269177463272</v>
      </c>
      <c r="F273">
        <f t="shared" si="24"/>
        <v>192.91508451943389</v>
      </c>
    </row>
    <row r="274" spans="1:6" x14ac:dyDescent="0.25">
      <c r="A274">
        <v>2760</v>
      </c>
      <c r="B274">
        <f t="shared" si="20"/>
        <v>0.10337078651685393</v>
      </c>
      <c r="C274">
        <f t="shared" si="21"/>
        <v>2.7567972542391762E-3</v>
      </c>
      <c r="D274">
        <f t="shared" si="22"/>
        <v>362.73976929652054</v>
      </c>
      <c r="E274">
        <f t="shared" si="23"/>
        <v>89.589769296520558</v>
      </c>
      <c r="F274">
        <f t="shared" si="24"/>
        <v>193.26158473373701</v>
      </c>
    </row>
    <row r="275" spans="1:6" x14ac:dyDescent="0.25">
      <c r="A275">
        <v>2755</v>
      </c>
      <c r="B275">
        <f t="shared" si="20"/>
        <v>0.10279850746268654</v>
      </c>
      <c r="C275">
        <f t="shared" si="21"/>
        <v>2.7553363175984425E-3</v>
      </c>
      <c r="D275">
        <f t="shared" si="22"/>
        <v>362.93210146905125</v>
      </c>
      <c r="E275">
        <f t="shared" si="23"/>
        <v>89.78210146905127</v>
      </c>
      <c r="F275">
        <f t="shared" si="24"/>
        <v>193.60778264429229</v>
      </c>
    </row>
    <row r="276" spans="1:6" x14ac:dyDescent="0.25">
      <c r="A276">
        <v>2750</v>
      </c>
      <c r="B276">
        <f t="shared" si="20"/>
        <v>0.10223048327137549</v>
      </c>
      <c r="C276">
        <f t="shared" si="21"/>
        <v>2.7538781781201848E-3</v>
      </c>
      <c r="D276">
        <f t="shared" si="22"/>
        <v>363.12426887474248</v>
      </c>
      <c r="E276">
        <f t="shared" si="23"/>
        <v>89.974268874742506</v>
      </c>
      <c r="F276">
        <f t="shared" si="24"/>
        <v>193.95368397453652</v>
      </c>
    </row>
    <row r="277" spans="1:6" x14ac:dyDescent="0.25">
      <c r="A277">
        <v>2745</v>
      </c>
      <c r="B277">
        <f t="shared" si="20"/>
        <v>0.10166666666666664</v>
      </c>
      <c r="C277">
        <f t="shared" si="21"/>
        <v>2.7524228054587314E-3</v>
      </c>
      <c r="D277">
        <f t="shared" si="22"/>
        <v>363.31627467144727</v>
      </c>
      <c r="E277">
        <f t="shared" si="23"/>
        <v>90.166274671447297</v>
      </c>
      <c r="F277">
        <f t="shared" si="24"/>
        <v>194.29929440860514</v>
      </c>
    </row>
    <row r="278" spans="1:6" x14ac:dyDescent="0.25">
      <c r="A278">
        <v>2740</v>
      </c>
      <c r="B278">
        <f t="shared" si="20"/>
        <v>0.10110701107011071</v>
      </c>
      <c r="C278">
        <f t="shared" si="21"/>
        <v>2.750970169552721E-3</v>
      </c>
      <c r="D278">
        <f t="shared" si="22"/>
        <v>363.50812199559022</v>
      </c>
      <c r="E278">
        <f t="shared" si="23"/>
        <v>90.358121995590238</v>
      </c>
      <c r="F278">
        <f t="shared" si="24"/>
        <v>194.64461959206244</v>
      </c>
    </row>
    <row r="279" spans="1:6" x14ac:dyDescent="0.25">
      <c r="A279">
        <v>2735</v>
      </c>
      <c r="B279">
        <f t="shared" si="20"/>
        <v>0.1005514705882353</v>
      </c>
      <c r="C279">
        <f t="shared" si="21"/>
        <v>2.7495202406205284E-3</v>
      </c>
      <c r="D279">
        <f t="shared" si="22"/>
        <v>363.69981396256748</v>
      </c>
      <c r="E279">
        <f t="shared" si="23"/>
        <v>90.549813962567498</v>
      </c>
      <c r="F279">
        <f t="shared" si="24"/>
        <v>194.9896651326215</v>
      </c>
    </row>
    <row r="280" spans="1:6" x14ac:dyDescent="0.25">
      <c r="A280">
        <v>2730</v>
      </c>
      <c r="B280">
        <f t="shared" si="20"/>
        <v>0.1</v>
      </c>
      <c r="C280">
        <f t="shared" si="21"/>
        <v>2.7480729891557814E-3</v>
      </c>
      <c r="D280">
        <f t="shared" si="22"/>
        <v>363.89135366713964</v>
      </c>
      <c r="E280">
        <f t="shared" si="23"/>
        <v>90.741353667139663</v>
      </c>
      <c r="F280">
        <f t="shared" si="24"/>
        <v>195.3344366008514</v>
      </c>
    </row>
    <row r="281" spans="1:6" x14ac:dyDescent="0.25">
      <c r="A281">
        <v>2725</v>
      </c>
      <c r="B281">
        <f t="shared" si="20"/>
        <v>9.9452554744525565E-2</v>
      </c>
      <c r="C281">
        <f t="shared" si="21"/>
        <v>2.7466283859229469E-3</v>
      </c>
      <c r="D281">
        <f t="shared" si="22"/>
        <v>364.08274418381899</v>
      </c>
      <c r="E281">
        <f t="shared" si="23"/>
        <v>90.932744183819011</v>
      </c>
      <c r="F281">
        <f t="shared" si="24"/>
        <v>195.67893953087423</v>
      </c>
    </row>
    <row r="282" spans="1:6" x14ac:dyDescent="0.25">
      <c r="A282">
        <v>2720</v>
      </c>
      <c r="B282">
        <f t="shared" si="20"/>
        <v>9.8909090909090877E-2</v>
      </c>
      <c r="C282">
        <f t="shared" si="21"/>
        <v>2.7451864019529988E-3</v>
      </c>
      <c r="D282">
        <f t="shared" si="22"/>
        <v>364.27398856725114</v>
      </c>
      <c r="E282">
        <f t="shared" si="23"/>
        <v>91.12398856725116</v>
      </c>
      <c r="F282">
        <f t="shared" si="24"/>
        <v>196.02317942105211</v>
      </c>
    </row>
    <row r="283" spans="1:6" x14ac:dyDescent="0.25">
      <c r="A283">
        <v>2715</v>
      </c>
      <c r="B283">
        <f t="shared" si="20"/>
        <v>9.8369565217391305E-2</v>
      </c>
      <c r="C283">
        <f t="shared" si="21"/>
        <v>2.7437470085391602E-3</v>
      </c>
      <c r="D283">
        <f t="shared" si="22"/>
        <v>364.46508985258998</v>
      </c>
      <c r="E283">
        <f t="shared" si="23"/>
        <v>91.315089852590006</v>
      </c>
      <c r="F283">
        <f t="shared" si="24"/>
        <v>196.36716173466201</v>
      </c>
    </row>
    <row r="284" spans="1:6" x14ac:dyDescent="0.25">
      <c r="A284">
        <v>2710</v>
      </c>
      <c r="B284">
        <f t="shared" si="20"/>
        <v>9.783393501805053E-2</v>
      </c>
      <c r="C284">
        <f t="shared" si="21"/>
        <v>2.7423101772327189E-3</v>
      </c>
      <c r="D284">
        <f t="shared" si="22"/>
        <v>364.65605105586769</v>
      </c>
      <c r="E284">
        <f t="shared" si="23"/>
        <v>91.506051055867715</v>
      </c>
      <c r="F284">
        <f t="shared" si="24"/>
        <v>196.7108919005619</v>
      </c>
    </row>
    <row r="285" spans="1:6" x14ac:dyDescent="0.25">
      <c r="A285">
        <v>2705</v>
      </c>
      <c r="B285">
        <f t="shared" si="20"/>
        <v>9.730215827338129E-2</v>
      </c>
      <c r="C285">
        <f t="shared" si="21"/>
        <v>2.7408758798389129E-3</v>
      </c>
      <c r="D285">
        <f t="shared" si="22"/>
        <v>364.8468751743593</v>
      </c>
      <c r="E285">
        <f t="shared" si="23"/>
        <v>91.69687517435932</v>
      </c>
      <c r="F285">
        <f t="shared" si="24"/>
        <v>197.05437531384678</v>
      </c>
    </row>
    <row r="286" spans="1:6" x14ac:dyDescent="0.25">
      <c r="A286">
        <v>2700</v>
      </c>
      <c r="B286">
        <f t="shared" si="20"/>
        <v>9.6774193548387108E-2</v>
      </c>
      <c r="C286">
        <f t="shared" si="21"/>
        <v>2.7394440884128892E-3</v>
      </c>
      <c r="D286">
        <f t="shared" si="22"/>
        <v>365.03756518694092</v>
      </c>
      <c r="E286">
        <f t="shared" si="23"/>
        <v>91.887565186940947</v>
      </c>
      <c r="F286">
        <f t="shared" si="24"/>
        <v>197.39761733649371</v>
      </c>
    </row>
    <row r="287" spans="1:6" x14ac:dyDescent="0.25">
      <c r="A287">
        <v>2695</v>
      </c>
      <c r="B287">
        <f t="shared" si="20"/>
        <v>9.6250000000000002E-2</v>
      </c>
      <c r="C287">
        <f t="shared" si="21"/>
        <v>2.7380147752557294E-3</v>
      </c>
      <c r="D287">
        <f t="shared" si="22"/>
        <v>365.22812405444392</v>
      </c>
      <c r="E287">
        <f t="shared" si="23"/>
        <v>92.078124054443947</v>
      </c>
      <c r="F287">
        <f t="shared" si="24"/>
        <v>197.74062329799912</v>
      </c>
    </row>
    <row r="288" spans="1:6" x14ac:dyDescent="0.25">
      <c r="A288">
        <v>2690</v>
      </c>
      <c r="B288">
        <f t="shared" si="20"/>
        <v>9.5729537366548031E-2</v>
      </c>
      <c r="C288">
        <f t="shared" si="21"/>
        <v>2.7365879129105427E-3</v>
      </c>
      <c r="D288">
        <f t="shared" si="22"/>
        <v>365.41855472000304</v>
      </c>
      <c r="E288">
        <f t="shared" si="23"/>
        <v>92.268554720003067</v>
      </c>
      <c r="F288">
        <f t="shared" si="24"/>
        <v>198.08339849600551</v>
      </c>
    </row>
    <row r="289" spans="1:6" x14ac:dyDescent="0.25">
      <c r="A289">
        <v>2685</v>
      </c>
      <c r="B289">
        <f t="shared" si="20"/>
        <v>9.5212765957446807E-2</v>
      </c>
      <c r="C289">
        <f t="shared" si="21"/>
        <v>2.7351634741586252E-3</v>
      </c>
      <c r="D289">
        <f t="shared" si="22"/>
        <v>365.60886010939953</v>
      </c>
      <c r="E289">
        <f t="shared" si="23"/>
        <v>92.458860109399552</v>
      </c>
      <c r="F289">
        <f t="shared" si="24"/>
        <v>198.42594819691919</v>
      </c>
    </row>
    <row r="290" spans="1:6" x14ac:dyDescent="0.25">
      <c r="A290">
        <v>2680</v>
      </c>
      <c r="B290">
        <f t="shared" si="20"/>
        <v>9.4699646643109536E-2</v>
      </c>
      <c r="C290">
        <f t="shared" si="21"/>
        <v>2.7337414320156811E-3</v>
      </c>
      <c r="D290">
        <f t="shared" si="22"/>
        <v>365.79904313140025</v>
      </c>
      <c r="E290">
        <f t="shared" si="23"/>
        <v>92.649043131400276</v>
      </c>
      <c r="F290">
        <f t="shared" si="24"/>
        <v>198.76827763652051</v>
      </c>
    </row>
    <row r="291" spans="1:6" x14ac:dyDescent="0.25">
      <c r="A291">
        <v>2675</v>
      </c>
      <c r="B291">
        <f t="shared" si="20"/>
        <v>9.4190140845070436E-2</v>
      </c>
      <c r="C291">
        <f t="shared" si="21"/>
        <v>2.7323217597281118E-3</v>
      </c>
      <c r="D291">
        <f t="shared" si="22"/>
        <v>365.98910667809054</v>
      </c>
      <c r="E291">
        <f t="shared" si="23"/>
        <v>92.839106678090559</v>
      </c>
      <c r="F291">
        <f t="shared" si="24"/>
        <v>199.11039202056301</v>
      </c>
    </row>
    <row r="292" spans="1:6" x14ac:dyDescent="0.25">
      <c r="A292">
        <v>2670</v>
      </c>
      <c r="B292">
        <f t="shared" si="20"/>
        <v>9.3684210526315786E-2</v>
      </c>
      <c r="C292">
        <f t="shared" si="21"/>
        <v>2.7309044307693604E-3</v>
      </c>
      <c r="D292">
        <f t="shared" si="22"/>
        <v>366.17905362520372</v>
      </c>
      <c r="E292">
        <f t="shared" si="23"/>
        <v>93.029053625203744</v>
      </c>
      <c r="F292">
        <f t="shared" si="24"/>
        <v>199.45229652536673</v>
      </c>
    </row>
    <row r="293" spans="1:6" x14ac:dyDescent="0.25">
      <c r="A293">
        <v>2665</v>
      </c>
      <c r="B293">
        <f t="shared" si="20"/>
        <v>9.3181818181818185E-2</v>
      </c>
      <c r="C293">
        <f t="shared" si="21"/>
        <v>2.7294894188363201E-3</v>
      </c>
      <c r="D293">
        <f t="shared" si="22"/>
        <v>366.36888683244507</v>
      </c>
      <c r="E293">
        <f t="shared" si="23"/>
        <v>93.218886832445094</v>
      </c>
      <c r="F293">
        <f t="shared" si="24"/>
        <v>199.79399629840117</v>
      </c>
    </row>
    <row r="294" spans="1:6" x14ac:dyDescent="0.25">
      <c r="A294">
        <v>2660</v>
      </c>
      <c r="B294">
        <f t="shared" si="20"/>
        <v>9.2682926829268292E-2</v>
      </c>
      <c r="C294">
        <f t="shared" si="21"/>
        <v>2.7280766978458018E-3</v>
      </c>
      <c r="D294">
        <f t="shared" si="22"/>
        <v>366.55860914381179</v>
      </c>
      <c r="E294">
        <f t="shared" si="23"/>
        <v>93.408609143811816</v>
      </c>
      <c r="F294">
        <f t="shared" si="24"/>
        <v>200.13549645886127</v>
      </c>
    </row>
    <row r="295" spans="1:6" x14ac:dyDescent="0.25">
      <c r="A295">
        <v>2655</v>
      </c>
      <c r="B295">
        <f t="shared" si="20"/>
        <v>9.2187499999999978E-2</v>
      </c>
      <c r="C295">
        <f t="shared" si="21"/>
        <v>2.7266662419310572E-3</v>
      </c>
      <c r="D295">
        <f t="shared" si="22"/>
        <v>366.74822338790835</v>
      </c>
      <c r="E295">
        <f t="shared" si="23"/>
        <v>93.598223387908376</v>
      </c>
      <c r="F295">
        <f t="shared" si="24"/>
        <v>200.47680209823508</v>
      </c>
    </row>
    <row r="296" spans="1:6" x14ac:dyDescent="0.25">
      <c r="A296">
        <v>2650</v>
      </c>
      <c r="B296">
        <f t="shared" si="20"/>
        <v>9.1695501730103809E-2</v>
      </c>
      <c r="C296">
        <f t="shared" si="21"/>
        <v>2.7252580254383575E-3</v>
      </c>
      <c r="D296">
        <f t="shared" si="22"/>
        <v>366.93773237825803</v>
      </c>
      <c r="E296">
        <f t="shared" si="23"/>
        <v>93.787732378258056</v>
      </c>
      <c r="F296">
        <f t="shared" si="24"/>
        <v>200.81791828086452</v>
      </c>
    </row>
    <row r="297" spans="1:6" x14ac:dyDescent="0.25">
      <c r="A297">
        <v>2645</v>
      </c>
      <c r="B297">
        <f t="shared" si="20"/>
        <v>9.1206896551724148E-2</v>
      </c>
      <c r="C297">
        <f t="shared" si="21"/>
        <v>2.7238520229236327E-3</v>
      </c>
      <c r="D297">
        <f t="shared" si="22"/>
        <v>367.1271389136092</v>
      </c>
      <c r="E297">
        <f t="shared" si="23"/>
        <v>93.977138913609224</v>
      </c>
      <c r="F297">
        <f t="shared" si="24"/>
        <v>201.1588500444966</v>
      </c>
    </row>
    <row r="298" spans="1:6" x14ac:dyDescent="0.25">
      <c r="A298">
        <v>2640</v>
      </c>
      <c r="B298">
        <f t="shared" si="20"/>
        <v>9.0721649484536107E-2</v>
      </c>
      <c r="C298">
        <f t="shared" si="21"/>
        <v>2.722448209149156E-3</v>
      </c>
      <c r="D298">
        <f t="shared" si="22"/>
        <v>367.31644577823909</v>
      </c>
      <c r="E298">
        <f t="shared" si="23"/>
        <v>94.166445778239108</v>
      </c>
      <c r="F298">
        <f t="shared" si="24"/>
        <v>201.49960240083041</v>
      </c>
    </row>
    <row r="299" spans="1:6" x14ac:dyDescent="0.25">
      <c r="A299">
        <v>2635</v>
      </c>
      <c r="B299">
        <f t="shared" si="20"/>
        <v>9.0239726027397243E-2</v>
      </c>
      <c r="C299">
        <f t="shared" si="21"/>
        <v>2.7210465590802907E-3</v>
      </c>
      <c r="D299">
        <f t="shared" si="22"/>
        <v>367.50565574225175</v>
      </c>
      <c r="E299">
        <f t="shared" si="23"/>
        <v>94.35565574225177</v>
      </c>
      <c r="F299">
        <f t="shared" si="24"/>
        <v>201.84018033605318</v>
      </c>
    </row>
    <row r="300" spans="1:6" x14ac:dyDescent="0.25">
      <c r="A300">
        <v>2630</v>
      </c>
      <c r="B300">
        <f t="shared" si="20"/>
        <v>8.9761092150170668E-2</v>
      </c>
      <c r="C300">
        <f t="shared" si="21"/>
        <v>2.719647047882281E-3</v>
      </c>
      <c r="D300">
        <f t="shared" si="22"/>
        <v>367.69477156187389</v>
      </c>
      <c r="E300">
        <f t="shared" si="23"/>
        <v>94.544771561873915</v>
      </c>
      <c r="F300">
        <f t="shared" si="24"/>
        <v>202.18058881137304</v>
      </c>
    </row>
    <row r="301" spans="1:6" x14ac:dyDescent="0.25">
      <c r="A301">
        <v>2625</v>
      </c>
      <c r="B301">
        <f t="shared" si="20"/>
        <v>8.9285714285714274E-2</v>
      </c>
      <c r="C301">
        <f t="shared" si="21"/>
        <v>2.7182496509170961E-3</v>
      </c>
      <c r="D301">
        <f t="shared" si="22"/>
        <v>367.88379597974574</v>
      </c>
      <c r="E301">
        <f t="shared" si="23"/>
        <v>94.733795979745764</v>
      </c>
      <c r="F301">
        <f t="shared" si="24"/>
        <v>202.52083276354239</v>
      </c>
    </row>
    <row r="302" spans="1:6" x14ac:dyDescent="0.25">
      <c r="A302">
        <v>2620</v>
      </c>
      <c r="B302">
        <f t="shared" si="20"/>
        <v>8.8813559322033914E-2</v>
      </c>
      <c r="C302">
        <f t="shared" si="21"/>
        <v>2.7168543437403282E-3</v>
      </c>
      <c r="D302">
        <f t="shared" si="22"/>
        <v>368.07273172520803</v>
      </c>
      <c r="E302">
        <f t="shared" si="23"/>
        <v>94.922731725208052</v>
      </c>
      <c r="F302">
        <f t="shared" si="24"/>
        <v>202.86091710537451</v>
      </c>
    </row>
    <row r="303" spans="1:6" x14ac:dyDescent="0.25">
      <c r="A303">
        <v>2615</v>
      </c>
      <c r="B303">
        <f t="shared" si="20"/>
        <v>8.834459459459458E-2</v>
      </c>
      <c r="C303">
        <f t="shared" si="21"/>
        <v>2.7154611020981283E-3</v>
      </c>
      <c r="D303">
        <f t="shared" si="22"/>
        <v>368.26158151458696</v>
      </c>
      <c r="E303">
        <f t="shared" si="23"/>
        <v>95.111581514586987</v>
      </c>
      <c r="F303">
        <f t="shared" si="24"/>
        <v>203.20084672625657</v>
      </c>
    </row>
    <row r="304" spans="1:6" x14ac:dyDescent="0.25">
      <c r="A304">
        <v>2610</v>
      </c>
      <c r="B304">
        <f t="shared" si="20"/>
        <v>8.7878787878787903E-2</v>
      </c>
      <c r="C304">
        <f t="shared" si="21"/>
        <v>2.7140699019242011E-3</v>
      </c>
      <c r="D304">
        <f t="shared" si="22"/>
        <v>368.45034805147333</v>
      </c>
      <c r="E304">
        <f t="shared" si="23"/>
        <v>95.30034805147335</v>
      </c>
      <c r="F304">
        <f t="shared" si="24"/>
        <v>203.54062649265202</v>
      </c>
    </row>
    <row r="305" spans="1:6" x14ac:dyDescent="0.25">
      <c r="A305">
        <v>2605</v>
      </c>
      <c r="B305">
        <f t="shared" si="20"/>
        <v>8.7416107382550332E-2</v>
      </c>
      <c r="C305">
        <f t="shared" si="21"/>
        <v>2.7126807193368387E-3</v>
      </c>
      <c r="D305">
        <f t="shared" si="22"/>
        <v>368.63903402700009</v>
      </c>
      <c r="E305">
        <f t="shared" si="23"/>
        <v>95.489034027000116</v>
      </c>
      <c r="F305">
        <f t="shared" si="24"/>
        <v>203.88026124860022</v>
      </c>
    </row>
    <row r="306" spans="1:6" x14ac:dyDescent="0.25">
      <c r="A306">
        <v>2600</v>
      </c>
      <c r="B306">
        <f t="shared" si="20"/>
        <v>8.6956521739130446E-2</v>
      </c>
      <c r="C306">
        <f t="shared" si="21"/>
        <v>2.7112935306360031E-3</v>
      </c>
      <c r="D306">
        <f t="shared" si="22"/>
        <v>368.82764212011546</v>
      </c>
      <c r="E306">
        <f t="shared" si="23"/>
        <v>95.677642120115479</v>
      </c>
      <c r="F306">
        <f t="shared" si="24"/>
        <v>204.21975581620788</v>
      </c>
    </row>
    <row r="307" spans="1:6" x14ac:dyDescent="0.25">
      <c r="A307">
        <v>2595</v>
      </c>
      <c r="B307">
        <f t="shared" si="20"/>
        <v>8.6500000000000021E-2</v>
      </c>
      <c r="C307">
        <f t="shared" si="21"/>
        <v>2.7099083123004507E-3</v>
      </c>
      <c r="D307">
        <f t="shared" si="22"/>
        <v>369.01617499785317</v>
      </c>
      <c r="E307">
        <f t="shared" si="23"/>
        <v>95.866174997853193</v>
      </c>
      <c r="F307">
        <f t="shared" si="24"/>
        <v>204.55911499613575</v>
      </c>
    </row>
    <row r="308" spans="1:6" x14ac:dyDescent="0.25">
      <c r="A308">
        <v>2590</v>
      </c>
      <c r="B308">
        <f t="shared" si="20"/>
        <v>8.6046511627906969E-2</v>
      </c>
      <c r="C308">
        <f t="shared" si="21"/>
        <v>2.7085250409849028E-3</v>
      </c>
      <c r="D308">
        <f t="shared" si="22"/>
        <v>369.20463531559943</v>
      </c>
      <c r="E308">
        <f t="shared" si="23"/>
        <v>96.054635315599455</v>
      </c>
      <c r="F308">
        <f t="shared" si="24"/>
        <v>204.89834356807901</v>
      </c>
    </row>
    <row r="309" spans="1:6" x14ac:dyDescent="0.25">
      <c r="A309">
        <v>2585</v>
      </c>
      <c r="B309">
        <f t="shared" si="20"/>
        <v>8.5596026490066229E-2</v>
      </c>
      <c r="C309">
        <f t="shared" si="21"/>
        <v>2.7071436935172588E-3</v>
      </c>
      <c r="D309">
        <f t="shared" si="22"/>
        <v>369.39302571735641</v>
      </c>
      <c r="E309">
        <f t="shared" si="23"/>
        <v>96.243025717356431</v>
      </c>
      <c r="F309">
        <f t="shared" si="24"/>
        <v>205.23744629124158</v>
      </c>
    </row>
    <row r="310" spans="1:6" x14ac:dyDescent="0.25">
      <c r="A310">
        <v>2580</v>
      </c>
      <c r="B310">
        <f t="shared" si="20"/>
        <v>8.5148514851485155E-2</v>
      </c>
      <c r="C310">
        <f t="shared" si="21"/>
        <v>2.7057642468958469E-3</v>
      </c>
      <c r="D310">
        <f t="shared" si="22"/>
        <v>369.58134883600337</v>
      </c>
      <c r="E310">
        <f t="shared" si="23"/>
        <v>96.431348836003394</v>
      </c>
      <c r="F310">
        <f t="shared" si="24"/>
        <v>205.57642790480611</v>
      </c>
    </row>
    <row r="311" spans="1:6" x14ac:dyDescent="0.25">
      <c r="A311">
        <v>2575</v>
      </c>
      <c r="B311">
        <f t="shared" si="20"/>
        <v>8.4703947368421031E-2</v>
      </c>
      <c r="C311">
        <f t="shared" si="21"/>
        <v>2.7043866782867207E-3</v>
      </c>
      <c r="D311">
        <f t="shared" si="22"/>
        <v>369.76960729355415</v>
      </c>
      <c r="E311">
        <f t="shared" si="23"/>
        <v>96.619607293554168</v>
      </c>
      <c r="F311">
        <f t="shared" si="24"/>
        <v>205.91529312839751</v>
      </c>
    </row>
    <row r="312" spans="1:6" x14ac:dyDescent="0.25">
      <c r="A312">
        <v>2570</v>
      </c>
      <c r="B312">
        <f t="shared" si="20"/>
        <v>8.4262295081967226E-2</v>
      </c>
      <c r="C312">
        <f t="shared" si="21"/>
        <v>2.7030109650209942E-3</v>
      </c>
      <c r="D312">
        <f t="shared" si="22"/>
        <v>369.95780370141159</v>
      </c>
      <c r="E312">
        <f t="shared" si="23"/>
        <v>96.807803701411615</v>
      </c>
      <c r="F312">
        <f t="shared" si="24"/>
        <v>206.2540466625409</v>
      </c>
    </row>
    <row r="313" spans="1:6" x14ac:dyDescent="0.25">
      <c r="A313">
        <v>2565</v>
      </c>
      <c r="B313">
        <f t="shared" si="20"/>
        <v>8.38235294117647E-2</v>
      </c>
      <c r="C313">
        <f t="shared" si="21"/>
        <v>2.7016370845922141E-3</v>
      </c>
      <c r="D313">
        <f t="shared" si="22"/>
        <v>370.14594066061994</v>
      </c>
      <c r="E313">
        <f t="shared" si="23"/>
        <v>96.995940660619965</v>
      </c>
      <c r="F313">
        <f t="shared" si="24"/>
        <v>206.59269318911595</v>
      </c>
    </row>
    <row r="314" spans="1:6" x14ac:dyDescent="0.25">
      <c r="A314">
        <v>2560</v>
      </c>
      <c r="B314">
        <f t="shared" si="20"/>
        <v>8.3387622149837137E-2</v>
      </c>
      <c r="C314">
        <f t="shared" si="21"/>
        <v>2.7002650146537724E-3</v>
      </c>
      <c r="D314">
        <f t="shared" si="22"/>
        <v>370.33402076211394</v>
      </c>
      <c r="E314">
        <f t="shared" si="23"/>
        <v>97.18402076211396</v>
      </c>
      <c r="F314">
        <f t="shared" si="24"/>
        <v>206.93123737180514</v>
      </c>
    </row>
    <row r="315" spans="1:6" x14ac:dyDescent="0.25">
      <c r="A315">
        <v>2555</v>
      </c>
      <c r="B315">
        <f t="shared" si="20"/>
        <v>8.2954545454545461E-2</v>
      </c>
      <c r="C315">
        <f t="shared" si="21"/>
        <v>2.6988947330163562E-3</v>
      </c>
      <c r="D315">
        <f t="shared" si="22"/>
        <v>370.52204658696468</v>
      </c>
      <c r="E315">
        <f t="shared" si="23"/>
        <v>97.3720465869647</v>
      </c>
      <c r="F315">
        <f t="shared" si="24"/>
        <v>207.26968385653646</v>
      </c>
    </row>
    <row r="316" spans="1:6" x14ac:dyDescent="0.25">
      <c r="A316">
        <v>2550</v>
      </c>
      <c r="B316">
        <f t="shared" si="20"/>
        <v>8.2524271844660185E-2</v>
      </c>
      <c r="C316">
        <f t="shared" si="21"/>
        <v>2.6975262176454342E-3</v>
      </c>
      <c r="D316">
        <f t="shared" si="22"/>
        <v>370.71002070662399</v>
      </c>
      <c r="E316">
        <f t="shared" si="23"/>
        <v>97.560020706624016</v>
      </c>
      <c r="F316">
        <f t="shared" si="24"/>
        <v>207.60803727192322</v>
      </c>
    </row>
    <row r="317" spans="1:6" x14ac:dyDescent="0.25">
      <c r="A317">
        <v>2545</v>
      </c>
      <c r="B317">
        <f t="shared" si="20"/>
        <v>8.2096774193548411E-2</v>
      </c>
      <c r="C317">
        <f t="shared" si="21"/>
        <v>2.6961594466587777E-3</v>
      </c>
      <c r="D317">
        <f t="shared" si="22"/>
        <v>370.89794568316518</v>
      </c>
      <c r="E317">
        <f t="shared" si="23"/>
        <v>97.747945683165199</v>
      </c>
      <c r="F317">
        <f t="shared" si="24"/>
        <v>207.94630222969735</v>
      </c>
    </row>
    <row r="318" spans="1:6" x14ac:dyDescent="0.25">
      <c r="A318">
        <v>2540</v>
      </c>
      <c r="B318">
        <f t="shared" si="20"/>
        <v>8.1672025723472666E-2</v>
      </c>
      <c r="C318">
        <f t="shared" si="21"/>
        <v>2.6947943983240191E-3</v>
      </c>
      <c r="D318">
        <f t="shared" si="22"/>
        <v>371.08582406952189</v>
      </c>
      <c r="E318">
        <f t="shared" si="23"/>
        <v>97.935824069521914</v>
      </c>
      <c r="F318">
        <f t="shared" si="24"/>
        <v>208.28448332513946</v>
      </c>
    </row>
    <row r="319" spans="1:6" x14ac:dyDescent="0.25">
      <c r="A319">
        <v>2535</v>
      </c>
      <c r="B319">
        <f t="shared" si="20"/>
        <v>8.1250000000000003E-2</v>
      </c>
      <c r="C319">
        <f t="shared" si="21"/>
        <v>2.6934310510562435E-3</v>
      </c>
      <c r="D319">
        <f t="shared" si="22"/>
        <v>371.27365840972413</v>
      </c>
      <c r="E319">
        <f t="shared" si="23"/>
        <v>98.123658409724158</v>
      </c>
      <c r="F319">
        <f t="shared" si="24"/>
        <v>208.62258513750348</v>
      </c>
    </row>
    <row r="320" spans="1:6" x14ac:dyDescent="0.25">
      <c r="A320">
        <v>2530</v>
      </c>
      <c r="B320">
        <f t="shared" si="20"/>
        <v>8.0830670926517578E-2</v>
      </c>
      <c r="C320">
        <f t="shared" si="21"/>
        <v>2.6920693834156149E-3</v>
      </c>
      <c r="D320">
        <f t="shared" si="22"/>
        <v>371.46145123913215</v>
      </c>
      <c r="E320">
        <f t="shared" si="23"/>
        <v>98.311451239132168</v>
      </c>
      <c r="F320">
        <f t="shared" si="24"/>
        <v>208.9606122304379</v>
      </c>
    </row>
    <row r="321" spans="1:6" x14ac:dyDescent="0.25">
      <c r="A321">
        <v>2525</v>
      </c>
      <c r="B321">
        <f t="shared" si="20"/>
        <v>8.0414012738853485E-2</v>
      </c>
      <c r="C321">
        <f t="shared" si="21"/>
        <v>2.6907093741050346E-3</v>
      </c>
      <c r="D321">
        <f t="shared" si="22"/>
        <v>371.64920508466776</v>
      </c>
      <c r="E321">
        <f t="shared" si="23"/>
        <v>98.499205084667778</v>
      </c>
      <c r="F321">
        <f t="shared" si="24"/>
        <v>209.298569152402</v>
      </c>
    </row>
    <row r="322" spans="1:6" x14ac:dyDescent="0.25">
      <c r="A322">
        <v>2520</v>
      </c>
      <c r="B322">
        <f t="shared" si="20"/>
        <v>0.08</v>
      </c>
      <c r="C322">
        <f t="shared" si="21"/>
        <v>2.6893510019678317E-3</v>
      </c>
      <c r="D322">
        <f t="shared" si="22"/>
        <v>371.83692246504364</v>
      </c>
      <c r="E322">
        <f t="shared" si="23"/>
        <v>98.686922465043665</v>
      </c>
      <c r="F322">
        <f t="shared" si="24"/>
        <v>209.6364604370786</v>
      </c>
    </row>
    <row r="323" spans="1:6" x14ac:dyDescent="0.25">
      <c r="A323">
        <v>2515</v>
      </c>
      <c r="B323">
        <f t="shared" si="20"/>
        <v>7.9588607594936703E-2</v>
      </c>
      <c r="C323">
        <f t="shared" si="21"/>
        <v>2.6879942459854872E-3</v>
      </c>
      <c r="D323">
        <f t="shared" si="22"/>
        <v>372.02460589099013</v>
      </c>
      <c r="E323">
        <f t="shared" si="23"/>
        <v>98.874605890990154</v>
      </c>
      <c r="F323">
        <f t="shared" si="24"/>
        <v>209.97429060378229</v>
      </c>
    </row>
    <row r="324" spans="1:6" x14ac:dyDescent="0.25">
      <c r="A324">
        <v>2510</v>
      </c>
      <c r="B324">
        <f t="shared" si="20"/>
        <v>7.9179810725552038E-2</v>
      </c>
      <c r="C324">
        <f t="shared" si="21"/>
        <v>2.6866390852753877E-3</v>
      </c>
      <c r="D324">
        <f t="shared" si="22"/>
        <v>372.21225786548001</v>
      </c>
      <c r="E324">
        <f t="shared" si="23"/>
        <v>99.062257865480035</v>
      </c>
      <c r="F324">
        <f t="shared" si="24"/>
        <v>210.31206415786406</v>
      </c>
    </row>
    <row r="325" spans="1:6" x14ac:dyDescent="0.25">
      <c r="A325">
        <v>2505</v>
      </c>
      <c r="B325">
        <f t="shared" si="20"/>
        <v>7.8773584905660388E-2</v>
      </c>
      <c r="C325">
        <f t="shared" si="21"/>
        <v>2.6852854990886085E-3</v>
      </c>
      <c r="D325">
        <f t="shared" si="22"/>
        <v>372.39988088395148</v>
      </c>
      <c r="E325">
        <f t="shared" si="23"/>
        <v>99.249880883951505</v>
      </c>
      <c r="F325">
        <f t="shared" si="24"/>
        <v>210.6497855911127</v>
      </c>
    </row>
    <row r="326" spans="1:6" x14ac:dyDescent="0.25">
      <c r="A326">
        <v>2500</v>
      </c>
      <c r="B326">
        <f t="shared" si="20"/>
        <v>7.8369905956112859E-2</v>
      </c>
      <c r="C326">
        <f t="shared" si="21"/>
        <v>2.6839334668077291E-3</v>
      </c>
      <c r="D326">
        <f t="shared" si="22"/>
        <v>372.5874774345283</v>
      </c>
      <c r="E326">
        <f t="shared" si="23"/>
        <v>99.437477434528319</v>
      </c>
      <c r="F326">
        <f t="shared" si="24"/>
        <v>210.98745938215097</v>
      </c>
    </row>
    <row r="327" spans="1:6" x14ac:dyDescent="0.25">
      <c r="A327">
        <v>2495</v>
      </c>
      <c r="B327">
        <f t="shared" si="20"/>
        <v>7.7968750000000003E-2</v>
      </c>
      <c r="C327">
        <f t="shared" si="21"/>
        <v>2.6825829679446764E-3</v>
      </c>
      <c r="D327">
        <f t="shared" si="22"/>
        <v>372.77504999823856</v>
      </c>
      <c r="E327">
        <f t="shared" si="23"/>
        <v>99.62504999823858</v>
      </c>
      <c r="F327">
        <f t="shared" si="24"/>
        <v>211.32508999682946</v>
      </c>
    </row>
    <row r="328" spans="1:6" x14ac:dyDescent="0.25">
      <c r="A328">
        <v>2490</v>
      </c>
      <c r="B328">
        <f t="shared" ref="B328:B391" si="25">(($B$1/(4095/$A328-1)/$B$2))</f>
        <v>7.7570093457943926E-2</v>
      </c>
      <c r="C328">
        <f t="shared" ref="C328:C391" si="26">(LN($B328)/$B$4)+(1/($B$3+273.15))</f>
        <v>2.6812339821385952E-3</v>
      </c>
      <c r="D328">
        <f t="shared" ref="D328:D391" si="27">1/$C328</f>
        <v>372.96260104923181</v>
      </c>
      <c r="E328">
        <f t="shared" ref="E328:E391" si="28">$D328-273.15</f>
        <v>99.81260104923183</v>
      </c>
      <c r="F328">
        <f t="shared" ref="F328:F391" si="29">$E328*1.8+32</f>
        <v>211.6626818886173</v>
      </c>
    </row>
    <row r="329" spans="1:6" x14ac:dyDescent="0.25">
      <c r="A329">
        <v>2485</v>
      </c>
      <c r="B329">
        <f t="shared" si="25"/>
        <v>7.7173913043478259E-2</v>
      </c>
      <c r="C329">
        <f t="shared" si="26"/>
        <v>2.6798864891537486E-3</v>
      </c>
      <c r="D329">
        <f t="shared" si="27"/>
        <v>373.15013305499326</v>
      </c>
      <c r="E329">
        <f t="shared" si="28"/>
        <v>100.00013305499328</v>
      </c>
      <c r="F329">
        <f t="shared" si="29"/>
        <v>212.00023949898792</v>
      </c>
    </row>
    <row r="330" spans="1:6" x14ac:dyDescent="0.25">
      <c r="A330">
        <v>2480</v>
      </c>
      <c r="B330">
        <f t="shared" si="25"/>
        <v>7.6780185758513947E-2</v>
      </c>
      <c r="C330">
        <f t="shared" si="26"/>
        <v>2.6785404688774461E-3</v>
      </c>
      <c r="D330">
        <f t="shared" si="27"/>
        <v>373.33764847655698</v>
      </c>
      <c r="E330">
        <f t="shared" si="28"/>
        <v>100.187648476557</v>
      </c>
      <c r="F330">
        <f t="shared" si="29"/>
        <v>212.3377672578026</v>
      </c>
    </row>
    <row r="331" spans="1:6" x14ac:dyDescent="0.25">
      <c r="A331">
        <v>2475</v>
      </c>
      <c r="B331">
        <f t="shared" si="25"/>
        <v>7.6388888888888881E-2</v>
      </c>
      <c r="C331">
        <f t="shared" si="26"/>
        <v>2.6771959013179962E-3</v>
      </c>
      <c r="D331">
        <f t="shared" si="27"/>
        <v>373.52514976871709</v>
      </c>
      <c r="E331">
        <f t="shared" si="28"/>
        <v>100.37514976871711</v>
      </c>
      <c r="F331">
        <f t="shared" si="29"/>
        <v>212.67526958369081</v>
      </c>
    </row>
    <row r="332" spans="1:6" x14ac:dyDescent="0.25">
      <c r="A332">
        <v>2470</v>
      </c>
      <c r="B332">
        <f t="shared" si="25"/>
        <v>7.5999999999999984E-2</v>
      </c>
      <c r="C332">
        <f t="shared" si="26"/>
        <v>2.6758527666026865E-3</v>
      </c>
      <c r="D332">
        <f t="shared" si="27"/>
        <v>373.71263938023725</v>
      </c>
      <c r="E332">
        <f t="shared" si="28"/>
        <v>100.56263938023727</v>
      </c>
      <c r="F332">
        <f t="shared" si="29"/>
        <v>213.01275088442711</v>
      </c>
    </row>
    <row r="333" spans="1:6" x14ac:dyDescent="0.25">
      <c r="A333">
        <v>2465</v>
      </c>
      <c r="B333">
        <f t="shared" si="25"/>
        <v>7.5613496932515345E-2</v>
      </c>
      <c r="C333">
        <f t="shared" si="26"/>
        <v>2.6745110449757914E-3</v>
      </c>
      <c r="D333">
        <f t="shared" si="27"/>
        <v>373.90011975405832</v>
      </c>
      <c r="E333">
        <f t="shared" si="28"/>
        <v>100.75011975405835</v>
      </c>
      <c r="F333">
        <f t="shared" si="29"/>
        <v>213.35021555730503</v>
      </c>
    </row>
    <row r="334" spans="1:6" x14ac:dyDescent="0.25">
      <c r="A334">
        <v>2460</v>
      </c>
      <c r="B334">
        <f t="shared" si="25"/>
        <v>7.5229357798165142E-2</v>
      </c>
      <c r="C334">
        <f t="shared" si="26"/>
        <v>2.6731707167965998E-3</v>
      </c>
      <c r="D334">
        <f t="shared" si="27"/>
        <v>374.08759332750446</v>
      </c>
      <c r="E334">
        <f t="shared" si="28"/>
        <v>100.93759332750449</v>
      </c>
      <c r="F334">
        <f t="shared" si="29"/>
        <v>213.68766798950807</v>
      </c>
    </row>
    <row r="335" spans="1:6" x14ac:dyDescent="0.25">
      <c r="A335">
        <v>2455</v>
      </c>
      <c r="B335">
        <f t="shared" si="25"/>
        <v>7.4847560975609753E-2</v>
      </c>
      <c r="C335">
        <f t="shared" si="26"/>
        <v>2.6718317625374741E-3</v>
      </c>
      <c r="D335">
        <f t="shared" si="27"/>
        <v>374.27506253248771</v>
      </c>
      <c r="E335">
        <f t="shared" si="28"/>
        <v>101.12506253248773</v>
      </c>
      <c r="F335">
        <f t="shared" si="29"/>
        <v>214.02511255847793</v>
      </c>
    </row>
    <row r="336" spans="1:6" x14ac:dyDescent="0.25">
      <c r="A336">
        <v>2450</v>
      </c>
      <c r="B336">
        <f t="shared" si="25"/>
        <v>7.4468085106382975E-2</v>
      </c>
      <c r="C336">
        <f t="shared" si="26"/>
        <v>2.6704941627819275E-3</v>
      </c>
      <c r="D336">
        <f t="shared" si="27"/>
        <v>374.46252979571108</v>
      </c>
      <c r="E336">
        <f t="shared" si="28"/>
        <v>101.3125297957111</v>
      </c>
      <c r="F336">
        <f t="shared" si="29"/>
        <v>214.36255363228</v>
      </c>
    </row>
    <row r="337" spans="1:6" x14ac:dyDescent="0.25">
      <c r="A337">
        <v>2445</v>
      </c>
      <c r="B337">
        <f t="shared" si="25"/>
        <v>7.4090909090909082E-2</v>
      </c>
      <c r="C337">
        <f t="shared" si="26"/>
        <v>2.669157898222729E-3</v>
      </c>
      <c r="D337">
        <f t="shared" si="27"/>
        <v>374.64999753886968</v>
      </c>
      <c r="E337">
        <f t="shared" si="28"/>
        <v>101.49999753886971</v>
      </c>
      <c r="F337">
        <f t="shared" si="29"/>
        <v>214.69999556996547</v>
      </c>
    </row>
    <row r="338" spans="1:6" x14ac:dyDescent="0.25">
      <c r="A338">
        <v>2440</v>
      </c>
      <c r="B338">
        <f t="shared" si="25"/>
        <v>7.371601208459215E-2</v>
      </c>
      <c r="C338">
        <f t="shared" si="26"/>
        <v>2.6678229496600288E-3</v>
      </c>
      <c r="D338">
        <f t="shared" si="27"/>
        <v>374.83746817885122</v>
      </c>
      <c r="E338">
        <f t="shared" si="28"/>
        <v>101.68746817885125</v>
      </c>
      <c r="F338">
        <f t="shared" si="29"/>
        <v>215.03744272193225</v>
      </c>
    </row>
    <row r="339" spans="1:6" x14ac:dyDescent="0.25">
      <c r="A339">
        <v>2435</v>
      </c>
      <c r="B339">
        <f t="shared" si="25"/>
        <v>7.3343373493975919E-2</v>
      </c>
      <c r="C339">
        <f t="shared" si="26"/>
        <v>2.6664892979995068E-3</v>
      </c>
      <c r="D339">
        <f t="shared" si="27"/>
        <v>375.02494412793436</v>
      </c>
      <c r="E339">
        <f t="shared" si="28"/>
        <v>101.87494412793438</v>
      </c>
      <c r="F339">
        <f t="shared" si="29"/>
        <v>215.37489943028189</v>
      </c>
    </row>
    <row r="340" spans="1:6" x14ac:dyDescent="0.25">
      <c r="A340">
        <v>2430</v>
      </c>
      <c r="B340">
        <f t="shared" si="25"/>
        <v>7.2972972972972991E-2</v>
      </c>
      <c r="C340">
        <f t="shared" si="26"/>
        <v>2.665156924250546E-3</v>
      </c>
      <c r="D340">
        <f t="shared" si="27"/>
        <v>375.21242779398608</v>
      </c>
      <c r="E340">
        <f t="shared" si="28"/>
        <v>102.0624277939861</v>
      </c>
      <c r="F340">
        <f t="shared" si="29"/>
        <v>215.71237002917499</v>
      </c>
    </row>
    <row r="341" spans="1:6" x14ac:dyDescent="0.25">
      <c r="A341">
        <v>2425</v>
      </c>
      <c r="B341">
        <f t="shared" si="25"/>
        <v>7.2604790419161666E-2</v>
      </c>
      <c r="C341">
        <f t="shared" si="26"/>
        <v>2.6638258095244231E-3</v>
      </c>
      <c r="D341">
        <f t="shared" si="27"/>
        <v>375.39992158065752</v>
      </c>
      <c r="E341">
        <f t="shared" si="28"/>
        <v>102.24992158065754</v>
      </c>
      <c r="F341">
        <f t="shared" si="29"/>
        <v>216.04985884518359</v>
      </c>
    </row>
    <row r="342" spans="1:6" x14ac:dyDescent="0.25">
      <c r="A342">
        <v>2420</v>
      </c>
      <c r="B342">
        <f t="shared" si="25"/>
        <v>7.2238805970149256E-2</v>
      </c>
      <c r="C342">
        <f t="shared" si="26"/>
        <v>2.6624959350325236E-3</v>
      </c>
      <c r="D342">
        <f t="shared" si="27"/>
        <v>375.58742788757894</v>
      </c>
      <c r="E342">
        <f t="shared" si="28"/>
        <v>102.43742788757896</v>
      </c>
      <c r="F342">
        <f t="shared" si="29"/>
        <v>216.38737019764213</v>
      </c>
    </row>
    <row r="343" spans="1:6" x14ac:dyDescent="0.25">
      <c r="A343">
        <v>2415</v>
      </c>
      <c r="B343">
        <f t="shared" si="25"/>
        <v>7.1874999999999994E-2</v>
      </c>
      <c r="C343">
        <f t="shared" si="26"/>
        <v>2.6611672820845769E-3</v>
      </c>
      <c r="D343">
        <f t="shared" si="27"/>
        <v>375.77494911055283</v>
      </c>
      <c r="E343">
        <f t="shared" si="28"/>
        <v>102.62494911055285</v>
      </c>
      <c r="F343">
        <f t="shared" si="29"/>
        <v>216.72490839899513</v>
      </c>
    </row>
    <row r="344" spans="1:6" x14ac:dyDescent="0.25">
      <c r="A344">
        <v>2410</v>
      </c>
      <c r="B344">
        <f t="shared" si="25"/>
        <v>7.1513353115726999E-2</v>
      </c>
      <c r="C344">
        <f t="shared" si="26"/>
        <v>2.6598398320869113E-3</v>
      </c>
      <c r="D344">
        <f t="shared" si="27"/>
        <v>375.96248764174629</v>
      </c>
      <c r="E344">
        <f t="shared" si="28"/>
        <v>102.81248764174632</v>
      </c>
      <c r="F344">
        <f t="shared" si="29"/>
        <v>217.06247775514336</v>
      </c>
    </row>
    <row r="345" spans="1:6" x14ac:dyDescent="0.25">
      <c r="A345">
        <v>2405</v>
      </c>
      <c r="B345">
        <f t="shared" si="25"/>
        <v>7.1153846153846165E-2</v>
      </c>
      <c r="C345">
        <f t="shared" si="26"/>
        <v>2.6585135665407279E-3</v>
      </c>
      <c r="D345">
        <f t="shared" si="27"/>
        <v>376.1500458698826</v>
      </c>
      <c r="E345">
        <f t="shared" si="28"/>
        <v>103.00004586988263</v>
      </c>
      <c r="F345">
        <f t="shared" si="29"/>
        <v>217.40008256578872</v>
      </c>
    </row>
    <row r="346" spans="1:6" x14ac:dyDescent="0.25">
      <c r="A346">
        <v>2400</v>
      </c>
      <c r="B346">
        <f t="shared" si="25"/>
        <v>7.0796460176991149E-2</v>
      </c>
      <c r="C346">
        <f t="shared" si="26"/>
        <v>2.6571884670403977E-3</v>
      </c>
      <c r="D346">
        <f t="shared" si="27"/>
        <v>376.33762618043039</v>
      </c>
      <c r="E346">
        <f t="shared" si="28"/>
        <v>103.18762618043041</v>
      </c>
      <c r="F346">
        <f t="shared" si="29"/>
        <v>217.73772712477475</v>
      </c>
    </row>
    <row r="347" spans="1:6" x14ac:dyDescent="0.25">
      <c r="A347">
        <v>2395</v>
      </c>
      <c r="B347">
        <f t="shared" si="25"/>
        <v>7.0441176470588229E-2</v>
      </c>
      <c r="C347">
        <f t="shared" si="26"/>
        <v>2.6558645152717714E-3</v>
      </c>
      <c r="D347">
        <f t="shared" si="27"/>
        <v>376.5252309557934</v>
      </c>
      <c r="E347">
        <f t="shared" si="28"/>
        <v>103.37523095579343</v>
      </c>
      <c r="F347">
        <f t="shared" si="29"/>
        <v>218.07541572042817</v>
      </c>
    </row>
    <row r="348" spans="1:6" x14ac:dyDescent="0.25">
      <c r="A348">
        <v>2390</v>
      </c>
      <c r="B348">
        <f t="shared" si="25"/>
        <v>7.0087976539589439E-2</v>
      </c>
      <c r="C348">
        <f t="shared" si="26"/>
        <v>2.6545416930105169E-3</v>
      </c>
      <c r="D348">
        <f t="shared" si="27"/>
        <v>376.71286257549775</v>
      </c>
      <c r="E348">
        <f t="shared" si="28"/>
        <v>103.56286257549777</v>
      </c>
      <c r="F348">
        <f t="shared" si="29"/>
        <v>218.41315263589601</v>
      </c>
    </row>
    <row r="349" spans="1:6" x14ac:dyDescent="0.25">
      <c r="A349">
        <v>2385</v>
      </c>
      <c r="B349">
        <f t="shared" si="25"/>
        <v>6.9736842105263153E-2</v>
      </c>
      <c r="C349">
        <f t="shared" si="26"/>
        <v>2.6532199821204631E-3</v>
      </c>
      <c r="D349">
        <f t="shared" si="27"/>
        <v>376.90052341637966</v>
      </c>
      <c r="E349">
        <f t="shared" si="28"/>
        <v>103.75052341637968</v>
      </c>
      <c r="F349">
        <f t="shared" si="29"/>
        <v>218.75094214948342</v>
      </c>
    </row>
    <row r="350" spans="1:6" x14ac:dyDescent="0.25">
      <c r="A350">
        <v>2380</v>
      </c>
      <c r="B350">
        <f t="shared" si="25"/>
        <v>6.9387755102040816E-2</v>
      </c>
      <c r="C350">
        <f t="shared" si="26"/>
        <v>2.6518993645519746E-3</v>
      </c>
      <c r="D350">
        <f t="shared" si="27"/>
        <v>377.08821585277053</v>
      </c>
      <c r="E350">
        <f t="shared" si="28"/>
        <v>103.93821585277055</v>
      </c>
      <c r="F350">
        <f t="shared" si="29"/>
        <v>219.088788534987</v>
      </c>
    </row>
    <row r="351" spans="1:6" x14ac:dyDescent="0.25">
      <c r="A351">
        <v>2375</v>
      </c>
      <c r="B351">
        <f t="shared" si="25"/>
        <v>6.9040697674418602E-2</v>
      </c>
      <c r="C351">
        <f t="shared" si="26"/>
        <v>2.6505798223403335E-3</v>
      </c>
      <c r="D351">
        <f t="shared" si="27"/>
        <v>377.2759422566827</v>
      </c>
      <c r="E351">
        <f t="shared" si="28"/>
        <v>104.12594225668272</v>
      </c>
      <c r="F351">
        <f t="shared" si="29"/>
        <v>219.4266960620289</v>
      </c>
    </row>
    <row r="352" spans="1:6" x14ac:dyDescent="0.25">
      <c r="A352">
        <v>2370</v>
      </c>
      <c r="B352">
        <f t="shared" si="25"/>
        <v>6.8695652173913033E-2</v>
      </c>
      <c r="C352">
        <f t="shared" si="26"/>
        <v>2.6492613376041425E-3</v>
      </c>
      <c r="D352">
        <f t="shared" si="27"/>
        <v>377.4637049979936</v>
      </c>
      <c r="E352">
        <f t="shared" si="28"/>
        <v>104.31370499799363</v>
      </c>
      <c r="F352">
        <f t="shared" si="29"/>
        <v>219.76466899638854</v>
      </c>
    </row>
    <row r="353" spans="1:6" x14ac:dyDescent="0.25">
      <c r="A353">
        <v>2365</v>
      </c>
      <c r="B353">
        <f t="shared" si="25"/>
        <v>6.8352601156069365E-2</v>
      </c>
      <c r="C353">
        <f t="shared" si="26"/>
        <v>2.6479438925437453E-3</v>
      </c>
      <c r="D353">
        <f t="shared" si="27"/>
        <v>377.65150644462892</v>
      </c>
      <c r="E353">
        <f t="shared" si="28"/>
        <v>104.50150644462894</v>
      </c>
      <c r="F353">
        <f t="shared" si="29"/>
        <v>220.1027116003321</v>
      </c>
    </row>
    <row r="354" spans="1:6" x14ac:dyDescent="0.25">
      <c r="A354">
        <v>2360</v>
      </c>
      <c r="B354">
        <f t="shared" si="25"/>
        <v>6.8011527377521627E-2</v>
      </c>
      <c r="C354">
        <f t="shared" si="26"/>
        <v>2.6466274694396633E-3</v>
      </c>
      <c r="D354">
        <f t="shared" si="27"/>
        <v>377.83934896274513</v>
      </c>
      <c r="E354">
        <f t="shared" si="28"/>
        <v>104.68934896274516</v>
      </c>
      <c r="F354">
        <f t="shared" si="29"/>
        <v>220.44082813294128</v>
      </c>
    </row>
    <row r="355" spans="1:6" x14ac:dyDescent="0.25">
      <c r="A355">
        <v>2355</v>
      </c>
      <c r="B355">
        <f t="shared" si="25"/>
        <v>6.7672413793103445E-2</v>
      </c>
      <c r="C355">
        <f t="shared" si="26"/>
        <v>2.645312050651044E-3</v>
      </c>
      <c r="D355">
        <f t="shared" si="27"/>
        <v>378.02723491691182</v>
      </c>
      <c r="E355">
        <f t="shared" si="28"/>
        <v>104.87723491691185</v>
      </c>
      <c r="F355">
        <f t="shared" si="29"/>
        <v>220.77902285044132</v>
      </c>
    </row>
    <row r="356" spans="1:6" x14ac:dyDescent="0.25">
      <c r="A356">
        <v>2350</v>
      </c>
      <c r="B356">
        <f t="shared" si="25"/>
        <v>6.73352435530086E-2</v>
      </c>
      <c r="C356">
        <f t="shared" si="26"/>
        <v>2.6439976186141316E-3</v>
      </c>
      <c r="D356">
        <f t="shared" si="27"/>
        <v>378.21516667029238</v>
      </c>
      <c r="E356">
        <f t="shared" si="28"/>
        <v>105.0651666702924</v>
      </c>
      <c r="F356">
        <f t="shared" si="29"/>
        <v>221.11730000652634</v>
      </c>
    </row>
    <row r="357" spans="1:6" x14ac:dyDescent="0.25">
      <c r="A357">
        <v>2345</v>
      </c>
      <c r="B357">
        <f t="shared" si="25"/>
        <v>6.7000000000000004E-2</v>
      </c>
      <c r="C357">
        <f t="shared" si="26"/>
        <v>2.6426841558407485E-3</v>
      </c>
      <c r="D357">
        <f t="shared" si="27"/>
        <v>378.40314658482453</v>
      </c>
      <c r="E357">
        <f t="shared" si="28"/>
        <v>105.25314658482455</v>
      </c>
      <c r="F357">
        <f t="shared" si="29"/>
        <v>221.45566385268418</v>
      </c>
    </row>
    <row r="358" spans="1:6" x14ac:dyDescent="0.25">
      <c r="A358">
        <v>2340</v>
      </c>
      <c r="B358">
        <f t="shared" si="25"/>
        <v>6.6666666666666666E-2</v>
      </c>
      <c r="C358">
        <f t="shared" si="26"/>
        <v>2.641371644916791E-3</v>
      </c>
      <c r="D358">
        <f t="shared" si="27"/>
        <v>378.59117702140026</v>
      </c>
      <c r="E358">
        <f t="shared" si="28"/>
        <v>105.44117702140028</v>
      </c>
      <c r="F358">
        <f t="shared" si="29"/>
        <v>221.7941186385205</v>
      </c>
    </row>
    <row r="359" spans="1:6" x14ac:dyDescent="0.25">
      <c r="A359">
        <v>2335</v>
      </c>
      <c r="B359">
        <f t="shared" si="25"/>
        <v>6.6335227272727282E-2</v>
      </c>
      <c r="C359">
        <f t="shared" si="26"/>
        <v>2.6400600685007433E-3</v>
      </c>
      <c r="D359">
        <f t="shared" si="27"/>
        <v>378.77926034004497</v>
      </c>
      <c r="E359">
        <f t="shared" si="28"/>
        <v>105.62926034004499</v>
      </c>
      <c r="F359">
        <f t="shared" si="29"/>
        <v>222.13266861208101</v>
      </c>
    </row>
    <row r="360" spans="1:6" x14ac:dyDescent="0.25">
      <c r="A360">
        <v>2330</v>
      </c>
      <c r="B360">
        <f t="shared" si="25"/>
        <v>6.6005665722379606E-2</v>
      </c>
      <c r="C360">
        <f t="shared" si="26"/>
        <v>2.6387494093222034E-3</v>
      </c>
      <c r="D360">
        <f t="shared" si="27"/>
        <v>378.96739890009593</v>
      </c>
      <c r="E360">
        <f t="shared" si="28"/>
        <v>105.81739890009595</v>
      </c>
      <c r="F360">
        <f t="shared" si="29"/>
        <v>222.47131802017273</v>
      </c>
    </row>
    <row r="361" spans="1:6" x14ac:dyDescent="0.25">
      <c r="A361">
        <v>2325</v>
      </c>
      <c r="B361">
        <f t="shared" si="25"/>
        <v>6.5677966101694921E-2</v>
      </c>
      <c r="C361">
        <f t="shared" si="26"/>
        <v>2.6374396501804226E-3</v>
      </c>
      <c r="D361">
        <f t="shared" si="27"/>
        <v>379.15559506038051</v>
      </c>
      <c r="E361">
        <f t="shared" si="28"/>
        <v>106.00559506038053</v>
      </c>
      <c r="F361">
        <f t="shared" si="29"/>
        <v>222.81007110868495</v>
      </c>
    </row>
    <row r="362" spans="1:6" x14ac:dyDescent="0.25">
      <c r="A362">
        <v>2320</v>
      </c>
      <c r="B362">
        <f t="shared" si="25"/>
        <v>6.5352112676056326E-2</v>
      </c>
      <c r="C362">
        <f t="shared" si="26"/>
        <v>2.636130773942859E-3</v>
      </c>
      <c r="D362">
        <f t="shared" si="27"/>
        <v>379.34385117939377</v>
      </c>
      <c r="E362">
        <f t="shared" si="28"/>
        <v>106.19385117939379</v>
      </c>
      <c r="F362">
        <f t="shared" si="29"/>
        <v>223.14893212290883</v>
      </c>
    </row>
    <row r="363" spans="1:6" x14ac:dyDescent="0.25">
      <c r="A363">
        <v>2315</v>
      </c>
      <c r="B363">
        <f t="shared" si="25"/>
        <v>6.5028089887640445E-2</v>
      </c>
      <c r="C363">
        <f t="shared" si="26"/>
        <v>2.6348227635437441E-3</v>
      </c>
      <c r="D363">
        <f t="shared" si="27"/>
        <v>379.53216961547542</v>
      </c>
      <c r="E363">
        <f t="shared" si="28"/>
        <v>106.38216961547545</v>
      </c>
      <c r="F363">
        <f t="shared" si="29"/>
        <v>223.48790530785581</v>
      </c>
    </row>
    <row r="364" spans="1:6" x14ac:dyDescent="0.25">
      <c r="A364">
        <v>2310</v>
      </c>
      <c r="B364">
        <f t="shared" si="25"/>
        <v>6.4705882352941183E-2</v>
      </c>
      <c r="C364">
        <f t="shared" si="26"/>
        <v>2.6335156019826641E-3</v>
      </c>
      <c r="D364">
        <f t="shared" si="27"/>
        <v>379.72055272698657</v>
      </c>
      <c r="E364">
        <f t="shared" si="28"/>
        <v>106.57055272698659</v>
      </c>
      <c r="F364">
        <f t="shared" si="29"/>
        <v>223.82699490857587</v>
      </c>
    </row>
    <row r="365" spans="1:6" x14ac:dyDescent="0.25">
      <c r="A365">
        <v>2305</v>
      </c>
      <c r="B365">
        <f t="shared" si="25"/>
        <v>6.4385474860335204E-2</v>
      </c>
      <c r="C365">
        <f t="shared" si="26"/>
        <v>2.6322092723231509E-3</v>
      </c>
      <c r="D365">
        <f t="shared" si="27"/>
        <v>379.90900287248593</v>
      </c>
      <c r="E365">
        <f t="shared" si="28"/>
        <v>106.75900287248595</v>
      </c>
      <c r="F365">
        <f t="shared" si="29"/>
        <v>224.16620517047471</v>
      </c>
    </row>
    <row r="366" spans="1:6" x14ac:dyDescent="0.25">
      <c r="A366">
        <v>2300</v>
      </c>
      <c r="B366">
        <f t="shared" si="25"/>
        <v>6.4066852367688013E-2</v>
      </c>
      <c r="C366">
        <f t="shared" si="26"/>
        <v>2.630903757691286E-3</v>
      </c>
      <c r="D366">
        <f t="shared" si="27"/>
        <v>380.09752241090587</v>
      </c>
      <c r="E366">
        <f t="shared" si="28"/>
        <v>106.94752241090589</v>
      </c>
      <c r="F366">
        <f t="shared" si="29"/>
        <v>224.50554033963061</v>
      </c>
    </row>
    <row r="367" spans="1:6" x14ac:dyDescent="0.25">
      <c r="A367">
        <v>2295</v>
      </c>
      <c r="B367">
        <f t="shared" si="25"/>
        <v>6.3749999999999987E-2</v>
      </c>
      <c r="C367">
        <f t="shared" si="26"/>
        <v>2.6295990412743193E-3</v>
      </c>
      <c r="D367">
        <f t="shared" si="27"/>
        <v>380.28611370172774</v>
      </c>
      <c r="E367">
        <f t="shared" si="28"/>
        <v>107.13611370172777</v>
      </c>
      <c r="F367">
        <f t="shared" si="29"/>
        <v>224.84500466310999</v>
      </c>
    </row>
    <row r="368" spans="1:6" x14ac:dyDescent="0.25">
      <c r="A368">
        <v>2290</v>
      </c>
      <c r="B368">
        <f t="shared" si="25"/>
        <v>6.3434903047091415E-2</v>
      </c>
      <c r="C368">
        <f t="shared" si="26"/>
        <v>2.6282951063192968E-3</v>
      </c>
      <c r="D368">
        <f t="shared" si="27"/>
        <v>380.47477910515715</v>
      </c>
      <c r="E368">
        <f t="shared" si="28"/>
        <v>107.32477910515718</v>
      </c>
      <c r="F368">
        <f t="shared" si="29"/>
        <v>225.18460238928293</v>
      </c>
    </row>
    <row r="369" spans="1:6" x14ac:dyDescent="0.25">
      <c r="A369">
        <v>2285</v>
      </c>
      <c r="B369">
        <f t="shared" si="25"/>
        <v>6.3121546961325964E-2</v>
      </c>
      <c r="C369">
        <f t="shared" si="26"/>
        <v>2.6269919361316995E-3</v>
      </c>
      <c r="D369">
        <f t="shared" si="27"/>
        <v>380.66352098229919</v>
      </c>
      <c r="E369">
        <f t="shared" si="28"/>
        <v>107.51352098229921</v>
      </c>
      <c r="F369">
        <f t="shared" si="29"/>
        <v>225.52433776813859</v>
      </c>
    </row>
    <row r="370" spans="1:6" x14ac:dyDescent="0.25">
      <c r="A370">
        <v>2280</v>
      </c>
      <c r="B370">
        <f t="shared" si="25"/>
        <v>6.2809917355371905E-2</v>
      </c>
      <c r="C370">
        <f t="shared" si="26"/>
        <v>2.6256895140740946E-3</v>
      </c>
      <c r="D370">
        <f t="shared" si="27"/>
        <v>380.85234169533305</v>
      </c>
      <c r="E370">
        <f t="shared" si="28"/>
        <v>107.70234169533308</v>
      </c>
      <c r="F370">
        <f t="shared" si="29"/>
        <v>225.86421505159953</v>
      </c>
    </row>
    <row r="371" spans="1:6" x14ac:dyDescent="0.25">
      <c r="A371">
        <v>2275</v>
      </c>
      <c r="B371">
        <f t="shared" si="25"/>
        <v>6.25E-2</v>
      </c>
      <c r="C371">
        <f t="shared" si="26"/>
        <v>2.6243878235647985E-3</v>
      </c>
      <c r="D371">
        <f t="shared" si="27"/>
        <v>381.04124360768628</v>
      </c>
      <c r="E371">
        <f t="shared" si="28"/>
        <v>107.89124360768631</v>
      </c>
      <c r="F371">
        <f t="shared" si="29"/>
        <v>226.20423849383536</v>
      </c>
    </row>
    <row r="372" spans="1:6" x14ac:dyDescent="0.25">
      <c r="A372">
        <v>2270</v>
      </c>
      <c r="B372">
        <f t="shared" si="25"/>
        <v>6.2191780821917821E-2</v>
      </c>
      <c r="C372">
        <f t="shared" si="26"/>
        <v>2.6230868480765475E-3</v>
      </c>
      <c r="D372">
        <f t="shared" si="27"/>
        <v>381.23022908420978</v>
      </c>
      <c r="E372">
        <f t="shared" si="28"/>
        <v>108.0802290842098</v>
      </c>
      <c r="F372">
        <f t="shared" si="29"/>
        <v>226.54441235157765</v>
      </c>
    </row>
    <row r="373" spans="1:6" x14ac:dyDescent="0.25">
      <c r="A373">
        <v>2265</v>
      </c>
      <c r="B373">
        <f t="shared" si="25"/>
        <v>6.1885245901639352E-2</v>
      </c>
      <c r="C373">
        <f t="shared" si="26"/>
        <v>2.6217865711351822E-3</v>
      </c>
      <c r="D373">
        <f t="shared" si="27"/>
        <v>381.41930049135146</v>
      </c>
      <c r="E373">
        <f t="shared" si="28"/>
        <v>108.26930049135149</v>
      </c>
      <c r="F373">
        <f t="shared" si="29"/>
        <v>226.88474088443269</v>
      </c>
    </row>
    <row r="374" spans="1:6" x14ac:dyDescent="0.25">
      <c r="A374">
        <v>2260</v>
      </c>
      <c r="B374">
        <f t="shared" si="25"/>
        <v>6.1580381471389639E-2</v>
      </c>
      <c r="C374">
        <f t="shared" si="26"/>
        <v>2.6204869763183382E-3</v>
      </c>
      <c r="D374">
        <f t="shared" si="27"/>
        <v>381.60846019733066</v>
      </c>
      <c r="E374">
        <f t="shared" si="28"/>
        <v>108.45846019733068</v>
      </c>
      <c r="F374">
        <f t="shared" si="29"/>
        <v>227.22522835519524</v>
      </c>
    </row>
    <row r="375" spans="1:6" x14ac:dyDescent="0.25">
      <c r="A375">
        <v>2255</v>
      </c>
      <c r="B375">
        <f t="shared" si="25"/>
        <v>6.1277173913043478E-2</v>
      </c>
      <c r="C375">
        <f t="shared" si="26"/>
        <v>2.6191880472541504E-3</v>
      </c>
      <c r="D375">
        <f t="shared" si="27"/>
        <v>381.79771057231233</v>
      </c>
      <c r="E375">
        <f t="shared" si="28"/>
        <v>108.64771057231235</v>
      </c>
      <c r="F375">
        <f t="shared" si="29"/>
        <v>227.56587903016222</v>
      </c>
    </row>
    <row r="376" spans="1:6" x14ac:dyDescent="0.25">
      <c r="A376">
        <v>2250</v>
      </c>
      <c r="B376">
        <f t="shared" si="25"/>
        <v>6.0975609756097553E-2</v>
      </c>
      <c r="C376">
        <f t="shared" si="26"/>
        <v>2.6178897676199637E-3</v>
      </c>
      <c r="D376">
        <f t="shared" si="27"/>
        <v>381.98705398858067</v>
      </c>
      <c r="E376">
        <f t="shared" si="28"/>
        <v>108.83705398858069</v>
      </c>
      <c r="F376">
        <f t="shared" si="29"/>
        <v>227.90669717944525</v>
      </c>
    </row>
    <row r="377" spans="1:6" x14ac:dyDescent="0.25">
      <c r="A377">
        <v>2245</v>
      </c>
      <c r="B377">
        <f t="shared" si="25"/>
        <v>6.0675675675675673E-2</v>
      </c>
      <c r="C377">
        <f t="shared" si="26"/>
        <v>2.6165921211410547E-3</v>
      </c>
      <c r="D377">
        <f t="shared" si="27"/>
        <v>382.17649282071358</v>
      </c>
      <c r="E377">
        <f t="shared" si="28"/>
        <v>109.0264928207136</v>
      </c>
      <c r="F377">
        <f t="shared" si="29"/>
        <v>228.2476870772845</v>
      </c>
    </row>
    <row r="378" spans="1:6" x14ac:dyDescent="0.25">
      <c r="A378">
        <v>2240</v>
      </c>
      <c r="B378">
        <f t="shared" si="25"/>
        <v>6.0377358490566038E-2</v>
      </c>
      <c r="C378">
        <f t="shared" si="26"/>
        <v>2.6152950915893616E-3</v>
      </c>
      <c r="D378">
        <f t="shared" si="27"/>
        <v>382.3660294457564</v>
      </c>
      <c r="E378">
        <f t="shared" si="28"/>
        <v>109.21602944575642</v>
      </c>
      <c r="F378">
        <f t="shared" si="29"/>
        <v>228.58885300236156</v>
      </c>
    </row>
    <row r="379" spans="1:6" x14ac:dyDescent="0.25">
      <c r="A379">
        <v>2235</v>
      </c>
      <c r="B379">
        <f t="shared" si="25"/>
        <v>6.008064516129033E-2</v>
      </c>
      <c r="C379">
        <f t="shared" si="26"/>
        <v>2.6139986627822225E-3</v>
      </c>
      <c r="D379">
        <f t="shared" si="27"/>
        <v>382.55566624339622</v>
      </c>
      <c r="E379">
        <f t="shared" si="28"/>
        <v>109.40566624339624</v>
      </c>
      <c r="F379">
        <f t="shared" si="29"/>
        <v>228.93019923811323</v>
      </c>
    </row>
    <row r="380" spans="1:6" x14ac:dyDescent="0.25">
      <c r="A380">
        <v>2230</v>
      </c>
      <c r="B380">
        <f t="shared" si="25"/>
        <v>5.9785522788203746E-2</v>
      </c>
      <c r="C380">
        <f t="shared" si="26"/>
        <v>2.6127028185811245E-3</v>
      </c>
      <c r="D380">
        <f t="shared" si="27"/>
        <v>382.74540559613592</v>
      </c>
      <c r="E380">
        <f t="shared" si="28"/>
        <v>109.59540559613595</v>
      </c>
      <c r="F380">
        <f t="shared" si="29"/>
        <v>229.27173007304472</v>
      </c>
    </row>
    <row r="381" spans="1:6" x14ac:dyDescent="0.25">
      <c r="A381">
        <v>2225</v>
      </c>
      <c r="B381">
        <f t="shared" si="25"/>
        <v>5.9491978609625663E-2</v>
      </c>
      <c r="C381">
        <f t="shared" si="26"/>
        <v>2.6114075428904557E-3</v>
      </c>
      <c r="D381">
        <f t="shared" si="27"/>
        <v>382.93524988946865</v>
      </c>
      <c r="E381">
        <f t="shared" si="28"/>
        <v>109.78524988946867</v>
      </c>
      <c r="F381">
        <f t="shared" si="29"/>
        <v>229.61344980104363</v>
      </c>
    </row>
    <row r="382" spans="1:6" x14ac:dyDescent="0.25">
      <c r="A382">
        <v>2220</v>
      </c>
      <c r="B382">
        <f t="shared" si="25"/>
        <v>5.920000000000001E-2</v>
      </c>
      <c r="C382">
        <f t="shared" si="26"/>
        <v>2.6101128196562733E-3</v>
      </c>
      <c r="D382">
        <f t="shared" si="27"/>
        <v>383.125201512052</v>
      </c>
      <c r="E382">
        <f t="shared" si="28"/>
        <v>109.97520151205202</v>
      </c>
      <c r="F382">
        <f t="shared" si="29"/>
        <v>229.95536272169366</v>
      </c>
    </row>
    <row r="383" spans="1:6" x14ac:dyDescent="0.25">
      <c r="A383">
        <v>2215</v>
      </c>
      <c r="B383">
        <f t="shared" si="25"/>
        <v>5.8909574468085105E-2</v>
      </c>
      <c r="C383">
        <f t="shared" si="26"/>
        <v>2.60881863286507E-3</v>
      </c>
      <c r="D383">
        <f t="shared" si="27"/>
        <v>383.31526285588313</v>
      </c>
      <c r="E383">
        <f t="shared" si="28"/>
        <v>110.16526285588316</v>
      </c>
      <c r="F383">
        <f t="shared" si="29"/>
        <v>230.29747314058969</v>
      </c>
    </row>
    <row r="384" spans="1:6" x14ac:dyDescent="0.25">
      <c r="A384">
        <v>2210</v>
      </c>
      <c r="B384">
        <f t="shared" si="25"/>
        <v>5.8620689655172406E-2</v>
      </c>
      <c r="C384">
        <f t="shared" si="26"/>
        <v>2.6075249665425556E-3</v>
      </c>
      <c r="D384">
        <f t="shared" si="27"/>
        <v>383.50543631647321</v>
      </c>
      <c r="E384">
        <f t="shared" si="28"/>
        <v>110.35543631647323</v>
      </c>
      <c r="F384">
        <f t="shared" si="29"/>
        <v>230.63978536965183</v>
      </c>
    </row>
    <row r="385" spans="1:6" x14ac:dyDescent="0.25">
      <c r="A385">
        <v>2205</v>
      </c>
      <c r="B385">
        <f t="shared" si="25"/>
        <v>5.8333333333333327E-2</v>
      </c>
      <c r="C385">
        <f t="shared" si="26"/>
        <v>2.6062318047524427E-3</v>
      </c>
      <c r="D385">
        <f t="shared" si="27"/>
        <v>383.69572429302264</v>
      </c>
      <c r="E385">
        <f t="shared" si="28"/>
        <v>110.54572429302266</v>
      </c>
      <c r="F385">
        <f t="shared" si="29"/>
        <v>230.98230372744078</v>
      </c>
    </row>
    <row r="386" spans="1:6" x14ac:dyDescent="0.25">
      <c r="A386">
        <v>2200</v>
      </c>
      <c r="B386">
        <f t="shared" si="25"/>
        <v>5.8047493403693931E-2</v>
      </c>
      <c r="C386">
        <f t="shared" si="26"/>
        <v>2.6049391315952379E-3</v>
      </c>
      <c r="D386">
        <f t="shared" si="27"/>
        <v>383.88612918859656</v>
      </c>
      <c r="E386">
        <f t="shared" si="28"/>
        <v>110.73612918859658</v>
      </c>
      <c r="F386">
        <f t="shared" si="29"/>
        <v>231.32503253947385</v>
      </c>
    </row>
    <row r="387" spans="1:6" x14ac:dyDescent="0.25">
      <c r="A387">
        <v>2195</v>
      </c>
      <c r="B387">
        <f t="shared" si="25"/>
        <v>5.7763157894736843E-2</v>
      </c>
      <c r="C387">
        <f t="shared" si="26"/>
        <v>2.6036469312070432E-3</v>
      </c>
      <c r="D387">
        <f t="shared" si="27"/>
        <v>384.07665341030048</v>
      </c>
      <c r="E387">
        <f t="shared" si="28"/>
        <v>110.9266534103005</v>
      </c>
      <c r="F387">
        <f t="shared" si="29"/>
        <v>231.66797613854092</v>
      </c>
    </row>
    <row r="388" spans="1:6" x14ac:dyDescent="0.25">
      <c r="A388">
        <v>2190</v>
      </c>
      <c r="B388">
        <f t="shared" si="25"/>
        <v>5.7480314960629927E-2</v>
      </c>
      <c r="C388">
        <f t="shared" si="26"/>
        <v>2.6023551877583603E-3</v>
      </c>
      <c r="D388">
        <f t="shared" si="27"/>
        <v>384.26729936945651</v>
      </c>
      <c r="E388">
        <f t="shared" si="28"/>
        <v>111.11729936945653</v>
      </c>
      <c r="F388">
        <f t="shared" si="29"/>
        <v>232.01113886502176</v>
      </c>
    </row>
    <row r="389" spans="1:6" x14ac:dyDescent="0.25">
      <c r="A389">
        <v>2185</v>
      </c>
      <c r="B389">
        <f t="shared" si="25"/>
        <v>5.7198952879581148E-2</v>
      </c>
      <c r="C389">
        <f t="shared" si="26"/>
        <v>2.6010638854529053E-3</v>
      </c>
      <c r="D389">
        <f t="shared" si="27"/>
        <v>384.45806948177932</v>
      </c>
      <c r="E389">
        <f t="shared" si="28"/>
        <v>111.30806948177934</v>
      </c>
      <c r="F389">
        <f t="shared" si="29"/>
        <v>232.35452506720281</v>
      </c>
    </row>
    <row r="390" spans="1:6" x14ac:dyDescent="0.25">
      <c r="A390">
        <v>2180</v>
      </c>
      <c r="B390">
        <f t="shared" si="25"/>
        <v>5.6919060052219327E-2</v>
      </c>
      <c r="C390">
        <f t="shared" si="26"/>
        <v>2.5997730085264245E-3</v>
      </c>
      <c r="D390">
        <f t="shared" si="27"/>
        <v>384.64896616755374</v>
      </c>
      <c r="E390">
        <f t="shared" si="28"/>
        <v>111.49896616755376</v>
      </c>
      <c r="F390">
        <f t="shared" si="29"/>
        <v>232.69813910159678</v>
      </c>
    </row>
    <row r="391" spans="1:6" x14ac:dyDescent="0.25">
      <c r="A391">
        <v>2175</v>
      </c>
      <c r="B391">
        <f t="shared" si="25"/>
        <v>5.6640625E-2</v>
      </c>
      <c r="C391">
        <f t="shared" si="26"/>
        <v>2.5984825412455215E-3</v>
      </c>
      <c r="D391">
        <f t="shared" si="27"/>
        <v>384.83999185181113</v>
      </c>
      <c r="E391">
        <f t="shared" si="28"/>
        <v>111.68999185181116</v>
      </c>
      <c r="F391">
        <f t="shared" si="29"/>
        <v>233.0419853332601</v>
      </c>
    </row>
    <row r="392" spans="1:6" x14ac:dyDescent="0.25">
      <c r="A392">
        <v>2170</v>
      </c>
      <c r="B392">
        <f t="shared" ref="B392:B455" si="30">(($B$1/(4095/$A392-1)/$B$2))</f>
        <v>5.6363636363636359E-2</v>
      </c>
      <c r="C392">
        <f t="shared" ref="C392:C455" si="31">(LN($B392)/$B$4)+(1/($B$3+273.15))</f>
        <v>2.5971924679064856E-3</v>
      </c>
      <c r="D392">
        <f t="shared" ref="D392:D455" si="32">1/$C392</f>
        <v>385.03114896450791</v>
      </c>
      <c r="E392">
        <f t="shared" ref="E392:E455" si="33">$D392-273.15</f>
        <v>111.88114896450793</v>
      </c>
      <c r="F392">
        <f t="shared" ref="F392:F455" si="34">$E392*1.8+32</f>
        <v>233.38606813611429</v>
      </c>
    </row>
    <row r="393" spans="1:6" x14ac:dyDescent="0.25">
      <c r="A393">
        <v>2165</v>
      </c>
      <c r="B393">
        <f t="shared" si="30"/>
        <v>5.6088082901554398E-2</v>
      </c>
      <c r="C393">
        <f t="shared" si="31"/>
        <v>2.5959027728341272E-3</v>
      </c>
      <c r="D393">
        <f t="shared" si="32"/>
        <v>385.2224399407034</v>
      </c>
      <c r="E393">
        <f t="shared" si="33"/>
        <v>112.07243994070342</v>
      </c>
      <c r="F393">
        <f t="shared" si="34"/>
        <v>233.73039189326616</v>
      </c>
    </row>
    <row r="394" spans="1:6" x14ac:dyDescent="0.25">
      <c r="A394">
        <v>2160</v>
      </c>
      <c r="B394">
        <f t="shared" si="30"/>
        <v>5.5813953488372099E-2</v>
      </c>
      <c r="C394">
        <f t="shared" si="31"/>
        <v>2.5946134403806191E-3</v>
      </c>
      <c r="D394">
        <f t="shared" si="32"/>
        <v>385.41386722073872</v>
      </c>
      <c r="E394">
        <f t="shared" si="33"/>
        <v>112.26386722073875</v>
      </c>
      <c r="F394">
        <f t="shared" si="34"/>
        <v>234.07496099732975</v>
      </c>
    </row>
    <row r="395" spans="1:6" x14ac:dyDescent="0.25">
      <c r="A395">
        <v>2155</v>
      </c>
      <c r="B395">
        <f t="shared" si="30"/>
        <v>5.5541237113402059E-2</v>
      </c>
      <c r="C395">
        <f t="shared" si="31"/>
        <v>2.5933244549243418E-3</v>
      </c>
      <c r="D395">
        <f t="shared" si="32"/>
        <v>385.60543325041607</v>
      </c>
      <c r="E395">
        <f t="shared" si="33"/>
        <v>112.45543325041609</v>
      </c>
      <c r="F395">
        <f t="shared" si="34"/>
        <v>234.41977985074897</v>
      </c>
    </row>
    <row r="396" spans="1:6" x14ac:dyDescent="0.25">
      <c r="A396">
        <v>2150</v>
      </c>
      <c r="B396">
        <f t="shared" si="30"/>
        <v>5.5269922879177376E-2</v>
      </c>
      <c r="C396">
        <f t="shared" si="31"/>
        <v>2.5920358008687332E-3</v>
      </c>
      <c r="D396">
        <f t="shared" si="32"/>
        <v>385.79714048117899</v>
      </c>
      <c r="E396">
        <f t="shared" si="33"/>
        <v>112.64714048117901</v>
      </c>
      <c r="F396">
        <f t="shared" si="34"/>
        <v>234.76485286612223</v>
      </c>
    </row>
    <row r="397" spans="1:6" x14ac:dyDescent="0.25">
      <c r="A397">
        <v>2145</v>
      </c>
      <c r="B397">
        <f t="shared" si="30"/>
        <v>5.4999999999999993E-2</v>
      </c>
      <c r="C397">
        <f t="shared" si="31"/>
        <v>2.5907474626411446E-3</v>
      </c>
      <c r="D397">
        <f t="shared" si="32"/>
        <v>385.98899137029252</v>
      </c>
      <c r="E397">
        <f t="shared" si="33"/>
        <v>112.83899137029255</v>
      </c>
      <c r="F397">
        <f t="shared" si="34"/>
        <v>235.11018446652659</v>
      </c>
    </row>
    <row r="398" spans="1:6" x14ac:dyDescent="0.25">
      <c r="A398">
        <v>2140</v>
      </c>
      <c r="B398">
        <f t="shared" si="30"/>
        <v>5.4731457800511508E-2</v>
      </c>
      <c r="C398">
        <f t="shared" si="31"/>
        <v>2.5894594246916986E-3</v>
      </c>
      <c r="D398">
        <f t="shared" si="32"/>
        <v>386.1809883810248</v>
      </c>
      <c r="E398">
        <f t="shared" si="33"/>
        <v>113.03098838102483</v>
      </c>
      <c r="F398">
        <f t="shared" si="34"/>
        <v>235.45577908584468</v>
      </c>
    </row>
    <row r="399" spans="1:6" x14ac:dyDescent="0.25">
      <c r="A399">
        <v>2135</v>
      </c>
      <c r="B399">
        <f t="shared" si="30"/>
        <v>5.4464285714285715E-2</v>
      </c>
      <c r="C399">
        <f t="shared" si="31"/>
        <v>2.5881716714921542E-3</v>
      </c>
      <c r="D399">
        <f t="shared" si="32"/>
        <v>386.37313398282879</v>
      </c>
      <c r="E399">
        <f t="shared" si="33"/>
        <v>113.22313398282881</v>
      </c>
      <c r="F399">
        <f t="shared" si="34"/>
        <v>235.80164116909188</v>
      </c>
    </row>
    <row r="400" spans="1:6" x14ac:dyDescent="0.25">
      <c r="A400">
        <v>2130</v>
      </c>
      <c r="B400">
        <f t="shared" si="30"/>
        <v>5.4198473282442747E-2</v>
      </c>
      <c r="C400">
        <f t="shared" si="31"/>
        <v>2.5868841875347718E-3</v>
      </c>
      <c r="D400">
        <f t="shared" si="32"/>
        <v>386.56543065152522</v>
      </c>
      <c r="E400">
        <f t="shared" si="33"/>
        <v>113.41543065152524</v>
      </c>
      <c r="F400">
        <f t="shared" si="34"/>
        <v>236.14777517274544</v>
      </c>
    </row>
    <row r="401" spans="1:6" x14ac:dyDescent="0.25">
      <c r="A401">
        <v>2125</v>
      </c>
      <c r="B401">
        <f t="shared" si="30"/>
        <v>5.3934010152284266E-2</v>
      </c>
      <c r="C401">
        <f t="shared" si="31"/>
        <v>2.585596957331186E-3</v>
      </c>
      <c r="D401">
        <f t="shared" si="32"/>
        <v>386.75788086948586</v>
      </c>
      <c r="E401">
        <f t="shared" si="33"/>
        <v>113.60788086948588</v>
      </c>
      <c r="F401">
        <f t="shared" si="34"/>
        <v>236.49418556507459</v>
      </c>
    </row>
    <row r="402" spans="1:6" x14ac:dyDescent="0.25">
      <c r="A402">
        <v>2120</v>
      </c>
      <c r="B402">
        <f t="shared" si="30"/>
        <v>5.3670886075949366E-2</v>
      </c>
      <c r="C402">
        <f t="shared" si="31"/>
        <v>2.584309965411279E-3</v>
      </c>
      <c r="D402">
        <f t="shared" si="32"/>
        <v>386.95048712581792</v>
      </c>
      <c r="E402">
        <f t="shared" si="33"/>
        <v>113.80048712581794</v>
      </c>
      <c r="F402">
        <f t="shared" si="34"/>
        <v>236.84087682647228</v>
      </c>
    </row>
    <row r="403" spans="1:6" x14ac:dyDescent="0.25">
      <c r="A403">
        <v>2115</v>
      </c>
      <c r="B403">
        <f t="shared" si="30"/>
        <v>5.3409090909090913E-2</v>
      </c>
      <c r="C403">
        <f t="shared" si="31"/>
        <v>2.5830231963220583E-3</v>
      </c>
      <c r="D403">
        <f t="shared" si="32"/>
        <v>387.14325191654893</v>
      </c>
      <c r="E403">
        <f t="shared" si="33"/>
        <v>113.99325191654896</v>
      </c>
      <c r="F403">
        <f t="shared" si="34"/>
        <v>237.18785344978812</v>
      </c>
    </row>
    <row r="404" spans="1:6" x14ac:dyDescent="0.25">
      <c r="A404">
        <v>2110</v>
      </c>
      <c r="B404">
        <f t="shared" si="30"/>
        <v>5.3148614609571786E-2</v>
      </c>
      <c r="C404">
        <f t="shared" si="31"/>
        <v>2.5817366346265382E-3</v>
      </c>
      <c r="D404">
        <f t="shared" si="32"/>
        <v>387.33617774481291</v>
      </c>
      <c r="E404">
        <f t="shared" si="33"/>
        <v>114.18617774481294</v>
      </c>
      <c r="F404">
        <f t="shared" si="34"/>
        <v>237.53511994066329</v>
      </c>
    </row>
    <row r="405" spans="1:6" x14ac:dyDescent="0.25">
      <c r="A405">
        <v>2105</v>
      </c>
      <c r="B405">
        <f t="shared" si="30"/>
        <v>5.2889447236180907E-2</v>
      </c>
      <c r="C405">
        <f t="shared" si="31"/>
        <v>2.580450264902623E-3</v>
      </c>
      <c r="D405">
        <f t="shared" si="32"/>
        <v>387.52926712103726</v>
      </c>
      <c r="E405">
        <f t="shared" si="33"/>
        <v>114.37926712103729</v>
      </c>
      <c r="F405">
        <f t="shared" si="34"/>
        <v>237.88268081786711</v>
      </c>
    </row>
    <row r="406" spans="1:6" x14ac:dyDescent="0.25">
      <c r="A406">
        <v>2100</v>
      </c>
      <c r="B406">
        <f t="shared" si="30"/>
        <v>5.2631578947368425E-2</v>
      </c>
      <c r="C406">
        <f t="shared" si="31"/>
        <v>2.5791640717419935E-3</v>
      </c>
      <c r="D406">
        <f t="shared" si="32"/>
        <v>387.72252256313027</v>
      </c>
      <c r="E406">
        <f t="shared" si="33"/>
        <v>114.57252256313029</v>
      </c>
      <c r="F406">
        <f t="shared" si="34"/>
        <v>238.23054061363453</v>
      </c>
    </row>
    <row r="407" spans="1:6" x14ac:dyDescent="0.25">
      <c r="A407">
        <v>2095</v>
      </c>
      <c r="B407">
        <f t="shared" si="30"/>
        <v>5.2374999999999998E-2</v>
      </c>
      <c r="C407">
        <f t="shared" si="31"/>
        <v>2.5778780397489945E-3</v>
      </c>
      <c r="D407">
        <f t="shared" si="32"/>
        <v>387.91594659667027</v>
      </c>
      <c r="E407">
        <f t="shared" si="33"/>
        <v>114.76594659667029</v>
      </c>
      <c r="F407">
        <f t="shared" si="34"/>
        <v>238.57870387400652</v>
      </c>
    </row>
    <row r="408" spans="1:6" x14ac:dyDescent="0.25">
      <c r="A408">
        <v>2090</v>
      </c>
      <c r="B408">
        <f t="shared" si="30"/>
        <v>5.2119700748129681E-2</v>
      </c>
      <c r="C408">
        <f t="shared" si="31"/>
        <v>2.5765921535395291E-3</v>
      </c>
      <c r="D408">
        <f t="shared" si="32"/>
        <v>388.10954175509499</v>
      </c>
      <c r="E408">
        <f t="shared" si="33"/>
        <v>114.95954175509502</v>
      </c>
      <c r="F408">
        <f t="shared" si="34"/>
        <v>238.92717515917104</v>
      </c>
    </row>
    <row r="409" spans="1:6" x14ac:dyDescent="0.25">
      <c r="A409">
        <v>2085</v>
      </c>
      <c r="B409">
        <f t="shared" si="30"/>
        <v>5.1865671641791039E-2</v>
      </c>
      <c r="C409">
        <f t="shared" si="31"/>
        <v>2.5753063977399485E-3</v>
      </c>
      <c r="D409">
        <f t="shared" si="32"/>
        <v>388.30331057989275</v>
      </c>
      <c r="E409">
        <f t="shared" si="33"/>
        <v>115.15331057989277</v>
      </c>
      <c r="F409">
        <f t="shared" si="34"/>
        <v>239.27595904380701</v>
      </c>
    </row>
    <row r="410" spans="1:6" x14ac:dyDescent="0.25">
      <c r="A410">
        <v>2080</v>
      </c>
      <c r="B410">
        <f t="shared" si="30"/>
        <v>5.1612903225806452E-2</v>
      </c>
      <c r="C410">
        <f t="shared" si="31"/>
        <v>2.5740207569859485E-3</v>
      </c>
      <c r="D410">
        <f t="shared" si="32"/>
        <v>388.49725562079414</v>
      </c>
      <c r="E410">
        <f t="shared" si="33"/>
        <v>115.34725562079416</v>
      </c>
      <c r="F410">
        <f t="shared" si="34"/>
        <v>239.62506011742948</v>
      </c>
    </row>
    <row r="411" spans="1:6" x14ac:dyDescent="0.25">
      <c r="A411">
        <v>2075</v>
      </c>
      <c r="B411">
        <f t="shared" si="30"/>
        <v>5.1361386138613858E-2</v>
      </c>
      <c r="C411">
        <f t="shared" si="31"/>
        <v>2.5727352159214665E-3</v>
      </c>
      <c r="D411">
        <f t="shared" si="32"/>
        <v>388.69137943596496</v>
      </c>
      <c r="E411">
        <f t="shared" si="33"/>
        <v>115.54137943596498</v>
      </c>
      <c r="F411">
        <f t="shared" si="34"/>
        <v>239.97448298473697</v>
      </c>
    </row>
    <row r="412" spans="1:6" x14ac:dyDescent="0.25">
      <c r="A412">
        <v>2070</v>
      </c>
      <c r="B412">
        <f t="shared" si="30"/>
        <v>5.1111111111111114E-2</v>
      </c>
      <c r="C412">
        <f t="shared" si="31"/>
        <v>2.5714497591975789E-3</v>
      </c>
      <c r="D412">
        <f t="shared" si="32"/>
        <v>388.88568459220068</v>
      </c>
      <c r="E412">
        <f t="shared" si="33"/>
        <v>115.7356845922007</v>
      </c>
      <c r="F412">
        <f t="shared" si="34"/>
        <v>240.32423226596126</v>
      </c>
    </row>
    <row r="413" spans="1:6" x14ac:dyDescent="0.25">
      <c r="A413">
        <v>2065</v>
      </c>
      <c r="B413">
        <f t="shared" si="30"/>
        <v>5.0862068965517239E-2</v>
      </c>
      <c r="C413">
        <f t="shared" si="31"/>
        <v>2.5701643714714012E-3</v>
      </c>
      <c r="D413">
        <f t="shared" si="32"/>
        <v>389.08017366512127</v>
      </c>
      <c r="E413">
        <f t="shared" si="33"/>
        <v>115.93017366512129</v>
      </c>
      <c r="F413">
        <f t="shared" si="34"/>
        <v>240.67431259721832</v>
      </c>
    </row>
    <row r="414" spans="1:6" x14ac:dyDescent="0.25">
      <c r="A414">
        <v>2060</v>
      </c>
      <c r="B414">
        <f t="shared" si="30"/>
        <v>5.0614250614250622E-2</v>
      </c>
      <c r="C414">
        <f t="shared" si="31"/>
        <v>2.5688790374049884E-3</v>
      </c>
      <c r="D414">
        <f t="shared" si="32"/>
        <v>389.27484923936811</v>
      </c>
      <c r="E414">
        <f t="shared" si="33"/>
        <v>116.12484923936813</v>
      </c>
      <c r="F414">
        <f t="shared" si="34"/>
        <v>241.02472863086265</v>
      </c>
    </row>
    <row r="415" spans="1:6" x14ac:dyDescent="0.25">
      <c r="A415">
        <v>2055</v>
      </c>
      <c r="B415">
        <f t="shared" si="30"/>
        <v>5.0367647058823531E-2</v>
      </c>
      <c r="C415">
        <f t="shared" si="31"/>
        <v>2.5675937416642361E-3</v>
      </c>
      <c r="D415">
        <f t="shared" si="32"/>
        <v>389.46971390880179</v>
      </c>
      <c r="E415">
        <f t="shared" si="33"/>
        <v>116.31971390880182</v>
      </c>
      <c r="F415">
        <f t="shared" si="34"/>
        <v>241.37548503584327</v>
      </c>
    </row>
    <row r="416" spans="1:6" x14ac:dyDescent="0.25">
      <c r="A416">
        <v>2050</v>
      </c>
      <c r="B416">
        <f t="shared" si="30"/>
        <v>5.0122249388753051E-2</v>
      </c>
      <c r="C416">
        <f t="shared" si="31"/>
        <v>2.5663084689177833E-3</v>
      </c>
      <c r="D416">
        <f t="shared" si="32"/>
        <v>389.66477027670089</v>
      </c>
      <c r="E416">
        <f t="shared" si="33"/>
        <v>116.51477027670092</v>
      </c>
      <c r="F416">
        <f t="shared" si="34"/>
        <v>241.72658649806166</v>
      </c>
    </row>
    <row r="417" spans="1:6" x14ac:dyDescent="0.25">
      <c r="A417">
        <v>2045</v>
      </c>
      <c r="B417">
        <f t="shared" si="30"/>
        <v>4.9878048780487814E-2</v>
      </c>
      <c r="C417">
        <f t="shared" si="31"/>
        <v>2.5650232038359139E-3</v>
      </c>
      <c r="D417">
        <f t="shared" si="32"/>
        <v>389.86002095596268</v>
      </c>
      <c r="E417">
        <f t="shared" si="33"/>
        <v>116.7100209559627</v>
      </c>
      <c r="F417">
        <f t="shared" si="34"/>
        <v>242.07803772073288</v>
      </c>
    </row>
    <row r="418" spans="1:6" x14ac:dyDescent="0.25">
      <c r="A418">
        <v>2040</v>
      </c>
      <c r="B418">
        <f t="shared" si="30"/>
        <v>4.9635036496350364E-2</v>
      </c>
      <c r="C418">
        <f t="shared" si="31"/>
        <v>2.5637379310894607E-3</v>
      </c>
      <c r="D418">
        <f t="shared" si="32"/>
        <v>390.05546856930494</v>
      </c>
      <c r="E418">
        <f t="shared" si="33"/>
        <v>116.90546856930496</v>
      </c>
      <c r="F418">
        <f t="shared" si="34"/>
        <v>242.42984342474892</v>
      </c>
    </row>
    <row r="419" spans="1:6" x14ac:dyDescent="0.25">
      <c r="A419">
        <v>2035</v>
      </c>
      <c r="B419">
        <f t="shared" si="30"/>
        <v>4.9393203883495135E-2</v>
      </c>
      <c r="C419">
        <f t="shared" si="31"/>
        <v>2.5624526353487088E-3</v>
      </c>
      <c r="D419">
        <f t="shared" si="32"/>
        <v>390.25111574946868</v>
      </c>
      <c r="E419">
        <f t="shared" si="33"/>
        <v>117.1011157494687</v>
      </c>
      <c r="F419">
        <f t="shared" si="34"/>
        <v>242.78200834904368</v>
      </c>
    </row>
    <row r="420" spans="1:6" x14ac:dyDescent="0.25">
      <c r="A420">
        <v>2030</v>
      </c>
      <c r="B420">
        <f t="shared" si="30"/>
        <v>4.9152542372881365E-2</v>
      </c>
      <c r="C420">
        <f t="shared" si="31"/>
        <v>2.5611673012822956E-3</v>
      </c>
      <c r="D420">
        <f t="shared" si="32"/>
        <v>390.44696513942358</v>
      </c>
      <c r="E420">
        <f t="shared" si="33"/>
        <v>117.29696513942361</v>
      </c>
      <c r="F420">
        <f t="shared" si="34"/>
        <v>243.1345372509625</v>
      </c>
    </row>
    <row r="421" spans="1:6" x14ac:dyDescent="0.25">
      <c r="A421">
        <v>2025</v>
      </c>
      <c r="B421">
        <f t="shared" si="30"/>
        <v>4.8913043478260872E-2</v>
      </c>
      <c r="C421">
        <f t="shared" si="31"/>
        <v>2.5598819135561179E-3</v>
      </c>
      <c r="D421">
        <f t="shared" si="32"/>
        <v>390.64301939257319</v>
      </c>
      <c r="E421">
        <f t="shared" si="33"/>
        <v>117.49301939257322</v>
      </c>
      <c r="F421">
        <f t="shared" si="34"/>
        <v>243.48743490663179</v>
      </c>
    </row>
    <row r="422" spans="1:6" x14ac:dyDescent="0.25">
      <c r="A422">
        <v>2020</v>
      </c>
      <c r="B422">
        <f t="shared" si="30"/>
        <v>4.8674698795180729E-2</v>
      </c>
      <c r="C422">
        <f t="shared" si="31"/>
        <v>2.5585964568322307E-3</v>
      </c>
      <c r="D422">
        <f t="shared" si="32"/>
        <v>390.83928117296335</v>
      </c>
      <c r="E422">
        <f t="shared" si="33"/>
        <v>117.68928117296338</v>
      </c>
      <c r="F422">
        <f t="shared" si="34"/>
        <v>243.84070611133407</v>
      </c>
    </row>
    <row r="423" spans="1:6" x14ac:dyDescent="0.25">
      <c r="A423">
        <v>2015</v>
      </c>
      <c r="B423">
        <f t="shared" si="30"/>
        <v>4.8437500000000001E-2</v>
      </c>
      <c r="C423">
        <f t="shared" si="31"/>
        <v>2.5573109157677482E-3</v>
      </c>
      <c r="D423">
        <f t="shared" si="32"/>
        <v>391.03575315549108</v>
      </c>
      <c r="E423">
        <f t="shared" si="33"/>
        <v>117.8857531554911</v>
      </c>
      <c r="F423">
        <f t="shared" si="34"/>
        <v>244.19435567988398</v>
      </c>
    </row>
    <row r="424" spans="1:6" x14ac:dyDescent="0.25">
      <c r="A424">
        <v>2010</v>
      </c>
      <c r="B424">
        <f t="shared" si="30"/>
        <v>4.820143884892085E-2</v>
      </c>
      <c r="C424">
        <f t="shared" si="31"/>
        <v>2.5560252750137483E-3</v>
      </c>
      <c r="D424">
        <f t="shared" si="32"/>
        <v>391.23243802611506</v>
      </c>
      <c r="E424">
        <f t="shared" si="33"/>
        <v>118.08243802611508</v>
      </c>
      <c r="F424">
        <f t="shared" si="34"/>
        <v>244.54838844700717</v>
      </c>
    </row>
    <row r="425" spans="1:6" x14ac:dyDescent="0.25">
      <c r="A425">
        <v>2005</v>
      </c>
      <c r="B425">
        <f t="shared" si="30"/>
        <v>4.7966507177033491E-2</v>
      </c>
      <c r="C425">
        <f t="shared" si="31"/>
        <v>2.5547395192141676E-3</v>
      </c>
      <c r="D425">
        <f t="shared" si="32"/>
        <v>391.42933848206877</v>
      </c>
      <c r="E425">
        <f t="shared" si="33"/>
        <v>118.27933848206879</v>
      </c>
      <c r="F425">
        <f t="shared" si="34"/>
        <v>244.90280926772382</v>
      </c>
    </row>
    <row r="426" spans="1:6" x14ac:dyDescent="0.25">
      <c r="A426">
        <v>2000</v>
      </c>
      <c r="B426">
        <f t="shared" si="30"/>
        <v>4.7732696897374707E-2</v>
      </c>
      <c r="C426">
        <f t="shared" si="31"/>
        <v>2.5534536330047023E-3</v>
      </c>
      <c r="D426">
        <f t="shared" si="32"/>
        <v>391.62645723207402</v>
      </c>
      <c r="E426">
        <f t="shared" si="33"/>
        <v>118.47645723207404</v>
      </c>
      <c r="F426">
        <f t="shared" si="34"/>
        <v>245.25762301773327</v>
      </c>
    </row>
    <row r="427" spans="1:6" x14ac:dyDescent="0.25">
      <c r="A427">
        <v>1995</v>
      </c>
      <c r="B427">
        <f t="shared" si="30"/>
        <v>4.7499999999999994E-2</v>
      </c>
      <c r="C427">
        <f t="shared" si="31"/>
        <v>2.5521676010117037E-3</v>
      </c>
      <c r="D427">
        <f t="shared" si="32"/>
        <v>391.82379699655712</v>
      </c>
      <c r="E427">
        <f t="shared" si="33"/>
        <v>118.67379699655714</v>
      </c>
      <c r="F427">
        <f t="shared" si="34"/>
        <v>245.61283459380286</v>
      </c>
    </row>
    <row r="428" spans="1:6" x14ac:dyDescent="0.25">
      <c r="A428">
        <v>1990</v>
      </c>
      <c r="B428">
        <f t="shared" si="30"/>
        <v>4.726840855106889E-2</v>
      </c>
      <c r="C428">
        <f t="shared" si="31"/>
        <v>2.5508814078510737E-3</v>
      </c>
      <c r="D428">
        <f t="shared" si="32"/>
        <v>392.02136050786658</v>
      </c>
      <c r="E428">
        <f t="shared" si="33"/>
        <v>118.8713605078666</v>
      </c>
      <c r="F428">
        <f t="shared" si="34"/>
        <v>245.96844891415989</v>
      </c>
    </row>
    <row r="429" spans="1:6" x14ac:dyDescent="0.25">
      <c r="A429">
        <v>1985</v>
      </c>
      <c r="B429">
        <f t="shared" si="30"/>
        <v>4.7037914691943135E-2</v>
      </c>
      <c r="C429">
        <f t="shared" si="31"/>
        <v>2.5495950381271585E-3</v>
      </c>
      <c r="D429">
        <f t="shared" si="32"/>
        <v>392.21915051049217</v>
      </c>
      <c r="E429">
        <f t="shared" si="33"/>
        <v>119.06915051049219</v>
      </c>
      <c r="F429">
        <f t="shared" si="34"/>
        <v>246.32447091888596</v>
      </c>
    </row>
    <row r="430" spans="1:6" x14ac:dyDescent="0.25">
      <c r="A430">
        <v>1980</v>
      </c>
      <c r="B430">
        <f t="shared" si="30"/>
        <v>4.6808510638297864E-2</v>
      </c>
      <c r="C430">
        <f t="shared" si="31"/>
        <v>2.5483084764316385E-3</v>
      </c>
      <c r="D430">
        <f t="shared" si="32"/>
        <v>392.41716976128663</v>
      </c>
      <c r="E430">
        <f t="shared" si="33"/>
        <v>119.26716976128665</v>
      </c>
      <c r="F430">
        <f t="shared" si="34"/>
        <v>246.68090557031599</v>
      </c>
    </row>
    <row r="431" spans="1:6" x14ac:dyDescent="0.25">
      <c r="A431">
        <v>1975</v>
      </c>
      <c r="B431">
        <f t="shared" si="30"/>
        <v>4.6580188679245287E-2</v>
      </c>
      <c r="C431">
        <f t="shared" si="31"/>
        <v>2.5470217073424182E-3</v>
      </c>
      <c r="D431">
        <f t="shared" si="32"/>
        <v>392.61542102968866</v>
      </c>
      <c r="E431">
        <f t="shared" si="33"/>
        <v>119.46542102968868</v>
      </c>
      <c r="F431">
        <f t="shared" si="34"/>
        <v>247.03775785343964</v>
      </c>
    </row>
    <row r="432" spans="1:6" x14ac:dyDescent="0.25">
      <c r="A432">
        <v>1970</v>
      </c>
      <c r="B432">
        <f t="shared" si="30"/>
        <v>4.6352941176470576E-2</v>
      </c>
      <c r="C432">
        <f t="shared" si="31"/>
        <v>2.5457347154225107E-3</v>
      </c>
      <c r="D432">
        <f t="shared" si="32"/>
        <v>392.81390709794829</v>
      </c>
      <c r="E432">
        <f t="shared" si="33"/>
        <v>119.66390709794831</v>
      </c>
      <c r="F432">
        <f t="shared" si="34"/>
        <v>247.39503277630698</v>
      </c>
    </row>
    <row r="433" spans="1:6" x14ac:dyDescent="0.25">
      <c r="A433">
        <v>1965</v>
      </c>
      <c r="B433">
        <f t="shared" si="30"/>
        <v>4.6126760563380297E-2</v>
      </c>
      <c r="C433">
        <f t="shared" si="31"/>
        <v>2.544447485218925E-3</v>
      </c>
      <c r="D433">
        <f t="shared" si="32"/>
        <v>393.01263076135359</v>
      </c>
      <c r="E433">
        <f t="shared" si="33"/>
        <v>119.86263076135361</v>
      </c>
      <c r="F433">
        <f t="shared" si="34"/>
        <v>247.75273537043651</v>
      </c>
    </row>
    <row r="434" spans="1:6" x14ac:dyDescent="0.25">
      <c r="A434">
        <v>1960</v>
      </c>
      <c r="B434">
        <f t="shared" si="30"/>
        <v>4.5901639344262293E-2</v>
      </c>
      <c r="C434">
        <f t="shared" si="31"/>
        <v>2.5431600012615426E-3</v>
      </c>
      <c r="D434">
        <f t="shared" si="32"/>
        <v>393.21159482846019</v>
      </c>
      <c r="E434">
        <f t="shared" si="33"/>
        <v>120.06159482846022</v>
      </c>
      <c r="F434">
        <f t="shared" si="34"/>
        <v>248.1108706912284</v>
      </c>
    </row>
    <row r="435" spans="1:6" x14ac:dyDescent="0.25">
      <c r="A435">
        <v>1955</v>
      </c>
      <c r="B435">
        <f t="shared" si="30"/>
        <v>4.5677570093457937E-2</v>
      </c>
      <c r="C435">
        <f t="shared" si="31"/>
        <v>2.5418722480619982E-3</v>
      </c>
      <c r="D435">
        <f t="shared" si="32"/>
        <v>393.41080212132255</v>
      </c>
      <c r="E435">
        <f t="shared" si="33"/>
        <v>120.26080212132257</v>
      </c>
      <c r="F435">
        <f t="shared" si="34"/>
        <v>248.46944381838063</v>
      </c>
    </row>
    <row r="436" spans="1:6" x14ac:dyDescent="0.25">
      <c r="A436">
        <v>1950</v>
      </c>
      <c r="B436">
        <f t="shared" si="30"/>
        <v>4.5454545454545449E-2</v>
      </c>
      <c r="C436">
        <f t="shared" si="31"/>
        <v>2.5405842101125526E-3</v>
      </c>
      <c r="D436">
        <f t="shared" si="32"/>
        <v>393.61025547572706</v>
      </c>
      <c r="E436">
        <f t="shared" si="33"/>
        <v>120.46025547572708</v>
      </c>
      <c r="F436">
        <f t="shared" si="34"/>
        <v>248.82845985630874</v>
      </c>
    </row>
    <row r="437" spans="1:6" x14ac:dyDescent="0.25">
      <c r="A437">
        <v>1945</v>
      </c>
      <c r="B437">
        <f t="shared" si="30"/>
        <v>4.5232558139534883E-2</v>
      </c>
      <c r="C437">
        <f t="shared" si="31"/>
        <v>2.539295871884964E-3</v>
      </c>
      <c r="D437">
        <f t="shared" si="32"/>
        <v>393.80995774142792</v>
      </c>
      <c r="E437">
        <f t="shared" si="33"/>
        <v>120.65995774142795</v>
      </c>
      <c r="F437">
        <f t="shared" si="34"/>
        <v>249.18792393457031</v>
      </c>
    </row>
    <row r="438" spans="1:6" x14ac:dyDescent="0.25">
      <c r="A438">
        <v>1940</v>
      </c>
      <c r="B438">
        <f t="shared" si="30"/>
        <v>4.5011600928074241E-2</v>
      </c>
      <c r="C438">
        <f t="shared" si="31"/>
        <v>2.5380072178293554E-3</v>
      </c>
      <c r="D438">
        <f t="shared" si="32"/>
        <v>394.00991178238473</v>
      </c>
      <c r="E438">
        <f t="shared" si="33"/>
        <v>120.85991178238476</v>
      </c>
      <c r="F438">
        <f t="shared" si="34"/>
        <v>249.54784120829257</v>
      </c>
    </row>
    <row r="439" spans="1:6" x14ac:dyDescent="0.25">
      <c r="A439">
        <v>1935</v>
      </c>
      <c r="B439">
        <f t="shared" si="30"/>
        <v>4.479166666666666E-2</v>
      </c>
      <c r="C439">
        <f t="shared" si="31"/>
        <v>2.5367182323730777E-3</v>
      </c>
      <c r="D439">
        <f t="shared" si="32"/>
        <v>394.21012047700259</v>
      </c>
      <c r="E439">
        <f t="shared" si="33"/>
        <v>121.06012047700261</v>
      </c>
      <c r="F439">
        <f t="shared" si="34"/>
        <v>249.9082168586047</v>
      </c>
    </row>
    <row r="440" spans="1:6" x14ac:dyDescent="0.25">
      <c r="A440">
        <v>1930</v>
      </c>
      <c r="B440">
        <f t="shared" si="30"/>
        <v>4.4572748267898386E-2</v>
      </c>
      <c r="C440">
        <f t="shared" si="31"/>
        <v>2.5354288999195696E-3</v>
      </c>
      <c r="D440">
        <f t="shared" si="32"/>
        <v>394.41058671837442</v>
      </c>
      <c r="E440">
        <f t="shared" si="33"/>
        <v>121.26058671837444</v>
      </c>
      <c r="F440">
        <f t="shared" si="34"/>
        <v>250.269056093074</v>
      </c>
    </row>
    <row r="441" spans="1:6" x14ac:dyDescent="0.25">
      <c r="A441">
        <v>1925</v>
      </c>
      <c r="B441">
        <f t="shared" si="30"/>
        <v>4.4354838709677415E-2</v>
      </c>
      <c r="C441">
        <f t="shared" si="31"/>
        <v>2.5341392048472116E-3</v>
      </c>
      <c r="D441">
        <f t="shared" si="32"/>
        <v>394.61131341452574</v>
      </c>
      <c r="E441">
        <f t="shared" si="33"/>
        <v>121.46131341452576</v>
      </c>
      <c r="F441">
        <f t="shared" si="34"/>
        <v>250.63036414614638</v>
      </c>
    </row>
    <row r="442" spans="1:6" x14ac:dyDescent="0.25">
      <c r="A442">
        <v>1920</v>
      </c>
      <c r="B442">
        <f t="shared" si="30"/>
        <v>4.4137931034482762E-2</v>
      </c>
      <c r="C442">
        <f t="shared" si="31"/>
        <v>2.5328491315081757E-3</v>
      </c>
      <c r="D442">
        <f t="shared" si="32"/>
        <v>394.81230348866205</v>
      </c>
      <c r="E442">
        <f t="shared" si="33"/>
        <v>121.66230348866208</v>
      </c>
      <c r="F442">
        <f t="shared" si="34"/>
        <v>250.99214627959174</v>
      </c>
    </row>
    <row r="443" spans="1:6" x14ac:dyDescent="0.25">
      <c r="A443">
        <v>1915</v>
      </c>
      <c r="B443">
        <f t="shared" si="30"/>
        <v>4.3922018348623859E-2</v>
      </c>
      <c r="C443">
        <f t="shared" si="31"/>
        <v>2.5315586642272727E-3</v>
      </c>
      <c r="D443">
        <f t="shared" si="32"/>
        <v>395.01355987941832</v>
      </c>
      <c r="E443">
        <f t="shared" si="33"/>
        <v>121.86355987941835</v>
      </c>
      <c r="F443">
        <f t="shared" si="34"/>
        <v>251.35440778295302</v>
      </c>
    </row>
    <row r="444" spans="1:6" x14ac:dyDescent="0.25">
      <c r="A444">
        <v>1910</v>
      </c>
      <c r="B444">
        <f t="shared" si="30"/>
        <v>4.3707093821510307E-2</v>
      </c>
      <c r="C444">
        <f t="shared" si="31"/>
        <v>2.5302677873007919E-3</v>
      </c>
      <c r="D444">
        <f t="shared" si="32"/>
        <v>395.21508554111097</v>
      </c>
      <c r="E444">
        <f t="shared" si="33"/>
        <v>122.06508554111099</v>
      </c>
      <c r="F444">
        <f t="shared" si="34"/>
        <v>251.71715397399979</v>
      </c>
    </row>
    <row r="445" spans="1:6" x14ac:dyDescent="0.25">
      <c r="A445">
        <v>1905</v>
      </c>
      <c r="B445">
        <f t="shared" si="30"/>
        <v>4.3493150684931495E-2</v>
      </c>
      <c r="C445">
        <f t="shared" si="31"/>
        <v>2.5289764849953365E-3</v>
      </c>
      <c r="D445">
        <f t="shared" si="32"/>
        <v>395.41688344399296</v>
      </c>
      <c r="E445">
        <f t="shared" si="33"/>
        <v>122.26688344399298</v>
      </c>
      <c r="F445">
        <f t="shared" si="34"/>
        <v>252.08039019918738</v>
      </c>
    </row>
    <row r="446" spans="1:6" x14ac:dyDescent="0.25">
      <c r="A446">
        <v>1900</v>
      </c>
      <c r="B446">
        <f t="shared" si="30"/>
        <v>4.3280182232346233E-2</v>
      </c>
      <c r="C446">
        <f t="shared" si="31"/>
        <v>2.5276847415466536E-3</v>
      </c>
      <c r="D446">
        <f t="shared" si="32"/>
        <v>395.61895657451117</v>
      </c>
      <c r="E446">
        <f t="shared" si="33"/>
        <v>122.4689565745112</v>
      </c>
      <c r="F446">
        <f t="shared" si="34"/>
        <v>252.44412183412015</v>
      </c>
    </row>
    <row r="447" spans="1:6" x14ac:dyDescent="0.25">
      <c r="A447">
        <v>1895</v>
      </c>
      <c r="B447">
        <f t="shared" si="30"/>
        <v>4.3068181818181818E-2</v>
      </c>
      <c r="C447">
        <f t="shared" si="31"/>
        <v>2.5263925411584589E-3</v>
      </c>
      <c r="D447">
        <f t="shared" si="32"/>
        <v>395.82130793556621</v>
      </c>
      <c r="E447">
        <f t="shared" si="33"/>
        <v>122.67130793556623</v>
      </c>
      <c r="F447">
        <f t="shared" si="34"/>
        <v>252.80835428401923</v>
      </c>
    </row>
    <row r="448" spans="1:6" x14ac:dyDescent="0.25">
      <c r="A448">
        <v>1890</v>
      </c>
      <c r="B448">
        <f t="shared" si="30"/>
        <v>4.2857142857142864E-2</v>
      </c>
      <c r="C448">
        <f t="shared" si="31"/>
        <v>2.5250998680012545E-3</v>
      </c>
      <c r="D448">
        <f t="shared" si="32"/>
        <v>396.02394054677569</v>
      </c>
      <c r="E448">
        <f t="shared" si="33"/>
        <v>122.87394054677571</v>
      </c>
      <c r="F448">
        <f t="shared" si="34"/>
        <v>253.1730929841963</v>
      </c>
    </row>
    <row r="449" spans="1:6" x14ac:dyDescent="0.25">
      <c r="A449">
        <v>1885</v>
      </c>
      <c r="B449">
        <f t="shared" si="30"/>
        <v>4.2647058823529406E-2</v>
      </c>
      <c r="C449">
        <f t="shared" si="31"/>
        <v>2.5238067062111412E-3</v>
      </c>
      <c r="D449">
        <f t="shared" si="32"/>
        <v>396.22685744473972</v>
      </c>
      <c r="E449">
        <f t="shared" si="33"/>
        <v>123.07685744473974</v>
      </c>
      <c r="F449">
        <f t="shared" si="34"/>
        <v>253.53834340053155</v>
      </c>
    </row>
    <row r="450" spans="1:6" x14ac:dyDescent="0.25">
      <c r="A450">
        <v>1880</v>
      </c>
      <c r="B450">
        <f t="shared" si="30"/>
        <v>4.2437923250564329E-2</v>
      </c>
      <c r="C450">
        <f t="shared" si="31"/>
        <v>2.5225130398886272E-3</v>
      </c>
      <c r="D450">
        <f t="shared" si="32"/>
        <v>396.43006168330908</v>
      </c>
      <c r="E450">
        <f t="shared" si="33"/>
        <v>123.2800616833091</v>
      </c>
      <c r="F450">
        <f t="shared" si="34"/>
        <v>253.9041110299564</v>
      </c>
    </row>
    <row r="451" spans="1:6" x14ac:dyDescent="0.25">
      <c r="A451">
        <v>1875</v>
      </c>
      <c r="B451">
        <f t="shared" si="30"/>
        <v>4.2229729729729722E-2</v>
      </c>
      <c r="C451">
        <f t="shared" si="31"/>
        <v>2.5212188530974238E-3</v>
      </c>
      <c r="D451">
        <f t="shared" si="32"/>
        <v>396.63355633385726</v>
      </c>
      <c r="E451">
        <f t="shared" si="33"/>
        <v>123.48355633385728</v>
      </c>
      <c r="F451">
        <f t="shared" si="34"/>
        <v>254.27040140094311</v>
      </c>
    </row>
    <row r="452" spans="1:6" x14ac:dyDescent="0.25">
      <c r="A452">
        <v>1870</v>
      </c>
      <c r="B452">
        <f t="shared" si="30"/>
        <v>4.2022471910112352E-2</v>
      </c>
      <c r="C452">
        <f t="shared" si="31"/>
        <v>2.519924129863241E-3</v>
      </c>
      <c r="D452">
        <f t="shared" si="32"/>
        <v>396.83734448555441</v>
      </c>
      <c r="E452">
        <f t="shared" si="33"/>
        <v>123.68734448555443</v>
      </c>
      <c r="F452">
        <f t="shared" si="34"/>
        <v>254.63722007399798</v>
      </c>
    </row>
    <row r="453" spans="1:6" x14ac:dyDescent="0.25">
      <c r="A453">
        <v>1865</v>
      </c>
      <c r="B453">
        <f t="shared" si="30"/>
        <v>4.1816143497757849E-2</v>
      </c>
      <c r="C453">
        <f t="shared" si="31"/>
        <v>2.5186288541725723E-3</v>
      </c>
      <c r="D453">
        <f t="shared" si="32"/>
        <v>397.0414292456453</v>
      </c>
      <c r="E453">
        <f t="shared" si="33"/>
        <v>123.89142924564533</v>
      </c>
      <c r="F453">
        <f t="shared" si="34"/>
        <v>255.00457264216161</v>
      </c>
    </row>
    <row r="454" spans="1:6" x14ac:dyDescent="0.25">
      <c r="A454">
        <v>1860</v>
      </c>
      <c r="B454">
        <f t="shared" si="30"/>
        <v>4.1610738255033558E-2</v>
      </c>
      <c r="C454">
        <f t="shared" si="31"/>
        <v>2.5173330099714742E-3</v>
      </c>
      <c r="D454">
        <f t="shared" si="32"/>
        <v>397.24581373972916</v>
      </c>
      <c r="E454">
        <f t="shared" si="33"/>
        <v>124.09581373972918</v>
      </c>
      <c r="F454">
        <f t="shared" si="34"/>
        <v>255.37246473151254</v>
      </c>
    </row>
    <row r="455" spans="1:6" x14ac:dyDescent="0.25">
      <c r="A455">
        <v>1855</v>
      </c>
      <c r="B455">
        <f t="shared" si="30"/>
        <v>4.1406249999999992E-2</v>
      </c>
      <c r="C455">
        <f t="shared" si="31"/>
        <v>2.5160365811643351E-3</v>
      </c>
      <c r="D455">
        <f t="shared" si="32"/>
        <v>397.45050111204444</v>
      </c>
      <c r="E455">
        <f t="shared" si="33"/>
        <v>124.30050111204446</v>
      </c>
      <c r="F455">
        <f t="shared" si="34"/>
        <v>255.74090200168004</v>
      </c>
    </row>
    <row r="456" spans="1:6" x14ac:dyDescent="0.25">
      <c r="A456">
        <v>1850</v>
      </c>
      <c r="B456">
        <f t="shared" ref="B456:B519" si="35">(($B$1/(4095/$A456-1)/$B$2))</f>
        <v>4.1202672605790649E-2</v>
      </c>
      <c r="C456">
        <f t="shared" ref="C456:C519" si="36">(LN($B456)/$B$4)+(1/($B$3+273.15))</f>
        <v>2.5147395516126421E-3</v>
      </c>
      <c r="D456">
        <f t="shared" ref="D456:D519" si="37">1/$C456</f>
        <v>397.65549452575476</v>
      </c>
      <c r="E456">
        <f t="shared" ref="E456:E519" si="38">$D456-273.15</f>
        <v>124.50549452575478</v>
      </c>
      <c r="F456">
        <f t="shared" ref="F456:F519" si="39">$E456*1.8+32</f>
        <v>256.10989014635862</v>
      </c>
    </row>
    <row r="457" spans="1:6" x14ac:dyDescent="0.25">
      <c r="A457">
        <v>1845</v>
      </c>
      <c r="B457">
        <f t="shared" si="35"/>
        <v>4.0999999999999988E-2</v>
      </c>
      <c r="C457">
        <f t="shared" si="36"/>
        <v>2.5134419051337331E-3</v>
      </c>
      <c r="D457">
        <f t="shared" si="37"/>
        <v>397.86079716324014</v>
      </c>
      <c r="E457">
        <f t="shared" si="38"/>
        <v>124.71079716324016</v>
      </c>
      <c r="F457">
        <f t="shared" si="39"/>
        <v>256.47943489383226</v>
      </c>
    </row>
    <row r="458" spans="1:6" x14ac:dyDescent="0.25">
      <c r="A458">
        <v>1840</v>
      </c>
      <c r="B458">
        <f t="shared" si="35"/>
        <v>4.0798226164079819E-2</v>
      </c>
      <c r="C458">
        <f t="shared" si="36"/>
        <v>2.5121436254995464E-3</v>
      </c>
      <c r="D458">
        <f t="shared" si="37"/>
        <v>398.0664122263899</v>
      </c>
      <c r="E458">
        <f t="shared" si="38"/>
        <v>124.91641222638992</v>
      </c>
      <c r="F458">
        <f t="shared" si="39"/>
        <v>256.8495420075019</v>
      </c>
    </row>
    <row r="459" spans="1:6" x14ac:dyDescent="0.25">
      <c r="A459">
        <v>1835</v>
      </c>
      <c r="B459">
        <f t="shared" si="35"/>
        <v>4.0597345132743365E-2</v>
      </c>
      <c r="C459">
        <f t="shared" si="36"/>
        <v>2.510844696435359E-3</v>
      </c>
      <c r="D459">
        <f t="shared" si="37"/>
        <v>398.27234293690003</v>
      </c>
      <c r="E459">
        <f t="shared" si="38"/>
        <v>125.12234293690005</v>
      </c>
      <c r="F459">
        <f t="shared" si="39"/>
        <v>257.22021728642011</v>
      </c>
    </row>
    <row r="460" spans="1:6" x14ac:dyDescent="0.25">
      <c r="A460">
        <v>1830</v>
      </c>
      <c r="B460">
        <f t="shared" si="35"/>
        <v>4.0397350993377476E-2</v>
      </c>
      <c r="C460">
        <f t="shared" si="36"/>
        <v>2.509545101618515E-3</v>
      </c>
      <c r="D460">
        <f t="shared" si="37"/>
        <v>398.47859253657424</v>
      </c>
      <c r="E460">
        <f t="shared" si="38"/>
        <v>125.32859253657426</v>
      </c>
      <c r="F460">
        <f t="shared" si="39"/>
        <v>257.59146656583368</v>
      </c>
    </row>
    <row r="461" spans="1:6" x14ac:dyDescent="0.25">
      <c r="A461">
        <v>1825</v>
      </c>
      <c r="B461">
        <f t="shared" si="35"/>
        <v>4.0198237885462555E-2</v>
      </c>
      <c r="C461">
        <f t="shared" si="36"/>
        <v>2.5082448246771492E-3</v>
      </c>
      <c r="D461">
        <f t="shared" si="37"/>
        <v>398.68516428762723</v>
      </c>
      <c r="E461">
        <f t="shared" si="38"/>
        <v>125.53516428762725</v>
      </c>
      <c r="F461">
        <f t="shared" si="39"/>
        <v>257.96329571772907</v>
      </c>
    </row>
    <row r="462" spans="1:6" x14ac:dyDescent="0.25">
      <c r="A462">
        <v>1820</v>
      </c>
      <c r="B462">
        <f t="shared" si="35"/>
        <v>0.04</v>
      </c>
      <c r="C462">
        <f t="shared" si="36"/>
        <v>2.5069438491888986E-3</v>
      </c>
      <c r="D462">
        <f t="shared" si="37"/>
        <v>398.89206147299308</v>
      </c>
      <c r="E462">
        <f t="shared" si="38"/>
        <v>125.7420614729931</v>
      </c>
      <c r="F462">
        <f t="shared" si="39"/>
        <v>258.33571065138756</v>
      </c>
    </row>
    <row r="463" spans="1:6" x14ac:dyDescent="0.25">
      <c r="A463">
        <v>1815</v>
      </c>
      <c r="B463">
        <f t="shared" si="35"/>
        <v>3.9802631578947374E-2</v>
      </c>
      <c r="C463">
        <f t="shared" si="36"/>
        <v>2.5056421586796022E-3</v>
      </c>
      <c r="D463">
        <f t="shared" si="37"/>
        <v>399.09928739663678</v>
      </c>
      <c r="E463">
        <f t="shared" si="38"/>
        <v>125.94928739663681</v>
      </c>
      <c r="F463">
        <f t="shared" si="39"/>
        <v>258.70871731394629</v>
      </c>
    </row>
    <row r="464" spans="1:6" x14ac:dyDescent="0.25">
      <c r="A464">
        <v>1810</v>
      </c>
      <c r="B464">
        <f t="shared" si="35"/>
        <v>3.9606126914660832E-2</v>
      </c>
      <c r="C464">
        <f t="shared" si="36"/>
        <v>2.5043397366219973E-3</v>
      </c>
      <c r="D464">
        <f t="shared" si="37"/>
        <v>399.30684538386936</v>
      </c>
      <c r="E464">
        <f t="shared" si="38"/>
        <v>126.15684538386938</v>
      </c>
      <c r="F464">
        <f t="shared" si="39"/>
        <v>259.08232169096493</v>
      </c>
    </row>
    <row r="465" spans="1:6" x14ac:dyDescent="0.25">
      <c r="A465">
        <v>1805</v>
      </c>
      <c r="B465">
        <f t="shared" si="35"/>
        <v>3.9410480349344981E-2</v>
      </c>
      <c r="C465">
        <f t="shared" si="36"/>
        <v>2.5030365664344E-3</v>
      </c>
      <c r="D465">
        <f t="shared" si="37"/>
        <v>399.51473878166701</v>
      </c>
      <c r="E465">
        <f t="shared" si="38"/>
        <v>126.36473878166703</v>
      </c>
      <c r="F465">
        <f t="shared" si="39"/>
        <v>259.45652980700066</v>
      </c>
    </row>
    <row r="466" spans="1:6" x14ac:dyDescent="0.25">
      <c r="A466">
        <v>1800</v>
      </c>
      <c r="B466">
        <f t="shared" si="35"/>
        <v>3.921568627450981E-2</v>
      </c>
      <c r="C466">
        <f t="shared" si="36"/>
        <v>2.5017326314793775E-3</v>
      </c>
      <c r="D466">
        <f t="shared" si="37"/>
        <v>399.72297095899444</v>
      </c>
      <c r="E466">
        <f t="shared" si="38"/>
        <v>126.57297095899446</v>
      </c>
      <c r="F466">
        <f t="shared" si="39"/>
        <v>259.83134772619007</v>
      </c>
    </row>
    <row r="467" spans="1:6" x14ac:dyDescent="0.25">
      <c r="A467">
        <v>1795</v>
      </c>
      <c r="B467">
        <f t="shared" si="35"/>
        <v>3.9021739130434774E-2</v>
      </c>
      <c r="C467">
        <f t="shared" si="36"/>
        <v>2.5004279150624112E-3</v>
      </c>
      <c r="D467">
        <f t="shared" si="37"/>
        <v>399.9315453071319</v>
      </c>
      <c r="E467">
        <f t="shared" si="38"/>
        <v>126.78154530713192</v>
      </c>
      <c r="F467">
        <f t="shared" si="39"/>
        <v>260.20678155283747</v>
      </c>
    </row>
    <row r="468" spans="1:6" x14ac:dyDescent="0.25">
      <c r="A468">
        <v>1790</v>
      </c>
      <c r="B468">
        <f t="shared" si="35"/>
        <v>3.8828633405639919E-2</v>
      </c>
      <c r="C468">
        <f t="shared" si="36"/>
        <v>2.4991224004305462E-3</v>
      </c>
      <c r="D468">
        <f t="shared" si="37"/>
        <v>400.14046524000628</v>
      </c>
      <c r="E468">
        <f t="shared" si="38"/>
        <v>126.9904652400063</v>
      </c>
      <c r="F468">
        <f t="shared" si="39"/>
        <v>260.58283743201139</v>
      </c>
    </row>
    <row r="469" spans="1:6" x14ac:dyDescent="0.25">
      <c r="A469">
        <v>1785</v>
      </c>
      <c r="B469">
        <f t="shared" si="35"/>
        <v>3.8636363636363642E-2</v>
      </c>
      <c r="C469">
        <f t="shared" si="36"/>
        <v>2.4978160707710326E-3</v>
      </c>
      <c r="D469">
        <f t="shared" si="37"/>
        <v>400.34973419452672</v>
      </c>
      <c r="E469">
        <f t="shared" si="38"/>
        <v>127.19973419452674</v>
      </c>
      <c r="F469">
        <f t="shared" si="39"/>
        <v>260.95952155014811</v>
      </c>
    </row>
    <row r="470" spans="1:6" x14ac:dyDescent="0.25">
      <c r="A470">
        <v>1780</v>
      </c>
      <c r="B470">
        <f t="shared" si="35"/>
        <v>3.844492440604752E-2</v>
      </c>
      <c r="C470">
        <f t="shared" si="36"/>
        <v>2.4965089092099527E-3</v>
      </c>
      <c r="D470">
        <f t="shared" si="37"/>
        <v>400.55935563092419</v>
      </c>
      <c r="E470">
        <f t="shared" si="38"/>
        <v>127.40935563092421</v>
      </c>
      <c r="F470">
        <f t="shared" si="39"/>
        <v>261.33684013566358</v>
      </c>
    </row>
    <row r="471" spans="1:6" x14ac:dyDescent="0.25">
      <c r="A471">
        <v>1775</v>
      </c>
      <c r="B471">
        <f t="shared" si="35"/>
        <v>3.8254310344827583E-2</v>
      </c>
      <c r="C471">
        <f t="shared" si="36"/>
        <v>2.4952008988108382E-3</v>
      </c>
      <c r="D471">
        <f t="shared" si="37"/>
        <v>400.76933303309551</v>
      </c>
      <c r="E471">
        <f t="shared" si="38"/>
        <v>127.61933303309553</v>
      </c>
      <c r="F471">
        <f t="shared" si="39"/>
        <v>261.71479945957196</v>
      </c>
    </row>
    <row r="472" spans="1:6" x14ac:dyDescent="0.25">
      <c r="A472">
        <v>1770</v>
      </c>
      <c r="B472">
        <f t="shared" si="35"/>
        <v>3.8064516129032257E-2</v>
      </c>
      <c r="C472">
        <f t="shared" si="36"/>
        <v>2.4938920225732741E-3</v>
      </c>
      <c r="D472">
        <f t="shared" si="37"/>
        <v>400.97966990895196</v>
      </c>
      <c r="E472">
        <f t="shared" si="38"/>
        <v>127.82966990895198</v>
      </c>
      <c r="F472">
        <f t="shared" si="39"/>
        <v>262.09340583611356</v>
      </c>
    </row>
    <row r="473" spans="1:6" x14ac:dyDescent="0.25">
      <c r="A473">
        <v>1765</v>
      </c>
      <c r="B473">
        <f t="shared" si="35"/>
        <v>3.7875536480686693E-2</v>
      </c>
      <c r="C473">
        <f t="shared" si="36"/>
        <v>2.4925822634314933E-3</v>
      </c>
      <c r="D473">
        <f t="shared" si="37"/>
        <v>401.19036979077191</v>
      </c>
      <c r="E473">
        <f t="shared" si="38"/>
        <v>128.04036979077193</v>
      </c>
      <c r="F473">
        <f t="shared" si="39"/>
        <v>262.4726656233895</v>
      </c>
    </row>
    <row r="474" spans="1:6" x14ac:dyDescent="0.25">
      <c r="A474">
        <v>1760</v>
      </c>
      <c r="B474">
        <f t="shared" si="35"/>
        <v>3.7687366167023555E-2</v>
      </c>
      <c r="C474">
        <f t="shared" si="36"/>
        <v>2.4912716042529539E-3</v>
      </c>
      <c r="D474">
        <f t="shared" si="37"/>
        <v>401.40143623555866</v>
      </c>
      <c r="E474">
        <f t="shared" si="38"/>
        <v>128.25143623555869</v>
      </c>
      <c r="F474">
        <f t="shared" si="39"/>
        <v>262.85258522400568</v>
      </c>
    </row>
    <row r="475" spans="1:6" x14ac:dyDescent="0.25">
      <c r="A475">
        <v>1755</v>
      </c>
      <c r="B475">
        <f t="shared" si="35"/>
        <v>3.7499999999999999E-2</v>
      </c>
      <c r="C475">
        <f t="shared" si="36"/>
        <v>2.4899600278369062E-3</v>
      </c>
      <c r="D475">
        <f t="shared" si="37"/>
        <v>401.61287282540286</v>
      </c>
      <c r="E475">
        <f t="shared" si="38"/>
        <v>128.46287282540288</v>
      </c>
      <c r="F475">
        <f t="shared" si="39"/>
        <v>263.23317108572519</v>
      </c>
    </row>
    <row r="476" spans="1:6" x14ac:dyDescent="0.25">
      <c r="A476">
        <v>1750</v>
      </c>
      <c r="B476">
        <f t="shared" si="35"/>
        <v>3.7313432835820899E-2</v>
      </c>
      <c r="C476">
        <f t="shared" si="36"/>
        <v>2.4886475169129483E-3</v>
      </c>
      <c r="D476">
        <f t="shared" si="37"/>
        <v>401.82468316784917</v>
      </c>
      <c r="E476">
        <f t="shared" si="38"/>
        <v>128.6746831678492</v>
      </c>
      <c r="F476">
        <f t="shared" si="39"/>
        <v>263.61442970212852</v>
      </c>
    </row>
    <row r="477" spans="1:6" x14ac:dyDescent="0.25">
      <c r="A477">
        <v>1745</v>
      </c>
      <c r="B477">
        <f t="shared" si="35"/>
        <v>3.7127659574468085E-2</v>
      </c>
      <c r="C477">
        <f t="shared" si="36"/>
        <v>2.4873340541395651E-3</v>
      </c>
      <c r="D477">
        <f t="shared" si="37"/>
        <v>402.03687089626834</v>
      </c>
      <c r="E477">
        <f t="shared" si="38"/>
        <v>128.88687089626836</v>
      </c>
      <c r="F477">
        <f t="shared" si="39"/>
        <v>263.99636761328304</v>
      </c>
    </row>
    <row r="478" spans="1:6" x14ac:dyDescent="0.25">
      <c r="A478">
        <v>1740</v>
      </c>
      <c r="B478">
        <f t="shared" si="35"/>
        <v>3.6942675159235668E-2</v>
      </c>
      <c r="C478">
        <f t="shared" si="36"/>
        <v>2.4860196221026527E-3</v>
      </c>
      <c r="D478">
        <f t="shared" si="37"/>
        <v>402.24943967023444</v>
      </c>
      <c r="E478">
        <f t="shared" si="38"/>
        <v>129.09943967023446</v>
      </c>
      <c r="F478">
        <f t="shared" si="39"/>
        <v>264.37899140642207</v>
      </c>
    </row>
    <row r="479" spans="1:6" x14ac:dyDescent="0.25">
      <c r="A479">
        <v>1735</v>
      </c>
      <c r="B479">
        <f t="shared" si="35"/>
        <v>3.675847457627119E-2</v>
      </c>
      <c r="C479">
        <f t="shared" si="36"/>
        <v>2.4847042033140339E-3</v>
      </c>
      <c r="D479">
        <f t="shared" si="37"/>
        <v>402.46239317590641</v>
      </c>
      <c r="E479">
        <f t="shared" si="38"/>
        <v>129.31239317590644</v>
      </c>
      <c r="F479">
        <f t="shared" si="39"/>
        <v>264.7623077166316</v>
      </c>
    </row>
    <row r="480" spans="1:6" x14ac:dyDescent="0.25">
      <c r="A480">
        <v>1730</v>
      </c>
      <c r="B480">
        <f t="shared" si="35"/>
        <v>3.6575052854122624E-2</v>
      </c>
      <c r="C480">
        <f t="shared" si="36"/>
        <v>2.4833877802099514E-3</v>
      </c>
      <c r="D480">
        <f t="shared" si="37"/>
        <v>402.67573512641576</v>
      </c>
      <c r="E480">
        <f t="shared" si="38"/>
        <v>129.52573512641578</v>
      </c>
      <c r="F480">
        <f t="shared" si="39"/>
        <v>265.14632322754841</v>
      </c>
    </row>
    <row r="481" spans="1:6" x14ac:dyDescent="0.25">
      <c r="A481">
        <v>1725</v>
      </c>
      <c r="B481">
        <f t="shared" si="35"/>
        <v>3.6392405063291139E-2</v>
      </c>
      <c r="C481">
        <f t="shared" si="36"/>
        <v>2.4820703351495547E-3</v>
      </c>
      <c r="D481">
        <f t="shared" si="37"/>
        <v>402.88946926225844</v>
      </c>
      <c r="E481">
        <f t="shared" si="38"/>
        <v>129.73946926225847</v>
      </c>
      <c r="F481">
        <f t="shared" si="39"/>
        <v>265.53104467206526</v>
      </c>
    </row>
    <row r="482" spans="1:6" x14ac:dyDescent="0.25">
      <c r="A482">
        <v>1720</v>
      </c>
      <c r="B482">
        <f t="shared" si="35"/>
        <v>3.6210526315789478E-2</v>
      </c>
      <c r="C482">
        <f t="shared" si="36"/>
        <v>2.4807518504133637E-3</v>
      </c>
      <c r="D482">
        <f t="shared" si="37"/>
        <v>403.10359935169316</v>
      </c>
      <c r="E482">
        <f t="shared" si="38"/>
        <v>129.95359935169319</v>
      </c>
      <c r="F482">
        <f t="shared" si="39"/>
        <v>265.91647883304773</v>
      </c>
    </row>
    <row r="483" spans="1:6" x14ac:dyDescent="0.25">
      <c r="A483">
        <v>1715</v>
      </c>
      <c r="B483">
        <f t="shared" si="35"/>
        <v>3.6029411764705879E-2</v>
      </c>
      <c r="C483">
        <f t="shared" si="36"/>
        <v>2.4794323082017221E-3</v>
      </c>
      <c r="D483">
        <f t="shared" si="37"/>
        <v>403.31812919114458</v>
      </c>
      <c r="E483">
        <f t="shared" si="38"/>
        <v>130.1681291911446</v>
      </c>
      <c r="F483">
        <f t="shared" si="39"/>
        <v>266.30263254406032</v>
      </c>
    </row>
    <row r="484" spans="1:6" x14ac:dyDescent="0.25">
      <c r="A484">
        <v>1710</v>
      </c>
      <c r="B484">
        <f t="shared" si="35"/>
        <v>3.5849056603773584E-2</v>
      </c>
      <c r="C484">
        <f t="shared" si="36"/>
        <v>2.4781116906332336E-3</v>
      </c>
      <c r="D484">
        <f t="shared" si="37"/>
        <v>403.53306260561214</v>
      </c>
      <c r="E484">
        <f t="shared" si="38"/>
        <v>130.38306260561217</v>
      </c>
      <c r="F484">
        <f t="shared" si="39"/>
        <v>266.68951269010188</v>
      </c>
    </row>
    <row r="485" spans="1:6" x14ac:dyDescent="0.25">
      <c r="A485">
        <v>1705</v>
      </c>
      <c r="B485">
        <f t="shared" si="35"/>
        <v>3.5669456066945604E-2</v>
      </c>
      <c r="C485">
        <f t="shared" si="36"/>
        <v>2.4767899797431803E-3</v>
      </c>
      <c r="D485">
        <f t="shared" si="37"/>
        <v>403.74840344908472</v>
      </c>
      <c r="E485">
        <f t="shared" si="38"/>
        <v>130.59840344908474</v>
      </c>
      <c r="F485">
        <f t="shared" si="39"/>
        <v>267.07712620835252</v>
      </c>
    </row>
    <row r="486" spans="1:6" x14ac:dyDescent="0.25">
      <c r="A486">
        <v>1700</v>
      </c>
      <c r="B486">
        <f t="shared" si="35"/>
        <v>3.5490605427974949E-2</v>
      </c>
      <c r="C486">
        <f t="shared" si="36"/>
        <v>2.4754671574819254E-3</v>
      </c>
      <c r="D486">
        <f t="shared" si="37"/>
        <v>403.96415560496143</v>
      </c>
      <c r="E486">
        <f t="shared" si="38"/>
        <v>130.81415560496146</v>
      </c>
      <c r="F486">
        <f t="shared" si="39"/>
        <v>267.46548008893063</v>
      </c>
    </row>
    <row r="487" spans="1:6" x14ac:dyDescent="0.25">
      <c r="A487">
        <v>1695</v>
      </c>
      <c r="B487">
        <f t="shared" si="35"/>
        <v>3.5312499999999997E-2</v>
      </c>
      <c r="C487">
        <f t="shared" si="36"/>
        <v>2.4741432057132995E-3</v>
      </c>
      <c r="D487">
        <f t="shared" si="37"/>
        <v>404.18032298647739</v>
      </c>
      <c r="E487">
        <f t="shared" si="38"/>
        <v>131.03032298647742</v>
      </c>
      <c r="F487">
        <f t="shared" si="39"/>
        <v>267.85458137565934</v>
      </c>
    </row>
    <row r="488" spans="1:6" x14ac:dyDescent="0.25">
      <c r="A488">
        <v>1690</v>
      </c>
      <c r="B488">
        <f t="shared" si="35"/>
        <v>3.5135135135135137E-2</v>
      </c>
      <c r="C488">
        <f t="shared" si="36"/>
        <v>2.4728181062129689E-3</v>
      </c>
      <c r="D488">
        <f t="shared" si="37"/>
        <v>404.39690953713682</v>
      </c>
      <c r="E488">
        <f t="shared" si="38"/>
        <v>131.24690953713684</v>
      </c>
      <c r="F488">
        <f t="shared" si="39"/>
        <v>268.2444371668463</v>
      </c>
    </row>
    <row r="489" spans="1:6" x14ac:dyDescent="0.25">
      <c r="A489">
        <v>1685</v>
      </c>
      <c r="B489">
        <f t="shared" si="35"/>
        <v>3.4958506224066391E-2</v>
      </c>
      <c r="C489">
        <f t="shared" si="36"/>
        <v>2.4714918406667855E-3</v>
      </c>
      <c r="D489">
        <f t="shared" si="37"/>
        <v>404.61391923115121</v>
      </c>
      <c r="E489">
        <f t="shared" si="38"/>
        <v>131.46391923115124</v>
      </c>
      <c r="F489">
        <f t="shared" si="39"/>
        <v>268.63505461607224</v>
      </c>
    </row>
    <row r="490" spans="1:6" x14ac:dyDescent="0.25">
      <c r="A490">
        <v>1680</v>
      </c>
      <c r="B490">
        <f t="shared" si="35"/>
        <v>3.4782608695652174E-2</v>
      </c>
      <c r="C490">
        <f t="shared" si="36"/>
        <v>2.4701643906691198E-3</v>
      </c>
      <c r="D490">
        <f t="shared" si="37"/>
        <v>404.83135607388436</v>
      </c>
      <c r="E490">
        <f t="shared" si="38"/>
        <v>131.68135607388439</v>
      </c>
      <c r="F490">
        <f t="shared" si="39"/>
        <v>269.02644093299193</v>
      </c>
    </row>
    <row r="491" spans="1:6" x14ac:dyDescent="0.25">
      <c r="A491">
        <v>1675</v>
      </c>
      <c r="B491">
        <f t="shared" si="35"/>
        <v>3.4607438016528928E-2</v>
      </c>
      <c r="C491">
        <f t="shared" si="36"/>
        <v>2.4688357377211732E-3</v>
      </c>
      <c r="D491">
        <f t="shared" si="37"/>
        <v>405.04922410230381</v>
      </c>
      <c r="E491">
        <f t="shared" si="38"/>
        <v>131.89922410230383</v>
      </c>
      <c r="F491">
        <f t="shared" si="39"/>
        <v>269.41860338414688</v>
      </c>
    </row>
    <row r="492" spans="1:6" x14ac:dyDescent="0.25">
      <c r="A492">
        <v>1670</v>
      </c>
      <c r="B492">
        <f t="shared" si="35"/>
        <v>3.4432989690721644E-2</v>
      </c>
      <c r="C492">
        <f t="shared" si="36"/>
        <v>2.4675058632292741E-3</v>
      </c>
      <c r="D492">
        <f t="shared" si="37"/>
        <v>405.26752738543854</v>
      </c>
      <c r="E492">
        <f t="shared" si="38"/>
        <v>132.11752738543856</v>
      </c>
      <c r="F492">
        <f t="shared" si="39"/>
        <v>269.81154929378943</v>
      </c>
    </row>
    <row r="493" spans="1:6" x14ac:dyDescent="0.25">
      <c r="A493">
        <v>1665</v>
      </c>
      <c r="B493">
        <f t="shared" si="35"/>
        <v>3.4259259259259253E-2</v>
      </c>
      <c r="C493">
        <f t="shared" si="36"/>
        <v>2.4661747485031512E-3</v>
      </c>
      <c r="D493">
        <f t="shared" si="37"/>
        <v>405.4862700248438</v>
      </c>
      <c r="E493">
        <f t="shared" si="38"/>
        <v>132.33627002484383</v>
      </c>
      <c r="F493">
        <f t="shared" si="39"/>
        <v>270.20528604471889</v>
      </c>
    </row>
    <row r="494" spans="1:6" x14ac:dyDescent="0.25">
      <c r="A494">
        <v>1660</v>
      </c>
      <c r="B494">
        <f t="shared" si="35"/>
        <v>3.4086242299794664E-2</v>
      </c>
      <c r="C494">
        <f t="shared" si="36"/>
        <v>2.4648423747541904E-3</v>
      </c>
      <c r="D494">
        <f t="shared" si="37"/>
        <v>405.70545615507211</v>
      </c>
      <c r="E494">
        <f t="shared" si="38"/>
        <v>132.55545615507214</v>
      </c>
      <c r="F494">
        <f t="shared" si="39"/>
        <v>270.59982107912981</v>
      </c>
    </row>
    <row r="495" spans="1:6" x14ac:dyDescent="0.25">
      <c r="A495">
        <v>1655</v>
      </c>
      <c r="B495">
        <f t="shared" si="35"/>
        <v>3.3913934426229503E-2</v>
      </c>
      <c r="C495">
        <f t="shared" si="36"/>
        <v>2.4635087230936684E-3</v>
      </c>
      <c r="D495">
        <f t="shared" si="37"/>
        <v>405.92508994415186</v>
      </c>
      <c r="E495">
        <f t="shared" si="38"/>
        <v>132.77508994415189</v>
      </c>
      <c r="F495">
        <f t="shared" si="39"/>
        <v>270.99516189947337</v>
      </c>
    </row>
    <row r="496" spans="1:6" x14ac:dyDescent="0.25">
      <c r="A496">
        <v>1650</v>
      </c>
      <c r="B496">
        <f t="shared" si="35"/>
        <v>3.3742331288343558E-2</v>
      </c>
      <c r="C496">
        <f t="shared" si="36"/>
        <v>2.4621737745309678E-3</v>
      </c>
      <c r="D496">
        <f t="shared" si="37"/>
        <v>406.14517559407244</v>
      </c>
      <c r="E496">
        <f t="shared" si="38"/>
        <v>132.99517559407246</v>
      </c>
      <c r="F496">
        <f t="shared" si="39"/>
        <v>271.3913160693304</v>
      </c>
    </row>
    <row r="497" spans="1:6" x14ac:dyDescent="0.25">
      <c r="A497">
        <v>1645</v>
      </c>
      <c r="B497">
        <f t="shared" si="35"/>
        <v>3.3571428571428572E-2</v>
      </c>
      <c r="C497">
        <f t="shared" si="36"/>
        <v>2.4608375099717692E-3</v>
      </c>
      <c r="D497">
        <f t="shared" si="37"/>
        <v>406.36571734127705</v>
      </c>
      <c r="E497">
        <f t="shared" si="38"/>
        <v>133.21571734127707</v>
      </c>
      <c r="F497">
        <f t="shared" si="39"/>
        <v>271.78829121429874</v>
      </c>
    </row>
    <row r="498" spans="1:6" x14ac:dyDescent="0.25">
      <c r="A498">
        <v>1640</v>
      </c>
      <c r="B498">
        <f t="shared" si="35"/>
        <v>3.3401221995926676E-2</v>
      </c>
      <c r="C498">
        <f t="shared" si="36"/>
        <v>2.4594999102162231E-3</v>
      </c>
      <c r="D498">
        <f t="shared" si="37"/>
        <v>406.58671945716253</v>
      </c>
      <c r="E498">
        <f t="shared" si="38"/>
        <v>133.43671945716255</v>
      </c>
      <c r="F498">
        <f t="shared" si="39"/>
        <v>272.18609502289257</v>
      </c>
    </row>
    <row r="499" spans="1:6" x14ac:dyDescent="0.25">
      <c r="A499">
        <v>1635</v>
      </c>
      <c r="B499">
        <f t="shared" si="35"/>
        <v>3.3231707317073172E-2</v>
      </c>
      <c r="C499">
        <f t="shared" si="36"/>
        <v>2.4581609559570974E-3</v>
      </c>
      <c r="D499">
        <f t="shared" si="37"/>
        <v>406.80818624858716</v>
      </c>
      <c r="E499">
        <f t="shared" si="38"/>
        <v>133.65818624858719</v>
      </c>
      <c r="F499">
        <f t="shared" si="39"/>
        <v>272.58473524745693</v>
      </c>
    </row>
    <row r="500" spans="1:6" x14ac:dyDescent="0.25">
      <c r="A500">
        <v>1630</v>
      </c>
      <c r="B500">
        <f t="shared" si="35"/>
        <v>3.306288032454361E-2</v>
      </c>
      <c r="C500">
        <f t="shared" si="36"/>
        <v>2.4568206277779058E-3</v>
      </c>
      <c r="D500">
        <f t="shared" si="37"/>
        <v>407.03012205838536</v>
      </c>
      <c r="E500">
        <f t="shared" si="38"/>
        <v>133.88012205838538</v>
      </c>
      <c r="F500">
        <f t="shared" si="39"/>
        <v>272.98421970509366</v>
      </c>
    </row>
    <row r="501" spans="1:6" x14ac:dyDescent="0.25">
      <c r="A501">
        <v>1625</v>
      </c>
      <c r="B501">
        <f t="shared" si="35"/>
        <v>3.2894736842105261E-2</v>
      </c>
      <c r="C501">
        <f t="shared" si="36"/>
        <v>2.4554789061510102E-3</v>
      </c>
      <c r="D501">
        <f t="shared" si="37"/>
        <v>407.25253126589092</v>
      </c>
      <c r="E501">
        <f t="shared" si="38"/>
        <v>134.10253126589095</v>
      </c>
      <c r="F501">
        <f t="shared" si="39"/>
        <v>273.38455627860367</v>
      </c>
    </row>
    <row r="502" spans="1:6" x14ac:dyDescent="0.25">
      <c r="A502">
        <v>1620</v>
      </c>
      <c r="B502">
        <f t="shared" si="35"/>
        <v>3.272727272727273E-2</v>
      </c>
      <c r="C502">
        <f t="shared" si="36"/>
        <v>2.454135771435701E-3</v>
      </c>
      <c r="D502">
        <f t="shared" si="37"/>
        <v>407.4754182874679</v>
      </c>
      <c r="E502">
        <f t="shared" si="38"/>
        <v>134.32541828746793</v>
      </c>
      <c r="F502">
        <f t="shared" si="39"/>
        <v>273.78575291744227</v>
      </c>
    </row>
    <row r="503" spans="1:6" x14ac:dyDescent="0.25">
      <c r="A503">
        <v>1615</v>
      </c>
      <c r="B503">
        <f t="shared" si="35"/>
        <v>3.2560483870967744E-2</v>
      </c>
      <c r="C503">
        <f t="shared" si="36"/>
        <v>2.4527912038762511E-3</v>
      </c>
      <c r="D503">
        <f t="shared" si="37"/>
        <v>407.69878757704981</v>
      </c>
      <c r="E503">
        <f t="shared" si="38"/>
        <v>134.54878757704984</v>
      </c>
      <c r="F503">
        <f t="shared" si="39"/>
        <v>274.18781763868969</v>
      </c>
    </row>
    <row r="504" spans="1:6" x14ac:dyDescent="0.25">
      <c r="A504">
        <v>1610</v>
      </c>
      <c r="B504">
        <f t="shared" si="35"/>
        <v>3.2394366197183097E-2</v>
      </c>
      <c r="C504">
        <f t="shared" si="36"/>
        <v>2.4514451835999482E-3</v>
      </c>
      <c r="D504">
        <f t="shared" si="37"/>
        <v>407.92264362668703</v>
      </c>
      <c r="E504">
        <f t="shared" si="38"/>
        <v>134.77264362668706</v>
      </c>
      <c r="F504">
        <f t="shared" si="39"/>
        <v>274.5907585280367</v>
      </c>
    </row>
    <row r="505" spans="1:6" x14ac:dyDescent="0.25">
      <c r="A505">
        <v>1605</v>
      </c>
      <c r="B505">
        <f t="shared" si="35"/>
        <v>3.2228915662650605E-2</v>
      </c>
      <c r="C505">
        <f t="shared" si="36"/>
        <v>2.450097690615102E-3</v>
      </c>
      <c r="D505">
        <f t="shared" si="37"/>
        <v>408.14699096710217</v>
      </c>
      <c r="E505">
        <f t="shared" si="38"/>
        <v>134.99699096710219</v>
      </c>
      <c r="F505">
        <f t="shared" si="39"/>
        <v>274.99458374078392</v>
      </c>
    </row>
    <row r="506" spans="1:6" x14ac:dyDescent="0.25">
      <c r="A506">
        <v>1600</v>
      </c>
      <c r="B506">
        <f t="shared" si="35"/>
        <v>3.2064128256513023E-2</v>
      </c>
      <c r="C506">
        <f t="shared" si="36"/>
        <v>2.4487487048090203E-3</v>
      </c>
      <c r="D506">
        <f t="shared" si="37"/>
        <v>408.37183416825565</v>
      </c>
      <c r="E506">
        <f t="shared" si="38"/>
        <v>135.22183416825567</v>
      </c>
      <c r="F506">
        <f t="shared" si="39"/>
        <v>275.39930150286023</v>
      </c>
    </row>
    <row r="507" spans="1:6" x14ac:dyDescent="0.25">
      <c r="A507">
        <v>1595</v>
      </c>
      <c r="B507">
        <f t="shared" si="35"/>
        <v>3.1899999999999998E-2</v>
      </c>
      <c r="C507">
        <f t="shared" si="36"/>
        <v>2.4473982059459677E-3</v>
      </c>
      <c r="D507">
        <f t="shared" si="37"/>
        <v>408.59717783991766</v>
      </c>
      <c r="E507">
        <f t="shared" si="38"/>
        <v>135.44717783991769</v>
      </c>
      <c r="F507">
        <f t="shared" si="39"/>
        <v>275.80492011185186</v>
      </c>
    </row>
    <row r="508" spans="1:6" x14ac:dyDescent="0.25">
      <c r="A508">
        <v>1590</v>
      </c>
      <c r="B508">
        <f t="shared" si="35"/>
        <v>3.1736526946107783E-2</v>
      </c>
      <c r="C508">
        <f t="shared" si="36"/>
        <v>2.4460461736650887E-3</v>
      </c>
      <c r="D508">
        <f t="shared" si="37"/>
        <v>408.82302663225175</v>
      </c>
      <c r="E508">
        <f t="shared" si="38"/>
        <v>135.67302663225178</v>
      </c>
      <c r="F508">
        <f t="shared" si="39"/>
        <v>276.2114479380532</v>
      </c>
    </row>
    <row r="509" spans="1:6" x14ac:dyDescent="0.25">
      <c r="A509">
        <v>1585</v>
      </c>
      <c r="B509">
        <f t="shared" si="35"/>
        <v>3.1573705179282867E-2</v>
      </c>
      <c r="C509">
        <f t="shared" si="36"/>
        <v>2.4446925874783095E-3</v>
      </c>
      <c r="D509">
        <f t="shared" si="37"/>
        <v>409.0493852364055</v>
      </c>
      <c r="E509">
        <f t="shared" si="38"/>
        <v>135.89938523640552</v>
      </c>
      <c r="F509">
        <f t="shared" si="39"/>
        <v>276.6188934255299</v>
      </c>
    </row>
    <row r="510" spans="1:6" x14ac:dyDescent="0.25">
      <c r="A510">
        <v>1580</v>
      </c>
      <c r="B510">
        <f t="shared" si="35"/>
        <v>3.1411530815109348E-2</v>
      </c>
      <c r="C510">
        <f t="shared" si="36"/>
        <v>2.4433374267682096E-3</v>
      </c>
      <c r="D510">
        <f t="shared" si="37"/>
        <v>409.27625838511182</v>
      </c>
      <c r="E510">
        <f t="shared" si="38"/>
        <v>136.12625838511184</v>
      </c>
      <c r="F510">
        <f t="shared" si="39"/>
        <v>277.02726509320132</v>
      </c>
    </row>
    <row r="511" spans="1:6" x14ac:dyDescent="0.25">
      <c r="A511">
        <v>1575</v>
      </c>
      <c r="B511">
        <f t="shared" si="35"/>
        <v>3.125E-2</v>
      </c>
      <c r="C511">
        <f t="shared" si="36"/>
        <v>2.4419806707858655E-3</v>
      </c>
      <c r="D511">
        <f t="shared" si="37"/>
        <v>409.50365085329901</v>
      </c>
      <c r="E511">
        <f t="shared" si="38"/>
        <v>136.35365085329903</v>
      </c>
      <c r="F511">
        <f t="shared" si="39"/>
        <v>277.43657153593824</v>
      </c>
    </row>
    <row r="512" spans="1:6" x14ac:dyDescent="0.25">
      <c r="A512">
        <v>1570</v>
      </c>
      <c r="B512">
        <f t="shared" si="35"/>
        <v>3.1089108910891085E-2</v>
      </c>
      <c r="C512">
        <f t="shared" si="36"/>
        <v>2.4406222986486626E-3</v>
      </c>
      <c r="D512">
        <f t="shared" si="37"/>
        <v>409.73156745871148</v>
      </c>
      <c r="E512">
        <f t="shared" si="38"/>
        <v>136.5815674587115</v>
      </c>
      <c r="F512">
        <f t="shared" si="39"/>
        <v>277.84682142568067</v>
      </c>
    </row>
    <row r="513" spans="1:6" x14ac:dyDescent="0.25">
      <c r="A513">
        <v>1565</v>
      </c>
      <c r="B513">
        <f t="shared" si="35"/>
        <v>3.0928853754940713E-2</v>
      </c>
      <c r="C513">
        <f t="shared" si="36"/>
        <v>2.4392622893380823E-3</v>
      </c>
      <c r="D513">
        <f t="shared" si="37"/>
        <v>409.96001306253942</v>
      </c>
      <c r="E513">
        <f t="shared" si="38"/>
        <v>136.81001306253944</v>
      </c>
      <c r="F513">
        <f t="shared" si="39"/>
        <v>278.25802351257096</v>
      </c>
    </row>
    <row r="514" spans="1:6" x14ac:dyDescent="0.25">
      <c r="A514">
        <v>1560</v>
      </c>
      <c r="B514">
        <f t="shared" si="35"/>
        <v>3.0769230769230771E-2</v>
      </c>
      <c r="C514">
        <f t="shared" si="36"/>
        <v>2.4379006216974537E-3</v>
      </c>
      <c r="D514">
        <f t="shared" si="37"/>
        <v>410.18899257005938</v>
      </c>
      <c r="E514">
        <f t="shared" si="38"/>
        <v>137.03899257005941</v>
      </c>
      <c r="F514">
        <f t="shared" si="39"/>
        <v>278.6701866261069</v>
      </c>
    </row>
    <row r="515" spans="1:6" x14ac:dyDescent="0.25">
      <c r="A515">
        <v>1555</v>
      </c>
      <c r="B515">
        <f t="shared" si="35"/>
        <v>3.0610236220472438E-2</v>
      </c>
      <c r="C515">
        <f t="shared" si="36"/>
        <v>2.4365372744296781E-3</v>
      </c>
      <c r="D515">
        <f t="shared" si="37"/>
        <v>410.41851093128491</v>
      </c>
      <c r="E515">
        <f t="shared" si="38"/>
        <v>137.26851093128494</v>
      </c>
      <c r="F515">
        <f t="shared" si="39"/>
        <v>279.0833196763129</v>
      </c>
    </row>
    <row r="516" spans="1:6" x14ac:dyDescent="0.25">
      <c r="A516">
        <v>1550</v>
      </c>
      <c r="B516">
        <f t="shared" si="35"/>
        <v>3.0451866404715124E-2</v>
      </c>
      <c r="C516">
        <f t="shared" si="36"/>
        <v>2.435172226094919E-3</v>
      </c>
      <c r="D516">
        <f t="shared" si="37"/>
        <v>410.64857314162782</v>
      </c>
      <c r="E516">
        <f t="shared" si="38"/>
        <v>137.49857314162784</v>
      </c>
      <c r="F516">
        <f t="shared" si="39"/>
        <v>279.4974316549301</v>
      </c>
    </row>
    <row r="517" spans="1:6" x14ac:dyDescent="0.25">
      <c r="A517">
        <v>1545</v>
      </c>
      <c r="B517">
        <f t="shared" si="35"/>
        <v>3.0294117647058819E-2</v>
      </c>
      <c r="C517">
        <f t="shared" si="36"/>
        <v>2.4338054551082625E-3</v>
      </c>
      <c r="D517">
        <f t="shared" si="37"/>
        <v>410.87918424257009</v>
      </c>
      <c r="E517">
        <f t="shared" si="38"/>
        <v>137.72918424257011</v>
      </c>
      <c r="F517">
        <f t="shared" si="39"/>
        <v>279.91253163662623</v>
      </c>
    </row>
    <row r="518" spans="1:6" x14ac:dyDescent="0.25">
      <c r="A518">
        <v>1540</v>
      </c>
      <c r="B518">
        <f t="shared" si="35"/>
        <v>3.0136986301369861E-2</v>
      </c>
      <c r="C518">
        <f t="shared" si="36"/>
        <v>2.4324369397373405E-3</v>
      </c>
      <c r="D518">
        <f t="shared" si="37"/>
        <v>411.11034932234747</v>
      </c>
      <c r="E518">
        <f t="shared" si="38"/>
        <v>137.9603493223475</v>
      </c>
      <c r="F518">
        <f t="shared" si="39"/>
        <v>280.32862878022547</v>
      </c>
    </row>
    <row r="519" spans="1:6" x14ac:dyDescent="0.25">
      <c r="A519">
        <v>1535</v>
      </c>
      <c r="B519">
        <f t="shared" si="35"/>
        <v>2.9980468750000006E-2</v>
      </c>
      <c r="C519">
        <f t="shared" si="36"/>
        <v>2.4310666580999248E-3</v>
      </c>
      <c r="D519">
        <f t="shared" si="37"/>
        <v>411.34207351664344</v>
      </c>
      <c r="E519">
        <f t="shared" si="38"/>
        <v>138.19207351664346</v>
      </c>
      <c r="F519">
        <f t="shared" si="39"/>
        <v>280.74573232995823</v>
      </c>
    </row>
    <row r="520" spans="1:6" x14ac:dyDescent="0.25">
      <c r="A520">
        <v>1530</v>
      </c>
      <c r="B520">
        <f t="shared" ref="B520:B583" si="40">(($B$1/(4095/$A520-1)/$B$2))</f>
        <v>2.9824561403508774E-2</v>
      </c>
      <c r="C520">
        <f t="shared" ref="C520:C583" si="41">(LN($B520)/$B$4)+(1/($B$3+273.15))</f>
        <v>2.4296945881614831E-3</v>
      </c>
      <c r="D520">
        <f t="shared" ref="D520:D583" si="42">1/$C520</f>
        <v>411.57436200929533</v>
      </c>
      <c r="E520">
        <f t="shared" ref="E520:E583" si="43">$D520-273.15</f>
        <v>138.42436200929535</v>
      </c>
      <c r="F520">
        <f t="shared" ref="F520:F583" si="44">$E520*1.8+32</f>
        <v>281.16385161673168</v>
      </c>
    </row>
    <row r="521" spans="1:6" x14ac:dyDescent="0.25">
      <c r="A521">
        <v>1525</v>
      </c>
      <c r="B521">
        <f t="shared" si="40"/>
        <v>2.9669260700389104E-2</v>
      </c>
      <c r="C521">
        <f t="shared" si="41"/>
        <v>2.4283207077327026E-3</v>
      </c>
      <c r="D521">
        <f t="shared" si="42"/>
        <v>411.80722003301179</v>
      </c>
      <c r="E521">
        <f t="shared" si="43"/>
        <v>138.65722003301181</v>
      </c>
      <c r="F521">
        <f t="shared" si="44"/>
        <v>281.58299605942125</v>
      </c>
    </row>
    <row r="522" spans="1:6" x14ac:dyDescent="0.25">
      <c r="A522">
        <v>1520</v>
      </c>
      <c r="B522">
        <f t="shared" si="40"/>
        <v>2.9514563106796114E-2</v>
      </c>
      <c r="C522">
        <f t="shared" si="41"/>
        <v>2.4269449944669761E-3</v>
      </c>
      <c r="D522">
        <f t="shared" si="42"/>
        <v>412.04065287010246</v>
      </c>
      <c r="E522">
        <f t="shared" si="43"/>
        <v>138.89065287010249</v>
      </c>
      <c r="F522">
        <f t="shared" si="44"/>
        <v>282.00317516618452</v>
      </c>
    </row>
    <row r="523" spans="1:6" x14ac:dyDescent="0.25">
      <c r="A523">
        <v>1515</v>
      </c>
      <c r="B523">
        <f t="shared" si="40"/>
        <v>2.9360465116279065E-2</v>
      </c>
      <c r="C523">
        <f t="shared" si="41"/>
        <v>2.4255674258578499E-3</v>
      </c>
      <c r="D523">
        <f t="shared" si="42"/>
        <v>412.27466585321997</v>
      </c>
      <c r="E523">
        <f t="shared" si="43"/>
        <v>139.12466585321999</v>
      </c>
      <c r="F523">
        <f t="shared" si="44"/>
        <v>282.424398535796</v>
      </c>
    </row>
    <row r="524" spans="1:6" x14ac:dyDescent="0.25">
      <c r="A524">
        <v>1510</v>
      </c>
      <c r="B524">
        <f t="shared" si="40"/>
        <v>2.9206963249516438E-2</v>
      </c>
      <c r="C524">
        <f t="shared" si="41"/>
        <v>2.424187979236438E-3</v>
      </c>
      <c r="D524">
        <f t="shared" si="42"/>
        <v>412.50926436611422</v>
      </c>
      <c r="E524">
        <f t="shared" si="43"/>
        <v>139.35926436611425</v>
      </c>
      <c r="F524">
        <f t="shared" si="44"/>
        <v>282.84667585900564</v>
      </c>
    </row>
    <row r="525" spans="1:6" x14ac:dyDescent="0.25">
      <c r="A525">
        <v>1505</v>
      </c>
      <c r="B525">
        <f t="shared" si="40"/>
        <v>2.9054054054054056E-2</v>
      </c>
      <c r="C525">
        <f t="shared" si="41"/>
        <v>2.422806631768794E-3</v>
      </c>
      <c r="D525">
        <f t="shared" si="42"/>
        <v>412.74445384439952</v>
      </c>
      <c r="E525">
        <f t="shared" si="43"/>
        <v>139.59445384439954</v>
      </c>
      <c r="F525">
        <f t="shared" si="44"/>
        <v>283.27001691991916</v>
      </c>
    </row>
    <row r="526" spans="1:6" x14ac:dyDescent="0.25">
      <c r="A526">
        <v>1500</v>
      </c>
      <c r="B526">
        <f t="shared" si="40"/>
        <v>2.8901734104046246E-2</v>
      </c>
      <c r="C526">
        <f t="shared" si="41"/>
        <v>2.4214233604532465E-3</v>
      </c>
      <c r="D526">
        <f t="shared" si="42"/>
        <v>412.98023977633477</v>
      </c>
      <c r="E526">
        <f t="shared" si="43"/>
        <v>139.83023977633479</v>
      </c>
      <c r="F526">
        <f t="shared" si="44"/>
        <v>283.69443159740263</v>
      </c>
    </row>
    <row r="527" spans="1:6" x14ac:dyDescent="0.25">
      <c r="A527">
        <v>1495</v>
      </c>
      <c r="B527">
        <f t="shared" si="40"/>
        <v>2.8749999999999994E-2</v>
      </c>
      <c r="C527">
        <f t="shared" si="41"/>
        <v>2.4200381421176941E-3</v>
      </c>
      <c r="D527">
        <f t="shared" si="42"/>
        <v>413.21662770361695</v>
      </c>
      <c r="E527">
        <f t="shared" si="43"/>
        <v>140.06662770361697</v>
      </c>
      <c r="F527">
        <f t="shared" si="44"/>
        <v>284.11992986651057</v>
      </c>
    </row>
    <row r="528" spans="1:6" x14ac:dyDescent="0.25">
      <c r="A528">
        <v>1490</v>
      </c>
      <c r="B528">
        <f t="shared" si="40"/>
        <v>2.859884836852207E-2</v>
      </c>
      <c r="C528">
        <f t="shared" si="41"/>
        <v>2.4186509534168581E-3</v>
      </c>
      <c r="D528">
        <f t="shared" si="42"/>
        <v>413.45362322218824</v>
      </c>
      <c r="E528">
        <f t="shared" si="43"/>
        <v>140.30362322218826</v>
      </c>
      <c r="F528">
        <f t="shared" si="44"/>
        <v>284.54652179993889</v>
      </c>
    </row>
    <row r="529" spans="1:6" x14ac:dyDescent="0.25">
      <c r="A529">
        <v>1485</v>
      </c>
      <c r="B529">
        <f t="shared" si="40"/>
        <v>2.8448275862068963E-2</v>
      </c>
      <c r="C529">
        <f t="shared" si="41"/>
        <v>2.4172617708294961E-3</v>
      </c>
      <c r="D529">
        <f t="shared" si="42"/>
        <v>413.69123198305692</v>
      </c>
      <c r="E529">
        <f t="shared" si="43"/>
        <v>140.54123198305695</v>
      </c>
      <c r="F529">
        <f t="shared" si="44"/>
        <v>284.97421756950251</v>
      </c>
    </row>
    <row r="530" spans="1:6" x14ac:dyDescent="0.25">
      <c r="A530">
        <v>1480</v>
      </c>
      <c r="B530">
        <f t="shared" si="40"/>
        <v>2.8298279158699806E-2</v>
      </c>
      <c r="C530">
        <f t="shared" si="41"/>
        <v>2.4158705706555689E-3</v>
      </c>
      <c r="D530">
        <f t="shared" si="42"/>
        <v>413.9294596931328</v>
      </c>
      <c r="E530">
        <f t="shared" si="43"/>
        <v>140.77945969313282</v>
      </c>
      <c r="F530">
        <f t="shared" si="44"/>
        <v>285.40302744763909</v>
      </c>
    </row>
    <row r="531" spans="1:6" x14ac:dyDescent="0.25">
      <c r="A531">
        <v>1475</v>
      </c>
      <c r="B531">
        <f t="shared" si="40"/>
        <v>2.8148854961832063E-2</v>
      </c>
      <c r="C531">
        <f t="shared" si="41"/>
        <v>2.414477329013369E-3</v>
      </c>
      <c r="D531">
        <f t="shared" si="42"/>
        <v>414.16831211607661</v>
      </c>
      <c r="E531">
        <f t="shared" si="43"/>
        <v>141.01831211607663</v>
      </c>
      <c r="F531">
        <f t="shared" si="44"/>
        <v>285.83296180893797</v>
      </c>
    </row>
    <row r="532" spans="1:6" x14ac:dyDescent="0.25">
      <c r="A532">
        <v>1470</v>
      </c>
      <c r="B532">
        <f t="shared" si="40"/>
        <v>2.8000000000000001E-2</v>
      </c>
      <c r="C532">
        <f t="shared" si="41"/>
        <v>2.4130820218366007E-3</v>
      </c>
      <c r="D532">
        <f t="shared" si="42"/>
        <v>414.40779507316472</v>
      </c>
      <c r="E532">
        <f t="shared" si="43"/>
        <v>141.25779507316474</v>
      </c>
      <c r="F532">
        <f t="shared" si="44"/>
        <v>286.26403113169658</v>
      </c>
    </row>
    <row r="533" spans="1:6" x14ac:dyDescent="0.25">
      <c r="A533">
        <v>1465</v>
      </c>
      <c r="B533">
        <f t="shared" si="40"/>
        <v>2.7851711026615968E-2</v>
      </c>
      <c r="C533">
        <f t="shared" si="41"/>
        <v>2.4116846248714162E-3</v>
      </c>
      <c r="D533">
        <f t="shared" si="42"/>
        <v>414.64791444416869</v>
      </c>
      <c r="E533">
        <f t="shared" si="43"/>
        <v>141.49791444416871</v>
      </c>
      <c r="F533">
        <f t="shared" si="44"/>
        <v>286.69624599950373</v>
      </c>
    </row>
    <row r="534" spans="1:6" x14ac:dyDescent="0.25">
      <c r="A534">
        <v>1460</v>
      </c>
      <c r="B534">
        <f t="shared" si="40"/>
        <v>2.770398481973434E-2</v>
      </c>
      <c r="C534">
        <f t="shared" si="41"/>
        <v>2.4102851136734065E-3</v>
      </c>
      <c r="D534">
        <f t="shared" si="42"/>
        <v>414.88867616825019</v>
      </c>
      <c r="E534">
        <f t="shared" si="43"/>
        <v>141.73867616825021</v>
      </c>
      <c r="F534">
        <f t="shared" si="44"/>
        <v>287.12961710285037</v>
      </c>
    </row>
    <row r="535" spans="1:6" x14ac:dyDescent="0.25">
      <c r="A535">
        <v>1455</v>
      </c>
      <c r="B535">
        <f t="shared" si="40"/>
        <v>2.7556818181818179E-2</v>
      </c>
      <c r="C535">
        <f t="shared" si="41"/>
        <v>2.4088834636045407E-3</v>
      </c>
      <c r="D535">
        <f t="shared" si="42"/>
        <v>415.13008624487242</v>
      </c>
      <c r="E535">
        <f t="shared" si="43"/>
        <v>141.98008624487244</v>
      </c>
      <c r="F535">
        <f t="shared" si="44"/>
        <v>287.56415524077039</v>
      </c>
    </row>
    <row r="536" spans="1:6" x14ac:dyDescent="0.25">
      <c r="A536">
        <v>1450</v>
      </c>
      <c r="B536">
        <f t="shared" si="40"/>
        <v>2.7410207939508505E-2</v>
      </c>
      <c r="C536">
        <f t="shared" si="41"/>
        <v>2.4074796498300645E-3</v>
      </c>
      <c r="D536">
        <f t="shared" si="42"/>
        <v>415.37215073472646</v>
      </c>
      <c r="E536">
        <f t="shared" si="43"/>
        <v>142.22215073472648</v>
      </c>
      <c r="F536">
        <f t="shared" si="44"/>
        <v>287.99987132250772</v>
      </c>
    </row>
    <row r="537" spans="1:6" x14ac:dyDescent="0.25">
      <c r="A537">
        <v>1445</v>
      </c>
      <c r="B537">
        <f t="shared" si="40"/>
        <v>2.7264150943396227E-2</v>
      </c>
      <c r="C537">
        <f t="shared" si="41"/>
        <v>2.4060736473153392E-3</v>
      </c>
      <c r="D537">
        <f t="shared" si="42"/>
        <v>415.61487576067549</v>
      </c>
      <c r="E537">
        <f t="shared" si="43"/>
        <v>142.46487576067551</v>
      </c>
      <c r="F537">
        <f t="shared" si="44"/>
        <v>288.43677636921592</v>
      </c>
    </row>
    <row r="538" spans="1:6" x14ac:dyDescent="0.25">
      <c r="A538">
        <v>1440</v>
      </c>
      <c r="B538">
        <f t="shared" si="40"/>
        <v>2.7118644067796609E-2</v>
      </c>
      <c r="C538">
        <f t="shared" si="41"/>
        <v>2.40466543082264E-3</v>
      </c>
      <c r="D538">
        <f t="shared" si="42"/>
        <v>415.85826750871468</v>
      </c>
      <c r="E538">
        <f t="shared" si="43"/>
        <v>142.7082675087147</v>
      </c>
      <c r="F538">
        <f t="shared" si="44"/>
        <v>288.87488151568647</v>
      </c>
    </row>
    <row r="539" spans="1:6" x14ac:dyDescent="0.25">
      <c r="A539">
        <v>1435</v>
      </c>
      <c r="B539">
        <f t="shared" si="40"/>
        <v>2.6973684210526316E-2</v>
      </c>
      <c r="C539">
        <f t="shared" si="41"/>
        <v>2.4032549749078949E-3</v>
      </c>
      <c r="D539">
        <f t="shared" si="42"/>
        <v>416.10233222894925</v>
      </c>
      <c r="E539">
        <f t="shared" si="43"/>
        <v>142.95233222894927</v>
      </c>
      <c r="F539">
        <f t="shared" si="44"/>
        <v>289.3141980121087</v>
      </c>
    </row>
    <row r="540" spans="1:6" x14ac:dyDescent="0.25">
      <c r="A540">
        <v>1430</v>
      </c>
      <c r="B540">
        <f t="shared" si="40"/>
        <v>2.6829268292682923E-2</v>
      </c>
      <c r="C540">
        <f t="shared" si="41"/>
        <v>2.4018422539173771E-3</v>
      </c>
      <c r="D540">
        <f t="shared" si="42"/>
        <v>416.34707623658943</v>
      </c>
      <c r="E540">
        <f t="shared" si="43"/>
        <v>143.19707623658945</v>
      </c>
      <c r="F540">
        <f t="shared" si="44"/>
        <v>289.75473722586105</v>
      </c>
    </row>
    <row r="541" spans="1:6" x14ac:dyDescent="0.25">
      <c r="A541">
        <v>1425</v>
      </c>
      <c r="B541">
        <f t="shared" si="40"/>
        <v>2.6685393258426966E-2</v>
      </c>
      <c r="C541">
        <f t="shared" si="41"/>
        <v>2.4004272419843368E-3</v>
      </c>
      <c r="D541">
        <f t="shared" si="42"/>
        <v>416.59250591296416</v>
      </c>
      <c r="E541">
        <f t="shared" si="43"/>
        <v>143.44250591296418</v>
      </c>
      <c r="F541">
        <f t="shared" si="44"/>
        <v>290.19651064333556</v>
      </c>
    </row>
    <row r="542" spans="1:6" x14ac:dyDescent="0.25">
      <c r="A542">
        <v>1420</v>
      </c>
      <c r="B542">
        <f t="shared" si="40"/>
        <v>2.6542056074766354E-2</v>
      </c>
      <c r="C542">
        <f t="shared" si="41"/>
        <v>2.3990099130255854E-3</v>
      </c>
      <c r="D542">
        <f t="shared" si="42"/>
        <v>416.83862770655213</v>
      </c>
      <c r="E542">
        <f t="shared" si="43"/>
        <v>143.68862770655215</v>
      </c>
      <c r="F542">
        <f t="shared" si="44"/>
        <v>290.63952987179391</v>
      </c>
    </row>
    <row r="543" spans="1:6" x14ac:dyDescent="0.25">
      <c r="A543">
        <v>1415</v>
      </c>
      <c r="B543">
        <f t="shared" si="40"/>
        <v>2.6399253731343282E-2</v>
      </c>
      <c r="C543">
        <f t="shared" si="41"/>
        <v>2.3975902407380157E-3</v>
      </c>
      <c r="D543">
        <f t="shared" si="42"/>
        <v>417.0854481340333</v>
      </c>
      <c r="E543">
        <f t="shared" si="43"/>
        <v>143.93544813403332</v>
      </c>
      <c r="F543">
        <f t="shared" si="44"/>
        <v>291.08380664125997</v>
      </c>
    </row>
    <row r="544" spans="1:6" x14ac:dyDescent="0.25">
      <c r="A544">
        <v>1410</v>
      </c>
      <c r="B544">
        <f t="shared" si="40"/>
        <v>2.6256983240223464E-2</v>
      </c>
      <c r="C544">
        <f t="shared" si="41"/>
        <v>2.396168198595072E-3</v>
      </c>
      <c r="D544">
        <f t="shared" si="42"/>
        <v>417.33297378135757</v>
      </c>
      <c r="E544">
        <f t="shared" si="43"/>
        <v>144.18297378135759</v>
      </c>
      <c r="F544">
        <f t="shared" si="44"/>
        <v>291.52935280644368</v>
      </c>
    </row>
    <row r="545" spans="1:6" x14ac:dyDescent="0.25">
      <c r="A545">
        <v>1405</v>
      </c>
      <c r="B545">
        <f t="shared" si="40"/>
        <v>2.6115241635687736E-2</v>
      </c>
      <c r="C545">
        <f t="shared" si="41"/>
        <v>2.3947437598431541E-3</v>
      </c>
      <c r="D545">
        <f t="shared" si="42"/>
        <v>417.58121130483534</v>
      </c>
      <c r="E545">
        <f t="shared" si="43"/>
        <v>144.43121130483536</v>
      </c>
      <c r="F545">
        <f t="shared" si="44"/>
        <v>291.97618034870368</v>
      </c>
    </row>
    <row r="546" spans="1:6" x14ac:dyDescent="0.25">
      <c r="A546">
        <v>1400</v>
      </c>
      <c r="B546">
        <f t="shared" si="40"/>
        <v>2.5974025974025976E-2</v>
      </c>
      <c r="C546">
        <f t="shared" si="41"/>
        <v>2.3933168974979678E-3</v>
      </c>
      <c r="D546">
        <f t="shared" si="42"/>
        <v>417.83016743224624</v>
      </c>
      <c r="E546">
        <f t="shared" si="43"/>
        <v>144.68016743224626</v>
      </c>
      <c r="F546">
        <f t="shared" si="44"/>
        <v>292.42430137804331</v>
      </c>
    </row>
    <row r="547" spans="1:6" x14ac:dyDescent="0.25">
      <c r="A547">
        <v>1395</v>
      </c>
      <c r="B547">
        <f t="shared" si="40"/>
        <v>2.583333333333333E-2</v>
      </c>
      <c r="C547">
        <f t="shared" si="41"/>
        <v>2.391887584340808E-3</v>
      </c>
      <c r="D547">
        <f t="shared" si="42"/>
        <v>418.07984896396999</v>
      </c>
      <c r="E547">
        <f t="shared" si="43"/>
        <v>144.92984896397002</v>
      </c>
      <c r="F547">
        <f t="shared" si="44"/>
        <v>292.87372813514605</v>
      </c>
    </row>
    <row r="548" spans="1:6" x14ac:dyDescent="0.25">
      <c r="A548">
        <v>1390</v>
      </c>
      <c r="B548">
        <f t="shared" si="40"/>
        <v>2.5693160813308691E-2</v>
      </c>
      <c r="C548">
        <f t="shared" si="41"/>
        <v>2.3904557929147843E-3</v>
      </c>
      <c r="D548">
        <f t="shared" si="42"/>
        <v>418.33026277413711</v>
      </c>
      <c r="E548">
        <f t="shared" si="43"/>
        <v>145.18026277413713</v>
      </c>
      <c r="F548">
        <f t="shared" si="44"/>
        <v>293.32447299344688</v>
      </c>
    </row>
    <row r="549" spans="1:6" x14ac:dyDescent="0.25">
      <c r="A549">
        <v>1385</v>
      </c>
      <c r="B549">
        <f t="shared" si="40"/>
        <v>2.5553505535055351E-2</v>
      </c>
      <c r="C549">
        <f t="shared" si="41"/>
        <v>2.3890214955209783E-3</v>
      </c>
      <c r="D549">
        <f t="shared" si="42"/>
        <v>418.58141581180212</v>
      </c>
      <c r="E549">
        <f t="shared" si="43"/>
        <v>145.43141581180214</v>
      </c>
      <c r="F549">
        <f t="shared" si="44"/>
        <v>293.77654846124386</v>
      </c>
    </row>
    <row r="550" spans="1:6" x14ac:dyDescent="0.25">
      <c r="A550">
        <v>1380</v>
      </c>
      <c r="B550">
        <f t="shared" si="40"/>
        <v>2.5414364640883976E-2</v>
      </c>
      <c r="C550">
        <f t="shared" si="41"/>
        <v>2.3875846642145366E-3</v>
      </c>
      <c r="D550">
        <f t="shared" si="42"/>
        <v>418.83331510213827</v>
      </c>
      <c r="E550">
        <f t="shared" si="43"/>
        <v>145.68331510213829</v>
      </c>
      <c r="F550">
        <f t="shared" si="44"/>
        <v>294.22996718384894</v>
      </c>
    </row>
    <row r="551" spans="1:6" x14ac:dyDescent="0.25">
      <c r="A551">
        <v>1375</v>
      </c>
      <c r="B551">
        <f t="shared" si="40"/>
        <v>2.5275735294117647E-2</v>
      </c>
      <c r="C551">
        <f t="shared" si="41"/>
        <v>2.3861452708006979E-3</v>
      </c>
      <c r="D551">
        <f t="shared" si="42"/>
        <v>419.08596774765465</v>
      </c>
      <c r="E551">
        <f t="shared" si="43"/>
        <v>145.93596774765467</v>
      </c>
      <c r="F551">
        <f t="shared" si="44"/>
        <v>294.6847419457784</v>
      </c>
    </row>
    <row r="552" spans="1:6" x14ac:dyDescent="0.25">
      <c r="A552">
        <v>1370</v>
      </c>
      <c r="B552">
        <f t="shared" si="40"/>
        <v>2.5137614678899082E-2</v>
      </c>
      <c r="C552">
        <f t="shared" si="41"/>
        <v>2.3847032868307503E-3</v>
      </c>
      <c r="D552">
        <f t="shared" si="42"/>
        <v>419.3393809294368</v>
      </c>
      <c r="E552">
        <f t="shared" si="43"/>
        <v>146.18938092943682</v>
      </c>
      <c r="F552">
        <f t="shared" si="44"/>
        <v>295.14088567298631</v>
      </c>
    </row>
    <row r="553" spans="1:6" x14ac:dyDescent="0.25">
      <c r="A553">
        <v>1365</v>
      </c>
      <c r="B553">
        <f t="shared" si="40"/>
        <v>2.5000000000000001E-2</v>
      </c>
      <c r="C553">
        <f t="shared" si="41"/>
        <v>2.3832586835979153E-3</v>
      </c>
      <c r="D553">
        <f t="shared" si="42"/>
        <v>419.593561908411</v>
      </c>
      <c r="E553">
        <f t="shared" si="43"/>
        <v>146.44356190841103</v>
      </c>
      <c r="F553">
        <f t="shared" si="44"/>
        <v>295.59841143513984</v>
      </c>
    </row>
    <row r="554" spans="1:6" x14ac:dyDescent="0.25">
      <c r="A554">
        <v>1360</v>
      </c>
      <c r="B554">
        <f t="shared" si="40"/>
        <v>2.4862888482632538E-2</v>
      </c>
      <c r="C554">
        <f t="shared" si="41"/>
        <v>2.3818114321331684E-3</v>
      </c>
      <c r="D554">
        <f t="shared" si="42"/>
        <v>419.84851802663167</v>
      </c>
      <c r="E554">
        <f t="shared" si="43"/>
        <v>146.69851802663169</v>
      </c>
      <c r="F554">
        <f t="shared" si="44"/>
        <v>296.05733244793703</v>
      </c>
    </row>
    <row r="555" spans="1:6" x14ac:dyDescent="0.25">
      <c r="A555">
        <v>1355</v>
      </c>
      <c r="B555">
        <f t="shared" si="40"/>
        <v>2.4726277372262771E-2</v>
      </c>
      <c r="C555">
        <f t="shared" si="41"/>
        <v>2.3803615032009762E-3</v>
      </c>
      <c r="D555">
        <f t="shared" si="42"/>
        <v>420.10425670859502</v>
      </c>
      <c r="E555">
        <f t="shared" si="43"/>
        <v>146.95425670859504</v>
      </c>
      <c r="F555">
        <f t="shared" si="44"/>
        <v>296.51766207547109</v>
      </c>
    </row>
    <row r="556" spans="1:6" x14ac:dyDescent="0.25">
      <c r="A556">
        <v>1350</v>
      </c>
      <c r="B556">
        <f t="shared" si="40"/>
        <v>2.4590163934426233E-2</v>
      </c>
      <c r="C556">
        <f t="shared" si="41"/>
        <v>2.3789088672949653E-3</v>
      </c>
      <c r="D556">
        <f t="shared" si="42"/>
        <v>420.36078546257659</v>
      </c>
      <c r="E556">
        <f t="shared" si="43"/>
        <v>147.21078546257661</v>
      </c>
      <c r="F556">
        <f t="shared" si="44"/>
        <v>296.97941383263793</v>
      </c>
    </row>
    <row r="557" spans="1:6" x14ac:dyDescent="0.25">
      <c r="A557">
        <v>1345</v>
      </c>
      <c r="B557">
        <f t="shared" si="40"/>
        <v>2.4454545454545455E-2</v>
      </c>
      <c r="C557">
        <f t="shared" si="41"/>
        <v>2.3774534946335124E-3</v>
      </c>
      <c r="D557">
        <f t="shared" si="42"/>
        <v>420.61811188199556</v>
      </c>
      <c r="E557">
        <f t="shared" si="43"/>
        <v>147.46811188199558</v>
      </c>
      <c r="F557">
        <f t="shared" si="44"/>
        <v>297.44260138759205</v>
      </c>
    </row>
    <row r="558" spans="1:6" x14ac:dyDescent="0.25">
      <c r="A558">
        <v>1340</v>
      </c>
      <c r="B558">
        <f t="shared" si="40"/>
        <v>2.4319419237749544E-2</v>
      </c>
      <c r="C558">
        <f t="shared" si="41"/>
        <v>2.3759953551552543E-3</v>
      </c>
      <c r="D558">
        <f t="shared" si="42"/>
        <v>420.87624364680511</v>
      </c>
      <c r="E558">
        <f t="shared" si="43"/>
        <v>147.72624364680513</v>
      </c>
      <c r="F558">
        <f t="shared" si="44"/>
        <v>297.90723856424927</v>
      </c>
    </row>
    <row r="559" spans="1:6" x14ac:dyDescent="0.25">
      <c r="A559">
        <v>1335</v>
      </c>
      <c r="B559">
        <f t="shared" si="40"/>
        <v>2.4184782608695651E-2</v>
      </c>
      <c r="C559">
        <f t="shared" si="41"/>
        <v>2.374534418514521E-3</v>
      </c>
      <c r="D559">
        <f t="shared" si="42"/>
        <v>421.13518852490984</v>
      </c>
      <c r="E559">
        <f t="shared" si="43"/>
        <v>147.98518852490986</v>
      </c>
      <c r="F559">
        <f t="shared" si="44"/>
        <v>298.37333934483775</v>
      </c>
    </row>
    <row r="560" spans="1:6" x14ac:dyDescent="0.25">
      <c r="A560">
        <v>1330</v>
      </c>
      <c r="B560">
        <f t="shared" si="40"/>
        <v>2.4050632911392405E-2</v>
      </c>
      <c r="C560">
        <f t="shared" si="41"/>
        <v>2.3730706540766814E-3</v>
      </c>
      <c r="D560">
        <f t="shared" si="42"/>
        <v>421.39495437361171</v>
      </c>
      <c r="E560">
        <f t="shared" si="43"/>
        <v>148.24495437361173</v>
      </c>
      <c r="F560">
        <f t="shared" si="44"/>
        <v>298.84091787250111</v>
      </c>
    </row>
    <row r="561" spans="1:6" x14ac:dyDescent="0.25">
      <c r="A561">
        <v>1325</v>
      </c>
      <c r="B561">
        <f t="shared" si="40"/>
        <v>2.3916967509025271E-2</v>
      </c>
      <c r="C561">
        <f t="shared" si="41"/>
        <v>2.371604030913411E-3</v>
      </c>
      <c r="D561">
        <f t="shared" si="42"/>
        <v>421.65554914108287</v>
      </c>
      <c r="E561">
        <f t="shared" si="43"/>
        <v>148.50554914108289</v>
      </c>
      <c r="F561">
        <f t="shared" si="44"/>
        <v>299.30998845394925</v>
      </c>
    </row>
    <row r="562" spans="1:6" x14ac:dyDescent="0.25">
      <c r="A562">
        <v>1320</v>
      </c>
      <c r="B562">
        <f t="shared" si="40"/>
        <v>2.3783783783783787E-2</v>
      </c>
      <c r="C562">
        <f t="shared" si="41"/>
        <v>2.37013451779787E-3</v>
      </c>
      <c r="D562">
        <f t="shared" si="42"/>
        <v>421.91698086786909</v>
      </c>
      <c r="E562">
        <f t="shared" si="43"/>
        <v>148.76698086786911</v>
      </c>
      <c r="F562">
        <f t="shared" si="44"/>
        <v>299.78056556216438</v>
      </c>
    </row>
    <row r="563" spans="1:6" x14ac:dyDescent="0.25">
      <c r="A563">
        <v>1315</v>
      </c>
      <c r="B563">
        <f t="shared" si="40"/>
        <v>2.365107913669065E-2</v>
      </c>
      <c r="C563">
        <f t="shared" si="41"/>
        <v>2.3686620831997914E-3</v>
      </c>
      <c r="D563">
        <f t="shared" si="42"/>
        <v>422.17925768842235</v>
      </c>
      <c r="E563">
        <f t="shared" si="43"/>
        <v>149.02925768842238</v>
      </c>
      <c r="F563">
        <f t="shared" si="44"/>
        <v>300.25266383916028</v>
      </c>
    </row>
    <row r="564" spans="1:6" x14ac:dyDescent="0.25">
      <c r="A564">
        <v>1310</v>
      </c>
      <c r="B564">
        <f t="shared" si="40"/>
        <v>2.3518850987432675E-2</v>
      </c>
      <c r="C564">
        <f t="shared" si="41"/>
        <v>2.3671866952804837E-3</v>
      </c>
      <c r="D564">
        <f t="shared" si="42"/>
        <v>422.44238783266388</v>
      </c>
      <c r="E564">
        <f t="shared" si="43"/>
        <v>149.29238783266391</v>
      </c>
      <c r="F564">
        <f t="shared" si="44"/>
        <v>300.72629809879504</v>
      </c>
    </row>
    <row r="565" spans="1:6" x14ac:dyDescent="0.25">
      <c r="A565">
        <v>1305</v>
      </c>
      <c r="B565">
        <f t="shared" si="40"/>
        <v>2.3387096774193553E-2</v>
      </c>
      <c r="C565">
        <f t="shared" si="41"/>
        <v>2.3657083218877389E-3</v>
      </c>
      <c r="D565">
        <f t="shared" si="42"/>
        <v>422.70637962757837</v>
      </c>
      <c r="E565">
        <f t="shared" si="43"/>
        <v>149.55637962757839</v>
      </c>
      <c r="F565">
        <f t="shared" si="44"/>
        <v>301.20148332964112</v>
      </c>
    </row>
    <row r="566" spans="1:6" x14ac:dyDescent="0.25">
      <c r="A566">
        <v>1300</v>
      </c>
      <c r="B566">
        <f t="shared" si="40"/>
        <v>2.3255813953488372E-2</v>
      </c>
      <c r="C566">
        <f t="shared" si="41"/>
        <v>2.3642269305506457E-3</v>
      </c>
      <c r="D566">
        <f t="shared" si="42"/>
        <v>422.9712414988407</v>
      </c>
      <c r="E566">
        <f t="shared" si="43"/>
        <v>149.82124149884072</v>
      </c>
      <c r="F566">
        <f t="shared" si="44"/>
        <v>301.6782346979133</v>
      </c>
    </row>
    <row r="567" spans="1:6" x14ac:dyDescent="0.25">
      <c r="A567">
        <v>1295</v>
      </c>
      <c r="B567">
        <f t="shared" si="40"/>
        <v>2.3125E-2</v>
      </c>
      <c r="C567">
        <f t="shared" si="41"/>
        <v>2.3627424884743072E-3</v>
      </c>
      <c r="D567">
        <f t="shared" si="42"/>
        <v>423.23698197247455</v>
      </c>
      <c r="E567">
        <f t="shared" si="43"/>
        <v>150.08698197247458</v>
      </c>
      <c r="F567">
        <f t="shared" si="44"/>
        <v>302.15656755045427</v>
      </c>
    </row>
    <row r="568" spans="1:6" x14ac:dyDescent="0.25">
      <c r="A568">
        <v>1290</v>
      </c>
      <c r="B568">
        <f t="shared" si="40"/>
        <v>2.2994652406417113E-2</v>
      </c>
      <c r="C568">
        <f t="shared" si="41"/>
        <v>2.3612549625344594E-3</v>
      </c>
      <c r="D568">
        <f t="shared" si="42"/>
        <v>423.50360967654558</v>
      </c>
      <c r="E568">
        <f t="shared" si="43"/>
        <v>150.3536096765456</v>
      </c>
      <c r="F568">
        <f t="shared" si="44"/>
        <v>302.6364974177821</v>
      </c>
    </row>
    <row r="569" spans="1:6" x14ac:dyDescent="0.25">
      <c r="A569">
        <v>1285</v>
      </c>
      <c r="B569">
        <f t="shared" si="40"/>
        <v>2.2864768683274025E-2</v>
      </c>
      <c r="C569">
        <f t="shared" si="41"/>
        <v>2.3597643192719876E-3</v>
      </c>
      <c r="D569">
        <f t="shared" si="42"/>
        <v>423.7711333428885</v>
      </c>
      <c r="E569">
        <f t="shared" si="43"/>
        <v>150.62113334288853</v>
      </c>
      <c r="F569">
        <f t="shared" si="44"/>
        <v>303.11804001719935</v>
      </c>
    </row>
    <row r="570" spans="1:6" x14ac:dyDescent="0.25">
      <c r="A570">
        <v>1280</v>
      </c>
      <c r="B570">
        <f t="shared" si="40"/>
        <v>2.2735346358792183E-2</v>
      </c>
      <c r="C570">
        <f t="shared" si="41"/>
        <v>2.358270524887341E-3</v>
      </c>
      <c r="D570">
        <f t="shared" si="42"/>
        <v>424.03956180886917</v>
      </c>
      <c r="E570">
        <f t="shared" si="43"/>
        <v>150.88956180886919</v>
      </c>
      <c r="F570">
        <f t="shared" si="44"/>
        <v>303.60121125596453</v>
      </c>
    </row>
    <row r="571" spans="1:6" x14ac:dyDescent="0.25">
      <c r="A571">
        <v>1275</v>
      </c>
      <c r="B571">
        <f t="shared" si="40"/>
        <v>2.2606382978723406E-2</v>
      </c>
      <c r="C571">
        <f t="shared" si="41"/>
        <v>2.3567735452348399E-3</v>
      </c>
      <c r="D571">
        <f t="shared" si="42"/>
        <v>424.30890401918327</v>
      </c>
      <c r="E571">
        <f t="shared" si="43"/>
        <v>151.1589040191833</v>
      </c>
      <c r="F571">
        <f t="shared" si="44"/>
        <v>304.08602723452992</v>
      </c>
    </row>
    <row r="572" spans="1:6" x14ac:dyDescent="0.25">
      <c r="A572">
        <v>1270</v>
      </c>
      <c r="B572">
        <f t="shared" si="40"/>
        <v>2.2477876106194689E-2</v>
      </c>
      <c r="C572">
        <f t="shared" si="41"/>
        <v>2.3552733458168736E-3</v>
      </c>
      <c r="D572">
        <f t="shared" si="42"/>
        <v>424.57916902769199</v>
      </c>
      <c r="E572">
        <f t="shared" si="43"/>
        <v>151.42916902769201</v>
      </c>
      <c r="F572">
        <f t="shared" si="44"/>
        <v>304.57250424984562</v>
      </c>
    </row>
    <row r="573" spans="1:6" x14ac:dyDescent="0.25">
      <c r="A573">
        <v>1265</v>
      </c>
      <c r="B573">
        <f t="shared" si="40"/>
        <v>2.2349823321554774E-2</v>
      </c>
      <c r="C573">
        <f t="shared" si="41"/>
        <v>2.3537698917779899E-3</v>
      </c>
      <c r="D573">
        <f t="shared" si="42"/>
        <v>424.85036599929498</v>
      </c>
      <c r="E573">
        <f t="shared" si="43"/>
        <v>151.700365999295</v>
      </c>
      <c r="F573">
        <f t="shared" si="44"/>
        <v>305.06065879873103</v>
      </c>
    </row>
    <row r="574" spans="1:6" x14ac:dyDescent="0.25">
      <c r="A574">
        <v>1260</v>
      </c>
      <c r="B574">
        <f t="shared" si="40"/>
        <v>2.2222222222222223E-2</v>
      </c>
      <c r="C574">
        <f t="shared" si="41"/>
        <v>2.352263147898867E-3</v>
      </c>
      <c r="D574">
        <f t="shared" si="42"/>
        <v>425.12250421184336</v>
      </c>
      <c r="E574">
        <f t="shared" si="43"/>
        <v>151.97250421184339</v>
      </c>
      <c r="F574">
        <f t="shared" si="44"/>
        <v>305.55050758131813</v>
      </c>
    </row>
    <row r="575" spans="1:6" x14ac:dyDescent="0.25">
      <c r="A575">
        <v>1255</v>
      </c>
      <c r="B575">
        <f t="shared" si="40"/>
        <v>2.209507042253521E-2</v>
      </c>
      <c r="C575">
        <f t="shared" si="41"/>
        <v>2.3507530785901727E-3</v>
      </c>
      <c r="D575">
        <f t="shared" si="42"/>
        <v>425.39559305809109</v>
      </c>
      <c r="E575">
        <f t="shared" si="43"/>
        <v>152.24559305809112</v>
      </c>
      <c r="F575">
        <f t="shared" si="44"/>
        <v>306.04206750456405</v>
      </c>
    </row>
    <row r="576" spans="1:6" x14ac:dyDescent="0.25">
      <c r="A576">
        <v>1250</v>
      </c>
      <c r="B576">
        <f t="shared" si="40"/>
        <v>2.1968365553602813E-2</v>
      </c>
      <c r="C576">
        <f t="shared" si="41"/>
        <v>2.3492396478863001E-3</v>
      </c>
      <c r="D576">
        <f t="shared" si="42"/>
        <v>425.66964204768885</v>
      </c>
      <c r="E576">
        <f t="shared" si="43"/>
        <v>152.51964204768888</v>
      </c>
      <c r="F576">
        <f t="shared" si="44"/>
        <v>306.53535568583999</v>
      </c>
    </row>
    <row r="577" spans="1:6" x14ac:dyDescent="0.25">
      <c r="A577">
        <v>1245</v>
      </c>
      <c r="B577">
        <f t="shared" si="40"/>
        <v>2.1842105263157895E-2</v>
      </c>
      <c r="C577">
        <f t="shared" si="41"/>
        <v>2.3477228194389833E-3</v>
      </c>
      <c r="D577">
        <f t="shared" si="42"/>
        <v>425.94466080921859</v>
      </c>
      <c r="E577">
        <f t="shared" si="43"/>
        <v>152.79466080921861</v>
      </c>
      <c r="F577">
        <f t="shared" si="44"/>
        <v>307.03038945659353</v>
      </c>
    </row>
    <row r="578" spans="1:6" x14ac:dyDescent="0.25">
      <c r="A578">
        <v>1240</v>
      </c>
      <c r="B578">
        <f t="shared" si="40"/>
        <v>2.1716287215411561E-2</v>
      </c>
      <c r="C578">
        <f t="shared" si="41"/>
        <v>2.3462025565107883E-3</v>
      </c>
      <c r="D578">
        <f t="shared" si="42"/>
        <v>426.22065909227126</v>
      </c>
      <c r="E578">
        <f t="shared" si="43"/>
        <v>153.07065909227128</v>
      </c>
      <c r="F578">
        <f t="shared" si="44"/>
        <v>307.5271863660883</v>
      </c>
    </row>
    <row r="579" spans="1:6" x14ac:dyDescent="0.25">
      <c r="A579">
        <v>1235</v>
      </c>
      <c r="B579">
        <f t="shared" si="40"/>
        <v>2.1590909090909091E-2</v>
      </c>
      <c r="C579">
        <f t="shared" si="41"/>
        <v>2.3446788219684744E-3</v>
      </c>
      <c r="D579">
        <f t="shared" si="42"/>
        <v>426.4976467695692</v>
      </c>
      <c r="E579">
        <f t="shared" si="43"/>
        <v>153.34764676956922</v>
      </c>
      <c r="F579">
        <f t="shared" si="44"/>
        <v>308.0257641852246</v>
      </c>
    </row>
    <row r="580" spans="1:6" x14ac:dyDescent="0.25">
      <c r="A580">
        <v>1230</v>
      </c>
      <c r="B580">
        <f t="shared" si="40"/>
        <v>2.1465968586387434E-2</v>
      </c>
      <c r="C580">
        <f t="shared" si="41"/>
        <v>2.3431515782762228E-3</v>
      </c>
      <c r="D580">
        <f t="shared" si="42"/>
        <v>426.77563383913304</v>
      </c>
      <c r="E580">
        <f t="shared" si="43"/>
        <v>153.62563383913306</v>
      </c>
      <c r="F580">
        <f t="shared" si="44"/>
        <v>308.52614091043949</v>
      </c>
    </row>
    <row r="581" spans="1:6" x14ac:dyDescent="0.25">
      <c r="A581">
        <v>1225</v>
      </c>
      <c r="B581">
        <f t="shared" si="40"/>
        <v>2.1341463414634144E-2</v>
      </c>
      <c r="C581">
        <f t="shared" si="41"/>
        <v>2.3416207874887331E-3</v>
      </c>
      <c r="D581">
        <f t="shared" si="42"/>
        <v>427.05463042649541</v>
      </c>
      <c r="E581">
        <f t="shared" si="43"/>
        <v>153.90463042649543</v>
      </c>
      <c r="F581">
        <f t="shared" si="44"/>
        <v>309.02833476769177</v>
      </c>
    </row>
    <row r="582" spans="1:6" x14ac:dyDescent="0.25">
      <c r="A582">
        <v>1220</v>
      </c>
      <c r="B582">
        <f t="shared" si="40"/>
        <v>2.1217391304347827E-2</v>
      </c>
      <c r="C582">
        <f t="shared" si="41"/>
        <v>2.3400864112441779E-3</v>
      </c>
      <c r="D582">
        <f t="shared" si="42"/>
        <v>427.33464678696186</v>
      </c>
      <c r="E582">
        <f t="shared" si="43"/>
        <v>154.18464678696188</v>
      </c>
      <c r="F582">
        <f t="shared" si="44"/>
        <v>309.53236421653139</v>
      </c>
    </row>
    <row r="583" spans="1:6" x14ac:dyDescent="0.25">
      <c r="A583">
        <v>1215</v>
      </c>
      <c r="B583">
        <f t="shared" si="40"/>
        <v>2.1093750000000001E-2</v>
      </c>
      <c r="C583">
        <f t="shared" si="41"/>
        <v>2.3385484107570215E-3</v>
      </c>
      <c r="D583">
        <f t="shared" si="42"/>
        <v>427.61569330792076</v>
      </c>
      <c r="E583">
        <f t="shared" si="43"/>
        <v>154.46569330792079</v>
      </c>
      <c r="F583">
        <f t="shared" si="44"/>
        <v>310.03824795425743</v>
      </c>
    </row>
    <row r="584" spans="1:6" x14ac:dyDescent="0.25">
      <c r="A584">
        <v>1210</v>
      </c>
      <c r="B584">
        <f t="shared" ref="B584:B647" si="45">(($B$1/(4095/$A584-1)/$B$2))</f>
        <v>2.0970537261698442E-2</v>
      </c>
      <c r="C584">
        <f t="shared" ref="C584:C647" si="46">(LN($B584)/$B$4)+(1/($B$3+273.15))</f>
        <v>2.3370067468106871E-3</v>
      </c>
      <c r="D584">
        <f t="shared" ref="D584:D647" si="47">1/$C584</f>
        <v>427.89778051120305</v>
      </c>
      <c r="E584">
        <f t="shared" ref="E584:E647" si="48">$D584-273.15</f>
        <v>154.74778051120308</v>
      </c>
      <c r="F584">
        <f t="shared" ref="F584:F647" si="49">$E584*1.8+32</f>
        <v>310.54600492016556</v>
      </c>
    </row>
    <row r="585" spans="1:6" x14ac:dyDescent="0.25">
      <c r="A585">
        <v>1205</v>
      </c>
      <c r="B585">
        <f t="shared" si="45"/>
        <v>2.0847750865051903E-2</v>
      </c>
      <c r="C585">
        <f t="shared" si="46"/>
        <v>2.3354613797500795E-3</v>
      </c>
      <c r="D585">
        <f t="shared" si="47"/>
        <v>428.18091905549352</v>
      </c>
      <c r="E585">
        <f t="shared" si="48"/>
        <v>155.03091905549354</v>
      </c>
      <c r="F585">
        <f t="shared" si="49"/>
        <v>311.05565429988837</v>
      </c>
    </row>
    <row r="586" spans="1:6" x14ac:dyDescent="0.25">
      <c r="A586">
        <v>1200</v>
      </c>
      <c r="B586">
        <f t="shared" si="45"/>
        <v>2.072538860103627E-2</v>
      </c>
      <c r="C586">
        <f t="shared" si="46"/>
        <v>2.3339122694739528E-3</v>
      </c>
      <c r="D586">
        <f t="shared" si="47"/>
        <v>428.46511973879501</v>
      </c>
      <c r="E586">
        <f t="shared" si="48"/>
        <v>155.31511973879503</v>
      </c>
      <c r="F586">
        <f t="shared" si="49"/>
        <v>311.56721552983106</v>
      </c>
    </row>
    <row r="587" spans="1:6" x14ac:dyDescent="0.25">
      <c r="A587">
        <v>1195</v>
      </c>
      <c r="B587">
        <f t="shared" si="45"/>
        <v>2.0603448275862069E-2</v>
      </c>
      <c r="C587">
        <f t="shared" si="46"/>
        <v>2.3323593754271234E-3</v>
      </c>
      <c r="D587">
        <f t="shared" si="47"/>
        <v>428.75039350094607</v>
      </c>
      <c r="E587">
        <f t="shared" si="48"/>
        <v>155.6003935009461</v>
      </c>
      <c r="F587">
        <f t="shared" si="49"/>
        <v>312.080708301703</v>
      </c>
    </row>
    <row r="588" spans="1:6" x14ac:dyDescent="0.25">
      <c r="A588">
        <v>1190</v>
      </c>
      <c r="B588">
        <f t="shared" si="45"/>
        <v>2.0481927710843371E-2</v>
      </c>
      <c r="C588">
        <f t="shared" si="46"/>
        <v>2.3308026565925233E-3</v>
      </c>
      <c r="D588">
        <f t="shared" si="47"/>
        <v>429.03675142619443</v>
      </c>
      <c r="E588">
        <f t="shared" si="48"/>
        <v>155.88675142619445</v>
      </c>
      <c r="F588">
        <f t="shared" si="49"/>
        <v>312.59615256715</v>
      </c>
    </row>
    <row r="589" spans="1:6" x14ac:dyDescent="0.25">
      <c r="A589">
        <v>1185</v>
      </c>
      <c r="B589">
        <f t="shared" si="45"/>
        <v>2.0360824742268038E-2</v>
      </c>
      <c r="C589">
        <f t="shared" si="46"/>
        <v>2.3292420714830838E-3</v>
      </c>
      <c r="D589">
        <f t="shared" si="47"/>
        <v>429.32420474582801</v>
      </c>
      <c r="E589">
        <f t="shared" si="48"/>
        <v>156.17420474582804</v>
      </c>
      <c r="F589">
        <f t="shared" si="49"/>
        <v>313.1135685424905</v>
      </c>
    </row>
    <row r="590" spans="1:6" x14ac:dyDescent="0.25">
      <c r="A590">
        <v>1180</v>
      </c>
      <c r="B590">
        <f t="shared" si="45"/>
        <v>2.0240137221269296E-2</v>
      </c>
      <c r="C590">
        <f t="shared" si="46"/>
        <v>2.3276775781334584E-3</v>
      </c>
      <c r="D590">
        <f t="shared" si="47"/>
        <v>429.61276484086346</v>
      </c>
      <c r="E590">
        <f t="shared" si="48"/>
        <v>156.46276484086349</v>
      </c>
      <c r="F590">
        <f t="shared" si="49"/>
        <v>313.63297671355429</v>
      </c>
    </row>
    <row r="591" spans="1:6" x14ac:dyDescent="0.25">
      <c r="A591">
        <v>1175</v>
      </c>
      <c r="B591">
        <f t="shared" si="45"/>
        <v>2.0119863013698631E-2</v>
      </c>
      <c r="C591">
        <f t="shared" si="46"/>
        <v>2.3261091340915675E-3</v>
      </c>
      <c r="D591">
        <f t="shared" si="47"/>
        <v>429.90244324479528</v>
      </c>
      <c r="E591">
        <f t="shared" si="48"/>
        <v>156.7524432447953</v>
      </c>
      <c r="F591">
        <f t="shared" si="49"/>
        <v>314.15439784063153</v>
      </c>
    </row>
    <row r="592" spans="1:6" x14ac:dyDescent="0.25">
      <c r="A592">
        <v>1170</v>
      </c>
      <c r="B592">
        <f t="shared" si="45"/>
        <v>0.02</v>
      </c>
      <c r="C592">
        <f t="shared" si="46"/>
        <v>2.3245366964099656E-3</v>
      </c>
      <c r="D592">
        <f t="shared" si="47"/>
        <v>430.19325164640702</v>
      </c>
      <c r="E592">
        <f t="shared" si="48"/>
        <v>157.04325164640704</v>
      </c>
      <c r="F592">
        <f t="shared" si="49"/>
        <v>314.6778529635327</v>
      </c>
    </row>
    <row r="593" spans="1:6" x14ac:dyDescent="0.25">
      <c r="A593">
        <v>1165</v>
      </c>
      <c r="B593">
        <f t="shared" si="45"/>
        <v>1.9880546075085322E-2</v>
      </c>
      <c r="C593">
        <f t="shared" si="46"/>
        <v>2.3229602216370297E-3</v>
      </c>
      <c r="D593">
        <f t="shared" si="47"/>
        <v>430.48520189264497</v>
      </c>
      <c r="E593">
        <f t="shared" si="48"/>
        <v>157.33520189264499</v>
      </c>
      <c r="F593">
        <f t="shared" si="49"/>
        <v>315.20336340676101</v>
      </c>
    </row>
    <row r="594" spans="1:6" x14ac:dyDescent="0.25">
      <c r="A594">
        <v>1160</v>
      </c>
      <c r="B594">
        <f t="shared" si="45"/>
        <v>1.976149914821124E-2</v>
      </c>
      <c r="C594">
        <f t="shared" si="46"/>
        <v>2.3213796658079575E-3</v>
      </c>
      <c r="D594">
        <f t="shared" si="47"/>
        <v>430.7783059915576</v>
      </c>
      <c r="E594">
        <f t="shared" si="48"/>
        <v>157.62830599155762</v>
      </c>
      <c r="F594">
        <f t="shared" si="49"/>
        <v>315.73095078480372</v>
      </c>
    </row>
    <row r="595" spans="1:6" x14ac:dyDescent="0.25">
      <c r="A595">
        <v>1155</v>
      </c>
      <c r="B595">
        <f t="shared" si="45"/>
        <v>1.9642857142857142E-2</v>
      </c>
      <c r="C595">
        <f t="shared" si="46"/>
        <v>2.3197949844355765E-3</v>
      </c>
      <c r="D595">
        <f t="shared" si="47"/>
        <v>431.07257611530162</v>
      </c>
      <c r="E595">
        <f t="shared" si="48"/>
        <v>157.92257611530164</v>
      </c>
      <c r="F595">
        <f t="shared" si="49"/>
        <v>316.26063700754298</v>
      </c>
    </row>
    <row r="596" spans="1:6" x14ac:dyDescent="0.25">
      <c r="A596">
        <v>1150</v>
      </c>
      <c r="B596">
        <f t="shared" si="45"/>
        <v>1.9524617996604415E-2</v>
      </c>
      <c r="C596">
        <f t="shared" si="46"/>
        <v>2.3182061325009561E-3</v>
      </c>
      <c r="D596">
        <f t="shared" si="47"/>
        <v>431.36802460321655</v>
      </c>
      <c r="E596">
        <f t="shared" si="48"/>
        <v>158.21802460321658</v>
      </c>
      <c r="F596">
        <f t="shared" si="49"/>
        <v>316.79244428578983</v>
      </c>
    </row>
    <row r="597" spans="1:6" x14ac:dyDescent="0.25">
      <c r="A597">
        <v>1145</v>
      </c>
      <c r="B597">
        <f t="shared" si="45"/>
        <v>1.9406779661016949E-2</v>
      </c>
      <c r="C597">
        <f t="shared" si="46"/>
        <v>2.3166130644438152E-3</v>
      </c>
      <c r="D597">
        <f t="shared" si="47"/>
        <v>431.66466396497049</v>
      </c>
      <c r="E597">
        <f t="shared" si="48"/>
        <v>158.51466396497051</v>
      </c>
      <c r="F597">
        <f t="shared" si="49"/>
        <v>317.32639513694693</v>
      </c>
    </row>
    <row r="598" spans="1:6" x14ac:dyDescent="0.25">
      <c r="A598">
        <v>1140</v>
      </c>
      <c r="B598">
        <f t="shared" si="45"/>
        <v>1.9289340101522844E-2</v>
      </c>
      <c r="C598">
        <f t="shared" si="46"/>
        <v>2.3150157341527283E-3</v>
      </c>
      <c r="D598">
        <f t="shared" si="47"/>
        <v>431.962506883777</v>
      </c>
      <c r="E598">
        <f t="shared" si="48"/>
        <v>158.81250688377702</v>
      </c>
      <c r="F598">
        <f t="shared" si="49"/>
        <v>317.86251239079866</v>
      </c>
    </row>
    <row r="599" spans="1:6" x14ac:dyDescent="0.25">
      <c r="A599">
        <v>1135</v>
      </c>
      <c r="B599">
        <f t="shared" si="45"/>
        <v>1.9172297297297299E-2</v>
      </c>
      <c r="C599">
        <f t="shared" si="46"/>
        <v>2.3134140949551108E-3</v>
      </c>
      <c r="D599">
        <f t="shared" si="47"/>
        <v>432.2615662196888</v>
      </c>
      <c r="E599">
        <f t="shared" si="48"/>
        <v>159.11156621968883</v>
      </c>
      <c r="F599">
        <f t="shared" si="49"/>
        <v>318.40081919543991</v>
      </c>
    </row>
    <row r="600" spans="1:6" x14ac:dyDescent="0.25">
      <c r="A600">
        <v>1130</v>
      </c>
      <c r="B600">
        <f t="shared" si="45"/>
        <v>1.9055649241146708E-2</v>
      </c>
      <c r="C600">
        <f t="shared" si="46"/>
        <v>2.3118080996069957E-3</v>
      </c>
      <c r="D600">
        <f t="shared" si="47"/>
        <v>432.56185501296528</v>
      </c>
      <c r="E600">
        <f t="shared" si="48"/>
        <v>159.4118550129653</v>
      </c>
      <c r="F600">
        <f t="shared" si="49"/>
        <v>318.94133902333755</v>
      </c>
    </row>
    <row r="601" spans="1:6" x14ac:dyDescent="0.25">
      <c r="A601">
        <v>1125</v>
      </c>
      <c r="B601">
        <f t="shared" si="45"/>
        <v>1.8939393939393936E-2</v>
      </c>
      <c r="C601">
        <f t="shared" si="46"/>
        <v>2.3101977002825788E-3</v>
      </c>
      <c r="D601">
        <f t="shared" si="47"/>
        <v>432.86338648752093</v>
      </c>
      <c r="E601">
        <f t="shared" si="48"/>
        <v>159.71338648752095</v>
      </c>
      <c r="F601">
        <f t="shared" si="49"/>
        <v>319.48409567753771</v>
      </c>
    </row>
    <row r="602" spans="1:6" x14ac:dyDescent="0.25">
      <c r="A602">
        <v>1120</v>
      </c>
      <c r="B602">
        <f t="shared" si="45"/>
        <v>1.8823529411764704E-2</v>
      </c>
      <c r="C602">
        <f t="shared" si="46"/>
        <v>2.3085828485635354E-3</v>
      </c>
      <c r="D602">
        <f t="shared" si="47"/>
        <v>433.16617405445419</v>
      </c>
      <c r="E602">
        <f t="shared" si="48"/>
        <v>160.01617405445421</v>
      </c>
      <c r="F602">
        <f t="shared" si="49"/>
        <v>320.02911329801759</v>
      </c>
    </row>
    <row r="603" spans="1:6" x14ac:dyDescent="0.25">
      <c r="A603">
        <v>1115</v>
      </c>
      <c r="B603">
        <f t="shared" si="45"/>
        <v>1.8708053691275168E-2</v>
      </c>
      <c r="C603">
        <f t="shared" si="46"/>
        <v>2.3069634954281035E-3</v>
      </c>
      <c r="D603">
        <f t="shared" si="47"/>
        <v>433.47023131565845</v>
      </c>
      <c r="E603">
        <f t="shared" si="48"/>
        <v>160.32023131565848</v>
      </c>
      <c r="F603">
        <f t="shared" si="49"/>
        <v>320.57641636818528</v>
      </c>
    </row>
    <row r="604" spans="1:6" x14ac:dyDescent="0.25">
      <c r="A604">
        <v>1110</v>
      </c>
      <c r="B604">
        <f t="shared" si="45"/>
        <v>1.8592964824120605E-2</v>
      </c>
      <c r="C604">
        <f t="shared" si="46"/>
        <v>2.3053395912399216E-3</v>
      </c>
      <c r="D604">
        <f t="shared" si="47"/>
        <v>433.7755720675201</v>
      </c>
      <c r="E604">
        <f t="shared" si="48"/>
        <v>160.62557206752012</v>
      </c>
      <c r="F604">
        <f t="shared" si="49"/>
        <v>321.12602972153621</v>
      </c>
    </row>
    <row r="605" spans="1:6" x14ac:dyDescent="0.25">
      <c r="A605">
        <v>1105</v>
      </c>
      <c r="B605">
        <f t="shared" si="45"/>
        <v>1.8478260869565215E-2</v>
      </c>
      <c r="C605">
        <f t="shared" si="46"/>
        <v>2.3037110857366174E-3</v>
      </c>
      <c r="D605">
        <f t="shared" si="47"/>
        <v>434.08221030470384</v>
      </c>
      <c r="E605">
        <f t="shared" si="48"/>
        <v>160.93221030470386</v>
      </c>
      <c r="F605">
        <f t="shared" si="49"/>
        <v>321.67797854846697</v>
      </c>
    </row>
    <row r="606" spans="1:6" x14ac:dyDescent="0.25">
      <c r="A606">
        <v>1100</v>
      </c>
      <c r="B606">
        <f t="shared" si="45"/>
        <v>1.8363939899833055E-2</v>
      </c>
      <c r="C606">
        <f t="shared" si="46"/>
        <v>2.3020779280181411E-3</v>
      </c>
      <c r="D606">
        <f t="shared" si="47"/>
        <v>434.39016022402853</v>
      </c>
      <c r="E606">
        <f t="shared" si="48"/>
        <v>161.24016022402856</v>
      </c>
      <c r="F606">
        <f t="shared" si="49"/>
        <v>322.2322884032514</v>
      </c>
    </row>
    <row r="607" spans="1:6" x14ac:dyDescent="0.25">
      <c r="A607">
        <v>1095</v>
      </c>
      <c r="B607">
        <f t="shared" si="45"/>
        <v>1.8249999999999999E-2</v>
      </c>
      <c r="C607">
        <f t="shared" si="46"/>
        <v>2.3004400665348366E-3</v>
      </c>
      <c r="D607">
        <f t="shared" si="47"/>
        <v>434.6994362284363</v>
      </c>
      <c r="E607">
        <f t="shared" si="48"/>
        <v>161.54943622843632</v>
      </c>
      <c r="F607">
        <f t="shared" si="49"/>
        <v>322.78898521118538</v>
      </c>
    </row>
    <row r="608" spans="1:6" x14ac:dyDescent="0.25">
      <c r="A608">
        <v>1090</v>
      </c>
      <c r="B608">
        <f t="shared" si="45"/>
        <v>1.8136439267886856E-2</v>
      </c>
      <c r="C608">
        <f t="shared" si="46"/>
        <v>2.2987974490752384E-3</v>
      </c>
      <c r="D608">
        <f t="shared" si="47"/>
        <v>435.01005293105777</v>
      </c>
      <c r="E608">
        <f t="shared" si="48"/>
        <v>161.86005293105779</v>
      </c>
      <c r="F608">
        <f t="shared" si="49"/>
        <v>323.34809527590403</v>
      </c>
    </row>
    <row r="609" spans="1:6" x14ac:dyDescent="0.25">
      <c r="A609">
        <v>1085</v>
      </c>
      <c r="B609">
        <f t="shared" si="45"/>
        <v>1.8023255813953486E-2</v>
      </c>
      <c r="C609">
        <f t="shared" si="46"/>
        <v>2.2971500227535954E-3</v>
      </c>
      <c r="D609">
        <f t="shared" si="47"/>
        <v>435.32202515937519</v>
      </c>
      <c r="E609">
        <f t="shared" si="48"/>
        <v>162.17202515937521</v>
      </c>
      <c r="F609">
        <f t="shared" si="49"/>
        <v>323.90964528687539</v>
      </c>
    </row>
    <row r="610" spans="1:6" x14ac:dyDescent="0.25">
      <c r="A610">
        <v>1080</v>
      </c>
      <c r="B610">
        <f t="shared" si="45"/>
        <v>1.7910447761194031E-2</v>
      </c>
      <c r="C610">
        <f t="shared" si="46"/>
        <v>2.2954977339971062E-3</v>
      </c>
      <c r="D610">
        <f t="shared" si="47"/>
        <v>435.63536795948789</v>
      </c>
      <c r="E610">
        <f t="shared" si="48"/>
        <v>162.48536795948792</v>
      </c>
      <c r="F610">
        <f t="shared" si="49"/>
        <v>324.47366232707827</v>
      </c>
    </row>
    <row r="611" spans="1:6" x14ac:dyDescent="0.25">
      <c r="A611">
        <v>1075</v>
      </c>
      <c r="B611">
        <f t="shared" si="45"/>
        <v>1.7798013245033113E-2</v>
      </c>
      <c r="C611">
        <f t="shared" si="46"/>
        <v>2.2938405285328608E-3</v>
      </c>
      <c r="D611">
        <f t="shared" si="47"/>
        <v>435.9500966004814</v>
      </c>
      <c r="E611">
        <f t="shared" si="48"/>
        <v>162.80009660048142</v>
      </c>
      <c r="F611">
        <f t="shared" si="49"/>
        <v>325.04017388086658</v>
      </c>
    </row>
    <row r="612" spans="1:6" x14ac:dyDescent="0.25">
      <c r="A612">
        <v>1070</v>
      </c>
      <c r="B612">
        <f t="shared" si="45"/>
        <v>1.7685950413223142E-2</v>
      </c>
      <c r="C612">
        <f t="shared" si="46"/>
        <v>2.2921783513744826E-3</v>
      </c>
      <c r="D612">
        <f t="shared" si="47"/>
        <v>436.26622657890459</v>
      </c>
      <c r="E612">
        <f t="shared" si="48"/>
        <v>163.11622657890462</v>
      </c>
      <c r="F612">
        <f t="shared" si="49"/>
        <v>325.6092078420283</v>
      </c>
    </row>
    <row r="613" spans="1:6" x14ac:dyDescent="0.25">
      <c r="A613">
        <v>1065</v>
      </c>
      <c r="B613">
        <f t="shared" si="45"/>
        <v>1.7574257425742573E-2</v>
      </c>
      <c r="C613">
        <f t="shared" si="46"/>
        <v>2.2905111468084563E-3</v>
      </c>
      <c r="D613">
        <f t="shared" si="47"/>
        <v>436.58377362335744</v>
      </c>
      <c r="E613">
        <f t="shared" si="48"/>
        <v>163.43377362335747</v>
      </c>
      <c r="F613">
        <f t="shared" si="49"/>
        <v>326.18079252204348</v>
      </c>
    </row>
    <row r="614" spans="1:6" x14ac:dyDescent="0.25">
      <c r="A614">
        <v>1060</v>
      </c>
      <c r="B614">
        <f t="shared" si="45"/>
        <v>1.7462932454695223E-2</v>
      </c>
      <c r="C614">
        <f t="shared" si="46"/>
        <v>2.2888388583801418E-3</v>
      </c>
      <c r="D614">
        <f t="shared" si="47"/>
        <v>436.90275369919249</v>
      </c>
      <c r="E614">
        <f t="shared" si="48"/>
        <v>163.75275369919251</v>
      </c>
      <c r="F614">
        <f t="shared" si="49"/>
        <v>326.75495665854652</v>
      </c>
    </row>
    <row r="615" spans="1:6" x14ac:dyDescent="0.25">
      <c r="A615">
        <v>1055</v>
      </c>
      <c r="B615">
        <f t="shared" si="45"/>
        <v>1.7351973684210528E-2</v>
      </c>
      <c r="C615">
        <f t="shared" si="46"/>
        <v>2.2871614288794539E-3</v>
      </c>
      <c r="D615">
        <f t="shared" si="47"/>
        <v>437.22318301333399</v>
      </c>
      <c r="E615">
        <f t="shared" si="48"/>
        <v>164.07318301333402</v>
      </c>
      <c r="F615">
        <f t="shared" si="49"/>
        <v>327.33172942400125</v>
      </c>
    </row>
    <row r="616" spans="1:6" x14ac:dyDescent="0.25">
      <c r="A616">
        <v>1050</v>
      </c>
      <c r="B616">
        <f t="shared" si="45"/>
        <v>1.7241379310344827E-2</v>
      </c>
      <c r="C616">
        <f t="shared" si="46"/>
        <v>2.2854788003262095E-3</v>
      </c>
      <c r="D616">
        <f t="shared" si="47"/>
        <v>437.54507801921795</v>
      </c>
      <c r="E616">
        <f t="shared" si="48"/>
        <v>164.39507801921798</v>
      </c>
      <c r="F616">
        <f t="shared" si="49"/>
        <v>327.91114043459237</v>
      </c>
    </row>
    <row r="617" spans="1:6" x14ac:dyDescent="0.25">
      <c r="A617">
        <v>1045</v>
      </c>
      <c r="B617">
        <f t="shared" si="45"/>
        <v>1.7131147540983608E-2</v>
      </c>
      <c r="C617">
        <f t="shared" si="46"/>
        <v>2.2837909139551259E-3</v>
      </c>
      <c r="D617">
        <f t="shared" si="47"/>
        <v>437.86845542185608</v>
      </c>
      <c r="E617">
        <f t="shared" si="48"/>
        <v>164.71845542185611</v>
      </c>
      <c r="F617">
        <f t="shared" si="49"/>
        <v>328.493219759341</v>
      </c>
    </row>
    <row r="618" spans="1:6" x14ac:dyDescent="0.25">
      <c r="A618">
        <v>1040</v>
      </c>
      <c r="B618">
        <f t="shared" si="45"/>
        <v>1.7021276595744681E-2</v>
      </c>
      <c r="C618">
        <f t="shared" si="46"/>
        <v>2.2820977102004595E-3</v>
      </c>
      <c r="D618">
        <f t="shared" si="47"/>
        <v>438.1933321830291</v>
      </c>
      <c r="E618">
        <f t="shared" si="48"/>
        <v>165.04333218302912</v>
      </c>
      <c r="F618">
        <f t="shared" si="49"/>
        <v>329.07799792945241</v>
      </c>
    </row>
    <row r="619" spans="1:6" x14ac:dyDescent="0.25">
      <c r="A619">
        <v>1035</v>
      </c>
      <c r="B619">
        <f t="shared" si="45"/>
        <v>1.6911764705882355E-2</v>
      </c>
      <c r="C619">
        <f t="shared" si="46"/>
        <v>2.2803991286802806E-3</v>
      </c>
      <c r="D619">
        <f t="shared" si="47"/>
        <v>438.51972552661118</v>
      </c>
      <c r="E619">
        <f t="shared" si="48"/>
        <v>165.36972552661121</v>
      </c>
      <c r="F619">
        <f t="shared" si="49"/>
        <v>329.66550594790016</v>
      </c>
    </row>
    <row r="620" spans="1:6" x14ac:dyDescent="0.25">
      <c r="A620">
        <v>1030</v>
      </c>
      <c r="B620">
        <f t="shared" si="45"/>
        <v>1.6802610114192495E-2</v>
      </c>
      <c r="C620">
        <f t="shared" si="46"/>
        <v>2.2786951081803664E-3</v>
      </c>
      <c r="D620">
        <f t="shared" si="47"/>
        <v>438.84765294403161</v>
      </c>
      <c r="E620">
        <f t="shared" si="48"/>
        <v>165.69765294403163</v>
      </c>
      <c r="F620">
        <f t="shared" si="49"/>
        <v>330.25577529925692</v>
      </c>
    </row>
    <row r="621" spans="1:6" x14ac:dyDescent="0.25">
      <c r="A621">
        <v>1025</v>
      </c>
      <c r="B621">
        <f t="shared" si="45"/>
        <v>1.6693811074918567E-2</v>
      </c>
      <c r="C621">
        <f t="shared" si="46"/>
        <v>2.2769855866377076E-3</v>
      </c>
      <c r="D621">
        <f t="shared" si="47"/>
        <v>439.1771321998757</v>
      </c>
      <c r="E621">
        <f t="shared" si="48"/>
        <v>166.02713219987572</v>
      </c>
      <c r="F621">
        <f t="shared" si="49"/>
        <v>330.84883795977629</v>
      </c>
    </row>
    <row r="622" spans="1:6" x14ac:dyDescent="0.25">
      <c r="A622">
        <v>1020</v>
      </c>
      <c r="B622">
        <f t="shared" si="45"/>
        <v>1.6585365853658537E-2</v>
      </c>
      <c r="C622">
        <f t="shared" si="46"/>
        <v>2.2752705011236112E-3</v>
      </c>
      <c r="D622">
        <f t="shared" si="47"/>
        <v>439.50818133763158</v>
      </c>
      <c r="E622">
        <f t="shared" si="48"/>
        <v>166.35818133763161</v>
      </c>
      <c r="F622">
        <f t="shared" si="49"/>
        <v>331.44472640773688</v>
      </c>
    </row>
    <row r="623" spans="1:6" x14ac:dyDescent="0.25">
      <c r="A623">
        <v>1015</v>
      </c>
      <c r="B623">
        <f t="shared" si="45"/>
        <v>1.6477272727272726E-2</v>
      </c>
      <c r="C623">
        <f t="shared" si="46"/>
        <v>2.2735497878263924E-3</v>
      </c>
      <c r="D623">
        <f t="shared" si="47"/>
        <v>439.84081868558565</v>
      </c>
      <c r="E623">
        <f t="shared" si="48"/>
        <v>166.69081868558567</v>
      </c>
      <c r="F623">
        <f t="shared" si="49"/>
        <v>332.04347363405424</v>
      </c>
    </row>
    <row r="624" spans="1:6" x14ac:dyDescent="0.25">
      <c r="A624">
        <v>1010</v>
      </c>
      <c r="B624">
        <f t="shared" si="45"/>
        <v>1.6369529983792548E-2</v>
      </c>
      <c r="C624">
        <f t="shared" si="46"/>
        <v>2.2718233820336426E-3</v>
      </c>
      <c r="D624">
        <f t="shared" si="47"/>
        <v>440.17506286287153</v>
      </c>
      <c r="E624">
        <f t="shared" si="48"/>
        <v>167.02506286287155</v>
      </c>
      <c r="F624">
        <f t="shared" si="49"/>
        <v>332.64511315316878</v>
      </c>
    </row>
    <row r="625" spans="1:6" x14ac:dyDescent="0.25">
      <c r="A625">
        <v>1005</v>
      </c>
      <c r="B625">
        <f t="shared" si="45"/>
        <v>1.6262135922330095E-2</v>
      </c>
      <c r="C625">
        <f t="shared" si="46"/>
        <v>2.2700912181140552E-3</v>
      </c>
      <c r="D625">
        <f t="shared" si="47"/>
        <v>440.51093278567868</v>
      </c>
      <c r="E625">
        <f t="shared" si="48"/>
        <v>167.3609327856787</v>
      </c>
      <c r="F625">
        <f t="shared" si="49"/>
        <v>333.24967901422167</v>
      </c>
    </row>
    <row r="626" spans="1:6" x14ac:dyDescent="0.25">
      <c r="A626">
        <v>1000</v>
      </c>
      <c r="B626">
        <f t="shared" si="45"/>
        <v>1.6155088852988692E-2</v>
      </c>
      <c r="C626">
        <f t="shared" si="46"/>
        <v>2.2683532294988065E-3</v>
      </c>
      <c r="D626">
        <f t="shared" si="47"/>
        <v>440.8484476736237</v>
      </c>
      <c r="E626">
        <f t="shared" si="48"/>
        <v>167.69844767362372</v>
      </c>
      <c r="F626">
        <f t="shared" si="49"/>
        <v>333.85720581252269</v>
      </c>
    </row>
    <row r="627" spans="1:6" x14ac:dyDescent="0.25">
      <c r="A627">
        <v>995</v>
      </c>
      <c r="B627">
        <f t="shared" si="45"/>
        <v>1.6048387096774194E-2</v>
      </c>
      <c r="C627">
        <f t="shared" si="46"/>
        <v>2.266609348662468E-3</v>
      </c>
      <c r="D627">
        <f t="shared" si="47"/>
        <v>441.18762705629121</v>
      </c>
      <c r="E627">
        <f t="shared" si="48"/>
        <v>168.03762705629123</v>
      </c>
      <c r="F627">
        <f t="shared" si="49"/>
        <v>334.46772870132423</v>
      </c>
    </row>
    <row r="628" spans="1:6" x14ac:dyDescent="0.25">
      <c r="A628">
        <v>990</v>
      </c>
      <c r="B628">
        <f t="shared" si="45"/>
        <v>1.5942028985507246E-2</v>
      </c>
      <c r="C628">
        <f t="shared" si="46"/>
        <v>2.2648595071034423E-3</v>
      </c>
      <c r="D628">
        <f t="shared" si="47"/>
        <v>441.52849077994807</v>
      </c>
      <c r="E628">
        <f t="shared" si="48"/>
        <v>168.37849077994809</v>
      </c>
      <c r="F628">
        <f t="shared" si="49"/>
        <v>335.08128340390658</v>
      </c>
    </row>
    <row r="629" spans="1:6" x14ac:dyDescent="0.25">
      <c r="A629">
        <v>985</v>
      </c>
      <c r="B629">
        <f t="shared" si="45"/>
        <v>1.5836012861736332E-2</v>
      </c>
      <c r="C629">
        <f t="shared" si="46"/>
        <v>2.2631036353239035E-3</v>
      </c>
      <c r="D629">
        <f t="shared" si="47"/>
        <v>441.87105901443897</v>
      </c>
      <c r="E629">
        <f t="shared" si="48"/>
        <v>168.72105901443899</v>
      </c>
      <c r="F629">
        <f t="shared" si="49"/>
        <v>335.69790622599021</v>
      </c>
    </row>
    <row r="630" spans="1:6" x14ac:dyDescent="0.25">
      <c r="A630">
        <v>980</v>
      </c>
      <c r="B630">
        <f t="shared" si="45"/>
        <v>1.5730337078651686E-2</v>
      </c>
      <c r="C630">
        <f t="shared" si="46"/>
        <v>2.2613416628092338E-3</v>
      </c>
      <c r="D630">
        <f t="shared" si="47"/>
        <v>442.21535226026555</v>
      </c>
      <c r="E630">
        <f t="shared" si="48"/>
        <v>169.06535226026557</v>
      </c>
      <c r="F630">
        <f t="shared" si="49"/>
        <v>336.31763406847801</v>
      </c>
    </row>
    <row r="631" spans="1:6" x14ac:dyDescent="0.25">
      <c r="A631">
        <v>975</v>
      </c>
      <c r="B631">
        <f t="shared" si="45"/>
        <v>1.5625E-2</v>
      </c>
      <c r="C631">
        <f t="shared" si="46"/>
        <v>2.2595735180069325E-3</v>
      </c>
      <c r="D631">
        <f t="shared" si="47"/>
        <v>442.56139135585852</v>
      </c>
      <c r="E631">
        <f t="shared" si="48"/>
        <v>169.41139135585854</v>
      </c>
      <c r="F631">
        <f t="shared" si="49"/>
        <v>336.9405044405454</v>
      </c>
    </row>
    <row r="632" spans="1:6" x14ac:dyDescent="0.25">
      <c r="A632">
        <v>970</v>
      </c>
      <c r="B632">
        <f t="shared" si="45"/>
        <v>1.5520000000000001E-2</v>
      </c>
      <c r="C632">
        <f t="shared" si="46"/>
        <v>2.2577991283049869E-3</v>
      </c>
      <c r="D632">
        <f t="shared" si="47"/>
        <v>442.90919748504683</v>
      </c>
      <c r="E632">
        <f t="shared" si="48"/>
        <v>169.75919748504685</v>
      </c>
      <c r="F632">
        <f t="shared" si="49"/>
        <v>337.56655547308435</v>
      </c>
    </row>
    <row r="633" spans="1:6" x14ac:dyDescent="0.25">
      <c r="A633">
        <v>965</v>
      </c>
      <c r="B633">
        <f t="shared" si="45"/>
        <v>1.5415335463258786E-2</v>
      </c>
      <c r="C633">
        <f t="shared" si="46"/>
        <v>2.256018420009687E-3</v>
      </c>
      <c r="D633">
        <f t="shared" si="47"/>
        <v>443.25879218473142</v>
      </c>
      <c r="E633">
        <f t="shared" si="48"/>
        <v>170.10879218473144</v>
      </c>
      <c r="F633">
        <f t="shared" si="49"/>
        <v>338.19582593251658</v>
      </c>
    </row>
    <row r="634" spans="1:6" x14ac:dyDescent="0.25">
      <c r="A634">
        <v>960</v>
      </c>
      <c r="B634">
        <f t="shared" si="45"/>
        <v>1.5311004784688996E-2</v>
      </c>
      <c r="C634">
        <f t="shared" si="46"/>
        <v>2.2542313183228644E-3</v>
      </c>
      <c r="D634">
        <f t="shared" si="47"/>
        <v>443.61019735276966</v>
      </c>
      <c r="E634">
        <f t="shared" si="48"/>
        <v>170.46019735276968</v>
      </c>
      <c r="F634">
        <f t="shared" si="49"/>
        <v>338.82835523498545</v>
      </c>
    </row>
    <row r="635" spans="1:6" x14ac:dyDescent="0.25">
      <c r="A635">
        <v>955</v>
      </c>
      <c r="B635">
        <f t="shared" si="45"/>
        <v>1.5207006369426753E-2</v>
      </c>
      <c r="C635">
        <f t="shared" si="46"/>
        <v>2.2524377473185407E-3</v>
      </c>
      <c r="D635">
        <f t="shared" si="47"/>
        <v>443.9634352560775</v>
      </c>
      <c r="E635">
        <f t="shared" si="48"/>
        <v>170.81343525607753</v>
      </c>
      <c r="F635">
        <f t="shared" si="49"/>
        <v>339.46418346093958</v>
      </c>
    </row>
    <row r="636" spans="1:6" x14ac:dyDescent="0.25">
      <c r="A636">
        <v>950</v>
      </c>
      <c r="B636">
        <f t="shared" si="45"/>
        <v>1.5103338632750396E-2</v>
      </c>
      <c r="C636">
        <f t="shared" si="46"/>
        <v>2.2506376299189657E-3</v>
      </c>
      <c r="D636">
        <f t="shared" si="47"/>
        <v>444.3185285389568</v>
      </c>
      <c r="E636">
        <f t="shared" si="48"/>
        <v>171.16852853895682</v>
      </c>
      <c r="F636">
        <f t="shared" si="49"/>
        <v>340.10335137012231</v>
      </c>
    </row>
    <row r="637" spans="1:6" x14ac:dyDescent="0.25">
      <c r="A637">
        <v>945</v>
      </c>
      <c r="B637">
        <f t="shared" si="45"/>
        <v>1.5000000000000003E-2</v>
      </c>
      <c r="C637">
        <f t="shared" si="46"/>
        <v>2.2488308878700234E-3</v>
      </c>
      <c r="D637">
        <f t="shared" si="47"/>
        <v>444.67550023165523</v>
      </c>
      <c r="E637">
        <f t="shared" si="48"/>
        <v>171.52550023165526</v>
      </c>
      <c r="F637">
        <f t="shared" si="49"/>
        <v>340.74590041697945</v>
      </c>
    </row>
    <row r="638" spans="1:6" x14ac:dyDescent="0.25">
      <c r="A638">
        <v>940</v>
      </c>
      <c r="B638">
        <f t="shared" si="45"/>
        <v>1.4896988906497622E-2</v>
      </c>
      <c r="C638">
        <f t="shared" si="46"/>
        <v>2.2470174417159898E-3</v>
      </c>
      <c r="D638">
        <f t="shared" si="47"/>
        <v>445.03437375916656</v>
      </c>
      <c r="E638">
        <f t="shared" si="48"/>
        <v>171.88437375916658</v>
      </c>
      <c r="F638">
        <f t="shared" si="49"/>
        <v>341.39187276649983</v>
      </c>
    </row>
    <row r="639" spans="1:6" x14ac:dyDescent="0.25">
      <c r="A639">
        <v>935</v>
      </c>
      <c r="B639">
        <f t="shared" si="45"/>
        <v>1.4794303797468353E-2</v>
      </c>
      <c r="C639">
        <f t="shared" si="46"/>
        <v>2.245197210773619E-3</v>
      </c>
      <c r="D639">
        <f t="shared" si="47"/>
        <v>445.39517295027895</v>
      </c>
      <c r="E639">
        <f t="shared" si="48"/>
        <v>172.24517295027897</v>
      </c>
      <c r="F639">
        <f t="shared" si="49"/>
        <v>342.04131131050218</v>
      </c>
    </row>
    <row r="640" spans="1:6" x14ac:dyDescent="0.25">
      <c r="A640">
        <v>930</v>
      </c>
      <c r="B640">
        <f t="shared" si="45"/>
        <v>1.4691943127962086E-2</v>
      </c>
      <c r="C640">
        <f t="shared" si="46"/>
        <v>2.2433701131055394E-3</v>
      </c>
      <c r="D640">
        <f t="shared" si="47"/>
        <v>445.75792204688025</v>
      </c>
      <c r="E640">
        <f t="shared" si="48"/>
        <v>172.60792204688028</v>
      </c>
      <c r="F640">
        <f t="shared" si="49"/>
        <v>342.69425968438452</v>
      </c>
    </row>
    <row r="641" spans="1:6" x14ac:dyDescent="0.25">
      <c r="A641">
        <v>925</v>
      </c>
      <c r="B641">
        <f t="shared" si="45"/>
        <v>1.4589905362776026E-2</v>
      </c>
      <c r="C641">
        <f t="shared" si="46"/>
        <v>2.2415360654929272E-3</v>
      </c>
      <c r="D641">
        <f t="shared" si="47"/>
        <v>446.12264571352949</v>
      </c>
      <c r="E641">
        <f t="shared" si="48"/>
        <v>172.97264571352952</v>
      </c>
      <c r="F641">
        <f t="shared" si="49"/>
        <v>343.35076228435315</v>
      </c>
    </row>
    <row r="642" spans="1:6" x14ac:dyDescent="0.25">
      <c r="A642">
        <v>920</v>
      </c>
      <c r="B642">
        <f t="shared" si="45"/>
        <v>1.4488188976377953E-2</v>
      </c>
      <c r="C642">
        <f t="shared" si="46"/>
        <v>2.2396949834074522E-3</v>
      </c>
      <c r="D642">
        <f t="shared" si="47"/>
        <v>446.48936904730164</v>
      </c>
      <c r="E642">
        <f t="shared" si="48"/>
        <v>173.33936904730166</v>
      </c>
      <c r="F642">
        <f t="shared" si="49"/>
        <v>344.01086428514299</v>
      </c>
    </row>
    <row r="643" spans="1:6" x14ac:dyDescent="0.25">
      <c r="A643">
        <v>915</v>
      </c>
      <c r="B643">
        <f t="shared" si="45"/>
        <v>1.4386792452830187E-2</v>
      </c>
      <c r="C643">
        <f t="shared" si="46"/>
        <v>2.2378467809824531E-3</v>
      </c>
      <c r="D643">
        <f t="shared" si="47"/>
        <v>446.85811758791766</v>
      </c>
      <c r="E643">
        <f t="shared" si="48"/>
        <v>173.70811758791768</v>
      </c>
      <c r="F643">
        <f t="shared" si="49"/>
        <v>344.67461165825182</v>
      </c>
    </row>
    <row r="644" spans="1:6" x14ac:dyDescent="0.25">
      <c r="A644">
        <v>910</v>
      </c>
      <c r="B644">
        <f t="shared" si="45"/>
        <v>1.4285714285714287E-2</v>
      </c>
      <c r="C644">
        <f t="shared" si="46"/>
        <v>2.2359913709833305E-3</v>
      </c>
      <c r="D644">
        <f t="shared" si="47"/>
        <v>447.2289173281676</v>
      </c>
      <c r="E644">
        <f t="shared" si="48"/>
        <v>174.07891732816762</v>
      </c>
      <c r="F644">
        <f t="shared" si="49"/>
        <v>345.34205119070174</v>
      </c>
    </row>
    <row r="645" spans="1:6" x14ac:dyDescent="0.25">
      <c r="A645">
        <v>905</v>
      </c>
      <c r="B645">
        <f t="shared" si="45"/>
        <v>1.4184952978056426E-2</v>
      </c>
      <c r="C645">
        <f t="shared" si="46"/>
        <v>2.2341286647771211E-3</v>
      </c>
      <c r="D645">
        <f t="shared" si="47"/>
        <v>447.60179472463864</v>
      </c>
      <c r="E645">
        <f t="shared" si="48"/>
        <v>174.45179472463866</v>
      </c>
      <c r="F645">
        <f t="shared" si="49"/>
        <v>346.01323050434962</v>
      </c>
    </row>
    <row r="646" spans="1:6" x14ac:dyDescent="0.25">
      <c r="A646">
        <v>900</v>
      </c>
      <c r="B646">
        <f t="shared" si="45"/>
        <v>1.4084507042253521E-2</v>
      </c>
      <c r="C646">
        <f t="shared" si="46"/>
        <v>2.2322585723012368E-3</v>
      </c>
      <c r="D646">
        <f t="shared" si="47"/>
        <v>447.97677670875709</v>
      </c>
      <c r="E646">
        <f t="shared" si="48"/>
        <v>174.82677670875711</v>
      </c>
      <c r="F646">
        <f t="shared" si="49"/>
        <v>346.68819807576278</v>
      </c>
    </row>
    <row r="647" spans="1:6" x14ac:dyDescent="0.25">
      <c r="A647">
        <v>895</v>
      </c>
      <c r="B647">
        <f t="shared" si="45"/>
        <v>1.3984375E-2</v>
      </c>
      <c r="C647">
        <f t="shared" si="46"/>
        <v>2.2303810020313317E-3</v>
      </c>
      <c r="D647">
        <f t="shared" si="47"/>
        <v>448.35389069815631</v>
      </c>
      <c r="E647">
        <f t="shared" si="48"/>
        <v>175.20389069815633</v>
      </c>
      <c r="F647">
        <f t="shared" si="49"/>
        <v>347.36700325668141</v>
      </c>
    </row>
    <row r="648" spans="1:6" x14ac:dyDescent="0.25">
      <c r="A648">
        <v>890</v>
      </c>
      <c r="B648">
        <f t="shared" ref="B648:B711" si="50">(($B$1/(4095/$A648-1)/$B$2))</f>
        <v>1.388455538221529E-2</v>
      </c>
      <c r="C648">
        <f t="shared" ref="C648:C711" si="51">(LN($B648)/$B$4)+(1/($B$3+273.15))</f>
        <v>2.2284958609482732E-3</v>
      </c>
      <c r="D648">
        <f t="shared" ref="D648:D711" si="52">1/$C648</f>
        <v>448.73316460838225</v>
      </c>
      <c r="E648">
        <f t="shared" ref="E648:E711" si="53">$D648-273.15</f>
        <v>175.58316460838228</v>
      </c>
      <c r="F648">
        <f t="shared" ref="F648:F711" si="54">$E648*1.8+32</f>
        <v>348.0496962950881</v>
      </c>
    </row>
    <row r="649" spans="1:6" x14ac:dyDescent="0.25">
      <c r="A649">
        <v>885</v>
      </c>
      <c r="B649">
        <f t="shared" si="50"/>
        <v>1.3785046728971963E-2</v>
      </c>
      <c r="C649">
        <f t="shared" si="51"/>
        <v>2.2266030545041822E-3</v>
      </c>
      <c r="D649">
        <f t="shared" si="52"/>
        <v>449.11462686494832</v>
      </c>
      <c r="E649">
        <f t="shared" si="53"/>
        <v>175.96462686494834</v>
      </c>
      <c r="F649">
        <f t="shared" si="54"/>
        <v>348.73632835690705</v>
      </c>
    </row>
    <row r="650" spans="1:6" x14ac:dyDescent="0.25">
      <c r="A650">
        <v>880</v>
      </c>
      <c r="B650">
        <f t="shared" si="50"/>
        <v>1.3685847589424573E-2</v>
      </c>
      <c r="C650">
        <f t="shared" si="51"/>
        <v>2.2247024865875149E-3</v>
      </c>
      <c r="D650">
        <f t="shared" si="52"/>
        <v>449.49830641575193</v>
      </c>
      <c r="E650">
        <f t="shared" si="53"/>
        <v>176.34830641575195</v>
      </c>
      <c r="F650">
        <f t="shared" si="54"/>
        <v>349.42695154835354</v>
      </c>
    </row>
    <row r="651" spans="1:6" x14ac:dyDescent="0.25">
      <c r="A651">
        <v>875</v>
      </c>
      <c r="B651">
        <f t="shared" si="50"/>
        <v>1.3586956521739132E-2</v>
      </c>
      <c r="C651">
        <f t="shared" si="51"/>
        <v>2.2227940594871541E-3</v>
      </c>
      <c r="D651">
        <f t="shared" si="52"/>
        <v>449.88423274386531</v>
      </c>
      <c r="E651">
        <f t="shared" si="53"/>
        <v>176.73423274386533</v>
      </c>
      <c r="F651">
        <f t="shared" si="54"/>
        <v>350.12161893895762</v>
      </c>
    </row>
    <row r="652" spans="1:6" x14ac:dyDescent="0.25">
      <c r="A652">
        <v>870</v>
      </c>
      <c r="B652">
        <f t="shared" si="50"/>
        <v>1.3488372093023256E-2</v>
      </c>
      <c r="C652">
        <f t="shared" si="51"/>
        <v>2.2208776738554684E-3</v>
      </c>
      <c r="D652">
        <f t="shared" si="52"/>
        <v>450.27243588071593</v>
      </c>
      <c r="E652">
        <f t="shared" si="53"/>
        <v>177.12243588071595</v>
      </c>
      <c r="F652">
        <f t="shared" si="54"/>
        <v>350.82038458528871</v>
      </c>
    </row>
    <row r="653" spans="1:6" x14ac:dyDescent="0.25">
      <c r="A653">
        <v>865</v>
      </c>
      <c r="B653">
        <f t="shared" si="50"/>
        <v>1.3390092879256967E-2</v>
      </c>
      <c r="C653">
        <f t="shared" si="51"/>
        <v>2.2189532286703163E-3</v>
      </c>
      <c r="D653">
        <f t="shared" si="52"/>
        <v>450.662946419668</v>
      </c>
      <c r="E653">
        <f t="shared" si="53"/>
        <v>177.51294641966803</v>
      </c>
      <c r="F653">
        <f t="shared" si="54"/>
        <v>351.52330355540244</v>
      </c>
    </row>
    <row r="654" spans="1:6" x14ac:dyDescent="0.25">
      <c r="A654">
        <v>860</v>
      </c>
      <c r="B654">
        <f t="shared" si="50"/>
        <v>1.3292117465224112E-2</v>
      </c>
      <c r="C654">
        <f t="shared" si="51"/>
        <v>2.2170206211959411E-3</v>
      </c>
      <c r="D654">
        <f t="shared" si="52"/>
        <v>451.05579553002252</v>
      </c>
      <c r="E654">
        <f t="shared" si="53"/>
        <v>177.90579553002254</v>
      </c>
      <c r="F654">
        <f t="shared" si="54"/>
        <v>352.23043195404057</v>
      </c>
    </row>
    <row r="655" spans="1:6" x14ac:dyDescent="0.25">
      <c r="A655">
        <v>855</v>
      </c>
      <c r="B655">
        <f t="shared" si="50"/>
        <v>1.3194444444444443E-2</v>
      </c>
      <c r="C655">
        <f t="shared" si="51"/>
        <v>2.2150797469427394E-3</v>
      </c>
      <c r="D655">
        <f t="shared" si="52"/>
        <v>451.45101497144896</v>
      </c>
      <c r="E655">
        <f t="shared" si="53"/>
        <v>178.30101497144898</v>
      </c>
      <c r="F655">
        <f t="shared" si="54"/>
        <v>352.9418269486082</v>
      </c>
    </row>
    <row r="656" spans="1:6" x14ac:dyDescent="0.25">
      <c r="A656">
        <v>850</v>
      </c>
      <c r="B656">
        <f t="shared" si="50"/>
        <v>1.3097072419106319E-2</v>
      </c>
      <c r="C656">
        <f t="shared" si="51"/>
        <v>2.2131304996258414E-3</v>
      </c>
      <c r="D656">
        <f t="shared" si="52"/>
        <v>451.84863710886594</v>
      </c>
      <c r="E656">
        <f t="shared" si="53"/>
        <v>178.69863710886597</v>
      </c>
      <c r="F656">
        <f t="shared" si="54"/>
        <v>353.65754679595875</v>
      </c>
    </row>
    <row r="657" spans="1:6" x14ac:dyDescent="0.25">
      <c r="A657">
        <v>845</v>
      </c>
      <c r="B657">
        <f t="shared" si="50"/>
        <v>1.3000000000000003E-2</v>
      </c>
      <c r="C657">
        <f t="shared" si="51"/>
        <v>2.2111727711224775E-3</v>
      </c>
      <c r="D657">
        <f t="shared" si="52"/>
        <v>452.2486949277876</v>
      </c>
      <c r="E657">
        <f t="shared" si="53"/>
        <v>179.09869492778762</v>
      </c>
      <c r="F657">
        <f t="shared" si="54"/>
        <v>354.3776508700177</v>
      </c>
    </row>
    <row r="658" spans="1:6" x14ac:dyDescent="0.25">
      <c r="A658">
        <v>840</v>
      </c>
      <c r="B658">
        <f t="shared" si="50"/>
        <v>1.2903225806451613E-2</v>
      </c>
      <c r="C658">
        <f t="shared" si="51"/>
        <v>2.2092064514280824E-3</v>
      </c>
      <c r="D658">
        <f t="shared" si="52"/>
        <v>452.65122205015143</v>
      </c>
      <c r="E658">
        <f t="shared" si="53"/>
        <v>179.50122205015145</v>
      </c>
      <c r="F658">
        <f t="shared" si="54"/>
        <v>355.10219969027264</v>
      </c>
    </row>
    <row r="659" spans="1:6" x14ac:dyDescent="0.25">
      <c r="A659">
        <v>835</v>
      </c>
      <c r="B659">
        <f t="shared" si="50"/>
        <v>1.2806748466257668E-2</v>
      </c>
      <c r="C659">
        <f t="shared" si="51"/>
        <v>2.2072314286110859E-3</v>
      </c>
      <c r="D659">
        <f t="shared" si="52"/>
        <v>453.05625275064892</v>
      </c>
      <c r="E659">
        <f t="shared" si="53"/>
        <v>179.90625275064895</v>
      </c>
      <c r="F659">
        <f t="shared" si="54"/>
        <v>355.83125495116809</v>
      </c>
    </row>
    <row r="660" spans="1:6" x14ac:dyDescent="0.25">
      <c r="A660">
        <v>830</v>
      </c>
      <c r="B660">
        <f t="shared" si="50"/>
        <v>1.2710566615620214E-2</v>
      </c>
      <c r="C660">
        <f t="shared" si="51"/>
        <v>2.2052475887663517E-3</v>
      </c>
      <c r="D660">
        <f t="shared" si="52"/>
        <v>453.4638219735748</v>
      </c>
      <c r="E660">
        <f t="shared" si="53"/>
        <v>180.31382197357482</v>
      </c>
      <c r="F660">
        <f t="shared" si="54"/>
        <v>356.56487955243466</v>
      </c>
    </row>
    <row r="661" spans="1:6" x14ac:dyDescent="0.25">
      <c r="A661">
        <v>825</v>
      </c>
      <c r="B661">
        <f t="shared" si="50"/>
        <v>1.261467889908257E-2</v>
      </c>
      <c r="C661">
        <f t="shared" si="51"/>
        <v>2.2032548159672122E-3</v>
      </c>
      <c r="D661">
        <f t="shared" si="52"/>
        <v>453.87396535021645</v>
      </c>
      <c r="E661">
        <f t="shared" si="53"/>
        <v>180.72396535021647</v>
      </c>
      <c r="F661">
        <f t="shared" si="54"/>
        <v>357.30313763038964</v>
      </c>
    </row>
    <row r="662" spans="1:6" x14ac:dyDescent="0.25">
      <c r="A662">
        <v>820</v>
      </c>
      <c r="B662">
        <f t="shared" si="50"/>
        <v>1.2519083969465649E-2</v>
      </c>
      <c r="C662">
        <f t="shared" si="51"/>
        <v>2.2012529922160449E-3</v>
      </c>
      <c r="D662">
        <f t="shared" si="52"/>
        <v>454.28671921680399</v>
      </c>
      <c r="E662">
        <f t="shared" si="53"/>
        <v>181.13671921680401</v>
      </c>
      <c r="F662">
        <f t="shared" si="54"/>
        <v>358.04609459024721</v>
      </c>
    </row>
    <row r="663" spans="1:6" x14ac:dyDescent="0.25">
      <c r="A663">
        <v>815</v>
      </c>
      <c r="B663">
        <f t="shared" si="50"/>
        <v>1.2423780487804879E-2</v>
      </c>
      <c r="C663">
        <f t="shared" si="51"/>
        <v>2.1992419973933417E-3</v>
      </c>
      <c r="D663">
        <f t="shared" si="52"/>
        <v>454.70212063304223</v>
      </c>
      <c r="E663">
        <f t="shared" si="53"/>
        <v>181.55212063304225</v>
      </c>
      <c r="F663">
        <f t="shared" si="54"/>
        <v>358.79381713947606</v>
      </c>
    </row>
    <row r="664" spans="1:6" x14ac:dyDescent="0.25">
      <c r="A664">
        <v>810</v>
      </c>
      <c r="B664">
        <f t="shared" si="50"/>
        <v>1.2328767123287671E-2</v>
      </c>
      <c r="C664">
        <f t="shared" si="51"/>
        <v>2.1972217092052098E-3</v>
      </c>
      <c r="D664">
        <f t="shared" si="52"/>
        <v>455.12020740124814</v>
      </c>
      <c r="E664">
        <f t="shared" si="53"/>
        <v>181.97020740124816</v>
      </c>
      <c r="F664">
        <f t="shared" si="54"/>
        <v>359.54637332224672</v>
      </c>
    </row>
    <row r="665" spans="1:6" x14ac:dyDescent="0.25">
      <c r="A665">
        <v>805</v>
      </c>
      <c r="B665">
        <f t="shared" si="50"/>
        <v>1.223404255319149E-2</v>
      </c>
      <c r="C665">
        <f t="shared" si="51"/>
        <v>2.195192003129255E-3</v>
      </c>
      <c r="D665">
        <f t="shared" si="52"/>
        <v>455.54101808611546</v>
      </c>
      <c r="E665">
        <f t="shared" si="53"/>
        <v>182.39101808611548</v>
      </c>
      <c r="F665">
        <f t="shared" si="54"/>
        <v>360.30383255500789</v>
      </c>
    </row>
    <row r="666" spans="1:6" x14ac:dyDescent="0.25">
      <c r="A666">
        <v>800</v>
      </c>
      <c r="B666">
        <f t="shared" si="50"/>
        <v>1.2139605462822459E-2</v>
      </c>
      <c r="C666">
        <f t="shared" si="51"/>
        <v>2.1931527523587745E-3</v>
      </c>
      <c r="D666">
        <f t="shared" si="52"/>
        <v>455.96459203513405</v>
      </c>
      <c r="E666">
        <f t="shared" si="53"/>
        <v>182.81459203513407</v>
      </c>
      <c r="F666">
        <f t="shared" si="54"/>
        <v>361.06626566324132</v>
      </c>
    </row>
    <row r="667" spans="1:6" x14ac:dyDescent="0.25">
      <c r="A667">
        <v>795</v>
      </c>
      <c r="B667">
        <f t="shared" si="50"/>
        <v>1.2045454545454545E-2</v>
      </c>
      <c r="C667">
        <f t="shared" si="51"/>
        <v>2.1911038277452064E-3</v>
      </c>
      <c r="D667">
        <f t="shared" si="52"/>
        <v>456.39096939968721</v>
      </c>
      <c r="E667">
        <f t="shared" si="53"/>
        <v>183.24096939968723</v>
      </c>
      <c r="F667">
        <f t="shared" si="54"/>
        <v>361.83374491943704</v>
      </c>
    </row>
    <row r="668" spans="1:6" x14ac:dyDescent="0.25">
      <c r="A668">
        <v>790</v>
      </c>
      <c r="B668">
        <f t="shared" si="50"/>
        <v>1.1951588502269289E-2</v>
      </c>
      <c r="C668">
        <f t="shared" si="51"/>
        <v>2.1890450977387647E-3</v>
      </c>
      <c r="D668">
        <f t="shared" si="52"/>
        <v>456.82019115685551</v>
      </c>
      <c r="E668">
        <f t="shared" si="53"/>
        <v>183.67019115685554</v>
      </c>
      <c r="F668">
        <f t="shared" si="54"/>
        <v>362.60634408234</v>
      </c>
    </row>
    <row r="669" spans="1:6" x14ac:dyDescent="0.25">
      <c r="A669">
        <v>785</v>
      </c>
      <c r="B669">
        <f t="shared" si="50"/>
        <v>1.1858006042296072E-2</v>
      </c>
      <c r="C669">
        <f t="shared" si="51"/>
        <v>2.1869764283271908E-3</v>
      </c>
      <c r="D669">
        <f t="shared" si="52"/>
        <v>457.2522991319554</v>
      </c>
      <c r="E669">
        <f t="shared" si="53"/>
        <v>184.10229913195542</v>
      </c>
      <c r="F669">
        <f t="shared" si="54"/>
        <v>363.38413843751977</v>
      </c>
    </row>
    <row r="670" spans="1:6" x14ac:dyDescent="0.25">
      <c r="A670">
        <v>780</v>
      </c>
      <c r="B670">
        <f t="shared" si="50"/>
        <v>1.1764705882352941E-2</v>
      </c>
      <c r="C670">
        <f t="shared" si="51"/>
        <v>2.1848976829725525E-3</v>
      </c>
      <c r="D670">
        <f t="shared" si="52"/>
        <v>457.68733602184079</v>
      </c>
      <c r="E670">
        <f t="shared" si="53"/>
        <v>184.53733602184082</v>
      </c>
      <c r="F670">
        <f t="shared" si="54"/>
        <v>364.16720483931346</v>
      </c>
    </row>
    <row r="671" spans="1:6" x14ac:dyDescent="0.25">
      <c r="A671">
        <v>775</v>
      </c>
      <c r="B671">
        <f t="shared" si="50"/>
        <v>1.1671686746987949E-2</v>
      </c>
      <c r="C671">
        <f t="shared" si="51"/>
        <v>2.1828087225460096E-3</v>
      </c>
      <c r="D671">
        <f t="shared" si="52"/>
        <v>458.12534541900146</v>
      </c>
      <c r="E671">
        <f t="shared" si="53"/>
        <v>184.97534541900148</v>
      </c>
      <c r="F671">
        <f t="shared" si="54"/>
        <v>364.9556217542027</v>
      </c>
    </row>
    <row r="672" spans="1:6" x14ac:dyDescent="0.25">
      <c r="A672">
        <v>770</v>
      </c>
      <c r="B672">
        <f t="shared" si="50"/>
        <v>1.1578947368421052E-2</v>
      </c>
      <c r="C672">
        <f t="shared" si="51"/>
        <v>2.1807094052604735E-3</v>
      </c>
      <c r="D672">
        <f t="shared" si="52"/>
        <v>458.56637183648758</v>
      </c>
      <c r="E672">
        <f t="shared" si="53"/>
        <v>185.4163718364876</v>
      </c>
      <c r="F672">
        <f t="shared" si="54"/>
        <v>365.74946930567768</v>
      </c>
    </row>
    <row r="673" spans="1:6" x14ac:dyDescent="0.25">
      <c r="A673">
        <v>765</v>
      </c>
      <c r="B673">
        <f t="shared" si="50"/>
        <v>1.1486486486486487E-2</v>
      </c>
      <c r="C673">
        <f t="shared" si="51"/>
        <v>2.1785995866010714E-3</v>
      </c>
      <c r="D673">
        <f t="shared" si="52"/>
        <v>459.01046073369719</v>
      </c>
      <c r="E673">
        <f t="shared" si="53"/>
        <v>185.86046073369721</v>
      </c>
      <c r="F673">
        <f t="shared" si="54"/>
        <v>366.54882932065499</v>
      </c>
    </row>
    <row r="674" spans="1:6" x14ac:dyDescent="0.25">
      <c r="A674">
        <v>760</v>
      </c>
      <c r="B674">
        <f t="shared" si="50"/>
        <v>1.1394302848575712E-2</v>
      </c>
      <c r="C674">
        <f t="shared" si="51"/>
        <v>2.1764791192533358E-3</v>
      </c>
      <c r="D674">
        <f t="shared" si="52"/>
        <v>459.4576585430604</v>
      </c>
      <c r="E674">
        <f t="shared" si="53"/>
        <v>186.30765854306043</v>
      </c>
      <c r="F674">
        <f t="shared" si="54"/>
        <v>367.35378537750876</v>
      </c>
    </row>
    <row r="675" spans="1:6" x14ac:dyDescent="0.25">
      <c r="A675">
        <v>755</v>
      </c>
      <c r="B675">
        <f t="shared" si="50"/>
        <v>1.1302395209580837E-2</v>
      </c>
      <c r="C675">
        <f t="shared" si="51"/>
        <v>2.1743478530290268E-3</v>
      </c>
      <c r="D675">
        <f t="shared" si="52"/>
        <v>459.90801269765842</v>
      </c>
      <c r="E675">
        <f t="shared" si="53"/>
        <v>186.75801269765844</v>
      </c>
      <c r="F675">
        <f t="shared" si="54"/>
        <v>368.16442285578523</v>
      </c>
    </row>
    <row r="676" spans="1:6" x14ac:dyDescent="0.25">
      <c r="A676">
        <v>750</v>
      </c>
      <c r="B676">
        <f t="shared" si="50"/>
        <v>1.1210762331838564E-2</v>
      </c>
      <c r="C676">
        <f t="shared" si="51"/>
        <v>2.1722056347894874E-3</v>
      </c>
      <c r="D676">
        <f t="shared" si="52"/>
        <v>460.36157165981751</v>
      </c>
      <c r="E676">
        <f t="shared" si="53"/>
        <v>187.21157165981754</v>
      </c>
      <c r="F676">
        <f t="shared" si="54"/>
        <v>368.9808289876716</v>
      </c>
    </row>
    <row r="677" spans="1:6" x14ac:dyDescent="0.25">
      <c r="A677">
        <v>745</v>
      </c>
      <c r="B677">
        <f t="shared" si="50"/>
        <v>1.1119402985074625E-2</v>
      </c>
      <c r="C677">
        <f t="shared" si="51"/>
        <v>2.1700523083664396E-3</v>
      </c>
      <c r="D677">
        <f t="shared" si="52"/>
        <v>460.81838495071793</v>
      </c>
      <c r="E677">
        <f t="shared" si="53"/>
        <v>187.66838495071795</v>
      </c>
      <c r="F677">
        <f t="shared" si="54"/>
        <v>369.80309291129231</v>
      </c>
    </row>
    <row r="678" spans="1:6" x14ac:dyDescent="0.25">
      <c r="A678">
        <v>740</v>
      </c>
      <c r="B678">
        <f t="shared" si="50"/>
        <v>1.1028315946348732E-2</v>
      </c>
      <c r="C678">
        <f t="shared" si="51"/>
        <v>2.1678877144801203E-3</v>
      </c>
      <c r="D678">
        <f t="shared" si="52"/>
        <v>461.27850318106044</v>
      </c>
      <c r="E678">
        <f t="shared" si="53"/>
        <v>188.12850318106047</v>
      </c>
      <c r="F678">
        <f t="shared" si="54"/>
        <v>370.63130572590887</v>
      </c>
    </row>
    <row r="679" spans="1:6" x14ac:dyDescent="0.25">
      <c r="A679">
        <v>735</v>
      </c>
      <c r="B679">
        <f t="shared" si="50"/>
        <v>1.0937499999999999E-2</v>
      </c>
      <c r="C679">
        <f t="shared" si="51"/>
        <v>2.1657116906546345E-3</v>
      </c>
      <c r="D679">
        <f t="shared" si="52"/>
        <v>461.74197808283878</v>
      </c>
      <c r="E679">
        <f t="shared" si="53"/>
        <v>188.59197808283881</v>
      </c>
      <c r="F679">
        <f t="shared" si="54"/>
        <v>371.46556054910985</v>
      </c>
    </row>
    <row r="680" spans="1:6" x14ac:dyDescent="0.25">
      <c r="A680">
        <v>730</v>
      </c>
      <c r="B680">
        <f t="shared" si="50"/>
        <v>1.0846953937592866E-2</v>
      </c>
      <c r="C680">
        <f t="shared" si="51"/>
        <v>2.1635240711304297E-3</v>
      </c>
      <c r="D680">
        <f t="shared" si="52"/>
        <v>462.20886254226207</v>
      </c>
      <c r="E680">
        <f t="shared" si="53"/>
        <v>189.05886254226209</v>
      </c>
      <c r="F680">
        <f t="shared" si="54"/>
        <v>372.30595257607177</v>
      </c>
    </row>
    <row r="681" spans="1:6" x14ac:dyDescent="0.25">
      <c r="A681">
        <v>725</v>
      </c>
      <c r="B681">
        <f t="shared" si="50"/>
        <v>1.0756676557863502E-2</v>
      </c>
      <c r="C681">
        <f t="shared" si="51"/>
        <v>2.1613246867737612E-3</v>
      </c>
      <c r="D681">
        <f t="shared" si="52"/>
        <v>462.67921063387917</v>
      </c>
      <c r="E681">
        <f t="shared" si="53"/>
        <v>189.52921063387919</v>
      </c>
      <c r="F681">
        <f t="shared" si="54"/>
        <v>373.15257914098254</v>
      </c>
    </row>
    <row r="682" spans="1:6" x14ac:dyDescent="0.25">
      <c r="A682">
        <v>720</v>
      </c>
      <c r="B682">
        <f t="shared" si="50"/>
        <v>1.0666666666666668E-2</v>
      </c>
      <c r="C682">
        <f t="shared" si="51"/>
        <v>2.1591133649830254E-3</v>
      </c>
      <c r="D682">
        <f t="shared" si="52"/>
        <v>463.15307765595804</v>
      </c>
      <c r="E682">
        <f t="shared" si="53"/>
        <v>190.00307765595807</v>
      </c>
      <c r="F682">
        <f t="shared" si="54"/>
        <v>374.00553978072452</v>
      </c>
    </row>
    <row r="683" spans="1:6" x14ac:dyDescent="0.25">
      <c r="A683">
        <v>715</v>
      </c>
      <c r="B683">
        <f t="shared" si="50"/>
        <v>1.0576923076923076E-2</v>
      </c>
      <c r="C683">
        <f t="shared" si="51"/>
        <v>2.1568899295918336E-3</v>
      </c>
      <c r="D683">
        <f t="shared" si="52"/>
        <v>463.63052016717347</v>
      </c>
      <c r="E683">
        <f t="shared" si="53"/>
        <v>190.48052016717349</v>
      </c>
      <c r="F683">
        <f t="shared" si="54"/>
        <v>374.86493630091229</v>
      </c>
    </row>
    <row r="684" spans="1:6" x14ac:dyDescent="0.25">
      <c r="A684">
        <v>710</v>
      </c>
      <c r="B684">
        <f t="shared" si="50"/>
        <v>1.0487444608567207E-2</v>
      </c>
      <c r="C684">
        <f t="shared" si="51"/>
        <v>2.154654200768687E-3</v>
      </c>
      <c r="D684">
        <f t="shared" si="52"/>
        <v>464.11159602466302</v>
      </c>
      <c r="E684">
        <f t="shared" si="53"/>
        <v>190.96159602466304</v>
      </c>
      <c r="F684">
        <f t="shared" si="54"/>
        <v>375.7308728443935</v>
      </c>
    </row>
    <row r="685" spans="1:6" x14ac:dyDescent="0.25">
      <c r="A685">
        <v>705</v>
      </c>
      <c r="B685">
        <f t="shared" si="50"/>
        <v>1.0398230088495575E-2</v>
      </c>
      <c r="C685">
        <f t="shared" si="51"/>
        <v>2.1524059949131046E-3</v>
      </c>
      <c r="D685">
        <f t="shared" si="52"/>
        <v>464.59636442351172</v>
      </c>
      <c r="E685">
        <f t="shared" si="53"/>
        <v>191.44636442351174</v>
      </c>
      <c r="F685">
        <f t="shared" si="54"/>
        <v>376.60345596232116</v>
      </c>
    </row>
    <row r="686" spans="1:6" x14ac:dyDescent="0.25">
      <c r="A686">
        <v>700</v>
      </c>
      <c r="B686">
        <f t="shared" si="50"/>
        <v>1.0309278350515465E-2</v>
      </c>
      <c r="C686">
        <f t="shared" si="51"/>
        <v>2.1501451245480611E-3</v>
      </c>
      <c r="D686">
        <f t="shared" si="52"/>
        <v>465.08488593772944</v>
      </c>
      <c r="E686">
        <f t="shared" si="53"/>
        <v>191.93488593772946</v>
      </c>
      <c r="F686">
        <f t="shared" si="54"/>
        <v>377.48279468791304</v>
      </c>
    </row>
    <row r="687" spans="1:6" x14ac:dyDescent="0.25">
      <c r="A687">
        <v>695</v>
      </c>
      <c r="B687">
        <f t="shared" si="50"/>
        <v>1.0220588235294118E-2</v>
      </c>
      <c r="C687">
        <f t="shared" si="51"/>
        <v>2.1478713982085694E-3</v>
      </c>
      <c r="D687">
        <f t="shared" si="52"/>
        <v>465.57722256278902</v>
      </c>
      <c r="E687">
        <f t="shared" si="53"/>
        <v>192.42722256278904</v>
      </c>
      <c r="F687">
        <f t="shared" si="54"/>
        <v>378.36900061302026</v>
      </c>
    </row>
    <row r="688" spans="1:6" x14ac:dyDescent="0.25">
      <c r="A688">
        <v>690</v>
      </c>
      <c r="B688">
        <f t="shared" si="50"/>
        <v>1.013215859030837E-2</v>
      </c>
      <c r="C688">
        <f t="shared" si="51"/>
        <v>2.1455846203262412E-3</v>
      </c>
      <c r="D688">
        <f t="shared" si="52"/>
        <v>466.073437759797</v>
      </c>
      <c r="E688">
        <f t="shared" si="53"/>
        <v>192.92343775979703</v>
      </c>
      <c r="F688">
        <f t="shared" si="54"/>
        <v>379.26218796763465</v>
      </c>
    </row>
    <row r="689" spans="1:6" x14ac:dyDescent="0.25">
      <c r="A689">
        <v>685</v>
      </c>
      <c r="B689">
        <f t="shared" si="50"/>
        <v>1.0043988269794722E-2</v>
      </c>
      <c r="C689">
        <f t="shared" si="51"/>
        <v>2.1432845911096544E-3</v>
      </c>
      <c r="D689">
        <f t="shared" si="52"/>
        <v>466.57359650137016</v>
      </c>
      <c r="E689">
        <f t="shared" si="53"/>
        <v>193.42359650137018</v>
      </c>
      <c r="F689">
        <f t="shared" si="54"/>
        <v>380.16247370246634</v>
      </c>
    </row>
    <row r="690" spans="1:6" x14ac:dyDescent="0.25">
      <c r="A690">
        <v>680</v>
      </c>
      <c r="B690">
        <f t="shared" si="50"/>
        <v>9.9560761346998532E-3</v>
      </c>
      <c r="C690">
        <f t="shared" si="51"/>
        <v>2.1409711064203384E-3</v>
      </c>
      <c r="D690">
        <f t="shared" si="52"/>
        <v>467.0777653192996</v>
      </c>
      <c r="E690">
        <f t="shared" si="53"/>
        <v>193.92776531929962</v>
      </c>
      <c r="F690">
        <f t="shared" si="54"/>
        <v>381.06997757473931</v>
      </c>
    </row>
    <row r="691" spans="1:6" x14ac:dyDescent="0.25">
      <c r="A691">
        <v>675</v>
      </c>
      <c r="B691">
        <f t="shared" si="50"/>
        <v>9.8684210526315784E-3</v>
      </c>
      <c r="C691">
        <f t="shared" si="51"/>
        <v>2.1386439576441853E-3</v>
      </c>
      <c r="D691">
        <f t="shared" si="52"/>
        <v>467.58601235408349</v>
      </c>
      <c r="E691">
        <f t="shared" si="53"/>
        <v>194.43601235408352</v>
      </c>
      <c r="F691">
        <f t="shared" si="54"/>
        <v>381.98482223735033</v>
      </c>
    </row>
    <row r="692" spans="1:6" x14ac:dyDescent="0.25">
      <c r="A692">
        <v>670</v>
      </c>
      <c r="B692">
        <f t="shared" si="50"/>
        <v>9.7810218978102176E-3</v>
      </c>
      <c r="C692">
        <f t="shared" si="51"/>
        <v>2.1363029315580816E-3</v>
      </c>
      <c r="D692">
        <f t="shared" si="52"/>
        <v>468.098407406418</v>
      </c>
      <c r="E692">
        <f t="shared" si="53"/>
        <v>194.94840740641803</v>
      </c>
      <c r="F692">
        <f t="shared" si="54"/>
        <v>382.90713333155247</v>
      </c>
    </row>
    <row r="693" spans="1:6" x14ac:dyDescent="0.25">
      <c r="A693">
        <v>665</v>
      </c>
      <c r="B693">
        <f t="shared" si="50"/>
        <v>9.6938775510204082E-3</v>
      </c>
      <c r="C693">
        <f t="shared" si="51"/>
        <v>2.1339478101915508E-3</v>
      </c>
      <c r="D693">
        <f t="shared" si="52"/>
        <v>468.61502199073766</v>
      </c>
      <c r="E693">
        <f t="shared" si="53"/>
        <v>195.46502199073768</v>
      </c>
      <c r="F693">
        <f t="shared" si="54"/>
        <v>383.83703958332785</v>
      </c>
    </row>
    <row r="694" spans="1:6" x14ac:dyDescent="0.25">
      <c r="A694">
        <v>660</v>
      </c>
      <c r="B694">
        <f t="shared" si="50"/>
        <v>9.6069868995633193E-3</v>
      </c>
      <c r="C694">
        <f t="shared" si="51"/>
        <v>2.1315783706831698E-3</v>
      </c>
      <c r="D694">
        <f t="shared" si="52"/>
        <v>469.13592939090506</v>
      </c>
      <c r="E694">
        <f t="shared" si="53"/>
        <v>195.98592939090508</v>
      </c>
      <c r="F694">
        <f t="shared" si="54"/>
        <v>384.77467290362915</v>
      </c>
    </row>
    <row r="695" spans="1:6" x14ac:dyDescent="0.25">
      <c r="A695">
        <v>655</v>
      </c>
      <c r="B695">
        <f t="shared" si="50"/>
        <v>9.5203488372093015E-3</v>
      </c>
      <c r="C695">
        <f t="shared" si="51"/>
        <v>2.1291943851315348E-3</v>
      </c>
      <c r="D695">
        <f t="shared" si="52"/>
        <v>469.66120471815128</v>
      </c>
      <c r="E695">
        <f t="shared" si="53"/>
        <v>196.5112047181513</v>
      </c>
      <c r="F695">
        <f t="shared" si="54"/>
        <v>385.72016849267237</v>
      </c>
    </row>
    <row r="696" spans="1:6" x14ac:dyDescent="0.25">
      <c r="A696">
        <v>650</v>
      </c>
      <c r="B696">
        <f t="shared" si="50"/>
        <v>9.433962264150943E-3</v>
      </c>
      <c r="C696">
        <f t="shared" si="51"/>
        <v>2.1267956204405127E-3</v>
      </c>
      <c r="D696">
        <f t="shared" si="52"/>
        <v>470.1909249713778</v>
      </c>
      <c r="E696">
        <f t="shared" si="53"/>
        <v>197.04092497137782</v>
      </c>
      <c r="F696">
        <f t="shared" si="54"/>
        <v>386.67366494848011</v>
      </c>
    </row>
    <row r="697" spans="1:6" x14ac:dyDescent="0.25">
      <c r="A697">
        <v>645</v>
      </c>
      <c r="B697">
        <f t="shared" si="50"/>
        <v>9.3478260869565219E-3</v>
      </c>
      <c r="C697">
        <f t="shared" si="51"/>
        <v>2.1243818381585242E-3</v>
      </c>
      <c r="D697">
        <f t="shared" si="52"/>
        <v>470.72516909993402</v>
      </c>
      <c r="E697">
        <f t="shared" si="53"/>
        <v>197.57516909993404</v>
      </c>
      <c r="F697">
        <f t="shared" si="54"/>
        <v>387.63530437988129</v>
      </c>
    </row>
    <row r="698" spans="1:6" x14ac:dyDescent="0.25">
      <c r="A698">
        <v>640</v>
      </c>
      <c r="B698">
        <f t="shared" si="50"/>
        <v>9.2619392185238781E-3</v>
      </c>
      <c r="C698">
        <f t="shared" si="51"/>
        <v>2.1219527943115712E-3</v>
      </c>
      <c r="D698">
        <f t="shared" si="52"/>
        <v>471.26401806899372</v>
      </c>
      <c r="E698">
        <f t="shared" si="53"/>
        <v>198.11401806899374</v>
      </c>
      <c r="F698">
        <f t="shared" si="54"/>
        <v>388.60523252418875</v>
      </c>
    </row>
    <row r="699" spans="1:6" x14ac:dyDescent="0.25">
      <c r="A699">
        <v>635</v>
      </c>
      <c r="B699">
        <f t="shared" si="50"/>
        <v>9.176300578034681E-3</v>
      </c>
      <c r="C699">
        <f t="shared" si="51"/>
        <v>2.1195082392297228E-3</v>
      </c>
      <c r="D699">
        <f t="shared" si="52"/>
        <v>471.80755492765746</v>
      </c>
      <c r="E699">
        <f t="shared" si="53"/>
        <v>198.65755492765749</v>
      </c>
      <c r="F699">
        <f t="shared" si="54"/>
        <v>389.58359886978349</v>
      </c>
    </row>
    <row r="700" spans="1:6" x14ac:dyDescent="0.25">
      <c r="A700">
        <v>630</v>
      </c>
      <c r="B700">
        <f t="shared" si="50"/>
        <v>9.0909090909090905E-3</v>
      </c>
      <c r="C700">
        <f t="shared" si="51"/>
        <v>2.1170479173667368E-3</v>
      </c>
      <c r="D700">
        <f t="shared" si="52"/>
        <v>472.35586487992077</v>
      </c>
      <c r="E700">
        <f t="shared" si="53"/>
        <v>199.2058648799208</v>
      </c>
      <c r="F700">
        <f t="shared" si="54"/>
        <v>390.57055678385746</v>
      </c>
    </row>
    <row r="701" spans="1:6" x14ac:dyDescent="0.25">
      <c r="A701">
        <v>625</v>
      </c>
      <c r="B701">
        <f t="shared" si="50"/>
        <v>9.005763688760807E-3</v>
      </c>
      <c r="C701">
        <f t="shared" si="51"/>
        <v>2.1145715671125054E-3</v>
      </c>
      <c r="D701">
        <f t="shared" si="52"/>
        <v>472.90903535864823</v>
      </c>
      <c r="E701">
        <f t="shared" si="53"/>
        <v>199.75903535864825</v>
      </c>
      <c r="F701">
        <f t="shared" si="54"/>
        <v>391.56626364556683</v>
      </c>
    </row>
    <row r="702" spans="1:6" x14ac:dyDescent="0.25">
      <c r="A702">
        <v>620</v>
      </c>
      <c r="B702">
        <f t="shared" si="50"/>
        <v>8.9208633093525187E-3</v>
      </c>
      <c r="C702">
        <f t="shared" si="51"/>
        <v>2.1120789205979658E-3</v>
      </c>
      <c r="D702">
        <f t="shared" si="52"/>
        <v>473.46715610270985</v>
      </c>
      <c r="E702">
        <f t="shared" si="53"/>
        <v>200.31715610270987</v>
      </c>
      <c r="F702">
        <f t="shared" si="54"/>
        <v>392.57088098487776</v>
      </c>
    </row>
    <row r="703" spans="1:6" x14ac:dyDescent="0.25">
      <c r="A703">
        <v>615</v>
      </c>
      <c r="B703">
        <f t="shared" si="50"/>
        <v>8.8362068965517244E-3</v>
      </c>
      <c r="C703">
        <f t="shared" si="51"/>
        <v>2.1095697034921113E-3</v>
      </c>
      <c r="D703">
        <f t="shared" si="52"/>
        <v>474.03031923744135</v>
      </c>
      <c r="E703">
        <f t="shared" si="53"/>
        <v>200.88031923744137</v>
      </c>
      <c r="F703">
        <f t="shared" si="54"/>
        <v>393.58457462739449</v>
      </c>
    </row>
    <row r="704" spans="1:6" x14ac:dyDescent="0.25">
      <c r="A704">
        <v>610</v>
      </c>
      <c r="B704">
        <f t="shared" si="50"/>
        <v>8.7517934002869432E-3</v>
      </c>
      <c r="C704">
        <f t="shared" si="51"/>
        <v>2.1070436347907255E-3</v>
      </c>
      <c r="D704">
        <f t="shared" si="52"/>
        <v>474.59861935859783</v>
      </c>
      <c r="E704">
        <f t="shared" si="53"/>
        <v>201.44861935859785</v>
      </c>
      <c r="F704">
        <f t="shared" si="54"/>
        <v>394.60751484547615</v>
      </c>
    </row>
    <row r="705" spans="1:6" x14ac:dyDescent="0.25">
      <c r="A705">
        <v>605</v>
      </c>
      <c r="B705">
        <f t="shared" si="50"/>
        <v>8.6676217765042987E-3</v>
      </c>
      <c r="C705">
        <f t="shared" si="51"/>
        <v>2.1045004265964192E-3</v>
      </c>
      <c r="D705">
        <f t="shared" si="52"/>
        <v>475.17215361998609</v>
      </c>
      <c r="E705">
        <f t="shared" si="53"/>
        <v>202.02215361998611</v>
      </c>
      <c r="F705">
        <f t="shared" si="54"/>
        <v>395.639876515975</v>
      </c>
    </row>
    <row r="706" spans="1:6" x14ac:dyDescent="0.25">
      <c r="A706">
        <v>600</v>
      </c>
      <c r="B706">
        <f t="shared" si="50"/>
        <v>8.5836909871244635E-3</v>
      </c>
      <c r="C706">
        <f t="shared" si="51"/>
        <v>2.101939783889542E-3</v>
      </c>
      <c r="D706">
        <f t="shared" si="52"/>
        <v>475.75102182496704</v>
      </c>
      <c r="E706">
        <f t="shared" si="53"/>
        <v>202.60102182496706</v>
      </c>
      <c r="F706">
        <f t="shared" si="54"/>
        <v>396.68183928494074</v>
      </c>
    </row>
    <row r="707" spans="1:6" x14ac:dyDescent="0.25">
      <c r="A707">
        <v>595</v>
      </c>
      <c r="B707">
        <f t="shared" si="50"/>
        <v>8.4999999999999989E-3</v>
      </c>
      <c r="C707">
        <f t="shared" si="51"/>
        <v>2.099361404289513E-3</v>
      </c>
      <c r="D707">
        <f t="shared" si="52"/>
        <v>476.33532652203354</v>
      </c>
      <c r="E707">
        <f t="shared" si="53"/>
        <v>203.18532652203356</v>
      </c>
      <c r="F707">
        <f t="shared" si="54"/>
        <v>397.73358773966044</v>
      </c>
    </row>
    <row r="708" spans="1:6" x14ac:dyDescent="0.25">
      <c r="A708">
        <v>590</v>
      </c>
      <c r="B708">
        <f t="shared" si="50"/>
        <v>8.4165477888730397E-3</v>
      </c>
      <c r="C708">
        <f t="shared" si="51"/>
        <v>2.0967649778060784E-3</v>
      </c>
      <c r="D708">
        <f t="shared" si="52"/>
        <v>476.92517310468264</v>
      </c>
      <c r="E708">
        <f t="shared" si="53"/>
        <v>203.77517310468266</v>
      </c>
      <c r="F708">
        <f t="shared" si="54"/>
        <v>398.79531158842883</v>
      </c>
    </row>
    <row r="709" spans="1:6" x14ac:dyDescent="0.25">
      <c r="A709">
        <v>585</v>
      </c>
      <c r="B709">
        <f t="shared" si="50"/>
        <v>8.3333333333333332E-3</v>
      </c>
      <c r="C709">
        <f t="shared" si="51"/>
        <v>2.0941501865799923E-3</v>
      </c>
      <c r="D709">
        <f t="shared" si="52"/>
        <v>477.52066991581171</v>
      </c>
      <c r="E709">
        <f t="shared" si="53"/>
        <v>204.37066991581173</v>
      </c>
      <c r="F709">
        <f t="shared" si="54"/>
        <v>399.86720584846114</v>
      </c>
    </row>
    <row r="710" spans="1:6" x14ac:dyDescent="0.25">
      <c r="A710">
        <v>580</v>
      </c>
      <c r="B710">
        <f t="shared" si="50"/>
        <v>8.2503556187766714E-3</v>
      </c>
      <c r="C710">
        <f t="shared" si="51"/>
        <v>2.0915167046125591E-3</v>
      </c>
      <c r="D710">
        <f t="shared" si="52"/>
        <v>478.12192835688779</v>
      </c>
      <c r="E710">
        <f t="shared" si="53"/>
        <v>204.97192835688782</v>
      </c>
      <c r="F710">
        <f t="shared" si="54"/>
        <v>400.9494710423981</v>
      </c>
    </row>
    <row r="711" spans="1:6" x14ac:dyDescent="0.25">
      <c r="A711">
        <v>575</v>
      </c>
      <c r="B711">
        <f t="shared" si="50"/>
        <v>8.167613636363636E-3</v>
      </c>
      <c r="C711">
        <f t="shared" si="51"/>
        <v>2.088864197483482E-3</v>
      </c>
      <c r="D711">
        <f t="shared" si="52"/>
        <v>478.72906300214743</v>
      </c>
      <c r="E711">
        <f t="shared" si="53"/>
        <v>205.57906300214745</v>
      </c>
      <c r="F711">
        <f t="shared" si="54"/>
        <v>402.04231340386542</v>
      </c>
    </row>
    <row r="712" spans="1:6" x14ac:dyDescent="0.25">
      <c r="A712">
        <v>570</v>
      </c>
      <c r="B712">
        <f t="shared" ref="B712:B775" si="55">(($B$1/(4095/$A712-1)/$B$2))</f>
        <v>8.0851063829787233E-3</v>
      </c>
      <c r="C712">
        <f t="shared" ref="C712:C775" si="56">(LN($B712)/$B$4)+(1/($B$3+273.15))</f>
        <v>2.0861923220563817E-3</v>
      </c>
      <c r="D712">
        <f t="shared" ref="D712:D775" si="57">1/$C712</f>
        <v>479.34219171811037</v>
      </c>
      <c r="E712">
        <f t="shared" ref="E712:E775" si="58">$D712-273.15</f>
        <v>206.19219171811039</v>
      </c>
      <c r="F712">
        <f t="shared" ref="F712:F775" si="59">$E712*1.8+32</f>
        <v>403.14594509259871</v>
      </c>
    </row>
    <row r="713" spans="1:6" x14ac:dyDescent="0.25">
      <c r="A713">
        <v>565</v>
      </c>
      <c r="B713">
        <f t="shared" si="55"/>
        <v>8.0028328611898014E-3</v>
      </c>
      <c r="C713">
        <f t="shared" si="56"/>
        <v>2.0835007261713482E-3</v>
      </c>
      <c r="D713">
        <f t="shared" si="57"/>
        <v>479.96143578870033</v>
      </c>
      <c r="E713">
        <f t="shared" si="58"/>
        <v>206.81143578870035</v>
      </c>
      <c r="F713">
        <f t="shared" si="59"/>
        <v>404.26058441966063</v>
      </c>
    </row>
    <row r="714" spans="1:6" x14ac:dyDescent="0.25">
      <c r="A714">
        <v>560</v>
      </c>
      <c r="B714">
        <f t="shared" si="55"/>
        <v>7.9207920792079209E-3</v>
      </c>
      <c r="C714">
        <f t="shared" si="56"/>
        <v>2.080789048323828E-3</v>
      </c>
      <c r="D714">
        <f t="shared" si="57"/>
        <v>480.58692004629029</v>
      </c>
      <c r="E714">
        <f t="shared" si="58"/>
        <v>207.43692004629031</v>
      </c>
      <c r="F714">
        <f t="shared" si="59"/>
        <v>405.38645608332257</v>
      </c>
    </row>
    <row r="715" spans="1:6" x14ac:dyDescent="0.25">
      <c r="A715">
        <v>555</v>
      </c>
      <c r="B715">
        <f t="shared" si="55"/>
        <v>7.8389830508474589E-3</v>
      </c>
      <c r="C715">
        <f t="shared" si="56"/>
        <v>2.0780569173291154E-3</v>
      </c>
      <c r="D715">
        <f t="shared" si="57"/>
        <v>481.21877300900871</v>
      </c>
      <c r="E715">
        <f t="shared" si="58"/>
        <v>208.06877300900874</v>
      </c>
      <c r="F715">
        <f t="shared" si="59"/>
        <v>406.52379141621572</v>
      </c>
    </row>
    <row r="716" spans="1:6" x14ac:dyDescent="0.25">
      <c r="A716">
        <v>550</v>
      </c>
      <c r="B716">
        <f t="shared" si="55"/>
        <v>7.7574047954866009E-3</v>
      </c>
      <c r="C716">
        <f t="shared" si="56"/>
        <v>2.0753039519716614E-3</v>
      </c>
      <c r="D716">
        <f t="shared" si="57"/>
        <v>481.85712702466594</v>
      </c>
      <c r="E716">
        <f t="shared" si="58"/>
        <v>208.70712702466597</v>
      </c>
      <c r="F716">
        <f t="shared" si="59"/>
        <v>407.67282864439875</v>
      </c>
    </row>
    <row r="717" spans="1:6" x14ac:dyDescent="0.25">
      <c r="A717">
        <v>545</v>
      </c>
      <c r="B717">
        <f t="shared" si="55"/>
        <v>7.6760563380281694E-3</v>
      </c>
      <c r="C717">
        <f t="shared" si="56"/>
        <v>2.07252976063837E-3</v>
      </c>
      <c r="D717">
        <f t="shared" si="57"/>
        <v>482.50211842168437</v>
      </c>
      <c r="E717">
        <f t="shared" si="58"/>
        <v>209.35211842168439</v>
      </c>
      <c r="F717">
        <f t="shared" si="59"/>
        <v>408.83381315903193</v>
      </c>
    </row>
    <row r="718" spans="1:6" x14ac:dyDescent="0.25">
      <c r="A718">
        <v>540</v>
      </c>
      <c r="B718">
        <f t="shared" si="55"/>
        <v>7.5949367088607592E-3</v>
      </c>
      <c r="C718">
        <f t="shared" si="56"/>
        <v>2.0697339409350007E-3</v>
      </c>
      <c r="D718">
        <f t="shared" si="57"/>
        <v>483.15388766744132</v>
      </c>
      <c r="E718">
        <f t="shared" si="58"/>
        <v>210.00388766744135</v>
      </c>
      <c r="F718">
        <f t="shared" si="59"/>
        <v>410.00699780139445</v>
      </c>
    </row>
    <row r="719" spans="1:6" x14ac:dyDescent="0.25">
      <c r="A719">
        <v>535</v>
      </c>
      <c r="B719">
        <f t="shared" si="55"/>
        <v>7.5140449438202243E-3</v>
      </c>
      <c r="C719">
        <f t="shared" si="56"/>
        <v>2.0669160792847249E-3</v>
      </c>
      <c r="D719">
        <f t="shared" si="57"/>
        <v>483.81257953446232</v>
      </c>
      <c r="E719">
        <f t="shared" si="58"/>
        <v>210.66257953446234</v>
      </c>
      <c r="F719">
        <f t="shared" si="59"/>
        <v>411.1926431620322</v>
      </c>
    </row>
    <row r="720" spans="1:6" x14ac:dyDescent="0.25">
      <c r="A720">
        <v>530</v>
      </c>
      <c r="B720">
        <f t="shared" si="55"/>
        <v>7.4333800841514721E-3</v>
      </c>
      <c r="C720">
        <f t="shared" si="56"/>
        <v>2.0640757505078411E-3</v>
      </c>
      <c r="D720">
        <f t="shared" si="57"/>
        <v>484.47834327493166</v>
      </c>
      <c r="E720">
        <f t="shared" si="58"/>
        <v>211.32834327493168</v>
      </c>
      <c r="F720">
        <f t="shared" si="59"/>
        <v>412.39101789487705</v>
      </c>
    </row>
    <row r="721" spans="1:6" x14ac:dyDescent="0.25">
      <c r="A721">
        <v>525</v>
      </c>
      <c r="B721">
        <f t="shared" si="55"/>
        <v>7.352941176470589E-3</v>
      </c>
      <c r="C721">
        <f t="shared" si="56"/>
        <v>2.0612125173815696E-3</v>
      </c>
      <c r="D721">
        <f t="shared" si="57"/>
        <v>485.15133280402108</v>
      </c>
      <c r="E721">
        <f t="shared" si="58"/>
        <v>212.0013328040211</v>
      </c>
      <c r="F721">
        <f t="shared" si="59"/>
        <v>413.60239904723801</v>
      </c>
    </row>
    <row r="722" spans="1:6" x14ac:dyDescent="0.25">
      <c r="A722">
        <v>520</v>
      </c>
      <c r="B722">
        <f t="shared" si="55"/>
        <v>7.2727272727272727E-3</v>
      </c>
      <c r="C722">
        <f t="shared" si="56"/>
        <v>2.0583259301787866E-3</v>
      </c>
      <c r="D722">
        <f t="shared" si="57"/>
        <v>485.83170689257156</v>
      </c>
      <c r="E722">
        <f t="shared" si="58"/>
        <v>212.68170689257158</v>
      </c>
      <c r="F722">
        <f t="shared" si="59"/>
        <v>414.82707240662887</v>
      </c>
    </row>
    <row r="723" spans="1:6" x14ac:dyDescent="0.25">
      <c r="A723">
        <v>515</v>
      </c>
      <c r="B723">
        <f t="shared" si="55"/>
        <v>7.192737430167598E-3</v>
      </c>
      <c r="C723">
        <f t="shared" si="56"/>
        <v>2.0554155261844776E-3</v>
      </c>
      <c r="D723">
        <f t="shared" si="57"/>
        <v>486.51962936970051</v>
      </c>
      <c r="E723">
        <f t="shared" si="58"/>
        <v>213.36962936970053</v>
      </c>
      <c r="F723">
        <f t="shared" si="59"/>
        <v>416.06533286546096</v>
      </c>
    </row>
    <row r="724" spans="1:6" x14ac:dyDescent="0.25">
      <c r="A724">
        <v>510</v>
      </c>
      <c r="B724">
        <f t="shared" si="55"/>
        <v>7.1129707112970713E-3</v>
      </c>
      <c r="C724">
        <f t="shared" si="56"/>
        <v>2.0524808291885986E-3</v>
      </c>
      <c r="D724">
        <f t="shared" si="57"/>
        <v>487.2152693359514</v>
      </c>
      <c r="E724">
        <f t="shared" si="58"/>
        <v>214.06526933595143</v>
      </c>
      <c r="F724">
        <f t="shared" si="59"/>
        <v>417.31748480471259</v>
      </c>
    </row>
    <row r="725" spans="1:6" x14ac:dyDescent="0.25">
      <c r="A725">
        <v>505</v>
      </c>
      <c r="B725">
        <f t="shared" si="55"/>
        <v>7.0334261838440127E-3</v>
      </c>
      <c r="C725">
        <f t="shared" si="56"/>
        <v>2.0495213489539633E-3</v>
      </c>
      <c r="D725">
        <f t="shared" si="57"/>
        <v>487.91880138764157</v>
      </c>
      <c r="E725">
        <f t="shared" si="58"/>
        <v>214.76880138764159</v>
      </c>
      <c r="F725">
        <f t="shared" si="59"/>
        <v>418.58384249775486</v>
      </c>
    </row>
    <row r="726" spans="1:6" x14ac:dyDescent="0.25">
      <c r="A726">
        <v>500</v>
      </c>
      <c r="B726">
        <f t="shared" si="55"/>
        <v>6.954102920723227E-3</v>
      </c>
      <c r="C726">
        <f t="shared" si="56"/>
        <v>2.0465365806576494E-3</v>
      </c>
      <c r="D726">
        <f t="shared" si="57"/>
        <v>488.63040585311819</v>
      </c>
      <c r="E726">
        <f t="shared" si="58"/>
        <v>215.48040585311821</v>
      </c>
      <c r="F726">
        <f t="shared" si="59"/>
        <v>419.86473053561281</v>
      </c>
    </row>
    <row r="727" spans="1:6" x14ac:dyDescent="0.25">
      <c r="A727">
        <v>495</v>
      </c>
      <c r="B727">
        <f t="shared" si="55"/>
        <v>6.8749999999999992E-3</v>
      </c>
      <c r="C727">
        <f t="shared" si="56"/>
        <v>2.0435260043043454E-3</v>
      </c>
      <c r="D727">
        <f t="shared" si="57"/>
        <v>489.35026904167961</v>
      </c>
      <c r="E727">
        <f t="shared" si="58"/>
        <v>216.20026904167963</v>
      </c>
      <c r="F727">
        <f t="shared" si="59"/>
        <v>421.16048427502335</v>
      </c>
    </row>
    <row r="728" spans="1:6" x14ac:dyDescent="0.25">
      <c r="A728">
        <v>490</v>
      </c>
      <c r="B728">
        <f t="shared" si="55"/>
        <v>6.796116504854368E-3</v>
      </c>
      <c r="C728">
        <f t="shared" si="56"/>
        <v>2.0404890841099069E-3</v>
      </c>
      <c r="D728">
        <f t="shared" si="57"/>
        <v>490.07858350598116</v>
      </c>
      <c r="E728">
        <f t="shared" si="58"/>
        <v>216.92858350598118</v>
      </c>
      <c r="F728">
        <f t="shared" si="59"/>
        <v>422.47145031076616</v>
      </c>
    </row>
    <row r="729" spans="1:6" x14ac:dyDescent="0.25">
      <c r="A729">
        <v>485</v>
      </c>
      <c r="B729">
        <f t="shared" si="55"/>
        <v>6.7174515235457061E-3</v>
      </c>
      <c r="C729">
        <f t="shared" si="56"/>
        <v>2.0374252678533105E-3</v>
      </c>
      <c r="D729">
        <f t="shared" si="57"/>
        <v>490.8155483187997</v>
      </c>
      <c r="E729">
        <f t="shared" si="58"/>
        <v>217.66554831879972</v>
      </c>
      <c r="F729">
        <f t="shared" si="59"/>
        <v>423.7979869738395</v>
      </c>
    </row>
    <row r="730" spans="1:6" x14ac:dyDescent="0.25">
      <c r="A730">
        <v>480</v>
      </c>
      <c r="B730">
        <f t="shared" si="55"/>
        <v>6.6390041493775941E-3</v>
      </c>
      <c r="C730">
        <f t="shared" si="56"/>
        <v>2.0343339861950251E-3</v>
      </c>
      <c r="D730">
        <f t="shared" si="57"/>
        <v>491.56136936510541</v>
      </c>
      <c r="E730">
        <f t="shared" si="58"/>
        <v>218.41136936510543</v>
      </c>
      <c r="F730">
        <f t="shared" si="59"/>
        <v>425.14046485718978</v>
      </c>
    </row>
    <row r="731" spans="1:6" x14ac:dyDescent="0.25">
      <c r="A731">
        <v>475</v>
      </c>
      <c r="B731">
        <f t="shared" si="55"/>
        <v>6.5607734806629832E-3</v>
      </c>
      <c r="C731">
        <f t="shared" si="56"/>
        <v>2.0312146519596971E-3</v>
      </c>
      <c r="D731">
        <f t="shared" si="57"/>
        <v>492.31625965045561</v>
      </c>
      <c r="E731">
        <f t="shared" si="58"/>
        <v>219.16625965045563</v>
      </c>
      <c r="F731">
        <f t="shared" si="59"/>
        <v>426.49926737082012</v>
      </c>
    </row>
    <row r="732" spans="1:6" x14ac:dyDescent="0.25">
      <c r="A732">
        <v>470</v>
      </c>
      <c r="B732">
        <f t="shared" si="55"/>
        <v>6.482758620689655E-3</v>
      </c>
      <c r="C732">
        <f t="shared" si="56"/>
        <v>2.0280666593808826E-3</v>
      </c>
      <c r="D732">
        <f t="shared" si="57"/>
        <v>493.08043962680927</v>
      </c>
      <c r="E732">
        <f t="shared" si="58"/>
        <v>219.93043962680929</v>
      </c>
      <c r="F732">
        <f t="shared" si="59"/>
        <v>427.87479132825672</v>
      </c>
    </row>
    <row r="733" spans="1:6" x14ac:dyDescent="0.25">
      <c r="A733">
        <v>465</v>
      </c>
      <c r="B733">
        <f t="shared" si="55"/>
        <v>6.4049586776859504E-3</v>
      </c>
      <c r="C733">
        <f t="shared" si="56"/>
        <v>2.0248893833053907E-3</v>
      </c>
      <c r="D733">
        <f t="shared" si="57"/>
        <v>493.8541375369449</v>
      </c>
      <c r="E733">
        <f t="shared" si="58"/>
        <v>220.70413753694493</v>
      </c>
      <c r="F733">
        <f t="shared" si="59"/>
        <v>429.26744756650089</v>
      </c>
    </row>
    <row r="734" spans="1:6" x14ac:dyDescent="0.25">
      <c r="A734">
        <v>460</v>
      </c>
      <c r="B734">
        <f t="shared" si="55"/>
        <v>6.327372764786795E-3</v>
      </c>
      <c r="C734">
        <f t="shared" si="56"/>
        <v>2.021682178354617E-3</v>
      </c>
      <c r="D734">
        <f t="shared" si="57"/>
        <v>494.63758977875955</v>
      </c>
      <c r="E734">
        <f t="shared" si="58"/>
        <v>221.48758977875957</v>
      </c>
      <c r="F734">
        <f t="shared" si="59"/>
        <v>430.67766160176723</v>
      </c>
    </row>
    <row r="735" spans="1:6" x14ac:dyDescent="0.25">
      <c r="A735">
        <v>455</v>
      </c>
      <c r="B735">
        <f t="shared" si="55"/>
        <v>6.2500000000000003E-3</v>
      </c>
      <c r="C735">
        <f t="shared" si="56"/>
        <v>2.0184443780400497E-3</v>
      </c>
      <c r="D735">
        <f t="shared" si="57"/>
        <v>495.43104129082826</v>
      </c>
      <c r="E735">
        <f t="shared" si="58"/>
        <v>222.28104129082828</v>
      </c>
      <c r="F735">
        <f t="shared" si="59"/>
        <v>432.10587432349092</v>
      </c>
    </row>
    <row r="736" spans="1:6" x14ac:dyDescent="0.25">
      <c r="A736">
        <v>450</v>
      </c>
      <c r="B736">
        <f t="shared" si="55"/>
        <v>6.1728395061728392E-3</v>
      </c>
      <c r="C736">
        <f t="shared" si="56"/>
        <v>2.0151752938299028E-3</v>
      </c>
      <c r="D736">
        <f t="shared" si="57"/>
        <v>496.23474596071947</v>
      </c>
      <c r="E736">
        <f t="shared" si="58"/>
        <v>223.08474596071949</v>
      </c>
      <c r="F736">
        <f t="shared" si="59"/>
        <v>433.55254272929511</v>
      </c>
    </row>
    <row r="737" spans="1:6" x14ac:dyDescent="0.25">
      <c r="A737">
        <v>445</v>
      </c>
      <c r="B737">
        <f t="shared" si="55"/>
        <v>6.0958904109589046E-3</v>
      </c>
      <c r="C737">
        <f t="shared" si="56"/>
        <v>2.0118742141636125E-3</v>
      </c>
      <c r="D737">
        <f t="shared" si="57"/>
        <v>497.04896705767737</v>
      </c>
      <c r="E737">
        <f t="shared" si="58"/>
        <v>223.8989670576774</v>
      </c>
      <c r="F737">
        <f t="shared" si="59"/>
        <v>435.01814070381931</v>
      </c>
    </row>
    <row r="738" spans="1:6" x14ac:dyDescent="0.25">
      <c r="A738">
        <v>440</v>
      </c>
      <c r="B738">
        <f t="shared" si="55"/>
        <v>6.0191518467852256E-3</v>
      </c>
      <c r="C738">
        <f t="shared" si="56"/>
        <v>2.0085404034106452E-3</v>
      </c>
      <c r="D738">
        <f t="shared" si="57"/>
        <v>497.87397769142632</v>
      </c>
      <c r="E738">
        <f t="shared" si="58"/>
        <v>224.72397769142634</v>
      </c>
      <c r="F738">
        <f t="shared" si="59"/>
        <v>436.50315984456745</v>
      </c>
    </row>
    <row r="739" spans="1:6" x14ac:dyDescent="0.25">
      <c r="A739">
        <v>435</v>
      </c>
      <c r="B739">
        <f t="shared" si="55"/>
        <v>5.942622950819672E-3</v>
      </c>
      <c r="C739">
        <f t="shared" si="56"/>
        <v>2.0051731007698151E-3</v>
      </c>
      <c r="D739">
        <f t="shared" si="57"/>
        <v>498.71006129898984</v>
      </c>
      <c r="E739">
        <f t="shared" si="58"/>
        <v>225.56006129898987</v>
      </c>
      <c r="F739">
        <f t="shared" si="59"/>
        <v>438.00811033818178</v>
      </c>
    </row>
    <row r="740" spans="1:6" x14ac:dyDescent="0.25">
      <c r="A740">
        <v>430</v>
      </c>
      <c r="B740">
        <f t="shared" si="55"/>
        <v>5.866302864938608E-3</v>
      </c>
      <c r="C740">
        <f t="shared" si="56"/>
        <v>2.0017715191049685E-3</v>
      </c>
      <c r="D740">
        <f t="shared" si="57"/>
        <v>499.55751216158762</v>
      </c>
      <c r="E740">
        <f t="shared" si="58"/>
        <v>226.40751216158765</v>
      </c>
      <c r="F740">
        <f t="shared" si="59"/>
        <v>439.5335218908578</v>
      </c>
    </row>
    <row r="741" spans="1:6" x14ac:dyDescent="0.25">
      <c r="A741">
        <v>425</v>
      </c>
      <c r="B741">
        <f t="shared" si="55"/>
        <v>5.7901907356948234E-3</v>
      </c>
      <c r="C741">
        <f t="shared" si="56"/>
        <v>1.998334843712586E-3</v>
      </c>
      <c r="D741">
        <f t="shared" si="57"/>
        <v>500.41663595384256</v>
      </c>
      <c r="E741">
        <f t="shared" si="58"/>
        <v>227.26663595384258</v>
      </c>
      <c r="F741">
        <f t="shared" si="59"/>
        <v>441.07994471691666</v>
      </c>
    </row>
    <row r="742" spans="1:6" x14ac:dyDescent="0.25">
      <c r="A742">
        <v>420</v>
      </c>
      <c r="B742">
        <f t="shared" si="55"/>
        <v>5.7142857142857143E-3</v>
      </c>
      <c r="C742">
        <f t="shared" si="56"/>
        <v>1.9948622310164473E-3</v>
      </c>
      <c r="D742">
        <f t="shared" si="57"/>
        <v>501.28775032773439</v>
      </c>
      <c r="E742">
        <f t="shared" si="58"/>
        <v>228.13775032773441</v>
      </c>
      <c r="F742">
        <f t="shared" si="59"/>
        <v>442.64795058992195</v>
      </c>
    </row>
    <row r="743" spans="1:6" x14ac:dyDescent="0.25">
      <c r="A743">
        <v>415</v>
      </c>
      <c r="B743">
        <f t="shared" si="55"/>
        <v>5.6385869565217387E-3</v>
      </c>
      <c r="C743">
        <f t="shared" si="56"/>
        <v>1.9913528071841434E-3</v>
      </c>
      <c r="D743">
        <f t="shared" si="57"/>
        <v>502.17118553393965</v>
      </c>
      <c r="E743">
        <f t="shared" si="58"/>
        <v>229.02118553393967</v>
      </c>
      <c r="F743">
        <f t="shared" si="59"/>
        <v>444.23813396109142</v>
      </c>
    </row>
    <row r="744" spans="1:6" x14ac:dyDescent="0.25">
      <c r="A744">
        <v>410</v>
      </c>
      <c r="B744">
        <f t="shared" si="55"/>
        <v>5.5630936227951157E-3</v>
      </c>
      <c r="C744">
        <f t="shared" si="56"/>
        <v>1.987805666659721E-3</v>
      </c>
      <c r="D744">
        <f t="shared" si="57"/>
        <v>503.06728508344838</v>
      </c>
      <c r="E744">
        <f t="shared" si="58"/>
        <v>229.91728508344841</v>
      </c>
      <c r="F744">
        <f t="shared" si="59"/>
        <v>445.85111315020714</v>
      </c>
    </row>
    <row r="745" spans="1:6" x14ac:dyDescent="0.25">
      <c r="A745">
        <v>405</v>
      </c>
      <c r="B745">
        <f t="shared" si="55"/>
        <v>5.4878048780487802E-3</v>
      </c>
      <c r="C745">
        <f t="shared" si="56"/>
        <v>1.9842198706063133E-3</v>
      </c>
      <c r="D745">
        <f t="shared" si="57"/>
        <v>503.97640645259355</v>
      </c>
      <c r="E745">
        <f t="shared" si="58"/>
        <v>230.82640645259357</v>
      </c>
      <c r="F745">
        <f t="shared" si="59"/>
        <v>447.48753161466846</v>
      </c>
    </row>
    <row r="746" spans="1:6" x14ac:dyDescent="0.25">
      <c r="A746">
        <v>400</v>
      </c>
      <c r="B746">
        <f t="shared" si="55"/>
        <v>5.4127198917456017E-3</v>
      </c>
      <c r="C746">
        <f t="shared" si="56"/>
        <v>1.9805944452520275E-3</v>
      </c>
      <c r="D746">
        <f t="shared" si="57"/>
        <v>504.89892183492998</v>
      </c>
      <c r="E746">
        <f t="shared" si="58"/>
        <v>231.74892183493</v>
      </c>
      <c r="F746">
        <f t="shared" si="59"/>
        <v>449.148059302874</v>
      </c>
    </row>
    <row r="747" spans="1:6" x14ac:dyDescent="0.25">
      <c r="A747">
        <v>395</v>
      </c>
      <c r="B747">
        <f t="shared" si="55"/>
        <v>5.3378378378378371E-3</v>
      </c>
      <c r="C747">
        <f t="shared" si="56"/>
        <v>1.9769283801317973E-3</v>
      </c>
      <c r="D747">
        <f t="shared" si="57"/>
        <v>505.83521894370915</v>
      </c>
      <c r="E747">
        <f t="shared" si="58"/>
        <v>232.68521894370917</v>
      </c>
      <c r="F747">
        <f t="shared" si="59"/>
        <v>450.83339409867654</v>
      </c>
    </row>
    <row r="748" spans="1:6" x14ac:dyDescent="0.25">
      <c r="A748">
        <v>390</v>
      </c>
      <c r="B748">
        <f t="shared" si="55"/>
        <v>5.263157894736842E-3</v>
      </c>
      <c r="C748">
        <f t="shared" si="56"/>
        <v>1.9732206262172442E-3</v>
      </c>
      <c r="D748">
        <f t="shared" si="57"/>
        <v>506.78570186905381</v>
      </c>
      <c r="E748">
        <f t="shared" si="58"/>
        <v>233.63570186905383</v>
      </c>
      <c r="F748">
        <f t="shared" si="59"/>
        <v>452.54426336429691</v>
      </c>
    </row>
    <row r="749" spans="1:6" x14ac:dyDescent="0.25">
      <c r="A749">
        <v>385</v>
      </c>
      <c r="B749">
        <f t="shared" si="55"/>
        <v>5.1886792452830186E-3</v>
      </c>
      <c r="C749">
        <f t="shared" si="56"/>
        <v>1.9694700939258758E-3</v>
      </c>
      <c r="D749">
        <f t="shared" si="57"/>
        <v>507.75079199432446</v>
      </c>
      <c r="E749">
        <f t="shared" si="58"/>
        <v>234.60079199432448</v>
      </c>
      <c r="F749">
        <f t="shared" si="59"/>
        <v>454.28142558978408</v>
      </c>
    </row>
    <row r="750" spans="1:6" x14ac:dyDescent="0.25">
      <c r="A750">
        <v>380</v>
      </c>
      <c r="B750">
        <f t="shared" si="55"/>
        <v>5.1144010767160157E-3</v>
      </c>
      <c r="C750">
        <f t="shared" si="56"/>
        <v>1.9656756510001566E-3</v>
      </c>
      <c r="D750">
        <f t="shared" si="57"/>
        <v>508.73092897660376</v>
      </c>
      <c r="E750">
        <f t="shared" si="58"/>
        <v>235.58092897660379</v>
      </c>
      <c r="F750">
        <f t="shared" si="59"/>
        <v>456.04567215788683</v>
      </c>
    </row>
    <row r="751" spans="1:6" x14ac:dyDescent="0.25">
      <c r="A751">
        <v>375</v>
      </c>
      <c r="B751">
        <f t="shared" si="55"/>
        <v>5.0403225806451612E-3</v>
      </c>
      <c r="C751">
        <f t="shared" si="56"/>
        <v>1.9618361202461167E-3</v>
      </c>
      <c r="D751">
        <f t="shared" si="57"/>
        <v>509.72657179670432</v>
      </c>
      <c r="E751">
        <f t="shared" si="58"/>
        <v>236.57657179670434</v>
      </c>
      <c r="F751">
        <f t="shared" si="59"/>
        <v>457.83782923406784</v>
      </c>
    </row>
    <row r="752" spans="1:6" x14ac:dyDescent="0.25">
      <c r="A752">
        <v>370</v>
      </c>
      <c r="B752">
        <f t="shared" si="55"/>
        <v>4.9664429530201339E-3</v>
      </c>
      <c r="C752">
        <f t="shared" si="56"/>
        <v>1.9579502771201671E-3</v>
      </c>
      <c r="D752">
        <f t="shared" si="57"/>
        <v>510.73819988464709</v>
      </c>
      <c r="E752">
        <f t="shared" si="58"/>
        <v>237.58819988464711</v>
      </c>
      <c r="F752">
        <f t="shared" si="59"/>
        <v>459.65875979236483</v>
      </c>
    </row>
    <row r="753" spans="1:6" x14ac:dyDescent="0.25">
      <c r="A753">
        <v>365</v>
      </c>
      <c r="B753">
        <f t="shared" si="55"/>
        <v>4.8927613941018759E-3</v>
      </c>
      <c r="C753">
        <f t="shared" si="56"/>
        <v>1.9540168471517509E-3</v>
      </c>
      <c r="D753">
        <f t="shared" si="57"/>
        <v>511.7663143271451</v>
      </c>
      <c r="E753">
        <f t="shared" si="58"/>
        <v>238.61631432714512</v>
      </c>
      <c r="F753">
        <f t="shared" si="59"/>
        <v>461.5093657888612</v>
      </c>
    </row>
    <row r="754" spans="1:6" x14ac:dyDescent="0.25">
      <c r="A754">
        <v>360</v>
      </c>
      <c r="B754">
        <f t="shared" si="55"/>
        <v>4.8192771084337354E-3</v>
      </c>
      <c r="C754">
        <f t="shared" si="56"/>
        <v>1.950034503188227E-3</v>
      </c>
      <c r="D754">
        <f t="shared" si="57"/>
        <v>512.81143916430233</v>
      </c>
      <c r="E754">
        <f t="shared" si="58"/>
        <v>239.66143916430235</v>
      </c>
      <c r="F754">
        <f t="shared" si="59"/>
        <v>463.39059049574422</v>
      </c>
    </row>
    <row r="755" spans="1:6" x14ac:dyDescent="0.25">
      <c r="A755">
        <v>355</v>
      </c>
      <c r="B755">
        <f t="shared" si="55"/>
        <v>4.7459893048128338E-3</v>
      </c>
      <c r="C755">
        <f t="shared" si="56"/>
        <v>1.9460018624470692E-3</v>
      </c>
      <c r="D755">
        <f t="shared" si="57"/>
        <v>513.87412278347688</v>
      </c>
      <c r="E755">
        <f t="shared" si="58"/>
        <v>240.7241227834769</v>
      </c>
      <c r="F755">
        <f t="shared" si="59"/>
        <v>465.30342101025843</v>
      </c>
    </row>
    <row r="756" spans="1:6" x14ac:dyDescent="0.25">
      <c r="A756">
        <v>350</v>
      </c>
      <c r="B756">
        <f t="shared" si="55"/>
        <v>4.6728971962616828E-3</v>
      </c>
      <c r="C756">
        <f t="shared" si="56"/>
        <v>1.9419174833589905E-3</v>
      </c>
      <c r="D756">
        <f t="shared" si="57"/>
        <v>514.95493941908967</v>
      </c>
      <c r="E756">
        <f t="shared" si="58"/>
        <v>241.80493941908969</v>
      </c>
      <c r="F756">
        <f t="shared" si="59"/>
        <v>467.24889095436146</v>
      </c>
    </row>
    <row r="757" spans="1:6" x14ac:dyDescent="0.25">
      <c r="A757">
        <v>345</v>
      </c>
      <c r="B757">
        <f t="shared" si="55"/>
        <v>4.5999999999999999E-3</v>
      </c>
      <c r="C757">
        <f t="shared" si="56"/>
        <v>1.9377798621839284E-3</v>
      </c>
      <c r="D757">
        <f t="shared" si="57"/>
        <v>516.0544907680968</v>
      </c>
      <c r="E757">
        <f t="shared" si="58"/>
        <v>242.90449076809682</v>
      </c>
      <c r="F757">
        <f t="shared" si="59"/>
        <v>469.22808338257431</v>
      </c>
    </row>
    <row r="758" spans="1:6" x14ac:dyDescent="0.25">
      <c r="A758">
        <v>340</v>
      </c>
      <c r="B758">
        <f t="shared" si="55"/>
        <v>4.5272969374167771E-3</v>
      </c>
      <c r="C758">
        <f t="shared" si="56"/>
        <v>1.9335874293799991E-3</v>
      </c>
      <c r="D758">
        <f t="shared" si="57"/>
        <v>517.17340773189039</v>
      </c>
      <c r="E758">
        <f t="shared" si="58"/>
        <v>244.02340773189042</v>
      </c>
      <c r="F758">
        <f t="shared" si="59"/>
        <v>471.24213391740278</v>
      </c>
    </row>
    <row r="759" spans="1:6" x14ac:dyDescent="0.25">
      <c r="A759">
        <v>335</v>
      </c>
      <c r="B759">
        <f t="shared" si="55"/>
        <v>4.4547872340425527E-3</v>
      </c>
      <c r="C759">
        <f t="shared" si="56"/>
        <v>1.9293385457034606E-3</v>
      </c>
      <c r="D759">
        <f t="shared" si="57"/>
        <v>518.31235229656784</v>
      </c>
      <c r="E759">
        <f t="shared" si="58"/>
        <v>245.16235229656786</v>
      </c>
      <c r="F759">
        <f t="shared" si="59"/>
        <v>473.29223413382215</v>
      </c>
    </row>
    <row r="760" spans="1:6" x14ac:dyDescent="0.25">
      <c r="A760">
        <v>330</v>
      </c>
      <c r="B760">
        <f t="shared" si="55"/>
        <v>4.3824701195219126E-3</v>
      </c>
      <c r="C760">
        <f t="shared" si="56"/>
        <v>1.9250314980154095E-3</v>
      </c>
      <c r="D760">
        <f t="shared" si="57"/>
        <v>519.47201956484309</v>
      </c>
      <c r="E760">
        <f t="shared" si="58"/>
        <v>246.32201956484312</v>
      </c>
      <c r="F760">
        <f t="shared" si="59"/>
        <v>475.37963521671765</v>
      </c>
    </row>
    <row r="761" spans="1:6" x14ac:dyDescent="0.25">
      <c r="A761">
        <v>325</v>
      </c>
      <c r="B761">
        <f t="shared" si="55"/>
        <v>4.3103448275862068E-3</v>
      </c>
      <c r="C761">
        <f t="shared" si="56"/>
        <v>1.9206644947683436E-3</v>
      </c>
      <c r="D761">
        <f t="shared" si="57"/>
        <v>520.65313995436384</v>
      </c>
      <c r="E761">
        <f t="shared" si="58"/>
        <v>247.50313995436386</v>
      </c>
      <c r="F761">
        <f t="shared" si="59"/>
        <v>477.50565191785495</v>
      </c>
    </row>
    <row r="762" spans="1:6" x14ac:dyDescent="0.25">
      <c r="A762">
        <v>320</v>
      </c>
      <c r="B762">
        <f t="shared" si="55"/>
        <v>4.2384105960264901E-3</v>
      </c>
      <c r="C762">
        <f t="shared" si="56"/>
        <v>1.9162356611428083E-3</v>
      </c>
      <c r="D762">
        <f t="shared" si="57"/>
        <v>521.8564815788983</v>
      </c>
      <c r="E762">
        <f t="shared" si="58"/>
        <v>248.70648157889832</v>
      </c>
      <c r="F762">
        <f t="shared" si="59"/>
        <v>479.67166684201698</v>
      </c>
    </row>
    <row r="763" spans="1:6" x14ac:dyDescent="0.25">
      <c r="A763">
        <v>315</v>
      </c>
      <c r="B763">
        <f t="shared" si="55"/>
        <v>4.1666666666666666E-3</v>
      </c>
      <c r="C763">
        <f t="shared" si="56"/>
        <v>1.911743033801059E-3</v>
      </c>
      <c r="D763">
        <f t="shared" si="57"/>
        <v>523.0828528307652</v>
      </c>
      <c r="E763">
        <f t="shared" si="58"/>
        <v>249.93285283076523</v>
      </c>
      <c r="F763">
        <f t="shared" si="59"/>
        <v>481.87913509537742</v>
      </c>
    </row>
    <row r="764" spans="1:6" x14ac:dyDescent="0.25">
      <c r="A764">
        <v>310</v>
      </c>
      <c r="B764">
        <f t="shared" si="55"/>
        <v>4.0951122853368563E-3</v>
      </c>
      <c r="C764">
        <f t="shared" si="56"/>
        <v>1.907184555220965E-3</v>
      </c>
      <c r="D764">
        <f t="shared" si="57"/>
        <v>524.33310518506198</v>
      </c>
      <c r="E764">
        <f t="shared" si="58"/>
        <v>251.183105185062</v>
      </c>
      <c r="F764">
        <f t="shared" si="59"/>
        <v>484.1295893331116</v>
      </c>
    </row>
    <row r="765" spans="1:6" x14ac:dyDescent="0.25">
      <c r="A765">
        <v>305</v>
      </c>
      <c r="B765">
        <f t="shared" si="55"/>
        <v>4.0237467018469659E-3</v>
      </c>
      <c r="C765">
        <f t="shared" si="56"/>
        <v>1.902558067569201E-3</v>
      </c>
      <c r="D765">
        <f t="shared" si="57"/>
        <v>525.60813624871264</v>
      </c>
      <c r="E765">
        <f t="shared" si="58"/>
        <v>252.45813624871266</v>
      </c>
      <c r="F765">
        <f t="shared" si="59"/>
        <v>486.4246452476828</v>
      </c>
    </row>
    <row r="766" spans="1:6" x14ac:dyDescent="0.25">
      <c r="A766">
        <v>300</v>
      </c>
      <c r="B766">
        <f t="shared" si="55"/>
        <v>3.952569169960474E-3</v>
      </c>
      <c r="C766">
        <f t="shared" si="56"/>
        <v>1.8978613060680249E-3</v>
      </c>
      <c r="D766">
        <f t="shared" si="57"/>
        <v>526.90889308017597</v>
      </c>
      <c r="E766">
        <f t="shared" si="58"/>
        <v>253.75889308017599</v>
      </c>
      <c r="F766">
        <f t="shared" si="59"/>
        <v>488.76600754431678</v>
      </c>
    </row>
    <row r="767" spans="1:6" x14ac:dyDescent="0.25">
      <c r="A767">
        <v>295</v>
      </c>
      <c r="B767">
        <f t="shared" si="55"/>
        <v>3.8815789473684212E-3</v>
      </c>
      <c r="C767">
        <f t="shared" si="56"/>
        <v>1.8930918918045703E-3</v>
      </c>
      <c r="D767">
        <f t="shared" si="57"/>
        <v>528.23637580886805</v>
      </c>
      <c r="E767">
        <f t="shared" si="58"/>
        <v>255.08637580886807</v>
      </c>
      <c r="F767">
        <f t="shared" si="59"/>
        <v>491.15547645596251</v>
      </c>
    </row>
    <row r="768" spans="1:6" x14ac:dyDescent="0.25">
      <c r="A768">
        <v>290</v>
      </c>
      <c r="B768">
        <f t="shared" si="55"/>
        <v>3.8107752956636006E-3</v>
      </c>
      <c r="C768">
        <f t="shared" si="56"/>
        <v>1.8882473239254626E-3</v>
      </c>
      <c r="D768">
        <f t="shared" si="57"/>
        <v>529.5916415870289</v>
      </c>
      <c r="E768">
        <f t="shared" si="58"/>
        <v>256.44164158702893</v>
      </c>
      <c r="F768">
        <f t="shared" si="59"/>
        <v>493.59495485665207</v>
      </c>
    </row>
    <row r="769" spans="1:6" x14ac:dyDescent="0.25">
      <c r="A769">
        <v>285</v>
      </c>
      <c r="B769">
        <f t="shared" si="55"/>
        <v>3.7401574803149606E-3</v>
      </c>
      <c r="C769">
        <f t="shared" si="56"/>
        <v>1.8833249711526128E-3</v>
      </c>
      <c r="D769">
        <f t="shared" si="57"/>
        <v>530.97580891097653</v>
      </c>
      <c r="E769">
        <f t="shared" si="58"/>
        <v>257.82580891097655</v>
      </c>
      <c r="F769">
        <f t="shared" si="59"/>
        <v>496.08645603975782</v>
      </c>
    </row>
    <row r="770" spans="1:6" x14ac:dyDescent="0.25">
      <c r="A770">
        <v>280</v>
      </c>
      <c r="B770">
        <f t="shared" si="55"/>
        <v>3.669724770642202E-3</v>
      </c>
      <c r="C770">
        <f t="shared" si="56"/>
        <v>1.8783220625480832E-3</v>
      </c>
      <c r="D770">
        <f t="shared" si="57"/>
        <v>532.39006235353793</v>
      </c>
      <c r="E770">
        <f t="shared" si="58"/>
        <v>259.24006235353795</v>
      </c>
      <c r="F770">
        <f t="shared" si="59"/>
        <v>498.6321122363683</v>
      </c>
    </row>
    <row r="771" spans="1:6" x14ac:dyDescent="0.25">
      <c r="A771">
        <v>275</v>
      </c>
      <c r="B771">
        <f t="shared" si="55"/>
        <v>3.5994764397905758E-3</v>
      </c>
      <c r="C771">
        <f t="shared" si="56"/>
        <v>1.8732356774468354E-3</v>
      </c>
      <c r="D771">
        <f t="shared" si="57"/>
        <v>533.83565775501904</v>
      </c>
      <c r="E771">
        <f t="shared" si="58"/>
        <v>260.68565775501907</v>
      </c>
      <c r="F771">
        <f t="shared" si="59"/>
        <v>501.23418395903434</v>
      </c>
    </row>
    <row r="772" spans="1:6" x14ac:dyDescent="0.25">
      <c r="A772">
        <v>270</v>
      </c>
      <c r="B772">
        <f t="shared" si="55"/>
        <v>3.5294117647058825E-3</v>
      </c>
      <c r="C772">
        <f t="shared" si="56"/>
        <v>1.8680627344657269E-3</v>
      </c>
      <c r="D772">
        <f t="shared" si="57"/>
        <v>535.31392792651786</v>
      </c>
      <c r="E772">
        <f t="shared" si="58"/>
        <v>262.16392792651789</v>
      </c>
      <c r="F772">
        <f t="shared" si="59"/>
        <v>503.89507026773219</v>
      </c>
    </row>
    <row r="773" spans="1:6" x14ac:dyDescent="0.25">
      <c r="A773">
        <v>265</v>
      </c>
      <c r="B773">
        <f t="shared" si="55"/>
        <v>3.4595300261096606E-3</v>
      </c>
      <c r="C773">
        <f t="shared" si="56"/>
        <v>1.8627999794851458E-3</v>
      </c>
      <c r="D773">
        <f t="shared" si="57"/>
        <v>536.82628892683761</v>
      </c>
      <c r="E773">
        <f t="shared" si="58"/>
        <v>263.67628892683763</v>
      </c>
      <c r="F773">
        <f t="shared" si="59"/>
        <v>506.61732006830772</v>
      </c>
    </row>
    <row r="774" spans="1:6" x14ac:dyDescent="0.25">
      <c r="A774">
        <v>260</v>
      </c>
      <c r="B774">
        <f t="shared" si="55"/>
        <v>3.3898305084745762E-3</v>
      </c>
      <c r="C774">
        <f t="shared" si="56"/>
        <v>1.8574439724858408E-3</v>
      </c>
      <c r="D774">
        <f t="shared" si="57"/>
        <v>538.37424698290488</v>
      </c>
      <c r="E774">
        <f t="shared" si="58"/>
        <v>265.2242469829049</v>
      </c>
      <c r="F774">
        <f t="shared" si="59"/>
        <v>509.40364456922885</v>
      </c>
    </row>
    <row r="775" spans="1:6" x14ac:dyDescent="0.25">
      <c r="A775">
        <v>255</v>
      </c>
      <c r="B775">
        <f t="shared" si="55"/>
        <v>3.3203124999999999E-3</v>
      </c>
      <c r="C775">
        <f t="shared" si="56"/>
        <v>1.8519910731075468E-3</v>
      </c>
      <c r="D775">
        <f t="shared" si="57"/>
        <v>539.95940613366508</v>
      </c>
      <c r="E775">
        <f t="shared" si="58"/>
        <v>266.80940613366511</v>
      </c>
      <c r="F775">
        <f t="shared" si="59"/>
        <v>512.25693104059724</v>
      </c>
    </row>
    <row r="776" spans="1:6" x14ac:dyDescent="0.25">
      <c r="A776">
        <v>250</v>
      </c>
      <c r="B776">
        <f t="shared" ref="B776:B825" si="60">(($B$1/(4095/$A776-1)/$B$2))</f>
        <v>3.2509752925877762E-3</v>
      </c>
      <c r="C776">
        <f t="shared" ref="C776:C825" si="61">(LN($B776)/$B$4)+(1/($B$3+273.15))</f>
        <v>1.8464374247775068E-3</v>
      </c>
      <c r="D776">
        <f t="shared" ref="D776:D825" si="62">1/$C776</f>
        <v>541.58347668916997</v>
      </c>
      <c r="E776">
        <f t="shared" ref="E776:E825" si="63">$D776-273.15</f>
        <v>268.43347668916999</v>
      </c>
      <c r="F776">
        <f t="shared" ref="F776:F825" si="64">$E776*1.8+32</f>
        <v>515.18025804050603</v>
      </c>
    </row>
    <row r="777" spans="1:6" x14ac:dyDescent="0.25">
      <c r="A777">
        <v>245</v>
      </c>
      <c r="B777">
        <f t="shared" si="60"/>
        <v>3.1818181818181819E-3</v>
      </c>
      <c r="C777">
        <f t="shared" si="61"/>
        <v>1.8407789372355057E-3</v>
      </c>
      <c r="D777">
        <f t="shared" si="62"/>
        <v>543.248284610322</v>
      </c>
      <c r="E777">
        <f t="shared" si="63"/>
        <v>270.09828461032203</v>
      </c>
      <c r="F777">
        <f t="shared" si="64"/>
        <v>518.17691229857974</v>
      </c>
    </row>
    <row r="778" spans="1:6" x14ac:dyDescent="0.25">
      <c r="A778">
        <v>240</v>
      </c>
      <c r="B778">
        <f t="shared" si="60"/>
        <v>3.1128404669260698E-3</v>
      </c>
      <c r="C778">
        <f t="shared" si="61"/>
        <v>1.8350112672569962E-3</v>
      </c>
      <c r="D778">
        <f t="shared" si="62"/>
        <v>544.95578193087385</v>
      </c>
      <c r="E778">
        <f t="shared" si="63"/>
        <v>271.80578193087388</v>
      </c>
      <c r="F778">
        <f t="shared" si="64"/>
        <v>521.25040747557296</v>
      </c>
    </row>
    <row r="779" spans="1:6" x14ac:dyDescent="0.25">
      <c r="A779">
        <v>235</v>
      </c>
      <c r="B779">
        <f t="shared" si="60"/>
        <v>3.044041450777202E-3</v>
      </c>
      <c r="C779">
        <f t="shared" si="61"/>
        <v>1.8291297973466597E-3</v>
      </c>
      <c r="D779">
        <f t="shared" si="62"/>
        <v>546.70805836228931</v>
      </c>
      <c r="E779">
        <f t="shared" si="63"/>
        <v>273.55805836228933</v>
      </c>
      <c r="F779">
        <f t="shared" si="64"/>
        <v>524.40450505212084</v>
      </c>
    </row>
    <row r="780" spans="1:6" x14ac:dyDescent="0.25">
      <c r="A780">
        <v>230</v>
      </c>
      <c r="B780">
        <f t="shared" si="60"/>
        <v>2.9754204398447603E-3</v>
      </c>
      <c r="C780">
        <f t="shared" si="61"/>
        <v>1.8231296121404468E-3</v>
      </c>
      <c r="D780">
        <f t="shared" si="62"/>
        <v>548.50735424452307</v>
      </c>
      <c r="E780">
        <f t="shared" si="63"/>
        <v>275.35735424452309</v>
      </c>
      <c r="F780">
        <f t="shared" si="64"/>
        <v>527.64323764014159</v>
      </c>
    </row>
    <row r="781" spans="1:6" x14ac:dyDescent="0.25">
      <c r="A781">
        <v>225</v>
      </c>
      <c r="B781">
        <f t="shared" si="60"/>
        <v>2.9069767441860465E-3</v>
      </c>
      <c r="C781">
        <f t="shared" si="61"/>
        <v>1.8170054722138466E-3</v>
      </c>
      <c r="D781">
        <f t="shared" si="62"/>
        <v>550.35607503239714</v>
      </c>
      <c r="E781">
        <f t="shared" si="63"/>
        <v>277.20607503239717</v>
      </c>
      <c r="F781">
        <f t="shared" si="64"/>
        <v>530.97093505831492</v>
      </c>
    </row>
    <row r="782" spans="1:6" x14ac:dyDescent="0.25">
      <c r="A782">
        <v>220</v>
      </c>
      <c r="B782">
        <f t="shared" si="60"/>
        <v>2.838709677419355E-3</v>
      </c>
      <c r="C782">
        <f t="shared" si="61"/>
        <v>1.8107517849465626E-3</v>
      </c>
      <c r="D782">
        <f t="shared" si="62"/>
        <v>552.25680753892573</v>
      </c>
      <c r="E782">
        <f t="shared" si="63"/>
        <v>279.10680753892575</v>
      </c>
      <c r="F782">
        <f t="shared" si="64"/>
        <v>534.39225357006637</v>
      </c>
    </row>
    <row r="783" spans="1:6" x14ac:dyDescent="0.25">
      <c r="A783">
        <v>215</v>
      </c>
      <c r="B783">
        <f t="shared" si="60"/>
        <v>2.7706185567010311E-3</v>
      </c>
      <c r="C783">
        <f t="shared" si="61"/>
        <v>1.8043625720374652E-3</v>
      </c>
      <c r="D783">
        <f t="shared" si="62"/>
        <v>554.21233819476299</v>
      </c>
      <c r="E783">
        <f t="shared" si="63"/>
        <v>281.06233819476302</v>
      </c>
      <c r="F783">
        <f t="shared" si="64"/>
        <v>537.91220875057343</v>
      </c>
    </row>
    <row r="784" spans="1:6" x14ac:dyDescent="0.25">
      <c r="A784">
        <v>210</v>
      </c>
      <c r="B784">
        <f t="shared" si="60"/>
        <v>2.7027027027027024E-3</v>
      </c>
      <c r="C784">
        <f t="shared" si="61"/>
        <v>1.7978314331967751E-3</v>
      </c>
      <c r="D784">
        <f t="shared" si="62"/>
        <v>556.22567362829545</v>
      </c>
      <c r="E784">
        <f t="shared" si="63"/>
        <v>283.07567362829548</v>
      </c>
      <c r="F784">
        <f t="shared" si="64"/>
        <v>541.53621253093183</v>
      </c>
    </row>
    <row r="785" spans="1:6" x14ac:dyDescent="0.25">
      <c r="A785">
        <v>205</v>
      </c>
      <c r="B785">
        <f t="shared" si="60"/>
        <v>2.6349614395886887E-3</v>
      </c>
      <c r="C785">
        <f t="shared" si="61"/>
        <v>1.7911515054626159E-3</v>
      </c>
      <c r="D785">
        <f t="shared" si="62"/>
        <v>558.30006392548103</v>
      </c>
      <c r="E785">
        <f t="shared" si="63"/>
        <v>285.15006392548105</v>
      </c>
      <c r="F785">
        <f t="shared" si="64"/>
        <v>545.27011506586587</v>
      </c>
    </row>
    <row r="786" spans="1:6" x14ac:dyDescent="0.25">
      <c r="A786">
        <v>200</v>
      </c>
      <c r="B786">
        <f t="shared" si="60"/>
        <v>2.5673940949935813E-3</v>
      </c>
      <c r="C786">
        <f t="shared" si="61"/>
        <v>1.7843154174934769E-3</v>
      </c>
      <c r="D786">
        <f t="shared" si="62"/>
        <v>560.43902899452235</v>
      </c>
      <c r="E786">
        <f t="shared" si="63"/>
        <v>287.28902899452237</v>
      </c>
      <c r="F786">
        <f t="shared" si="64"/>
        <v>549.12025219014026</v>
      </c>
    </row>
    <row r="787" spans="1:6" x14ac:dyDescent="0.25">
      <c r="A787">
        <v>195</v>
      </c>
      <c r="B787">
        <f t="shared" si="60"/>
        <v>2.5000000000000001E-3</v>
      </c>
      <c r="C787">
        <f t="shared" si="61"/>
        <v>1.7773152380731667E-3</v>
      </c>
      <c r="D787">
        <f t="shared" si="62"/>
        <v>562.64638854057534</v>
      </c>
      <c r="E787">
        <f t="shared" si="63"/>
        <v>289.49638854057537</v>
      </c>
      <c r="F787">
        <f t="shared" si="64"/>
        <v>553.09349937303568</v>
      </c>
    </row>
    <row r="788" spans="1:6" x14ac:dyDescent="0.25">
      <c r="A788">
        <v>190</v>
      </c>
      <c r="B788">
        <f t="shared" si="60"/>
        <v>2.4327784891165173E-3</v>
      </c>
      <c r="C788">
        <f t="shared" si="61"/>
        <v>1.77014241792598E-3</v>
      </c>
      <c r="D788">
        <f t="shared" si="62"/>
        <v>564.92629625342147</v>
      </c>
      <c r="E788">
        <f t="shared" si="63"/>
        <v>291.77629625342149</v>
      </c>
      <c r="F788">
        <f t="shared" si="64"/>
        <v>557.19733325615869</v>
      </c>
    </row>
    <row r="789" spans="1:6" x14ac:dyDescent="0.25">
      <c r="A789">
        <v>185</v>
      </c>
      <c r="B789">
        <f t="shared" si="60"/>
        <v>2.3657289002557542E-3</v>
      </c>
      <c r="C789">
        <f t="shared" si="61"/>
        <v>1.7627877237712992E-3</v>
      </c>
      <c r="D789">
        <f t="shared" si="62"/>
        <v>567.28327893083178</v>
      </c>
      <c r="E789">
        <f t="shared" si="63"/>
        <v>294.13327893083181</v>
      </c>
      <c r="F789">
        <f t="shared" si="64"/>
        <v>561.43990207549723</v>
      </c>
    </row>
    <row r="790" spans="1:6" x14ac:dyDescent="0.25">
      <c r="A790">
        <v>180</v>
      </c>
      <c r="B790">
        <f t="shared" si="60"/>
        <v>2.2988505747126436E-3</v>
      </c>
      <c r="C790">
        <f t="shared" si="61"/>
        <v>1.755241163341403E-3</v>
      </c>
      <c r="D790">
        <f t="shared" si="62"/>
        <v>569.72228140794527</v>
      </c>
      <c r="E790">
        <f t="shared" si="63"/>
        <v>296.5722814079453</v>
      </c>
      <c r="F790">
        <f t="shared" si="64"/>
        <v>565.83010653430154</v>
      </c>
    </row>
    <row r="791" spans="1:6" x14ac:dyDescent="0.25">
      <c r="A791">
        <v>175</v>
      </c>
      <c r="B791">
        <f t="shared" si="60"/>
        <v>2.232142857142857E-3</v>
      </c>
      <c r="C791">
        <f t="shared" si="61"/>
        <v>1.7474918998344816E-3</v>
      </c>
      <c r="D791">
        <f t="shared" si="62"/>
        <v>572.24871834582905</v>
      </c>
      <c r="E791">
        <f t="shared" si="63"/>
        <v>299.09871834582907</v>
      </c>
      <c r="F791">
        <f t="shared" si="64"/>
        <v>570.37769302249239</v>
      </c>
    </row>
    <row r="792" spans="1:6" x14ac:dyDescent="0.25">
      <c r="A792">
        <v>170</v>
      </c>
      <c r="B792">
        <f t="shared" si="60"/>
        <v>2.1656050955414013E-3</v>
      </c>
      <c r="C792">
        <f t="shared" si="61"/>
        <v>1.7395281539646782E-3</v>
      </c>
      <c r="D792">
        <f t="shared" si="62"/>
        <v>574.86853416015788</v>
      </c>
      <c r="E792">
        <f t="shared" si="63"/>
        <v>301.7185341601579</v>
      </c>
      <c r="F792">
        <f t="shared" si="64"/>
        <v>575.09336148828424</v>
      </c>
    </row>
    <row r="793" spans="1:6" x14ac:dyDescent="0.25">
      <c r="A793">
        <v>165</v>
      </c>
      <c r="B793">
        <f t="shared" si="60"/>
        <v>2.0992366412213742E-3</v>
      </c>
      <c r="C793">
        <f t="shared" si="61"/>
        <v>1.7313370913866575E-3</v>
      </c>
      <c r="D793">
        <f t="shared" si="62"/>
        <v>577.58827265641435</v>
      </c>
      <c r="E793">
        <f t="shared" si="63"/>
        <v>304.43827265641437</v>
      </c>
      <c r="F793">
        <f t="shared" si="64"/>
        <v>579.98889078154593</v>
      </c>
    </row>
    <row r="794" spans="1:6" x14ac:dyDescent="0.25">
      <c r="A794">
        <v>160</v>
      </c>
      <c r="B794">
        <f t="shared" si="60"/>
        <v>2.0330368487928843E-3</v>
      </c>
      <c r="C794">
        <f t="shared" si="61"/>
        <v>1.7229046927932493E-3</v>
      </c>
      <c r="D794">
        <f t="shared" si="62"/>
        <v>580.41515829802267</v>
      </c>
      <c r="E794">
        <f t="shared" si="63"/>
        <v>307.2651582980227</v>
      </c>
      <c r="F794">
        <f t="shared" si="64"/>
        <v>585.07728493644083</v>
      </c>
    </row>
    <row r="795" spans="1:6" x14ac:dyDescent="0.25">
      <c r="A795">
        <v>155</v>
      </c>
      <c r="B795">
        <f t="shared" si="60"/>
        <v>1.9670050761421321E-3</v>
      </c>
      <c r="C795">
        <f t="shared" si="61"/>
        <v>1.7142156033840242E-3</v>
      </c>
      <c r="D795">
        <f t="shared" si="62"/>
        <v>583.35719149090994</v>
      </c>
      <c r="E795">
        <f t="shared" si="63"/>
        <v>310.20719149090996</v>
      </c>
      <c r="F795">
        <f t="shared" si="64"/>
        <v>590.37294468363791</v>
      </c>
    </row>
    <row r="796" spans="1:6" x14ac:dyDescent="0.25">
      <c r="A796">
        <v>150</v>
      </c>
      <c r="B796">
        <f t="shared" si="60"/>
        <v>1.9011406844106464E-3</v>
      </c>
      <c r="C796">
        <f t="shared" si="61"/>
        <v>1.7052529576442909E-3</v>
      </c>
      <c r="D796">
        <f t="shared" si="62"/>
        <v>586.42326085242075</v>
      </c>
      <c r="E796">
        <f t="shared" si="63"/>
        <v>313.27326085242078</v>
      </c>
      <c r="F796">
        <f t="shared" si="64"/>
        <v>595.8918695343574</v>
      </c>
    </row>
    <row r="797" spans="1:6" x14ac:dyDescent="0.25">
      <c r="A797">
        <v>145</v>
      </c>
      <c r="B797">
        <f t="shared" si="60"/>
        <v>1.8354430379746833E-3</v>
      </c>
      <c r="C797">
        <f t="shared" si="61"/>
        <v>1.6959981744098503E-3</v>
      </c>
      <c r="D797">
        <f t="shared" si="62"/>
        <v>589.62327618540394</v>
      </c>
      <c r="E797">
        <f t="shared" si="63"/>
        <v>316.47327618540396</v>
      </c>
      <c r="F797">
        <f t="shared" si="64"/>
        <v>601.65189713372718</v>
      </c>
    </row>
    <row r="798" spans="1:6" x14ac:dyDescent="0.25">
      <c r="A798">
        <v>140</v>
      </c>
      <c r="B798">
        <f t="shared" si="60"/>
        <v>1.7699115044247787E-3</v>
      </c>
      <c r="C798">
        <f t="shared" si="61"/>
        <v>1.6864307159577827E-3</v>
      </c>
      <c r="D798">
        <f t="shared" si="62"/>
        <v>592.96832685596883</v>
      </c>
      <c r="E798">
        <f t="shared" si="63"/>
        <v>319.81832685596885</v>
      </c>
      <c r="F798">
        <f t="shared" si="64"/>
        <v>607.67298834074393</v>
      </c>
    </row>
    <row r="799" spans="1:6" x14ac:dyDescent="0.25">
      <c r="A799">
        <v>135</v>
      </c>
      <c r="B799">
        <f t="shared" si="60"/>
        <v>1.7045454545454547E-3</v>
      </c>
      <c r="C799">
        <f t="shared" si="61"/>
        <v>1.6765278032689285E-3</v>
      </c>
      <c r="D799">
        <f t="shared" si="62"/>
        <v>596.47087155380268</v>
      </c>
      <c r="E799">
        <f t="shared" si="63"/>
        <v>323.3208715538027</v>
      </c>
      <c r="F799">
        <f t="shared" si="64"/>
        <v>613.97756879684493</v>
      </c>
    </row>
    <row r="800" spans="1:6" x14ac:dyDescent="0.25">
      <c r="A800">
        <v>130</v>
      </c>
      <c r="B800">
        <f t="shared" si="60"/>
        <v>1.639344262295082E-3</v>
      </c>
      <c r="C800">
        <f t="shared" si="61"/>
        <v>1.6662640775312258E-3</v>
      </c>
      <c r="D800">
        <f t="shared" si="62"/>
        <v>600.14496710606784</v>
      </c>
      <c r="E800">
        <f t="shared" si="63"/>
        <v>326.99496710606786</v>
      </c>
      <c r="F800">
        <f t="shared" si="64"/>
        <v>620.59094079092222</v>
      </c>
    </row>
    <row r="801" spans="1:6" x14ac:dyDescent="0.25">
      <c r="A801">
        <v>125</v>
      </c>
      <c r="B801">
        <f t="shared" si="60"/>
        <v>1.5743073047858943E-3</v>
      </c>
      <c r="C801">
        <f t="shared" si="61"/>
        <v>1.6556111952244974E-3</v>
      </c>
      <c r="D801">
        <f t="shared" si="62"/>
        <v>604.00654627392885</v>
      </c>
      <c r="E801">
        <f t="shared" si="63"/>
        <v>330.85654627392887</v>
      </c>
      <c r="F801">
        <f t="shared" si="64"/>
        <v>627.54178329307194</v>
      </c>
    </row>
    <row r="802" spans="1:6" x14ac:dyDescent="0.25">
      <c r="A802">
        <v>120</v>
      </c>
      <c r="B802">
        <f t="shared" si="60"/>
        <v>1.5094339622641511E-3</v>
      </c>
      <c r="C802">
        <f t="shared" si="61"/>
        <v>1.6445373405067469E-3</v>
      </c>
      <c r="D802">
        <f t="shared" si="62"/>
        <v>608.07375750547601</v>
      </c>
      <c r="E802">
        <f t="shared" si="63"/>
        <v>334.92375750547603</v>
      </c>
      <c r="F802">
        <f t="shared" si="64"/>
        <v>634.8627635098569</v>
      </c>
    </row>
    <row r="803" spans="1:6" x14ac:dyDescent="0.25">
      <c r="A803">
        <v>115</v>
      </c>
      <c r="B803">
        <f t="shared" si="60"/>
        <v>1.4447236180904523E-3</v>
      </c>
      <c r="C803">
        <f t="shared" si="61"/>
        <v>1.6330066337675764E-3</v>
      </c>
      <c r="D803">
        <f t="shared" si="62"/>
        <v>612.36738377042536</v>
      </c>
      <c r="E803">
        <f t="shared" si="63"/>
        <v>339.21738377042539</v>
      </c>
      <c r="F803">
        <f t="shared" si="64"/>
        <v>642.59129078676574</v>
      </c>
    </row>
    <row r="804" spans="1:6" x14ac:dyDescent="0.25">
      <c r="A804">
        <v>110</v>
      </c>
      <c r="B804">
        <f t="shared" si="60"/>
        <v>1.3801756587202008E-3</v>
      </c>
      <c r="C804">
        <f t="shared" si="61"/>
        <v>1.6209784086316118E-3</v>
      </c>
      <c r="D804">
        <f t="shared" si="62"/>
        <v>616.91136333159079</v>
      </c>
      <c r="E804">
        <f t="shared" si="63"/>
        <v>343.76136333159081</v>
      </c>
      <c r="F804">
        <f t="shared" si="64"/>
        <v>650.77045399686347</v>
      </c>
    </row>
    <row r="805" spans="1:6" x14ac:dyDescent="0.25">
      <c r="A805">
        <v>105</v>
      </c>
      <c r="B805">
        <f t="shared" si="60"/>
        <v>1.3157894736842105E-3</v>
      </c>
      <c r="C805">
        <f t="shared" si="61"/>
        <v>1.6084063206593785E-3</v>
      </c>
      <c r="D805">
        <f t="shared" si="62"/>
        <v>621.73344331924932</v>
      </c>
      <c r="E805">
        <f t="shared" si="63"/>
        <v>348.58344331924934</v>
      </c>
      <c r="F805">
        <f t="shared" si="64"/>
        <v>659.45019797464886</v>
      </c>
    </row>
    <row r="806" spans="1:6" x14ac:dyDescent="0.25">
      <c r="A806">
        <v>100</v>
      </c>
      <c r="B806">
        <f t="shared" si="60"/>
        <v>1.2515644555694616E-3</v>
      </c>
      <c r="C806">
        <f t="shared" si="61"/>
        <v>1.5952372384262475E-3</v>
      </c>
      <c r="D806">
        <f t="shared" si="62"/>
        <v>626.86600833524415</v>
      </c>
      <c r="E806">
        <f t="shared" si="63"/>
        <v>353.71600833524417</v>
      </c>
      <c r="F806">
        <f t="shared" si="64"/>
        <v>668.68881500343957</v>
      </c>
    </row>
    <row r="807" spans="1:6" x14ac:dyDescent="0.25">
      <c r="A807">
        <v>95</v>
      </c>
      <c r="B807">
        <f t="shared" si="60"/>
        <v>1.1874999999999998E-3</v>
      </c>
      <c r="C807">
        <f t="shared" si="61"/>
        <v>1.5814098499290887E-3</v>
      </c>
      <c r="D807">
        <f t="shared" si="62"/>
        <v>632.34714267451955</v>
      </c>
      <c r="E807">
        <f t="shared" si="63"/>
        <v>359.19714267451957</v>
      </c>
      <c r="F807">
        <f t="shared" si="64"/>
        <v>678.55485681413529</v>
      </c>
    </row>
    <row r="808" spans="1:6" x14ac:dyDescent="0.25">
      <c r="A808">
        <v>90</v>
      </c>
      <c r="B808">
        <f t="shared" si="60"/>
        <v>1.1235955056179774E-3</v>
      </c>
      <c r="C808">
        <f t="shared" si="61"/>
        <v>1.5668528918578498E-3</v>
      </c>
      <c r="D808">
        <f t="shared" si="62"/>
        <v>638.22200871345319</v>
      </c>
      <c r="E808">
        <f t="shared" si="63"/>
        <v>365.07200871345322</v>
      </c>
      <c r="F808">
        <f t="shared" si="64"/>
        <v>689.12961568421576</v>
      </c>
    </row>
    <row r="809" spans="1:6" x14ac:dyDescent="0.25">
      <c r="A809">
        <v>85</v>
      </c>
      <c r="B809">
        <f t="shared" si="60"/>
        <v>1.0598503740648379E-3</v>
      </c>
      <c r="C809">
        <f t="shared" si="61"/>
        <v>1.5514828722162438E-3</v>
      </c>
      <c r="D809">
        <f t="shared" si="62"/>
        <v>644.54465976252254</v>
      </c>
      <c r="E809">
        <f t="shared" si="63"/>
        <v>371.39465976252256</v>
      </c>
      <c r="F809">
        <f t="shared" si="64"/>
        <v>700.51038757254059</v>
      </c>
    </row>
    <row r="810" spans="1:6" x14ac:dyDescent="0.25">
      <c r="A810">
        <v>80</v>
      </c>
      <c r="B810">
        <f t="shared" si="60"/>
        <v>9.9626400996264005E-4</v>
      </c>
      <c r="C810">
        <f t="shared" si="61"/>
        <v>1.5352011017171169E-3</v>
      </c>
      <c r="D810">
        <f t="shared" si="62"/>
        <v>651.38046011138454</v>
      </c>
      <c r="E810">
        <f t="shared" si="63"/>
        <v>378.23046011138456</v>
      </c>
      <c r="F810">
        <f t="shared" si="64"/>
        <v>712.81482820049223</v>
      </c>
    </row>
    <row r="811" spans="1:6" x14ac:dyDescent="0.25">
      <c r="A811">
        <v>75</v>
      </c>
      <c r="B811">
        <f t="shared" si="60"/>
        <v>9.3283582089552237E-4</v>
      </c>
      <c r="C811">
        <f t="shared" si="61"/>
        <v>1.5178897658303337E-3</v>
      </c>
      <c r="D811">
        <f t="shared" si="62"/>
        <v>658.80936976537839</v>
      </c>
      <c r="E811">
        <f t="shared" si="63"/>
        <v>385.65936976537841</v>
      </c>
      <c r="F811">
        <f t="shared" si="64"/>
        <v>726.18686557768115</v>
      </c>
    </row>
    <row r="812" spans="1:6" x14ac:dyDescent="0.25">
      <c r="A812">
        <v>70</v>
      </c>
      <c r="B812">
        <f t="shared" si="60"/>
        <v>8.6956521739130438E-4</v>
      </c>
      <c r="C812">
        <f t="shared" si="61"/>
        <v>1.4994066395865051E-3</v>
      </c>
      <c r="D812">
        <f t="shared" si="62"/>
        <v>666.93048676626665</v>
      </c>
      <c r="E812">
        <f t="shared" si="63"/>
        <v>393.78048676626668</v>
      </c>
      <c r="F812">
        <f t="shared" si="64"/>
        <v>740.80487617928009</v>
      </c>
    </row>
    <row r="813" spans="1:6" x14ac:dyDescent="0.25">
      <c r="A813">
        <v>65</v>
      </c>
      <c r="B813">
        <f t="shared" si="60"/>
        <v>8.0645161290322581E-4</v>
      </c>
      <c r="C813">
        <f t="shared" si="61"/>
        <v>1.4795778403123507E-3</v>
      </c>
      <c r="D813">
        <f t="shared" si="62"/>
        <v>675.86846244526885</v>
      </c>
      <c r="E813">
        <f t="shared" si="63"/>
        <v>402.71846244526887</v>
      </c>
      <c r="F813">
        <f t="shared" si="64"/>
        <v>756.89323240148394</v>
      </c>
    </row>
    <row r="814" spans="1:6" x14ac:dyDescent="0.25">
      <c r="A814">
        <v>60</v>
      </c>
      <c r="B814">
        <f t="shared" si="60"/>
        <v>7.4349442379182155E-4</v>
      </c>
      <c r="C814">
        <f t="shared" si="61"/>
        <v>1.4581876736184409E-3</v>
      </c>
      <c r="D814">
        <f t="shared" si="62"/>
        <v>685.78278234826632</v>
      </c>
      <c r="E814">
        <f t="shared" si="63"/>
        <v>412.63278234826635</v>
      </c>
      <c r="F814">
        <f t="shared" si="64"/>
        <v>774.73900822687949</v>
      </c>
    </row>
    <row r="815" spans="1:6" x14ac:dyDescent="0.25">
      <c r="A815">
        <v>55</v>
      </c>
      <c r="B815">
        <f t="shared" si="60"/>
        <v>6.8069306930693076E-4</v>
      </c>
      <c r="C815">
        <f t="shared" si="61"/>
        <v>1.434964050660342E-3</v>
      </c>
      <c r="D815">
        <f t="shared" si="62"/>
        <v>696.88156963919744</v>
      </c>
      <c r="E815">
        <f t="shared" si="63"/>
        <v>423.73156963919746</v>
      </c>
      <c r="F815">
        <f t="shared" si="64"/>
        <v>794.7168253505555</v>
      </c>
    </row>
    <row r="816" spans="1:6" x14ac:dyDescent="0.25">
      <c r="A816">
        <v>50</v>
      </c>
      <c r="B816">
        <f t="shared" si="60"/>
        <v>6.1804697156983925E-4</v>
      </c>
      <c r="C816">
        <f t="shared" si="61"/>
        <v>1.4095569353072576E-3</v>
      </c>
      <c r="D816">
        <f t="shared" si="62"/>
        <v>709.44278656045799</v>
      </c>
      <c r="E816">
        <f t="shared" si="63"/>
        <v>436.29278656045801</v>
      </c>
      <c r="F816">
        <f t="shared" si="64"/>
        <v>817.3270158088244</v>
      </c>
    </row>
    <row r="817" spans="1:6" x14ac:dyDescent="0.25">
      <c r="A817">
        <v>45</v>
      </c>
      <c r="B817">
        <f t="shared" si="60"/>
        <v>5.5555555555555556E-4</v>
      </c>
      <c r="C817">
        <f t="shared" si="61"/>
        <v>1.3815053968162525E-3</v>
      </c>
      <c r="D817">
        <f t="shared" si="62"/>
        <v>723.8480590119658</v>
      </c>
      <c r="E817">
        <f t="shared" si="63"/>
        <v>450.69805901196582</v>
      </c>
      <c r="F817">
        <f t="shared" si="64"/>
        <v>843.25650622153853</v>
      </c>
    </row>
    <row r="818" spans="1:6" x14ac:dyDescent="0.25">
      <c r="A818">
        <v>40</v>
      </c>
      <c r="B818">
        <f t="shared" si="60"/>
        <v>4.9321824907521577E-4</v>
      </c>
      <c r="C818">
        <f t="shared" si="61"/>
        <v>1.3501851752095915E-3</v>
      </c>
      <c r="D818">
        <f t="shared" si="62"/>
        <v>740.63914962239778</v>
      </c>
      <c r="E818">
        <f t="shared" si="63"/>
        <v>467.4891496223978</v>
      </c>
      <c r="F818">
        <f t="shared" si="64"/>
        <v>873.48046932031605</v>
      </c>
    </row>
    <row r="819" spans="1:6" x14ac:dyDescent="0.25">
      <c r="A819">
        <v>35</v>
      </c>
      <c r="B819">
        <f t="shared" si="60"/>
        <v>4.3103448275862074E-4</v>
      </c>
      <c r="C819">
        <f t="shared" si="61"/>
        <v>1.3147210492435945E-3</v>
      </c>
      <c r="D819">
        <f t="shared" si="62"/>
        <v>760.61762346874673</v>
      </c>
      <c r="E819">
        <f t="shared" si="63"/>
        <v>487.46762346874675</v>
      </c>
      <c r="F819">
        <f t="shared" si="64"/>
        <v>909.44172224374415</v>
      </c>
    </row>
    <row r="820" spans="1:6" x14ac:dyDescent="0.25">
      <c r="A820">
        <v>30</v>
      </c>
      <c r="B820">
        <f t="shared" si="60"/>
        <v>3.6900369003690036E-4</v>
      </c>
      <c r="C820">
        <f t="shared" si="61"/>
        <v>1.2738311941874391E-3</v>
      </c>
      <c r="D820">
        <f t="shared" si="62"/>
        <v>785.03337378065021</v>
      </c>
      <c r="E820">
        <f t="shared" si="63"/>
        <v>511.88337378065023</v>
      </c>
      <c r="F820">
        <f t="shared" si="64"/>
        <v>953.39007280517046</v>
      </c>
    </row>
    <row r="821" spans="1:6" x14ac:dyDescent="0.25">
      <c r="A821">
        <v>25</v>
      </c>
      <c r="B821">
        <f t="shared" si="60"/>
        <v>3.0712530712530712E-4</v>
      </c>
      <c r="C821">
        <f t="shared" si="61"/>
        <v>1.2255283485956801E-3</v>
      </c>
      <c r="D821">
        <f t="shared" si="62"/>
        <v>815.97459670834166</v>
      </c>
      <c r="E821">
        <f t="shared" si="63"/>
        <v>542.82459670834169</v>
      </c>
      <c r="F821">
        <f t="shared" si="64"/>
        <v>1009.0842740750151</v>
      </c>
    </row>
    <row r="822" spans="1:6" x14ac:dyDescent="0.25">
      <c r="A822">
        <v>20</v>
      </c>
      <c r="B822">
        <f t="shared" si="60"/>
        <v>2.4539877300613498E-4</v>
      </c>
      <c r="C822">
        <f t="shared" si="61"/>
        <v>1.1664832700292245E-3</v>
      </c>
      <c r="D822">
        <f t="shared" si="62"/>
        <v>857.27761871367989</v>
      </c>
      <c r="E822">
        <f t="shared" si="63"/>
        <v>584.12761871367991</v>
      </c>
      <c r="F822">
        <f t="shared" si="64"/>
        <v>1083.4297136846239</v>
      </c>
    </row>
    <row r="823" spans="1:6" x14ac:dyDescent="0.25">
      <c r="A823">
        <v>15</v>
      </c>
      <c r="B823">
        <f t="shared" si="60"/>
        <v>1.838235294117647E-4</v>
      </c>
      <c r="C823">
        <f t="shared" si="61"/>
        <v>1.0904547662989542E-3</v>
      </c>
      <c r="D823">
        <f t="shared" si="62"/>
        <v>917.04858459561672</v>
      </c>
      <c r="E823">
        <f t="shared" si="63"/>
        <v>643.89858459561674</v>
      </c>
      <c r="F823">
        <f t="shared" si="64"/>
        <v>1191.0174522721102</v>
      </c>
    </row>
    <row r="824" spans="1:6" x14ac:dyDescent="0.25">
      <c r="A824">
        <v>10</v>
      </c>
      <c r="B824">
        <f t="shared" si="60"/>
        <v>1.2239902080783354E-4</v>
      </c>
      <c r="C824">
        <f t="shared" si="61"/>
        <v>9.8343112208735964E-4</v>
      </c>
      <c r="D824">
        <f t="shared" si="62"/>
        <v>1016.8480308793487</v>
      </c>
      <c r="E824">
        <f t="shared" si="63"/>
        <v>743.69803087934872</v>
      </c>
      <c r="F824">
        <f t="shared" si="64"/>
        <v>1370.6564555828277</v>
      </c>
    </row>
    <row r="825" spans="1:6" x14ac:dyDescent="0.25">
      <c r="A825">
        <v>5</v>
      </c>
      <c r="B825">
        <f t="shared" si="60"/>
        <v>6.1124694376528112E-5</v>
      </c>
      <c r="C825">
        <f t="shared" si="61"/>
        <v>8.0070206358665149E-4</v>
      </c>
      <c r="D825">
        <f t="shared" si="62"/>
        <v>1248.9039874839546</v>
      </c>
      <c r="E825">
        <f t="shared" si="63"/>
        <v>975.75398748395457</v>
      </c>
      <c r="F825">
        <f t="shared" si="64"/>
        <v>1788.3571774711183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Cintron</dc:creator>
  <cp:lastModifiedBy>Luis Cintron</cp:lastModifiedBy>
  <dcterms:created xsi:type="dcterms:W3CDTF">2020-07-18T03:46:10Z</dcterms:created>
  <dcterms:modified xsi:type="dcterms:W3CDTF">2020-07-18T04:15:26Z</dcterms:modified>
</cp:coreProperties>
</file>