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n\Dropbox\Neri_ParraAlvarez\Codes\ct dsge\04_empirical_application\data\"/>
    </mc:Choice>
  </mc:AlternateContent>
  <xr:revisionPtr revIDLastSave="0" documentId="13_ncr:1_{10007B27-F8CD-48EB-9F53-CBD0CBB70A22}" xr6:coauthVersionLast="47" xr6:coauthVersionMax="47" xr10:uidLastSave="{00000000-0000-0000-0000-000000000000}"/>
  <bookViews>
    <workbookView xWindow="-110" yWindow="-110" windowWidth="25820" windowHeight="15500" activeTab="3" xr2:uid="{249275B1-D184-4382-99EA-0C3C20B7EB38}"/>
  </bookViews>
  <sheets>
    <sheet name="quarterly_data" sheetId="2" r:id="rId1"/>
    <sheet name="monthly_data" sheetId="3" r:id="rId2"/>
    <sheet name="quart_data_lab" sheetId="1" r:id="rId3"/>
    <sheet name="monthly_data_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4" l="1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15" i="4"/>
  <c r="S320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107" i="1"/>
  <c r="B2" i="3" a="1"/>
  <c r="B2" i="3" s="1"/>
  <c r="I766" i="4"/>
  <c r="J766" i="4" s="1"/>
  <c r="I767" i="4"/>
  <c r="I768" i="4"/>
  <c r="I769" i="4"/>
  <c r="I770" i="4"/>
  <c r="I771" i="4"/>
  <c r="I772" i="4"/>
  <c r="J772" i="4" s="1"/>
  <c r="I773" i="4"/>
  <c r="J773" i="4" s="1"/>
  <c r="I774" i="4"/>
  <c r="J774" i="4" s="1"/>
  <c r="I775" i="4"/>
  <c r="J775" i="4" s="1"/>
  <c r="I776" i="4"/>
  <c r="J776" i="4" s="1"/>
  <c r="H766" i="4"/>
  <c r="H767" i="4"/>
  <c r="H768" i="4"/>
  <c r="H769" i="4"/>
  <c r="H770" i="4"/>
  <c r="H771" i="4"/>
  <c r="H772" i="4"/>
  <c r="H773" i="4"/>
  <c r="H774" i="4"/>
  <c r="H775" i="4"/>
  <c r="H776" i="4"/>
  <c r="D766" i="4"/>
  <c r="D767" i="4"/>
  <c r="D768" i="4"/>
  <c r="D769" i="4"/>
  <c r="D770" i="4"/>
  <c r="D771" i="4"/>
  <c r="D772" i="4"/>
  <c r="D773" i="4"/>
  <c r="D774" i="4"/>
  <c r="D775" i="4"/>
  <c r="D776" i="4"/>
  <c r="J10" i="4"/>
  <c r="J18" i="4"/>
  <c r="J27" i="4"/>
  <c r="J28" i="4"/>
  <c r="J33" i="4"/>
  <c r="J34" i="4"/>
  <c r="J35" i="4"/>
  <c r="J48" i="4"/>
  <c r="J49" i="4"/>
  <c r="J74" i="4"/>
  <c r="J80" i="4"/>
  <c r="J81" i="4"/>
  <c r="J82" i="4"/>
  <c r="J83" i="4"/>
  <c r="J90" i="4"/>
  <c r="J91" i="4"/>
  <c r="J97" i="4"/>
  <c r="J114" i="4"/>
  <c r="J123" i="4"/>
  <c r="J145" i="4"/>
  <c r="J146" i="4"/>
  <c r="J147" i="4"/>
  <c r="J161" i="4"/>
  <c r="J187" i="4"/>
  <c r="J195" i="4"/>
  <c r="J202" i="4"/>
  <c r="J218" i="4"/>
  <c r="J222" i="4"/>
  <c r="J225" i="4"/>
  <c r="J234" i="4"/>
  <c r="J257" i="4"/>
  <c r="J283" i="4"/>
  <c r="J288" i="4"/>
  <c r="J289" i="4"/>
  <c r="J302" i="4"/>
  <c r="J307" i="4"/>
  <c r="J314" i="4"/>
  <c r="J346" i="4"/>
  <c r="J347" i="4"/>
  <c r="J353" i="4"/>
  <c r="J354" i="4"/>
  <c r="J368" i="4"/>
  <c r="J369" i="4"/>
  <c r="J371" i="4"/>
  <c r="J379" i="4"/>
  <c r="J412" i="4"/>
  <c r="J418" i="4"/>
  <c r="J419" i="4"/>
  <c r="J427" i="4"/>
  <c r="J433" i="4"/>
  <c r="J443" i="4"/>
  <c r="J448" i="4"/>
  <c r="J458" i="4"/>
  <c r="J459" i="4"/>
  <c r="J481" i="4"/>
  <c r="J523" i="4"/>
  <c r="J524" i="4"/>
  <c r="J525" i="4"/>
  <c r="J530" i="4"/>
  <c r="J538" i="4"/>
  <c r="J542" i="4"/>
  <c r="J545" i="4"/>
  <c r="J546" i="4"/>
  <c r="J594" i="4"/>
  <c r="J595" i="4"/>
  <c r="J602" i="4"/>
  <c r="J609" i="4"/>
  <c r="J610" i="4"/>
  <c r="J611" i="4"/>
  <c r="J618" i="4"/>
  <c r="J625" i="4"/>
  <c r="J634" i="4"/>
  <c r="J641" i="4"/>
  <c r="J666" i="4"/>
  <c r="J690" i="4"/>
  <c r="J698" i="4"/>
  <c r="J714" i="4"/>
  <c r="J738" i="4"/>
  <c r="J746" i="4"/>
  <c r="J747" i="4"/>
  <c r="J748" i="4"/>
  <c r="J763" i="4"/>
  <c r="J767" i="4"/>
  <c r="J768" i="4"/>
  <c r="J769" i="4"/>
  <c r="J770" i="4"/>
  <c r="J771" i="4"/>
  <c r="I16" i="4"/>
  <c r="J16" i="4" s="1"/>
  <c r="I25" i="4"/>
  <c r="J25" i="4" s="1"/>
  <c r="I34" i="4"/>
  <c r="I35" i="4"/>
  <c r="I63" i="4"/>
  <c r="J63" i="4" s="1"/>
  <c r="I72" i="4"/>
  <c r="J72" i="4" s="1"/>
  <c r="I73" i="4"/>
  <c r="J73" i="4" s="1"/>
  <c r="I95" i="4"/>
  <c r="J95" i="4" s="1"/>
  <c r="I129" i="4"/>
  <c r="J129" i="4" s="1"/>
  <c r="I130" i="4"/>
  <c r="J130" i="4" s="1"/>
  <c r="I131" i="4"/>
  <c r="J131" i="4" s="1"/>
  <c r="I135" i="4"/>
  <c r="J135" i="4" s="1"/>
  <c r="I152" i="4"/>
  <c r="J152" i="4" s="1"/>
  <c r="I153" i="4"/>
  <c r="J153" i="4" s="1"/>
  <c r="I178" i="4"/>
  <c r="J178" i="4" s="1"/>
  <c r="I179" i="4"/>
  <c r="J179" i="4" s="1"/>
  <c r="I183" i="4"/>
  <c r="J183" i="4" s="1"/>
  <c r="I210" i="4"/>
  <c r="J210" i="4" s="1"/>
  <c r="I211" i="4"/>
  <c r="J211" i="4" s="1"/>
  <c r="I220" i="4"/>
  <c r="J220" i="4" s="1"/>
  <c r="I248" i="4"/>
  <c r="J248" i="4" s="1"/>
  <c r="I249" i="4"/>
  <c r="J249" i="4" s="1"/>
  <c r="I300" i="4"/>
  <c r="J300" i="4" s="1"/>
  <c r="I305" i="4"/>
  <c r="J305" i="4" s="1"/>
  <c r="I307" i="4"/>
  <c r="I327" i="4"/>
  <c r="J327" i="4" s="1"/>
  <c r="I328" i="4"/>
  <c r="J328" i="4" s="1"/>
  <c r="I329" i="4"/>
  <c r="J329" i="4" s="1"/>
  <c r="I330" i="4"/>
  <c r="J330" i="4" s="1"/>
  <c r="I352" i="4"/>
  <c r="J352" i="4" s="1"/>
  <c r="I360" i="4"/>
  <c r="J360" i="4" s="1"/>
  <c r="I367" i="4"/>
  <c r="J367" i="4" s="1"/>
  <c r="I370" i="4"/>
  <c r="J370" i="4" s="1"/>
  <c r="I384" i="4"/>
  <c r="J384" i="4" s="1"/>
  <c r="I385" i="4"/>
  <c r="J385" i="4" s="1"/>
  <c r="I386" i="4"/>
  <c r="J386" i="4" s="1"/>
  <c r="I387" i="4"/>
  <c r="J387" i="4" s="1"/>
  <c r="I426" i="4"/>
  <c r="J426" i="4" s="1"/>
  <c r="I439" i="4"/>
  <c r="J439" i="4" s="1"/>
  <c r="I474" i="4"/>
  <c r="J474" i="4" s="1"/>
  <c r="I475" i="4"/>
  <c r="J475" i="4" s="1"/>
  <c r="I505" i="4"/>
  <c r="J505" i="4" s="1"/>
  <c r="I506" i="4"/>
  <c r="J506" i="4" s="1"/>
  <c r="I507" i="4"/>
  <c r="J507" i="4" s="1"/>
  <c r="I531" i="4"/>
  <c r="J531" i="4" s="1"/>
  <c r="I536" i="4"/>
  <c r="J536" i="4" s="1"/>
  <c r="I537" i="4"/>
  <c r="J537" i="4" s="1"/>
  <c r="I567" i="4"/>
  <c r="J567" i="4" s="1"/>
  <c r="I568" i="4"/>
  <c r="J568" i="4" s="1"/>
  <c r="I583" i="4"/>
  <c r="J583" i="4" s="1"/>
  <c r="I584" i="4"/>
  <c r="J584" i="4" s="1"/>
  <c r="I586" i="4"/>
  <c r="J586" i="4" s="1"/>
  <c r="I587" i="4"/>
  <c r="J587" i="4" s="1"/>
  <c r="I588" i="4"/>
  <c r="J588" i="4" s="1"/>
  <c r="I624" i="4"/>
  <c r="J624" i="4" s="1"/>
  <c r="I672" i="4"/>
  <c r="J672" i="4" s="1"/>
  <c r="I673" i="4"/>
  <c r="J673" i="4" s="1"/>
  <c r="I682" i="4"/>
  <c r="J682" i="4" s="1"/>
  <c r="I723" i="4"/>
  <c r="J723" i="4" s="1"/>
  <c r="I731" i="4"/>
  <c r="J731" i="4" s="1"/>
  <c r="I762" i="4"/>
  <c r="J762" i="4" s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I121" i="1"/>
  <c r="J121" i="1" s="1"/>
  <c r="I153" i="1"/>
  <c r="J153" i="1" s="1"/>
  <c r="I185" i="1"/>
  <c r="J185" i="1" s="1"/>
  <c r="I217" i="1"/>
  <c r="J217" i="1" s="1"/>
  <c r="I249" i="1"/>
  <c r="J249" i="1" s="1"/>
  <c r="I281" i="1"/>
  <c r="J281" i="1" s="1"/>
  <c r="I313" i="1"/>
  <c r="J313" i="1" s="1"/>
  <c r="I355" i="1"/>
  <c r="J355" i="1" s="1"/>
  <c r="H103" i="1"/>
  <c r="I103" i="1" s="1"/>
  <c r="J103" i="1" s="1"/>
  <c r="H104" i="1"/>
  <c r="I104" i="1" s="1"/>
  <c r="J104" i="1" s="1"/>
  <c r="H105" i="1"/>
  <c r="I105" i="1" s="1"/>
  <c r="J105" i="1" s="1"/>
  <c r="H106" i="1"/>
  <c r="I106" i="1" s="1"/>
  <c r="J106" i="1" s="1"/>
  <c r="H107" i="1"/>
  <c r="I107" i="1" s="1"/>
  <c r="J107" i="1" s="1"/>
  <c r="H108" i="1"/>
  <c r="I108" i="1" s="1"/>
  <c r="J108" i="1" s="1"/>
  <c r="H109" i="1"/>
  <c r="I109" i="1" s="1"/>
  <c r="J109" i="1" s="1"/>
  <c r="H110" i="1"/>
  <c r="I110" i="1" s="1"/>
  <c r="J110" i="1" s="1"/>
  <c r="H111" i="1"/>
  <c r="I111" i="1" s="1"/>
  <c r="J111" i="1" s="1"/>
  <c r="H112" i="1"/>
  <c r="I112" i="1" s="1"/>
  <c r="J112" i="1" s="1"/>
  <c r="H113" i="1"/>
  <c r="I113" i="1" s="1"/>
  <c r="J113" i="1" s="1"/>
  <c r="H114" i="1"/>
  <c r="I114" i="1" s="1"/>
  <c r="J114" i="1" s="1"/>
  <c r="H115" i="1"/>
  <c r="I115" i="1" s="1"/>
  <c r="J115" i="1" s="1"/>
  <c r="H116" i="1"/>
  <c r="I116" i="1" s="1"/>
  <c r="J116" i="1" s="1"/>
  <c r="H117" i="1"/>
  <c r="I117" i="1" s="1"/>
  <c r="J117" i="1" s="1"/>
  <c r="H118" i="1"/>
  <c r="I118" i="1" s="1"/>
  <c r="J118" i="1" s="1"/>
  <c r="H119" i="1"/>
  <c r="I119" i="1" s="1"/>
  <c r="J119" i="1" s="1"/>
  <c r="H120" i="1"/>
  <c r="I120" i="1" s="1"/>
  <c r="J120" i="1" s="1"/>
  <c r="H121" i="1"/>
  <c r="H122" i="1"/>
  <c r="I122" i="1" s="1"/>
  <c r="J122" i="1" s="1"/>
  <c r="H123" i="1"/>
  <c r="I123" i="1" s="1"/>
  <c r="J123" i="1" s="1"/>
  <c r="H124" i="1"/>
  <c r="I124" i="1" s="1"/>
  <c r="J124" i="1" s="1"/>
  <c r="H125" i="1"/>
  <c r="I125" i="1" s="1"/>
  <c r="J125" i="1" s="1"/>
  <c r="H126" i="1"/>
  <c r="I126" i="1" s="1"/>
  <c r="J126" i="1" s="1"/>
  <c r="H127" i="1"/>
  <c r="I127" i="1" s="1"/>
  <c r="J127" i="1" s="1"/>
  <c r="H128" i="1"/>
  <c r="I128" i="1" s="1"/>
  <c r="J128" i="1" s="1"/>
  <c r="H129" i="1"/>
  <c r="I129" i="1" s="1"/>
  <c r="J129" i="1" s="1"/>
  <c r="H130" i="1"/>
  <c r="I130" i="1" s="1"/>
  <c r="J130" i="1" s="1"/>
  <c r="H131" i="1"/>
  <c r="I131" i="1" s="1"/>
  <c r="J131" i="1" s="1"/>
  <c r="H132" i="1"/>
  <c r="I132" i="1" s="1"/>
  <c r="J132" i="1" s="1"/>
  <c r="H133" i="1"/>
  <c r="I133" i="1" s="1"/>
  <c r="J133" i="1" s="1"/>
  <c r="H134" i="1"/>
  <c r="I134" i="1" s="1"/>
  <c r="J134" i="1" s="1"/>
  <c r="H135" i="1"/>
  <c r="I135" i="1" s="1"/>
  <c r="J135" i="1" s="1"/>
  <c r="H136" i="1"/>
  <c r="I136" i="1" s="1"/>
  <c r="J136" i="1" s="1"/>
  <c r="H137" i="1"/>
  <c r="I137" i="1" s="1"/>
  <c r="J137" i="1" s="1"/>
  <c r="H138" i="1"/>
  <c r="I138" i="1" s="1"/>
  <c r="J138" i="1" s="1"/>
  <c r="H139" i="1"/>
  <c r="I139" i="1" s="1"/>
  <c r="J139" i="1" s="1"/>
  <c r="H140" i="1"/>
  <c r="I140" i="1" s="1"/>
  <c r="J140" i="1" s="1"/>
  <c r="H141" i="1"/>
  <c r="I141" i="1" s="1"/>
  <c r="J141" i="1" s="1"/>
  <c r="H142" i="1"/>
  <c r="I142" i="1" s="1"/>
  <c r="J142" i="1" s="1"/>
  <c r="H143" i="1"/>
  <c r="I143" i="1" s="1"/>
  <c r="J143" i="1" s="1"/>
  <c r="H144" i="1"/>
  <c r="I144" i="1" s="1"/>
  <c r="J144" i="1" s="1"/>
  <c r="H145" i="1"/>
  <c r="I145" i="1" s="1"/>
  <c r="J145" i="1" s="1"/>
  <c r="H146" i="1"/>
  <c r="I146" i="1" s="1"/>
  <c r="J146" i="1" s="1"/>
  <c r="H147" i="1"/>
  <c r="I147" i="1" s="1"/>
  <c r="J147" i="1" s="1"/>
  <c r="H148" i="1"/>
  <c r="I148" i="1" s="1"/>
  <c r="J148" i="1" s="1"/>
  <c r="H149" i="1"/>
  <c r="I149" i="1" s="1"/>
  <c r="J149" i="1" s="1"/>
  <c r="H150" i="1"/>
  <c r="I150" i="1" s="1"/>
  <c r="J150" i="1" s="1"/>
  <c r="H151" i="1"/>
  <c r="I151" i="1" s="1"/>
  <c r="J151" i="1" s="1"/>
  <c r="H152" i="1"/>
  <c r="I152" i="1" s="1"/>
  <c r="J152" i="1" s="1"/>
  <c r="H153" i="1"/>
  <c r="H154" i="1"/>
  <c r="I154" i="1" s="1"/>
  <c r="J154" i="1" s="1"/>
  <c r="H155" i="1"/>
  <c r="I155" i="1" s="1"/>
  <c r="J155" i="1" s="1"/>
  <c r="H156" i="1"/>
  <c r="I156" i="1" s="1"/>
  <c r="J156" i="1" s="1"/>
  <c r="H157" i="1"/>
  <c r="I157" i="1" s="1"/>
  <c r="J157" i="1" s="1"/>
  <c r="H158" i="1"/>
  <c r="I158" i="1" s="1"/>
  <c r="J158" i="1" s="1"/>
  <c r="H159" i="1"/>
  <c r="I159" i="1" s="1"/>
  <c r="J159" i="1" s="1"/>
  <c r="H160" i="1"/>
  <c r="I160" i="1" s="1"/>
  <c r="J160" i="1" s="1"/>
  <c r="H161" i="1"/>
  <c r="I161" i="1" s="1"/>
  <c r="J161" i="1" s="1"/>
  <c r="H162" i="1"/>
  <c r="I162" i="1" s="1"/>
  <c r="J162" i="1" s="1"/>
  <c r="H163" i="1"/>
  <c r="I163" i="1" s="1"/>
  <c r="J163" i="1" s="1"/>
  <c r="H164" i="1"/>
  <c r="I164" i="1" s="1"/>
  <c r="J164" i="1" s="1"/>
  <c r="H165" i="1"/>
  <c r="I165" i="1" s="1"/>
  <c r="J165" i="1" s="1"/>
  <c r="H166" i="1"/>
  <c r="I166" i="1" s="1"/>
  <c r="J166" i="1" s="1"/>
  <c r="H167" i="1"/>
  <c r="I167" i="1" s="1"/>
  <c r="J167" i="1" s="1"/>
  <c r="H168" i="1"/>
  <c r="I168" i="1" s="1"/>
  <c r="J168" i="1" s="1"/>
  <c r="H169" i="1"/>
  <c r="I169" i="1" s="1"/>
  <c r="J169" i="1" s="1"/>
  <c r="H170" i="1"/>
  <c r="I170" i="1" s="1"/>
  <c r="J170" i="1" s="1"/>
  <c r="H171" i="1"/>
  <c r="I171" i="1" s="1"/>
  <c r="J171" i="1" s="1"/>
  <c r="H172" i="1"/>
  <c r="I172" i="1" s="1"/>
  <c r="J172" i="1" s="1"/>
  <c r="H173" i="1"/>
  <c r="I173" i="1" s="1"/>
  <c r="J173" i="1" s="1"/>
  <c r="H174" i="1"/>
  <c r="I174" i="1" s="1"/>
  <c r="J174" i="1" s="1"/>
  <c r="H175" i="1"/>
  <c r="I175" i="1" s="1"/>
  <c r="J175" i="1" s="1"/>
  <c r="H176" i="1"/>
  <c r="I176" i="1" s="1"/>
  <c r="J176" i="1" s="1"/>
  <c r="H177" i="1"/>
  <c r="I177" i="1" s="1"/>
  <c r="J177" i="1" s="1"/>
  <c r="H178" i="1"/>
  <c r="I178" i="1" s="1"/>
  <c r="J178" i="1" s="1"/>
  <c r="H179" i="1"/>
  <c r="I179" i="1" s="1"/>
  <c r="J179" i="1" s="1"/>
  <c r="H180" i="1"/>
  <c r="I180" i="1" s="1"/>
  <c r="J180" i="1" s="1"/>
  <c r="H181" i="1"/>
  <c r="I181" i="1" s="1"/>
  <c r="J181" i="1" s="1"/>
  <c r="H182" i="1"/>
  <c r="I182" i="1" s="1"/>
  <c r="J182" i="1" s="1"/>
  <c r="H183" i="1"/>
  <c r="I183" i="1" s="1"/>
  <c r="J183" i="1" s="1"/>
  <c r="H184" i="1"/>
  <c r="I184" i="1" s="1"/>
  <c r="J184" i="1" s="1"/>
  <c r="H185" i="1"/>
  <c r="H186" i="1"/>
  <c r="I186" i="1" s="1"/>
  <c r="J186" i="1" s="1"/>
  <c r="H187" i="1"/>
  <c r="I187" i="1" s="1"/>
  <c r="J187" i="1" s="1"/>
  <c r="H188" i="1"/>
  <c r="I188" i="1" s="1"/>
  <c r="J188" i="1" s="1"/>
  <c r="H189" i="1"/>
  <c r="I189" i="1" s="1"/>
  <c r="J189" i="1" s="1"/>
  <c r="H190" i="1"/>
  <c r="I190" i="1" s="1"/>
  <c r="J190" i="1" s="1"/>
  <c r="H191" i="1"/>
  <c r="I191" i="1" s="1"/>
  <c r="J191" i="1" s="1"/>
  <c r="H192" i="1"/>
  <c r="I192" i="1" s="1"/>
  <c r="J192" i="1" s="1"/>
  <c r="H193" i="1"/>
  <c r="I193" i="1" s="1"/>
  <c r="J193" i="1" s="1"/>
  <c r="H194" i="1"/>
  <c r="I194" i="1" s="1"/>
  <c r="J194" i="1" s="1"/>
  <c r="H195" i="1"/>
  <c r="I195" i="1" s="1"/>
  <c r="J195" i="1" s="1"/>
  <c r="H196" i="1"/>
  <c r="I196" i="1" s="1"/>
  <c r="J196" i="1" s="1"/>
  <c r="H197" i="1"/>
  <c r="I197" i="1" s="1"/>
  <c r="J197" i="1" s="1"/>
  <c r="H198" i="1"/>
  <c r="I198" i="1" s="1"/>
  <c r="J198" i="1" s="1"/>
  <c r="H199" i="1"/>
  <c r="I199" i="1" s="1"/>
  <c r="J199" i="1" s="1"/>
  <c r="H200" i="1"/>
  <c r="I200" i="1" s="1"/>
  <c r="J200" i="1" s="1"/>
  <c r="H201" i="1"/>
  <c r="I201" i="1" s="1"/>
  <c r="J201" i="1" s="1"/>
  <c r="H202" i="1"/>
  <c r="I202" i="1" s="1"/>
  <c r="J202" i="1" s="1"/>
  <c r="H203" i="1"/>
  <c r="I203" i="1" s="1"/>
  <c r="J203" i="1" s="1"/>
  <c r="H204" i="1"/>
  <c r="I204" i="1" s="1"/>
  <c r="J204" i="1" s="1"/>
  <c r="H205" i="1"/>
  <c r="I205" i="1" s="1"/>
  <c r="J205" i="1" s="1"/>
  <c r="H206" i="1"/>
  <c r="I206" i="1" s="1"/>
  <c r="J206" i="1" s="1"/>
  <c r="H207" i="1"/>
  <c r="I207" i="1" s="1"/>
  <c r="J207" i="1" s="1"/>
  <c r="H208" i="1"/>
  <c r="I208" i="1" s="1"/>
  <c r="J208" i="1" s="1"/>
  <c r="H209" i="1"/>
  <c r="I209" i="1" s="1"/>
  <c r="J209" i="1" s="1"/>
  <c r="H210" i="1"/>
  <c r="I210" i="1" s="1"/>
  <c r="J210" i="1" s="1"/>
  <c r="H211" i="1"/>
  <c r="I211" i="1" s="1"/>
  <c r="J211" i="1" s="1"/>
  <c r="H212" i="1"/>
  <c r="I212" i="1" s="1"/>
  <c r="J212" i="1" s="1"/>
  <c r="H213" i="1"/>
  <c r="I213" i="1" s="1"/>
  <c r="J213" i="1" s="1"/>
  <c r="H214" i="1"/>
  <c r="I214" i="1" s="1"/>
  <c r="J214" i="1" s="1"/>
  <c r="H215" i="1"/>
  <c r="I215" i="1" s="1"/>
  <c r="J215" i="1" s="1"/>
  <c r="H216" i="1"/>
  <c r="I216" i="1" s="1"/>
  <c r="J216" i="1" s="1"/>
  <c r="H217" i="1"/>
  <c r="H218" i="1"/>
  <c r="I218" i="1" s="1"/>
  <c r="J218" i="1" s="1"/>
  <c r="H219" i="1"/>
  <c r="I219" i="1" s="1"/>
  <c r="J219" i="1" s="1"/>
  <c r="H220" i="1"/>
  <c r="I220" i="1" s="1"/>
  <c r="J220" i="1" s="1"/>
  <c r="H221" i="1"/>
  <c r="I221" i="1" s="1"/>
  <c r="J221" i="1" s="1"/>
  <c r="H222" i="1"/>
  <c r="I222" i="1" s="1"/>
  <c r="J222" i="1" s="1"/>
  <c r="H223" i="1"/>
  <c r="I223" i="1" s="1"/>
  <c r="J223" i="1" s="1"/>
  <c r="H224" i="1"/>
  <c r="I224" i="1" s="1"/>
  <c r="J224" i="1" s="1"/>
  <c r="H225" i="1"/>
  <c r="I225" i="1" s="1"/>
  <c r="J225" i="1" s="1"/>
  <c r="H226" i="1"/>
  <c r="I226" i="1" s="1"/>
  <c r="J226" i="1" s="1"/>
  <c r="H227" i="1"/>
  <c r="I227" i="1" s="1"/>
  <c r="J227" i="1" s="1"/>
  <c r="H228" i="1"/>
  <c r="I228" i="1" s="1"/>
  <c r="J228" i="1" s="1"/>
  <c r="H229" i="1"/>
  <c r="I229" i="1" s="1"/>
  <c r="J229" i="1" s="1"/>
  <c r="H230" i="1"/>
  <c r="I230" i="1" s="1"/>
  <c r="J230" i="1" s="1"/>
  <c r="H231" i="1"/>
  <c r="I231" i="1" s="1"/>
  <c r="J231" i="1" s="1"/>
  <c r="H232" i="1"/>
  <c r="I232" i="1" s="1"/>
  <c r="J232" i="1" s="1"/>
  <c r="H233" i="1"/>
  <c r="I233" i="1" s="1"/>
  <c r="J233" i="1" s="1"/>
  <c r="H234" i="1"/>
  <c r="I234" i="1" s="1"/>
  <c r="J234" i="1" s="1"/>
  <c r="H235" i="1"/>
  <c r="I235" i="1" s="1"/>
  <c r="J235" i="1" s="1"/>
  <c r="H236" i="1"/>
  <c r="I236" i="1" s="1"/>
  <c r="J236" i="1" s="1"/>
  <c r="H237" i="1"/>
  <c r="I237" i="1" s="1"/>
  <c r="J237" i="1" s="1"/>
  <c r="H238" i="1"/>
  <c r="I238" i="1" s="1"/>
  <c r="J238" i="1" s="1"/>
  <c r="H239" i="1"/>
  <c r="I239" i="1" s="1"/>
  <c r="J239" i="1" s="1"/>
  <c r="H240" i="1"/>
  <c r="I240" i="1" s="1"/>
  <c r="J240" i="1" s="1"/>
  <c r="H241" i="1"/>
  <c r="I241" i="1" s="1"/>
  <c r="J241" i="1" s="1"/>
  <c r="H242" i="1"/>
  <c r="I242" i="1" s="1"/>
  <c r="J242" i="1" s="1"/>
  <c r="H243" i="1"/>
  <c r="I243" i="1" s="1"/>
  <c r="J243" i="1" s="1"/>
  <c r="H244" i="1"/>
  <c r="I244" i="1" s="1"/>
  <c r="J244" i="1" s="1"/>
  <c r="H245" i="1"/>
  <c r="I245" i="1" s="1"/>
  <c r="J245" i="1" s="1"/>
  <c r="H246" i="1"/>
  <c r="I246" i="1" s="1"/>
  <c r="J246" i="1" s="1"/>
  <c r="H247" i="1"/>
  <c r="I247" i="1" s="1"/>
  <c r="J247" i="1" s="1"/>
  <c r="H248" i="1"/>
  <c r="I248" i="1" s="1"/>
  <c r="J248" i="1" s="1"/>
  <c r="H249" i="1"/>
  <c r="H250" i="1"/>
  <c r="I250" i="1" s="1"/>
  <c r="J250" i="1" s="1"/>
  <c r="H251" i="1"/>
  <c r="I251" i="1" s="1"/>
  <c r="J251" i="1" s="1"/>
  <c r="H252" i="1"/>
  <c r="I252" i="1" s="1"/>
  <c r="J252" i="1" s="1"/>
  <c r="H253" i="1"/>
  <c r="I253" i="1" s="1"/>
  <c r="J253" i="1" s="1"/>
  <c r="H254" i="1"/>
  <c r="I254" i="1" s="1"/>
  <c r="J254" i="1" s="1"/>
  <c r="H255" i="1"/>
  <c r="I255" i="1" s="1"/>
  <c r="J255" i="1" s="1"/>
  <c r="H256" i="1"/>
  <c r="I256" i="1" s="1"/>
  <c r="J256" i="1" s="1"/>
  <c r="H257" i="1"/>
  <c r="I257" i="1" s="1"/>
  <c r="J257" i="1" s="1"/>
  <c r="H258" i="1"/>
  <c r="I258" i="1" s="1"/>
  <c r="J258" i="1" s="1"/>
  <c r="H259" i="1"/>
  <c r="I259" i="1" s="1"/>
  <c r="J259" i="1" s="1"/>
  <c r="H260" i="1"/>
  <c r="I260" i="1" s="1"/>
  <c r="J260" i="1" s="1"/>
  <c r="H261" i="1"/>
  <c r="I261" i="1" s="1"/>
  <c r="J261" i="1" s="1"/>
  <c r="H262" i="1"/>
  <c r="I262" i="1" s="1"/>
  <c r="J262" i="1" s="1"/>
  <c r="H263" i="1"/>
  <c r="I263" i="1" s="1"/>
  <c r="J263" i="1" s="1"/>
  <c r="H264" i="1"/>
  <c r="I264" i="1" s="1"/>
  <c r="J264" i="1" s="1"/>
  <c r="H265" i="1"/>
  <c r="I265" i="1" s="1"/>
  <c r="J265" i="1" s="1"/>
  <c r="H266" i="1"/>
  <c r="I266" i="1" s="1"/>
  <c r="J266" i="1" s="1"/>
  <c r="H267" i="1"/>
  <c r="I267" i="1" s="1"/>
  <c r="J267" i="1" s="1"/>
  <c r="H268" i="1"/>
  <c r="I268" i="1" s="1"/>
  <c r="J268" i="1" s="1"/>
  <c r="H269" i="1"/>
  <c r="I269" i="1" s="1"/>
  <c r="J269" i="1" s="1"/>
  <c r="H270" i="1"/>
  <c r="I270" i="1" s="1"/>
  <c r="J270" i="1" s="1"/>
  <c r="H271" i="1"/>
  <c r="I271" i="1" s="1"/>
  <c r="J271" i="1" s="1"/>
  <c r="H272" i="1"/>
  <c r="I272" i="1" s="1"/>
  <c r="J272" i="1" s="1"/>
  <c r="H273" i="1"/>
  <c r="I273" i="1" s="1"/>
  <c r="J273" i="1" s="1"/>
  <c r="H274" i="1"/>
  <c r="I274" i="1" s="1"/>
  <c r="J274" i="1" s="1"/>
  <c r="H275" i="1"/>
  <c r="I275" i="1" s="1"/>
  <c r="J275" i="1" s="1"/>
  <c r="H276" i="1"/>
  <c r="I276" i="1" s="1"/>
  <c r="J276" i="1" s="1"/>
  <c r="H277" i="1"/>
  <c r="I277" i="1" s="1"/>
  <c r="J277" i="1" s="1"/>
  <c r="H278" i="1"/>
  <c r="I278" i="1" s="1"/>
  <c r="J278" i="1" s="1"/>
  <c r="H279" i="1"/>
  <c r="I279" i="1" s="1"/>
  <c r="J279" i="1" s="1"/>
  <c r="H280" i="1"/>
  <c r="I280" i="1" s="1"/>
  <c r="J280" i="1" s="1"/>
  <c r="H281" i="1"/>
  <c r="H282" i="1"/>
  <c r="I282" i="1" s="1"/>
  <c r="J282" i="1" s="1"/>
  <c r="H283" i="1"/>
  <c r="I283" i="1" s="1"/>
  <c r="J283" i="1" s="1"/>
  <c r="H284" i="1"/>
  <c r="I284" i="1" s="1"/>
  <c r="J284" i="1" s="1"/>
  <c r="H285" i="1"/>
  <c r="I285" i="1" s="1"/>
  <c r="J285" i="1" s="1"/>
  <c r="H286" i="1"/>
  <c r="I286" i="1" s="1"/>
  <c r="J286" i="1" s="1"/>
  <c r="H287" i="1"/>
  <c r="I287" i="1" s="1"/>
  <c r="J287" i="1" s="1"/>
  <c r="H288" i="1"/>
  <c r="I288" i="1" s="1"/>
  <c r="J288" i="1" s="1"/>
  <c r="H289" i="1"/>
  <c r="I289" i="1" s="1"/>
  <c r="J289" i="1" s="1"/>
  <c r="H290" i="1"/>
  <c r="I290" i="1" s="1"/>
  <c r="J290" i="1" s="1"/>
  <c r="H291" i="1"/>
  <c r="I291" i="1" s="1"/>
  <c r="J291" i="1" s="1"/>
  <c r="H292" i="1"/>
  <c r="I292" i="1" s="1"/>
  <c r="J292" i="1" s="1"/>
  <c r="H293" i="1"/>
  <c r="I293" i="1" s="1"/>
  <c r="J293" i="1" s="1"/>
  <c r="H294" i="1"/>
  <c r="I294" i="1" s="1"/>
  <c r="J294" i="1" s="1"/>
  <c r="H295" i="1"/>
  <c r="I295" i="1" s="1"/>
  <c r="J295" i="1" s="1"/>
  <c r="H296" i="1"/>
  <c r="I296" i="1" s="1"/>
  <c r="J296" i="1" s="1"/>
  <c r="H297" i="1"/>
  <c r="I297" i="1" s="1"/>
  <c r="J297" i="1" s="1"/>
  <c r="H298" i="1"/>
  <c r="I298" i="1" s="1"/>
  <c r="J298" i="1" s="1"/>
  <c r="H299" i="1"/>
  <c r="I299" i="1" s="1"/>
  <c r="J299" i="1" s="1"/>
  <c r="H300" i="1"/>
  <c r="I300" i="1" s="1"/>
  <c r="J300" i="1" s="1"/>
  <c r="H301" i="1"/>
  <c r="I301" i="1" s="1"/>
  <c r="J301" i="1" s="1"/>
  <c r="H302" i="1"/>
  <c r="I302" i="1" s="1"/>
  <c r="J302" i="1" s="1"/>
  <c r="H303" i="1"/>
  <c r="I303" i="1" s="1"/>
  <c r="J303" i="1" s="1"/>
  <c r="H304" i="1"/>
  <c r="I304" i="1" s="1"/>
  <c r="J304" i="1" s="1"/>
  <c r="H305" i="1"/>
  <c r="I305" i="1" s="1"/>
  <c r="J305" i="1" s="1"/>
  <c r="H306" i="1"/>
  <c r="I306" i="1" s="1"/>
  <c r="J306" i="1" s="1"/>
  <c r="H307" i="1"/>
  <c r="I307" i="1" s="1"/>
  <c r="J307" i="1" s="1"/>
  <c r="H308" i="1"/>
  <c r="I308" i="1" s="1"/>
  <c r="J308" i="1" s="1"/>
  <c r="H310" i="1"/>
  <c r="I310" i="1" s="1"/>
  <c r="J310" i="1" s="1"/>
  <c r="H311" i="1"/>
  <c r="I311" i="1" s="1"/>
  <c r="J311" i="1" s="1"/>
  <c r="H312" i="1"/>
  <c r="I312" i="1" s="1"/>
  <c r="J312" i="1" s="1"/>
  <c r="H313" i="1"/>
  <c r="H314" i="1"/>
  <c r="I314" i="1" s="1"/>
  <c r="J314" i="1" s="1"/>
  <c r="H315" i="1"/>
  <c r="I315" i="1" s="1"/>
  <c r="J315" i="1" s="1"/>
  <c r="H316" i="1"/>
  <c r="I316" i="1" s="1"/>
  <c r="J316" i="1" s="1"/>
  <c r="H317" i="1"/>
  <c r="I317" i="1" s="1"/>
  <c r="J317" i="1" s="1"/>
  <c r="H318" i="1"/>
  <c r="I318" i="1" s="1"/>
  <c r="J318" i="1" s="1"/>
  <c r="H319" i="1"/>
  <c r="I319" i="1" s="1"/>
  <c r="J319" i="1" s="1"/>
  <c r="H320" i="1"/>
  <c r="I320" i="1" s="1"/>
  <c r="J320" i="1" s="1"/>
  <c r="H321" i="1"/>
  <c r="I321" i="1" s="1"/>
  <c r="J321" i="1" s="1"/>
  <c r="H322" i="1"/>
  <c r="I322" i="1" s="1"/>
  <c r="J322" i="1" s="1"/>
  <c r="H323" i="1"/>
  <c r="I323" i="1" s="1"/>
  <c r="J323" i="1" s="1"/>
  <c r="H324" i="1"/>
  <c r="I324" i="1" s="1"/>
  <c r="J324" i="1" s="1"/>
  <c r="H325" i="1"/>
  <c r="I325" i="1" s="1"/>
  <c r="J325" i="1" s="1"/>
  <c r="H326" i="1"/>
  <c r="I326" i="1" s="1"/>
  <c r="J326" i="1" s="1"/>
  <c r="H327" i="1"/>
  <c r="I327" i="1" s="1"/>
  <c r="J327" i="1" s="1"/>
  <c r="H328" i="1"/>
  <c r="I328" i="1" s="1"/>
  <c r="J328" i="1" s="1"/>
  <c r="H329" i="1"/>
  <c r="I329" i="1" s="1"/>
  <c r="J329" i="1" s="1"/>
  <c r="H330" i="1"/>
  <c r="I330" i="1" s="1"/>
  <c r="J330" i="1" s="1"/>
  <c r="H331" i="1"/>
  <c r="I331" i="1" s="1"/>
  <c r="J331" i="1" s="1"/>
  <c r="H332" i="1"/>
  <c r="I332" i="1" s="1"/>
  <c r="J332" i="1" s="1"/>
  <c r="H333" i="1"/>
  <c r="I333" i="1" s="1"/>
  <c r="J333" i="1" s="1"/>
  <c r="H334" i="1"/>
  <c r="I334" i="1" s="1"/>
  <c r="J334" i="1" s="1"/>
  <c r="H335" i="1"/>
  <c r="I335" i="1" s="1"/>
  <c r="J335" i="1" s="1"/>
  <c r="H336" i="1"/>
  <c r="I336" i="1" s="1"/>
  <c r="J336" i="1" s="1"/>
  <c r="H337" i="1"/>
  <c r="I337" i="1" s="1"/>
  <c r="J337" i="1" s="1"/>
  <c r="H338" i="1"/>
  <c r="I338" i="1" s="1"/>
  <c r="J338" i="1" s="1"/>
  <c r="H339" i="1"/>
  <c r="I339" i="1" s="1"/>
  <c r="J339" i="1" s="1"/>
  <c r="H340" i="1"/>
  <c r="I340" i="1" s="1"/>
  <c r="J340" i="1" s="1"/>
  <c r="H341" i="1"/>
  <c r="I341" i="1" s="1"/>
  <c r="J341" i="1" s="1"/>
  <c r="H342" i="1"/>
  <c r="I342" i="1" s="1"/>
  <c r="J342" i="1" s="1"/>
  <c r="H343" i="1"/>
  <c r="I343" i="1" s="1"/>
  <c r="J343" i="1" s="1"/>
  <c r="H344" i="1"/>
  <c r="I344" i="1" s="1"/>
  <c r="J344" i="1" s="1"/>
  <c r="H345" i="1"/>
  <c r="I345" i="1" s="1"/>
  <c r="J345" i="1" s="1"/>
  <c r="H346" i="1"/>
  <c r="I346" i="1" s="1"/>
  <c r="J346" i="1" s="1"/>
  <c r="H347" i="1"/>
  <c r="I347" i="1" s="1"/>
  <c r="J347" i="1" s="1"/>
  <c r="H348" i="1"/>
  <c r="I348" i="1" s="1"/>
  <c r="J348" i="1" s="1"/>
  <c r="H349" i="1"/>
  <c r="I349" i="1" s="1"/>
  <c r="J349" i="1" s="1"/>
  <c r="H350" i="1"/>
  <c r="I350" i="1" s="1"/>
  <c r="J350" i="1" s="1"/>
  <c r="H351" i="1"/>
  <c r="I351" i="1" s="1"/>
  <c r="J351" i="1" s="1"/>
  <c r="H352" i="1"/>
  <c r="I352" i="1" s="1"/>
  <c r="J352" i="1" s="1"/>
  <c r="H353" i="1"/>
  <c r="I353" i="1" s="1"/>
  <c r="J353" i="1" s="1"/>
  <c r="H354" i="1"/>
  <c r="I354" i="1" s="1"/>
  <c r="J354" i="1" s="1"/>
  <c r="H355" i="1"/>
  <c r="H356" i="1"/>
  <c r="I356" i="1" s="1"/>
  <c r="J356" i="1" s="1"/>
  <c r="H357" i="1"/>
  <c r="I357" i="1" s="1"/>
  <c r="J357" i="1" s="1"/>
  <c r="H358" i="1"/>
  <c r="I358" i="1" s="1"/>
  <c r="J358" i="1" s="1"/>
  <c r="H359" i="1"/>
  <c r="I359" i="1" s="1"/>
  <c r="J359" i="1" s="1"/>
  <c r="H360" i="1"/>
  <c r="I360" i="1" s="1"/>
  <c r="J360" i="1" s="1"/>
  <c r="H309" i="1"/>
  <c r="I309" i="1" s="1"/>
  <c r="J309" i="1" s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103" i="1"/>
  <c r="H4" i="4"/>
  <c r="I4" i="4" s="1"/>
  <c r="J4" i="4" s="1"/>
  <c r="H5" i="4"/>
  <c r="I5" i="4" s="1"/>
  <c r="J5" i="4" s="1"/>
  <c r="H10" i="4"/>
  <c r="I10" i="4" s="1"/>
  <c r="H16" i="4"/>
  <c r="H18" i="4"/>
  <c r="I18" i="4" s="1"/>
  <c r="H19" i="4"/>
  <c r="I19" i="4" s="1"/>
  <c r="J19" i="4" s="1"/>
  <c r="H20" i="4"/>
  <c r="I20" i="4" s="1"/>
  <c r="J20" i="4" s="1"/>
  <c r="H21" i="4"/>
  <c r="I21" i="4" s="1"/>
  <c r="J21" i="4" s="1"/>
  <c r="H22" i="4"/>
  <c r="I22" i="4" s="1"/>
  <c r="J22" i="4" s="1"/>
  <c r="H23" i="4"/>
  <c r="I23" i="4" s="1"/>
  <c r="J23" i="4" s="1"/>
  <c r="H24" i="4"/>
  <c r="I24" i="4" s="1"/>
  <c r="J24" i="4" s="1"/>
  <c r="H26" i="4"/>
  <c r="I26" i="4" s="1"/>
  <c r="J26" i="4" s="1"/>
  <c r="H30" i="4"/>
  <c r="I30" i="4" s="1"/>
  <c r="J30" i="4" s="1"/>
  <c r="H31" i="4"/>
  <c r="I31" i="4" s="1"/>
  <c r="J31" i="4" s="1"/>
  <c r="H32" i="4"/>
  <c r="I32" i="4" s="1"/>
  <c r="J32" i="4" s="1"/>
  <c r="H42" i="4"/>
  <c r="I42" i="4" s="1"/>
  <c r="J42" i="4" s="1"/>
  <c r="H47" i="4"/>
  <c r="I47" i="4" s="1"/>
  <c r="J47" i="4" s="1"/>
  <c r="H48" i="4"/>
  <c r="I48" i="4" s="1"/>
  <c r="H49" i="4"/>
  <c r="I49" i="4" s="1"/>
  <c r="H50" i="4"/>
  <c r="I50" i="4" s="1"/>
  <c r="J50" i="4" s="1"/>
  <c r="H51" i="4"/>
  <c r="I51" i="4" s="1"/>
  <c r="J51" i="4" s="1"/>
  <c r="H56" i="4"/>
  <c r="I56" i="4" s="1"/>
  <c r="J56" i="4" s="1"/>
  <c r="H57" i="4"/>
  <c r="I57" i="4" s="1"/>
  <c r="J57" i="4" s="1"/>
  <c r="H58" i="4"/>
  <c r="I58" i="4" s="1"/>
  <c r="J58" i="4" s="1"/>
  <c r="H62" i="4"/>
  <c r="I62" i="4" s="1"/>
  <c r="J62" i="4" s="1"/>
  <c r="H63" i="4"/>
  <c r="H64" i="4"/>
  <c r="I64" i="4" s="1"/>
  <c r="J64" i="4" s="1"/>
  <c r="H65" i="4"/>
  <c r="I65" i="4" s="1"/>
  <c r="J65" i="4" s="1"/>
  <c r="H66" i="4"/>
  <c r="I66" i="4" s="1"/>
  <c r="J66" i="4" s="1"/>
  <c r="H67" i="4"/>
  <c r="I67" i="4" s="1"/>
  <c r="J67" i="4" s="1"/>
  <c r="H68" i="4"/>
  <c r="I68" i="4" s="1"/>
  <c r="J68" i="4" s="1"/>
  <c r="H69" i="4"/>
  <c r="I69" i="4" s="1"/>
  <c r="J69" i="4" s="1"/>
  <c r="H70" i="4"/>
  <c r="I70" i="4" s="1"/>
  <c r="J70" i="4" s="1"/>
  <c r="H79" i="4"/>
  <c r="I79" i="4" s="1"/>
  <c r="J79" i="4" s="1"/>
  <c r="H80" i="4"/>
  <c r="I80" i="4" s="1"/>
  <c r="H81" i="4"/>
  <c r="I81" i="4" s="1"/>
  <c r="H82" i="4"/>
  <c r="I82" i="4" s="1"/>
  <c r="H83" i="4"/>
  <c r="I83" i="4" s="1"/>
  <c r="H84" i="4"/>
  <c r="I84" i="4" s="1"/>
  <c r="J84" i="4" s="1"/>
  <c r="H86" i="4"/>
  <c r="I86" i="4" s="1"/>
  <c r="J86" i="4" s="1"/>
  <c r="H95" i="4"/>
  <c r="H96" i="4"/>
  <c r="I96" i="4" s="1"/>
  <c r="J96" i="4" s="1"/>
  <c r="H97" i="4"/>
  <c r="I97" i="4" s="1"/>
  <c r="H98" i="4"/>
  <c r="I98" i="4" s="1"/>
  <c r="J98" i="4" s="1"/>
  <c r="H99" i="4"/>
  <c r="I99" i="4" s="1"/>
  <c r="J99" i="4" s="1"/>
  <c r="H100" i="4"/>
  <c r="I100" i="4" s="1"/>
  <c r="J100" i="4" s="1"/>
  <c r="H101" i="4"/>
  <c r="I101" i="4" s="1"/>
  <c r="J101" i="4" s="1"/>
  <c r="H102" i="4"/>
  <c r="I102" i="4" s="1"/>
  <c r="J102" i="4" s="1"/>
  <c r="H103" i="4"/>
  <c r="I103" i="4" s="1"/>
  <c r="J103" i="4" s="1"/>
  <c r="H105" i="4"/>
  <c r="I105" i="4" s="1"/>
  <c r="J105" i="4" s="1"/>
  <c r="H106" i="4"/>
  <c r="I106" i="4" s="1"/>
  <c r="J106" i="4" s="1"/>
  <c r="H110" i="4"/>
  <c r="I110" i="4" s="1"/>
  <c r="J110" i="4" s="1"/>
  <c r="H111" i="4"/>
  <c r="I111" i="4" s="1"/>
  <c r="J111" i="4" s="1"/>
  <c r="H114" i="4"/>
  <c r="I114" i="4" s="1"/>
  <c r="H122" i="4"/>
  <c r="I122" i="4" s="1"/>
  <c r="J122" i="4" s="1"/>
  <c r="H127" i="4"/>
  <c r="I127" i="4" s="1"/>
  <c r="J127" i="4" s="1"/>
  <c r="H128" i="4"/>
  <c r="I128" i="4" s="1"/>
  <c r="J128" i="4" s="1"/>
  <c r="H129" i="4"/>
  <c r="H130" i="4"/>
  <c r="H135" i="4"/>
  <c r="H136" i="4"/>
  <c r="I136" i="4" s="1"/>
  <c r="J136" i="4" s="1"/>
  <c r="H137" i="4"/>
  <c r="I137" i="4" s="1"/>
  <c r="J137" i="4" s="1"/>
  <c r="H138" i="4"/>
  <c r="I138" i="4" s="1"/>
  <c r="J138" i="4" s="1"/>
  <c r="H143" i="4"/>
  <c r="I143" i="4" s="1"/>
  <c r="J143" i="4" s="1"/>
  <c r="H144" i="4"/>
  <c r="I144" i="4" s="1"/>
  <c r="J144" i="4" s="1"/>
  <c r="H145" i="4"/>
  <c r="I145" i="4" s="1"/>
  <c r="H146" i="4"/>
  <c r="I146" i="4" s="1"/>
  <c r="H147" i="4"/>
  <c r="I147" i="4" s="1"/>
  <c r="H148" i="4"/>
  <c r="I148" i="4" s="1"/>
  <c r="J148" i="4" s="1"/>
  <c r="H149" i="4"/>
  <c r="I149" i="4" s="1"/>
  <c r="J149" i="4" s="1"/>
  <c r="H154" i="4"/>
  <c r="I154" i="4" s="1"/>
  <c r="J154" i="4" s="1"/>
  <c r="H159" i="4"/>
  <c r="I159" i="4" s="1"/>
  <c r="J159" i="4" s="1"/>
  <c r="H160" i="4"/>
  <c r="I160" i="4" s="1"/>
  <c r="J160" i="4" s="1"/>
  <c r="H161" i="4"/>
  <c r="I161" i="4" s="1"/>
  <c r="H162" i="4"/>
  <c r="I162" i="4" s="1"/>
  <c r="J162" i="4" s="1"/>
  <c r="H163" i="4"/>
  <c r="I163" i="4" s="1"/>
  <c r="J163" i="4" s="1"/>
  <c r="H165" i="4"/>
  <c r="I165" i="4" s="1"/>
  <c r="J165" i="4" s="1"/>
  <c r="H175" i="4"/>
  <c r="I175" i="4" s="1"/>
  <c r="J175" i="4" s="1"/>
  <c r="H176" i="4"/>
  <c r="I176" i="4" s="1"/>
  <c r="J176" i="4" s="1"/>
  <c r="H177" i="4"/>
  <c r="I177" i="4" s="1"/>
  <c r="J177" i="4" s="1"/>
  <c r="H178" i="4"/>
  <c r="H179" i="4"/>
  <c r="H180" i="4"/>
  <c r="I180" i="4" s="1"/>
  <c r="J180" i="4" s="1"/>
  <c r="H181" i="4"/>
  <c r="I181" i="4" s="1"/>
  <c r="J181" i="4" s="1"/>
  <c r="H182" i="4"/>
  <c r="I182" i="4" s="1"/>
  <c r="J182" i="4" s="1"/>
  <c r="H184" i="4"/>
  <c r="I184" i="4" s="1"/>
  <c r="J184" i="4" s="1"/>
  <c r="H185" i="4"/>
  <c r="I185" i="4" s="1"/>
  <c r="J185" i="4" s="1"/>
  <c r="H186" i="4"/>
  <c r="I186" i="4" s="1"/>
  <c r="J186" i="4" s="1"/>
  <c r="H190" i="4"/>
  <c r="I190" i="4" s="1"/>
  <c r="J190" i="4" s="1"/>
  <c r="H195" i="4"/>
  <c r="I195" i="4" s="1"/>
  <c r="H207" i="4"/>
  <c r="I207" i="4" s="1"/>
  <c r="J207" i="4" s="1"/>
  <c r="H208" i="4"/>
  <c r="I208" i="4" s="1"/>
  <c r="J208" i="4" s="1"/>
  <c r="H209" i="4"/>
  <c r="I209" i="4" s="1"/>
  <c r="J209" i="4" s="1"/>
  <c r="H214" i="4"/>
  <c r="I214" i="4" s="1"/>
  <c r="J214" i="4" s="1"/>
  <c r="H215" i="4"/>
  <c r="I215" i="4" s="1"/>
  <c r="J215" i="4" s="1"/>
  <c r="H216" i="4"/>
  <c r="I216" i="4" s="1"/>
  <c r="J216" i="4" s="1"/>
  <c r="H217" i="4"/>
  <c r="I217" i="4" s="1"/>
  <c r="J217" i="4" s="1"/>
  <c r="H218" i="4"/>
  <c r="I218" i="4" s="1"/>
  <c r="H222" i="4"/>
  <c r="I222" i="4" s="1"/>
  <c r="H223" i="4"/>
  <c r="I223" i="4" s="1"/>
  <c r="J223" i="4" s="1"/>
  <c r="H224" i="4"/>
  <c r="I224" i="4" s="1"/>
  <c r="J224" i="4" s="1"/>
  <c r="H225" i="4"/>
  <c r="I225" i="4" s="1"/>
  <c r="H226" i="4"/>
  <c r="I226" i="4" s="1"/>
  <c r="J226" i="4" s="1"/>
  <c r="H227" i="4"/>
  <c r="I227" i="4" s="1"/>
  <c r="J227" i="4" s="1"/>
  <c r="H228" i="4"/>
  <c r="I228" i="4" s="1"/>
  <c r="J228" i="4" s="1"/>
  <c r="H234" i="4"/>
  <c r="I234" i="4" s="1"/>
  <c r="H239" i="4"/>
  <c r="I239" i="4" s="1"/>
  <c r="J239" i="4" s="1"/>
  <c r="H240" i="4"/>
  <c r="I240" i="4" s="1"/>
  <c r="J240" i="4" s="1"/>
  <c r="H241" i="4"/>
  <c r="I241" i="4" s="1"/>
  <c r="J241" i="4" s="1"/>
  <c r="H242" i="4"/>
  <c r="I242" i="4" s="1"/>
  <c r="J242" i="4" s="1"/>
  <c r="H244" i="4"/>
  <c r="I244" i="4" s="1"/>
  <c r="J244" i="4" s="1"/>
  <c r="H245" i="4"/>
  <c r="I245" i="4" s="1"/>
  <c r="J245" i="4" s="1"/>
  <c r="H246" i="4"/>
  <c r="I246" i="4" s="1"/>
  <c r="J246" i="4" s="1"/>
  <c r="H255" i="4"/>
  <c r="I255" i="4" s="1"/>
  <c r="J255" i="4" s="1"/>
  <c r="H256" i="4"/>
  <c r="I256" i="4" s="1"/>
  <c r="J256" i="4" s="1"/>
  <c r="H257" i="4"/>
  <c r="I257" i="4" s="1"/>
  <c r="H258" i="4"/>
  <c r="I258" i="4" s="1"/>
  <c r="J258" i="4" s="1"/>
  <c r="H259" i="4"/>
  <c r="I259" i="4" s="1"/>
  <c r="J259" i="4" s="1"/>
  <c r="H260" i="4"/>
  <c r="I260" i="4" s="1"/>
  <c r="J260" i="4" s="1"/>
  <c r="H261" i="4"/>
  <c r="I261" i="4" s="1"/>
  <c r="J261" i="4" s="1"/>
  <c r="H263" i="4"/>
  <c r="I263" i="4" s="1"/>
  <c r="J263" i="4" s="1"/>
  <c r="H264" i="4"/>
  <c r="I264" i="4" s="1"/>
  <c r="J264" i="4" s="1"/>
  <c r="H265" i="4"/>
  <c r="I265" i="4" s="1"/>
  <c r="J265" i="4" s="1"/>
  <c r="H266" i="4"/>
  <c r="I266" i="4" s="1"/>
  <c r="J266" i="4" s="1"/>
  <c r="H272" i="4"/>
  <c r="I272" i="4" s="1"/>
  <c r="J272" i="4" s="1"/>
  <c r="H274" i="4"/>
  <c r="I274" i="4" s="1"/>
  <c r="J274" i="4" s="1"/>
  <c r="H275" i="4"/>
  <c r="I275" i="4" s="1"/>
  <c r="J275" i="4" s="1"/>
  <c r="H276" i="4"/>
  <c r="I276" i="4" s="1"/>
  <c r="J276" i="4" s="1"/>
  <c r="H282" i="4"/>
  <c r="I282" i="4" s="1"/>
  <c r="J282" i="4" s="1"/>
  <c r="H287" i="4"/>
  <c r="I287" i="4" s="1"/>
  <c r="J287" i="4" s="1"/>
  <c r="H288" i="4"/>
  <c r="I288" i="4" s="1"/>
  <c r="H293" i="4"/>
  <c r="I293" i="4" s="1"/>
  <c r="J293" i="4" s="1"/>
  <c r="H294" i="4"/>
  <c r="I294" i="4" s="1"/>
  <c r="J294" i="4" s="1"/>
  <c r="H295" i="4"/>
  <c r="I295" i="4" s="1"/>
  <c r="J295" i="4" s="1"/>
  <c r="H296" i="4"/>
  <c r="I296" i="4" s="1"/>
  <c r="J296" i="4" s="1"/>
  <c r="H297" i="4"/>
  <c r="I297" i="4" s="1"/>
  <c r="J297" i="4" s="1"/>
  <c r="H298" i="4"/>
  <c r="I298" i="4" s="1"/>
  <c r="J298" i="4" s="1"/>
  <c r="H302" i="4"/>
  <c r="I302" i="4" s="1"/>
  <c r="H303" i="4"/>
  <c r="I303" i="4" s="1"/>
  <c r="J303" i="4" s="1"/>
  <c r="H304" i="4"/>
  <c r="I304" i="4" s="1"/>
  <c r="J304" i="4" s="1"/>
  <c r="H305" i="4"/>
  <c r="H306" i="4"/>
  <c r="I306" i="4" s="1"/>
  <c r="J306" i="4" s="1"/>
  <c r="H307" i="4"/>
  <c r="H314" i="4"/>
  <c r="I314" i="4" s="1"/>
  <c r="H319" i="4"/>
  <c r="I319" i="4" s="1"/>
  <c r="J319" i="4" s="1"/>
  <c r="H320" i="4"/>
  <c r="I320" i="4" s="1"/>
  <c r="J320" i="4" s="1"/>
  <c r="H321" i="4"/>
  <c r="I321" i="4" s="1"/>
  <c r="J321" i="4" s="1"/>
  <c r="H322" i="4"/>
  <c r="I322" i="4" s="1"/>
  <c r="J322" i="4" s="1"/>
  <c r="H323" i="4"/>
  <c r="I323" i="4" s="1"/>
  <c r="J323" i="4" s="1"/>
  <c r="H324" i="4"/>
  <c r="I324" i="4" s="1"/>
  <c r="J324" i="4" s="1"/>
  <c r="H325" i="4"/>
  <c r="I325" i="4" s="1"/>
  <c r="J325" i="4" s="1"/>
  <c r="H326" i="4"/>
  <c r="I326" i="4" s="1"/>
  <c r="J326" i="4" s="1"/>
  <c r="H335" i="4"/>
  <c r="I335" i="4" s="1"/>
  <c r="J335" i="4" s="1"/>
  <c r="H336" i="4"/>
  <c r="I336" i="4" s="1"/>
  <c r="J336" i="4" s="1"/>
  <c r="H337" i="4"/>
  <c r="I337" i="4" s="1"/>
  <c r="J337" i="4" s="1"/>
  <c r="H338" i="4"/>
  <c r="I338" i="4" s="1"/>
  <c r="J338" i="4" s="1"/>
  <c r="H339" i="4"/>
  <c r="I339" i="4" s="1"/>
  <c r="J339" i="4" s="1"/>
  <c r="H340" i="4"/>
  <c r="I340" i="4" s="1"/>
  <c r="J340" i="4" s="1"/>
  <c r="H342" i="4"/>
  <c r="I342" i="4" s="1"/>
  <c r="J342" i="4" s="1"/>
  <c r="H343" i="4"/>
  <c r="I343" i="4" s="1"/>
  <c r="J343" i="4" s="1"/>
  <c r="H344" i="4"/>
  <c r="I344" i="4" s="1"/>
  <c r="J344" i="4" s="1"/>
  <c r="H345" i="4"/>
  <c r="I345" i="4" s="1"/>
  <c r="J345" i="4" s="1"/>
  <c r="H351" i="4"/>
  <c r="I351" i="4" s="1"/>
  <c r="J351" i="4" s="1"/>
  <c r="H352" i="4"/>
  <c r="H353" i="4"/>
  <c r="I353" i="4" s="1"/>
  <c r="H354" i="4"/>
  <c r="I354" i="4" s="1"/>
  <c r="H355" i="4"/>
  <c r="I355" i="4" s="1"/>
  <c r="J355" i="4" s="1"/>
  <c r="H362" i="4"/>
  <c r="I362" i="4" s="1"/>
  <c r="J362" i="4" s="1"/>
  <c r="H367" i="4"/>
  <c r="H370" i="4"/>
  <c r="H372" i="4"/>
  <c r="I372" i="4" s="1"/>
  <c r="J372" i="4" s="1"/>
  <c r="H373" i="4"/>
  <c r="I373" i="4" s="1"/>
  <c r="J373" i="4" s="1"/>
  <c r="H374" i="4"/>
  <c r="I374" i="4" s="1"/>
  <c r="J374" i="4" s="1"/>
  <c r="H375" i="4"/>
  <c r="I375" i="4" s="1"/>
  <c r="J375" i="4" s="1"/>
  <c r="H376" i="4"/>
  <c r="I376" i="4" s="1"/>
  <c r="J376" i="4" s="1"/>
  <c r="H377" i="4"/>
  <c r="I377" i="4" s="1"/>
  <c r="J377" i="4" s="1"/>
  <c r="H378" i="4"/>
  <c r="I378" i="4" s="1"/>
  <c r="J378" i="4" s="1"/>
  <c r="H383" i="4"/>
  <c r="I383" i="4" s="1"/>
  <c r="J383" i="4" s="1"/>
  <c r="H384" i="4"/>
  <c r="H385" i="4"/>
  <c r="H386" i="4"/>
  <c r="H394" i="4"/>
  <c r="I394" i="4" s="1"/>
  <c r="J394" i="4" s="1"/>
  <c r="H399" i="4"/>
  <c r="I399" i="4" s="1"/>
  <c r="J399" i="4" s="1"/>
  <c r="H400" i="4"/>
  <c r="I400" i="4" s="1"/>
  <c r="J400" i="4" s="1"/>
  <c r="H401" i="4"/>
  <c r="I401" i="4" s="1"/>
  <c r="J401" i="4" s="1"/>
  <c r="H402" i="4"/>
  <c r="I402" i="4" s="1"/>
  <c r="J402" i="4" s="1"/>
  <c r="H403" i="4"/>
  <c r="I403" i="4" s="1"/>
  <c r="J403" i="4" s="1"/>
  <c r="H404" i="4"/>
  <c r="I404" i="4" s="1"/>
  <c r="J404" i="4" s="1"/>
  <c r="H405" i="4"/>
  <c r="I405" i="4" s="1"/>
  <c r="J405" i="4" s="1"/>
  <c r="H410" i="4"/>
  <c r="I410" i="4" s="1"/>
  <c r="J410" i="4" s="1"/>
  <c r="H415" i="4"/>
  <c r="I415" i="4" s="1"/>
  <c r="J415" i="4" s="1"/>
  <c r="H416" i="4"/>
  <c r="I416" i="4" s="1"/>
  <c r="J416" i="4" s="1"/>
  <c r="H417" i="4"/>
  <c r="I417" i="4" s="1"/>
  <c r="J417" i="4" s="1"/>
  <c r="H418" i="4"/>
  <c r="I418" i="4" s="1"/>
  <c r="H419" i="4"/>
  <c r="I419" i="4" s="1"/>
  <c r="H421" i="4"/>
  <c r="I421" i="4" s="1"/>
  <c r="J421" i="4" s="1"/>
  <c r="H422" i="4"/>
  <c r="I422" i="4" s="1"/>
  <c r="J422" i="4" s="1"/>
  <c r="H423" i="4"/>
  <c r="I423" i="4" s="1"/>
  <c r="J423" i="4" s="1"/>
  <c r="H424" i="4"/>
  <c r="I424" i="4" s="1"/>
  <c r="J424" i="4" s="1"/>
  <c r="H431" i="4"/>
  <c r="I431" i="4" s="1"/>
  <c r="J431" i="4" s="1"/>
  <c r="H432" i="4"/>
  <c r="I432" i="4" s="1"/>
  <c r="J432" i="4" s="1"/>
  <c r="H433" i="4"/>
  <c r="I433" i="4" s="1"/>
  <c r="H434" i="4"/>
  <c r="I434" i="4" s="1"/>
  <c r="J434" i="4" s="1"/>
  <c r="H435" i="4"/>
  <c r="I435" i="4" s="1"/>
  <c r="J435" i="4" s="1"/>
  <c r="H442" i="4"/>
  <c r="I442" i="4" s="1"/>
  <c r="J442" i="4" s="1"/>
  <c r="H451" i="4"/>
  <c r="I451" i="4" s="1"/>
  <c r="J451" i="4" s="1"/>
  <c r="H452" i="4"/>
  <c r="I452" i="4" s="1"/>
  <c r="J452" i="4" s="1"/>
  <c r="H453" i="4"/>
  <c r="I453" i="4" s="1"/>
  <c r="J453" i="4" s="1"/>
  <c r="H454" i="4"/>
  <c r="I454" i="4" s="1"/>
  <c r="J454" i="4" s="1"/>
  <c r="H455" i="4"/>
  <c r="I455" i="4" s="1"/>
  <c r="J455" i="4" s="1"/>
  <c r="H456" i="4"/>
  <c r="I456" i="4" s="1"/>
  <c r="J456" i="4" s="1"/>
  <c r="H457" i="4"/>
  <c r="I457" i="4" s="1"/>
  <c r="J457" i="4" s="1"/>
  <c r="H462" i="4"/>
  <c r="I462" i="4" s="1"/>
  <c r="J462" i="4" s="1"/>
  <c r="H463" i="4"/>
  <c r="I463" i="4" s="1"/>
  <c r="J463" i="4" s="1"/>
  <c r="H464" i="4"/>
  <c r="I464" i="4" s="1"/>
  <c r="J464" i="4" s="1"/>
  <c r="H465" i="4"/>
  <c r="I465" i="4" s="1"/>
  <c r="J465" i="4" s="1"/>
  <c r="H474" i="4"/>
  <c r="H479" i="4"/>
  <c r="I479" i="4" s="1"/>
  <c r="J479" i="4" s="1"/>
  <c r="H480" i="4"/>
  <c r="I480" i="4" s="1"/>
  <c r="J480" i="4" s="1"/>
  <c r="H481" i="4"/>
  <c r="I481" i="4" s="1"/>
  <c r="H482" i="4"/>
  <c r="I482" i="4" s="1"/>
  <c r="J482" i="4" s="1"/>
  <c r="H483" i="4"/>
  <c r="I483" i="4" s="1"/>
  <c r="J483" i="4" s="1"/>
  <c r="H484" i="4"/>
  <c r="I484" i="4" s="1"/>
  <c r="J484" i="4" s="1"/>
  <c r="H489" i="4"/>
  <c r="I489" i="4" s="1"/>
  <c r="J489" i="4" s="1"/>
  <c r="H490" i="4"/>
  <c r="I490" i="4" s="1"/>
  <c r="J490" i="4" s="1"/>
  <c r="H495" i="4"/>
  <c r="I495" i="4" s="1"/>
  <c r="J495" i="4" s="1"/>
  <c r="H496" i="4"/>
  <c r="I496" i="4" s="1"/>
  <c r="J496" i="4" s="1"/>
  <c r="H497" i="4"/>
  <c r="I497" i="4" s="1"/>
  <c r="J497" i="4" s="1"/>
  <c r="H498" i="4"/>
  <c r="I498" i="4" s="1"/>
  <c r="J498" i="4" s="1"/>
  <c r="H500" i="4"/>
  <c r="I500" i="4" s="1"/>
  <c r="J500" i="4" s="1"/>
  <c r="H501" i="4"/>
  <c r="I501" i="4" s="1"/>
  <c r="J501" i="4" s="1"/>
  <c r="H502" i="4"/>
  <c r="I502" i="4" s="1"/>
  <c r="J502" i="4" s="1"/>
  <c r="H503" i="4"/>
  <c r="I503" i="4" s="1"/>
  <c r="J503" i="4" s="1"/>
  <c r="H511" i="4"/>
  <c r="I511" i="4" s="1"/>
  <c r="J511" i="4" s="1"/>
  <c r="H512" i="4"/>
  <c r="I512" i="4" s="1"/>
  <c r="J512" i="4" s="1"/>
  <c r="H513" i="4"/>
  <c r="I513" i="4" s="1"/>
  <c r="J513" i="4" s="1"/>
  <c r="H514" i="4"/>
  <c r="I514" i="4" s="1"/>
  <c r="J514" i="4" s="1"/>
  <c r="H515" i="4"/>
  <c r="I515" i="4" s="1"/>
  <c r="J515" i="4" s="1"/>
  <c r="H516" i="4"/>
  <c r="I516" i="4" s="1"/>
  <c r="J516" i="4" s="1"/>
  <c r="H517" i="4"/>
  <c r="I517" i="4" s="1"/>
  <c r="J517" i="4" s="1"/>
  <c r="H522" i="4"/>
  <c r="I522" i="4" s="1"/>
  <c r="J522" i="4" s="1"/>
  <c r="H528" i="4"/>
  <c r="I528" i="4" s="1"/>
  <c r="J528" i="4" s="1"/>
  <c r="H530" i="4"/>
  <c r="I530" i="4" s="1"/>
  <c r="H531" i="4"/>
  <c r="H532" i="4"/>
  <c r="I532" i="4" s="1"/>
  <c r="J532" i="4" s="1"/>
  <c r="H533" i="4"/>
  <c r="I533" i="4" s="1"/>
  <c r="J533" i="4" s="1"/>
  <c r="H534" i="4"/>
  <c r="I534" i="4" s="1"/>
  <c r="J534" i="4" s="1"/>
  <c r="H535" i="4"/>
  <c r="I535" i="4" s="1"/>
  <c r="J535" i="4" s="1"/>
  <c r="H536" i="4"/>
  <c r="H538" i="4"/>
  <c r="I538" i="4" s="1"/>
  <c r="H542" i="4"/>
  <c r="I542" i="4" s="1"/>
  <c r="H543" i="4"/>
  <c r="I543" i="4" s="1"/>
  <c r="J543" i="4" s="1"/>
  <c r="H544" i="4"/>
  <c r="I544" i="4" s="1"/>
  <c r="J544" i="4" s="1"/>
  <c r="H554" i="4"/>
  <c r="I554" i="4" s="1"/>
  <c r="J554" i="4" s="1"/>
  <c r="H559" i="4"/>
  <c r="I559" i="4" s="1"/>
  <c r="J559" i="4" s="1"/>
  <c r="H560" i="4"/>
  <c r="I560" i="4" s="1"/>
  <c r="J560" i="4" s="1"/>
  <c r="H561" i="4"/>
  <c r="I561" i="4" s="1"/>
  <c r="J561" i="4" s="1"/>
  <c r="H562" i="4"/>
  <c r="I562" i="4" s="1"/>
  <c r="J562" i="4" s="1"/>
  <c r="H563" i="4"/>
  <c r="I563" i="4" s="1"/>
  <c r="J563" i="4" s="1"/>
  <c r="H568" i="4"/>
  <c r="H569" i="4"/>
  <c r="I569" i="4" s="1"/>
  <c r="J569" i="4" s="1"/>
  <c r="H570" i="4"/>
  <c r="I570" i="4" s="1"/>
  <c r="J570" i="4" s="1"/>
  <c r="H574" i="4"/>
  <c r="I574" i="4" s="1"/>
  <c r="J574" i="4" s="1"/>
  <c r="H575" i="4"/>
  <c r="I575" i="4" s="1"/>
  <c r="J575" i="4" s="1"/>
  <c r="H576" i="4"/>
  <c r="I576" i="4" s="1"/>
  <c r="J576" i="4" s="1"/>
  <c r="H577" i="4"/>
  <c r="I577" i="4" s="1"/>
  <c r="J577" i="4" s="1"/>
  <c r="H578" i="4"/>
  <c r="I578" i="4" s="1"/>
  <c r="J578" i="4" s="1"/>
  <c r="H579" i="4"/>
  <c r="I579" i="4" s="1"/>
  <c r="J579" i="4" s="1"/>
  <c r="H580" i="4"/>
  <c r="I580" i="4" s="1"/>
  <c r="J580" i="4" s="1"/>
  <c r="H581" i="4"/>
  <c r="I581" i="4" s="1"/>
  <c r="J581" i="4" s="1"/>
  <c r="H582" i="4"/>
  <c r="I582" i="4" s="1"/>
  <c r="J582" i="4" s="1"/>
  <c r="H591" i="4"/>
  <c r="I591" i="4" s="1"/>
  <c r="J591" i="4" s="1"/>
  <c r="H592" i="4"/>
  <c r="I592" i="4" s="1"/>
  <c r="J592" i="4" s="1"/>
  <c r="H593" i="4"/>
  <c r="I593" i="4" s="1"/>
  <c r="J593" i="4" s="1"/>
  <c r="H594" i="4"/>
  <c r="I594" i="4" s="1"/>
  <c r="H595" i="4"/>
  <c r="I595" i="4" s="1"/>
  <c r="H596" i="4"/>
  <c r="I596" i="4" s="1"/>
  <c r="J596" i="4" s="1"/>
  <c r="H598" i="4"/>
  <c r="I598" i="4" s="1"/>
  <c r="J598" i="4" s="1"/>
  <c r="H607" i="4"/>
  <c r="I607" i="4" s="1"/>
  <c r="J607" i="4" s="1"/>
  <c r="H608" i="4"/>
  <c r="I608" i="4" s="1"/>
  <c r="J608" i="4" s="1"/>
  <c r="H609" i="4"/>
  <c r="I609" i="4" s="1"/>
  <c r="H610" i="4"/>
  <c r="I610" i="4" s="1"/>
  <c r="H611" i="4"/>
  <c r="I611" i="4" s="1"/>
  <c r="H612" i="4"/>
  <c r="I612" i="4" s="1"/>
  <c r="J612" i="4" s="1"/>
  <c r="H614" i="4"/>
  <c r="I614" i="4" s="1"/>
  <c r="J614" i="4" s="1"/>
  <c r="H615" i="4"/>
  <c r="I615" i="4" s="1"/>
  <c r="J615" i="4" s="1"/>
  <c r="H616" i="4"/>
  <c r="I616" i="4" s="1"/>
  <c r="J616" i="4" s="1"/>
  <c r="H617" i="4"/>
  <c r="I617" i="4" s="1"/>
  <c r="J617" i="4" s="1"/>
  <c r="H622" i="4"/>
  <c r="I622" i="4" s="1"/>
  <c r="J622" i="4" s="1"/>
  <c r="H623" i="4"/>
  <c r="I623" i="4" s="1"/>
  <c r="J623" i="4" s="1"/>
  <c r="H624" i="4"/>
  <c r="H625" i="4"/>
  <c r="I625" i="4" s="1"/>
  <c r="H626" i="4"/>
  <c r="I626" i="4" s="1"/>
  <c r="J626" i="4" s="1"/>
  <c r="H627" i="4"/>
  <c r="I627" i="4" s="1"/>
  <c r="J627" i="4" s="1"/>
  <c r="H628" i="4"/>
  <c r="I628" i="4" s="1"/>
  <c r="J628" i="4" s="1"/>
  <c r="H630" i="4"/>
  <c r="I630" i="4" s="1"/>
  <c r="J630" i="4" s="1"/>
  <c r="H631" i="4"/>
  <c r="I631" i="4" s="1"/>
  <c r="J631" i="4" s="1"/>
  <c r="H632" i="4"/>
  <c r="I632" i="4" s="1"/>
  <c r="J632" i="4" s="1"/>
  <c r="H633" i="4"/>
  <c r="I633" i="4" s="1"/>
  <c r="J633" i="4" s="1"/>
  <c r="H639" i="4"/>
  <c r="I639" i="4" s="1"/>
  <c r="J639" i="4" s="1"/>
  <c r="H640" i="4"/>
  <c r="I640" i="4" s="1"/>
  <c r="J640" i="4" s="1"/>
  <c r="H641" i="4"/>
  <c r="I641" i="4" s="1"/>
  <c r="H642" i="4"/>
  <c r="I642" i="4" s="1"/>
  <c r="J642" i="4" s="1"/>
  <c r="H643" i="4"/>
  <c r="I643" i="4" s="1"/>
  <c r="J643" i="4" s="1"/>
  <c r="H644" i="4"/>
  <c r="I644" i="4" s="1"/>
  <c r="J644" i="4" s="1"/>
  <c r="H655" i="4"/>
  <c r="I655" i="4" s="1"/>
  <c r="J655" i="4" s="1"/>
  <c r="H656" i="4"/>
  <c r="I656" i="4" s="1"/>
  <c r="J656" i="4" s="1"/>
  <c r="H657" i="4"/>
  <c r="I657" i="4" s="1"/>
  <c r="J657" i="4" s="1"/>
  <c r="H658" i="4"/>
  <c r="I658" i="4" s="1"/>
  <c r="J658" i="4" s="1"/>
  <c r="H659" i="4"/>
  <c r="I659" i="4" s="1"/>
  <c r="J659" i="4" s="1"/>
  <c r="H660" i="4"/>
  <c r="I660" i="4" s="1"/>
  <c r="J660" i="4" s="1"/>
  <c r="H662" i="4"/>
  <c r="I662" i="4" s="1"/>
  <c r="J662" i="4" s="1"/>
  <c r="H663" i="4"/>
  <c r="I663" i="4" s="1"/>
  <c r="J663" i="4" s="1"/>
  <c r="H664" i="4"/>
  <c r="I664" i="4" s="1"/>
  <c r="J664" i="4" s="1"/>
  <c r="H665" i="4"/>
  <c r="I665" i="4" s="1"/>
  <c r="J665" i="4" s="1"/>
  <c r="H670" i="4"/>
  <c r="I670" i="4" s="1"/>
  <c r="J670" i="4" s="1"/>
  <c r="H671" i="4"/>
  <c r="I671" i="4" s="1"/>
  <c r="J671" i="4" s="1"/>
  <c r="H672" i="4"/>
  <c r="H673" i="4"/>
  <c r="H674" i="4"/>
  <c r="I674" i="4" s="1"/>
  <c r="J674" i="4" s="1"/>
  <c r="H675" i="4"/>
  <c r="I675" i="4" s="1"/>
  <c r="J675" i="4" s="1"/>
  <c r="H676" i="4"/>
  <c r="I676" i="4" s="1"/>
  <c r="J676" i="4" s="1"/>
  <c r="H678" i="4"/>
  <c r="I678" i="4" s="1"/>
  <c r="J678" i="4" s="1"/>
  <c r="H679" i="4"/>
  <c r="I679" i="4" s="1"/>
  <c r="J679" i="4" s="1"/>
  <c r="H680" i="4"/>
  <c r="I680" i="4" s="1"/>
  <c r="J680" i="4" s="1"/>
  <c r="H681" i="4"/>
  <c r="I681" i="4" s="1"/>
  <c r="J681" i="4" s="1"/>
  <c r="H687" i="4"/>
  <c r="I687" i="4" s="1"/>
  <c r="J687" i="4" s="1"/>
  <c r="H688" i="4"/>
  <c r="I688" i="4" s="1"/>
  <c r="J688" i="4" s="1"/>
  <c r="H689" i="4"/>
  <c r="I689" i="4" s="1"/>
  <c r="J689" i="4" s="1"/>
  <c r="H690" i="4"/>
  <c r="I690" i="4" s="1"/>
  <c r="H691" i="4"/>
  <c r="I691" i="4" s="1"/>
  <c r="J691" i="4" s="1"/>
  <c r="H703" i="4"/>
  <c r="I703" i="4" s="1"/>
  <c r="J703" i="4" s="1"/>
  <c r="H704" i="4"/>
  <c r="I704" i="4" s="1"/>
  <c r="J704" i="4" s="1"/>
  <c r="H705" i="4"/>
  <c r="I705" i="4" s="1"/>
  <c r="J705" i="4" s="1"/>
  <c r="H706" i="4"/>
  <c r="I706" i="4" s="1"/>
  <c r="J706" i="4" s="1"/>
  <c r="H707" i="4"/>
  <c r="I707" i="4" s="1"/>
  <c r="J707" i="4" s="1"/>
  <c r="H708" i="4"/>
  <c r="I708" i="4" s="1"/>
  <c r="J708" i="4" s="1"/>
  <c r="H710" i="4"/>
  <c r="I710" i="4" s="1"/>
  <c r="J710" i="4" s="1"/>
  <c r="H711" i="4"/>
  <c r="I711" i="4" s="1"/>
  <c r="J711" i="4" s="1"/>
  <c r="H712" i="4"/>
  <c r="I712" i="4" s="1"/>
  <c r="J712" i="4" s="1"/>
  <c r="H713" i="4"/>
  <c r="I713" i="4" s="1"/>
  <c r="J713" i="4" s="1"/>
  <c r="H719" i="4"/>
  <c r="I719" i="4" s="1"/>
  <c r="J719" i="4" s="1"/>
  <c r="H720" i="4"/>
  <c r="I720" i="4" s="1"/>
  <c r="J720" i="4" s="1"/>
  <c r="H721" i="4"/>
  <c r="I721" i="4" s="1"/>
  <c r="J721" i="4" s="1"/>
  <c r="H722" i="4"/>
  <c r="I722" i="4" s="1"/>
  <c r="J722" i="4" s="1"/>
  <c r="H723" i="4"/>
  <c r="H724" i="4"/>
  <c r="I724" i="4" s="1"/>
  <c r="J724" i="4" s="1"/>
  <c r="H726" i="4"/>
  <c r="I726" i="4" s="1"/>
  <c r="J726" i="4" s="1"/>
  <c r="H727" i="4"/>
  <c r="I727" i="4" s="1"/>
  <c r="J727" i="4" s="1"/>
  <c r="H728" i="4"/>
  <c r="I728" i="4" s="1"/>
  <c r="J728" i="4" s="1"/>
  <c r="H729" i="4"/>
  <c r="I729" i="4" s="1"/>
  <c r="J729" i="4" s="1"/>
  <c r="H735" i="4"/>
  <c r="I735" i="4" s="1"/>
  <c r="J735" i="4" s="1"/>
  <c r="H736" i="4"/>
  <c r="I736" i="4" s="1"/>
  <c r="J736" i="4" s="1"/>
  <c r="H737" i="4"/>
  <c r="I737" i="4" s="1"/>
  <c r="J737" i="4" s="1"/>
  <c r="H738" i="4"/>
  <c r="I738" i="4" s="1"/>
  <c r="H751" i="4"/>
  <c r="I751" i="4" s="1"/>
  <c r="J751" i="4" s="1"/>
  <c r="H752" i="4"/>
  <c r="I752" i="4" s="1"/>
  <c r="J752" i="4" s="1"/>
  <c r="H753" i="4"/>
  <c r="I753" i="4" s="1"/>
  <c r="J753" i="4" s="1"/>
  <c r="H754" i="4"/>
  <c r="I754" i="4" s="1"/>
  <c r="J754" i="4" s="1"/>
  <c r="H755" i="4"/>
  <c r="I755" i="4" s="1"/>
  <c r="J755" i="4" s="1"/>
  <c r="H756" i="4"/>
  <c r="I756" i="4" s="1"/>
  <c r="J756" i="4" s="1"/>
  <c r="H758" i="4"/>
  <c r="I758" i="4" s="1"/>
  <c r="J758" i="4" s="1"/>
  <c r="H759" i="4"/>
  <c r="I759" i="4" s="1"/>
  <c r="J759" i="4" s="1"/>
  <c r="H760" i="4"/>
  <c r="I760" i="4" s="1"/>
  <c r="J760" i="4" s="1"/>
  <c r="H3" i="4"/>
  <c r="I3" i="4" s="1"/>
  <c r="J3" i="4" s="1"/>
  <c r="G4" i="4"/>
  <c r="G5" i="4"/>
  <c r="G6" i="4"/>
  <c r="H6" i="4" s="1"/>
  <c r="I6" i="4" s="1"/>
  <c r="J6" i="4" s="1"/>
  <c r="G7" i="4"/>
  <c r="H7" i="4" s="1"/>
  <c r="I7" i="4" s="1"/>
  <c r="J7" i="4" s="1"/>
  <c r="G8" i="4"/>
  <c r="H8" i="4" s="1"/>
  <c r="I8" i="4" s="1"/>
  <c r="J8" i="4" s="1"/>
  <c r="G9" i="4"/>
  <c r="H9" i="4" s="1"/>
  <c r="I9" i="4" s="1"/>
  <c r="J9" i="4" s="1"/>
  <c r="G10" i="4"/>
  <c r="G11" i="4"/>
  <c r="H11" i="4" s="1"/>
  <c r="I11" i="4" s="1"/>
  <c r="J11" i="4" s="1"/>
  <c r="G12" i="4"/>
  <c r="H12" i="4" s="1"/>
  <c r="I12" i="4" s="1"/>
  <c r="J12" i="4" s="1"/>
  <c r="G13" i="4"/>
  <c r="H13" i="4" s="1"/>
  <c r="I13" i="4" s="1"/>
  <c r="J13" i="4" s="1"/>
  <c r="G14" i="4"/>
  <c r="H14" i="4" s="1"/>
  <c r="I14" i="4" s="1"/>
  <c r="J14" i="4" s="1"/>
  <c r="G15" i="4"/>
  <c r="H15" i="4" s="1"/>
  <c r="I15" i="4" s="1"/>
  <c r="J15" i="4" s="1"/>
  <c r="G16" i="4"/>
  <c r="G17" i="4"/>
  <c r="H17" i="4" s="1"/>
  <c r="I17" i="4" s="1"/>
  <c r="J17" i="4" s="1"/>
  <c r="G18" i="4"/>
  <c r="G19" i="4"/>
  <c r="G20" i="4"/>
  <c r="G21" i="4"/>
  <c r="G22" i="4"/>
  <c r="G23" i="4"/>
  <c r="G24" i="4"/>
  <c r="G25" i="4"/>
  <c r="H25" i="4" s="1"/>
  <c r="G26" i="4"/>
  <c r="G27" i="4"/>
  <c r="H27" i="4" s="1"/>
  <c r="I27" i="4" s="1"/>
  <c r="G28" i="4"/>
  <c r="H28" i="4" s="1"/>
  <c r="I28" i="4" s="1"/>
  <c r="G29" i="4"/>
  <c r="H29" i="4" s="1"/>
  <c r="I29" i="4" s="1"/>
  <c r="J29" i="4" s="1"/>
  <c r="G30" i="4"/>
  <c r="G31" i="4"/>
  <c r="G32" i="4"/>
  <c r="G33" i="4"/>
  <c r="H33" i="4" s="1"/>
  <c r="I33" i="4" s="1"/>
  <c r="G34" i="4"/>
  <c r="H34" i="4" s="1"/>
  <c r="G35" i="4"/>
  <c r="H35" i="4" s="1"/>
  <c r="G36" i="4"/>
  <c r="H36" i="4" s="1"/>
  <c r="I36" i="4" s="1"/>
  <c r="J36" i="4" s="1"/>
  <c r="G37" i="4"/>
  <c r="H37" i="4" s="1"/>
  <c r="I37" i="4" s="1"/>
  <c r="J37" i="4" s="1"/>
  <c r="G38" i="4"/>
  <c r="H38" i="4" s="1"/>
  <c r="I38" i="4" s="1"/>
  <c r="J38" i="4" s="1"/>
  <c r="G39" i="4"/>
  <c r="H39" i="4" s="1"/>
  <c r="I39" i="4" s="1"/>
  <c r="J39" i="4" s="1"/>
  <c r="G40" i="4"/>
  <c r="H40" i="4" s="1"/>
  <c r="I40" i="4" s="1"/>
  <c r="J40" i="4" s="1"/>
  <c r="G41" i="4"/>
  <c r="H41" i="4" s="1"/>
  <c r="I41" i="4" s="1"/>
  <c r="J41" i="4" s="1"/>
  <c r="G42" i="4"/>
  <c r="G43" i="4"/>
  <c r="H43" i="4" s="1"/>
  <c r="I43" i="4" s="1"/>
  <c r="J43" i="4" s="1"/>
  <c r="G44" i="4"/>
  <c r="H44" i="4" s="1"/>
  <c r="I44" i="4" s="1"/>
  <c r="J44" i="4" s="1"/>
  <c r="G45" i="4"/>
  <c r="H45" i="4" s="1"/>
  <c r="I45" i="4" s="1"/>
  <c r="J45" i="4" s="1"/>
  <c r="G46" i="4"/>
  <c r="H46" i="4" s="1"/>
  <c r="I46" i="4" s="1"/>
  <c r="J46" i="4" s="1"/>
  <c r="G47" i="4"/>
  <c r="G48" i="4"/>
  <c r="G49" i="4"/>
  <c r="G50" i="4"/>
  <c r="G51" i="4"/>
  <c r="G52" i="4"/>
  <c r="H52" i="4" s="1"/>
  <c r="I52" i="4" s="1"/>
  <c r="J52" i="4" s="1"/>
  <c r="G53" i="4"/>
  <c r="H53" i="4" s="1"/>
  <c r="I53" i="4" s="1"/>
  <c r="J53" i="4" s="1"/>
  <c r="G54" i="4"/>
  <c r="H54" i="4" s="1"/>
  <c r="I54" i="4" s="1"/>
  <c r="J54" i="4" s="1"/>
  <c r="G55" i="4"/>
  <c r="H55" i="4" s="1"/>
  <c r="I55" i="4" s="1"/>
  <c r="J55" i="4" s="1"/>
  <c r="G56" i="4"/>
  <c r="G57" i="4"/>
  <c r="G58" i="4"/>
  <c r="G59" i="4"/>
  <c r="H59" i="4" s="1"/>
  <c r="I59" i="4" s="1"/>
  <c r="J59" i="4" s="1"/>
  <c r="G60" i="4"/>
  <c r="H60" i="4" s="1"/>
  <c r="I60" i="4" s="1"/>
  <c r="J60" i="4" s="1"/>
  <c r="G61" i="4"/>
  <c r="H61" i="4" s="1"/>
  <c r="I61" i="4" s="1"/>
  <c r="J61" i="4" s="1"/>
  <c r="G62" i="4"/>
  <c r="G63" i="4"/>
  <c r="G64" i="4"/>
  <c r="G65" i="4"/>
  <c r="G66" i="4"/>
  <c r="G67" i="4"/>
  <c r="G68" i="4"/>
  <c r="G69" i="4"/>
  <c r="G70" i="4"/>
  <c r="G71" i="4"/>
  <c r="H71" i="4" s="1"/>
  <c r="I71" i="4" s="1"/>
  <c r="J71" i="4" s="1"/>
  <c r="G72" i="4"/>
  <c r="H72" i="4" s="1"/>
  <c r="G73" i="4"/>
  <c r="H73" i="4" s="1"/>
  <c r="G74" i="4"/>
  <c r="H74" i="4" s="1"/>
  <c r="I74" i="4" s="1"/>
  <c r="G75" i="4"/>
  <c r="H75" i="4" s="1"/>
  <c r="I75" i="4" s="1"/>
  <c r="J75" i="4" s="1"/>
  <c r="G76" i="4"/>
  <c r="H76" i="4" s="1"/>
  <c r="I76" i="4" s="1"/>
  <c r="J76" i="4" s="1"/>
  <c r="G77" i="4"/>
  <c r="H77" i="4" s="1"/>
  <c r="I77" i="4" s="1"/>
  <c r="J77" i="4" s="1"/>
  <c r="G78" i="4"/>
  <c r="H78" i="4" s="1"/>
  <c r="I78" i="4" s="1"/>
  <c r="J78" i="4" s="1"/>
  <c r="G79" i="4"/>
  <c r="G80" i="4"/>
  <c r="G81" i="4"/>
  <c r="G82" i="4"/>
  <c r="G83" i="4"/>
  <c r="G84" i="4"/>
  <c r="G85" i="4"/>
  <c r="H85" i="4" s="1"/>
  <c r="I85" i="4" s="1"/>
  <c r="J85" i="4" s="1"/>
  <c r="G86" i="4"/>
  <c r="G87" i="4"/>
  <c r="H87" i="4" s="1"/>
  <c r="I87" i="4" s="1"/>
  <c r="J87" i="4" s="1"/>
  <c r="G88" i="4"/>
  <c r="H88" i="4" s="1"/>
  <c r="I88" i="4" s="1"/>
  <c r="J88" i="4" s="1"/>
  <c r="G89" i="4"/>
  <c r="H89" i="4" s="1"/>
  <c r="I89" i="4" s="1"/>
  <c r="J89" i="4" s="1"/>
  <c r="G90" i="4"/>
  <c r="H90" i="4" s="1"/>
  <c r="I90" i="4" s="1"/>
  <c r="G91" i="4"/>
  <c r="H91" i="4" s="1"/>
  <c r="I91" i="4" s="1"/>
  <c r="G92" i="4"/>
  <c r="H92" i="4" s="1"/>
  <c r="I92" i="4" s="1"/>
  <c r="J92" i="4" s="1"/>
  <c r="G93" i="4"/>
  <c r="H93" i="4" s="1"/>
  <c r="I93" i="4" s="1"/>
  <c r="J93" i="4" s="1"/>
  <c r="G94" i="4"/>
  <c r="H94" i="4" s="1"/>
  <c r="I94" i="4" s="1"/>
  <c r="J94" i="4" s="1"/>
  <c r="G95" i="4"/>
  <c r="G96" i="4"/>
  <c r="G97" i="4"/>
  <c r="G98" i="4"/>
  <c r="G99" i="4"/>
  <c r="G100" i="4"/>
  <c r="G101" i="4"/>
  <c r="G102" i="4"/>
  <c r="G103" i="4"/>
  <c r="G104" i="4"/>
  <c r="H104" i="4" s="1"/>
  <c r="I104" i="4" s="1"/>
  <c r="J104" i="4" s="1"/>
  <c r="G105" i="4"/>
  <c r="G106" i="4"/>
  <c r="G107" i="4"/>
  <c r="H107" i="4" s="1"/>
  <c r="I107" i="4" s="1"/>
  <c r="J107" i="4" s="1"/>
  <c r="G108" i="4"/>
  <c r="H108" i="4" s="1"/>
  <c r="I108" i="4" s="1"/>
  <c r="J108" i="4" s="1"/>
  <c r="G109" i="4"/>
  <c r="H109" i="4" s="1"/>
  <c r="I109" i="4" s="1"/>
  <c r="J109" i="4" s="1"/>
  <c r="G110" i="4"/>
  <c r="G111" i="4"/>
  <c r="G112" i="4"/>
  <c r="H112" i="4" s="1"/>
  <c r="I112" i="4" s="1"/>
  <c r="J112" i="4" s="1"/>
  <c r="G113" i="4"/>
  <c r="H113" i="4" s="1"/>
  <c r="I113" i="4" s="1"/>
  <c r="J113" i="4" s="1"/>
  <c r="G114" i="4"/>
  <c r="G115" i="4"/>
  <c r="H115" i="4" s="1"/>
  <c r="I115" i="4" s="1"/>
  <c r="J115" i="4" s="1"/>
  <c r="G116" i="4"/>
  <c r="H116" i="4" s="1"/>
  <c r="I116" i="4" s="1"/>
  <c r="J116" i="4" s="1"/>
  <c r="G117" i="4"/>
  <c r="H117" i="4" s="1"/>
  <c r="I117" i="4" s="1"/>
  <c r="J117" i="4" s="1"/>
  <c r="G118" i="4"/>
  <c r="H118" i="4" s="1"/>
  <c r="I118" i="4" s="1"/>
  <c r="J118" i="4" s="1"/>
  <c r="G119" i="4"/>
  <c r="H119" i="4" s="1"/>
  <c r="I119" i="4" s="1"/>
  <c r="J119" i="4" s="1"/>
  <c r="G120" i="4"/>
  <c r="H120" i="4" s="1"/>
  <c r="I120" i="4" s="1"/>
  <c r="J120" i="4" s="1"/>
  <c r="G121" i="4"/>
  <c r="H121" i="4" s="1"/>
  <c r="I121" i="4" s="1"/>
  <c r="J121" i="4" s="1"/>
  <c r="G122" i="4"/>
  <c r="G123" i="4"/>
  <c r="H123" i="4" s="1"/>
  <c r="I123" i="4" s="1"/>
  <c r="G124" i="4"/>
  <c r="H124" i="4" s="1"/>
  <c r="I124" i="4" s="1"/>
  <c r="J124" i="4" s="1"/>
  <c r="G125" i="4"/>
  <c r="H125" i="4" s="1"/>
  <c r="I125" i="4" s="1"/>
  <c r="J125" i="4" s="1"/>
  <c r="G126" i="4"/>
  <c r="H126" i="4" s="1"/>
  <c r="I126" i="4" s="1"/>
  <c r="J126" i="4" s="1"/>
  <c r="G127" i="4"/>
  <c r="G128" i="4"/>
  <c r="G129" i="4"/>
  <c r="G130" i="4"/>
  <c r="G131" i="4"/>
  <c r="H131" i="4" s="1"/>
  <c r="G132" i="4"/>
  <c r="H132" i="4" s="1"/>
  <c r="I132" i="4" s="1"/>
  <c r="J132" i="4" s="1"/>
  <c r="G133" i="4"/>
  <c r="H133" i="4" s="1"/>
  <c r="I133" i="4" s="1"/>
  <c r="J133" i="4" s="1"/>
  <c r="G134" i="4"/>
  <c r="H134" i="4" s="1"/>
  <c r="I134" i="4" s="1"/>
  <c r="J134" i="4" s="1"/>
  <c r="G135" i="4"/>
  <c r="G136" i="4"/>
  <c r="G137" i="4"/>
  <c r="G138" i="4"/>
  <c r="G139" i="4"/>
  <c r="H139" i="4" s="1"/>
  <c r="I139" i="4" s="1"/>
  <c r="J139" i="4" s="1"/>
  <c r="G140" i="4"/>
  <c r="H140" i="4" s="1"/>
  <c r="I140" i="4" s="1"/>
  <c r="J140" i="4" s="1"/>
  <c r="G141" i="4"/>
  <c r="H141" i="4" s="1"/>
  <c r="I141" i="4" s="1"/>
  <c r="J141" i="4" s="1"/>
  <c r="G142" i="4"/>
  <c r="H142" i="4" s="1"/>
  <c r="I142" i="4" s="1"/>
  <c r="J142" i="4" s="1"/>
  <c r="G143" i="4"/>
  <c r="G144" i="4"/>
  <c r="G145" i="4"/>
  <c r="G146" i="4"/>
  <c r="G147" i="4"/>
  <c r="G148" i="4"/>
  <c r="G149" i="4"/>
  <c r="G150" i="4"/>
  <c r="H150" i="4" s="1"/>
  <c r="I150" i="4" s="1"/>
  <c r="J150" i="4" s="1"/>
  <c r="G151" i="4"/>
  <c r="H151" i="4" s="1"/>
  <c r="I151" i="4" s="1"/>
  <c r="J151" i="4" s="1"/>
  <c r="G152" i="4"/>
  <c r="H152" i="4" s="1"/>
  <c r="G153" i="4"/>
  <c r="H153" i="4" s="1"/>
  <c r="G154" i="4"/>
  <c r="G155" i="4"/>
  <c r="H155" i="4" s="1"/>
  <c r="I155" i="4" s="1"/>
  <c r="J155" i="4" s="1"/>
  <c r="G156" i="4"/>
  <c r="H156" i="4" s="1"/>
  <c r="I156" i="4" s="1"/>
  <c r="J156" i="4" s="1"/>
  <c r="G157" i="4"/>
  <c r="H157" i="4" s="1"/>
  <c r="I157" i="4" s="1"/>
  <c r="J157" i="4" s="1"/>
  <c r="G158" i="4"/>
  <c r="H158" i="4" s="1"/>
  <c r="I158" i="4" s="1"/>
  <c r="J158" i="4" s="1"/>
  <c r="G159" i="4"/>
  <c r="G160" i="4"/>
  <c r="G161" i="4"/>
  <c r="G162" i="4"/>
  <c r="G163" i="4"/>
  <c r="G164" i="4"/>
  <c r="H164" i="4" s="1"/>
  <c r="I164" i="4" s="1"/>
  <c r="J164" i="4" s="1"/>
  <c r="G165" i="4"/>
  <c r="G166" i="4"/>
  <c r="H166" i="4" s="1"/>
  <c r="I166" i="4" s="1"/>
  <c r="J166" i="4" s="1"/>
  <c r="G167" i="4"/>
  <c r="H167" i="4" s="1"/>
  <c r="I167" i="4" s="1"/>
  <c r="J167" i="4" s="1"/>
  <c r="G168" i="4"/>
  <c r="H168" i="4" s="1"/>
  <c r="I168" i="4" s="1"/>
  <c r="J168" i="4" s="1"/>
  <c r="G169" i="4"/>
  <c r="H169" i="4" s="1"/>
  <c r="I169" i="4" s="1"/>
  <c r="J169" i="4" s="1"/>
  <c r="G170" i="4"/>
  <c r="H170" i="4" s="1"/>
  <c r="I170" i="4" s="1"/>
  <c r="J170" i="4" s="1"/>
  <c r="G171" i="4"/>
  <c r="H171" i="4" s="1"/>
  <c r="I171" i="4" s="1"/>
  <c r="J171" i="4" s="1"/>
  <c r="G172" i="4"/>
  <c r="H172" i="4" s="1"/>
  <c r="I172" i="4" s="1"/>
  <c r="J172" i="4" s="1"/>
  <c r="G173" i="4"/>
  <c r="H173" i="4" s="1"/>
  <c r="I173" i="4" s="1"/>
  <c r="J173" i="4" s="1"/>
  <c r="G174" i="4"/>
  <c r="H174" i="4" s="1"/>
  <c r="I174" i="4" s="1"/>
  <c r="J174" i="4" s="1"/>
  <c r="G175" i="4"/>
  <c r="G176" i="4"/>
  <c r="G177" i="4"/>
  <c r="G178" i="4"/>
  <c r="G179" i="4"/>
  <c r="G180" i="4"/>
  <c r="G181" i="4"/>
  <c r="G182" i="4"/>
  <c r="G183" i="4"/>
  <c r="H183" i="4" s="1"/>
  <c r="G184" i="4"/>
  <c r="G185" i="4"/>
  <c r="G186" i="4"/>
  <c r="G187" i="4"/>
  <c r="H187" i="4" s="1"/>
  <c r="I187" i="4" s="1"/>
  <c r="G188" i="4"/>
  <c r="H188" i="4" s="1"/>
  <c r="I188" i="4" s="1"/>
  <c r="J188" i="4" s="1"/>
  <c r="G189" i="4"/>
  <c r="H189" i="4" s="1"/>
  <c r="I189" i="4" s="1"/>
  <c r="J189" i="4" s="1"/>
  <c r="G190" i="4"/>
  <c r="G191" i="4"/>
  <c r="H191" i="4" s="1"/>
  <c r="I191" i="4" s="1"/>
  <c r="J191" i="4" s="1"/>
  <c r="G192" i="4"/>
  <c r="H192" i="4" s="1"/>
  <c r="I192" i="4" s="1"/>
  <c r="J192" i="4" s="1"/>
  <c r="G193" i="4"/>
  <c r="H193" i="4" s="1"/>
  <c r="I193" i="4" s="1"/>
  <c r="J193" i="4" s="1"/>
  <c r="G194" i="4"/>
  <c r="H194" i="4" s="1"/>
  <c r="I194" i="4" s="1"/>
  <c r="J194" i="4" s="1"/>
  <c r="G195" i="4"/>
  <c r="G196" i="4"/>
  <c r="H196" i="4" s="1"/>
  <c r="I196" i="4" s="1"/>
  <c r="J196" i="4" s="1"/>
  <c r="G197" i="4"/>
  <c r="H197" i="4" s="1"/>
  <c r="I197" i="4" s="1"/>
  <c r="J197" i="4" s="1"/>
  <c r="G198" i="4"/>
  <c r="H198" i="4" s="1"/>
  <c r="I198" i="4" s="1"/>
  <c r="J198" i="4" s="1"/>
  <c r="G199" i="4"/>
  <c r="H199" i="4" s="1"/>
  <c r="I199" i="4" s="1"/>
  <c r="J199" i="4" s="1"/>
  <c r="G200" i="4"/>
  <c r="H200" i="4" s="1"/>
  <c r="I200" i="4" s="1"/>
  <c r="J200" i="4" s="1"/>
  <c r="G201" i="4"/>
  <c r="H201" i="4" s="1"/>
  <c r="I201" i="4" s="1"/>
  <c r="J201" i="4" s="1"/>
  <c r="G202" i="4"/>
  <c r="H202" i="4" s="1"/>
  <c r="I202" i="4" s="1"/>
  <c r="G203" i="4"/>
  <c r="H203" i="4" s="1"/>
  <c r="I203" i="4" s="1"/>
  <c r="J203" i="4" s="1"/>
  <c r="G204" i="4"/>
  <c r="H204" i="4" s="1"/>
  <c r="I204" i="4" s="1"/>
  <c r="J204" i="4" s="1"/>
  <c r="G205" i="4"/>
  <c r="H205" i="4" s="1"/>
  <c r="I205" i="4" s="1"/>
  <c r="J205" i="4" s="1"/>
  <c r="G206" i="4"/>
  <c r="H206" i="4" s="1"/>
  <c r="I206" i="4" s="1"/>
  <c r="J206" i="4" s="1"/>
  <c r="G207" i="4"/>
  <c r="G208" i="4"/>
  <c r="G209" i="4"/>
  <c r="G210" i="4"/>
  <c r="H210" i="4" s="1"/>
  <c r="G211" i="4"/>
  <c r="H211" i="4" s="1"/>
  <c r="G212" i="4"/>
  <c r="H212" i="4" s="1"/>
  <c r="I212" i="4" s="1"/>
  <c r="J212" i="4" s="1"/>
  <c r="G213" i="4"/>
  <c r="H213" i="4" s="1"/>
  <c r="I213" i="4" s="1"/>
  <c r="J213" i="4" s="1"/>
  <c r="G214" i="4"/>
  <c r="G215" i="4"/>
  <c r="G216" i="4"/>
  <c r="G217" i="4"/>
  <c r="G218" i="4"/>
  <c r="G219" i="4"/>
  <c r="H219" i="4" s="1"/>
  <c r="I219" i="4" s="1"/>
  <c r="J219" i="4" s="1"/>
  <c r="G220" i="4"/>
  <c r="H220" i="4" s="1"/>
  <c r="G221" i="4"/>
  <c r="H221" i="4" s="1"/>
  <c r="I221" i="4" s="1"/>
  <c r="J221" i="4" s="1"/>
  <c r="G222" i="4"/>
  <c r="G223" i="4"/>
  <c r="G224" i="4"/>
  <c r="G225" i="4"/>
  <c r="G226" i="4"/>
  <c r="G227" i="4"/>
  <c r="G228" i="4"/>
  <c r="G229" i="4"/>
  <c r="H229" i="4" s="1"/>
  <c r="I229" i="4" s="1"/>
  <c r="J229" i="4" s="1"/>
  <c r="G230" i="4"/>
  <c r="H230" i="4" s="1"/>
  <c r="I230" i="4" s="1"/>
  <c r="J230" i="4" s="1"/>
  <c r="G231" i="4"/>
  <c r="H231" i="4" s="1"/>
  <c r="I231" i="4" s="1"/>
  <c r="J231" i="4" s="1"/>
  <c r="G232" i="4"/>
  <c r="H232" i="4" s="1"/>
  <c r="I232" i="4" s="1"/>
  <c r="J232" i="4" s="1"/>
  <c r="G233" i="4"/>
  <c r="H233" i="4" s="1"/>
  <c r="I233" i="4" s="1"/>
  <c r="J233" i="4" s="1"/>
  <c r="G234" i="4"/>
  <c r="G235" i="4"/>
  <c r="H235" i="4" s="1"/>
  <c r="I235" i="4" s="1"/>
  <c r="J235" i="4" s="1"/>
  <c r="G236" i="4"/>
  <c r="H236" i="4" s="1"/>
  <c r="I236" i="4" s="1"/>
  <c r="J236" i="4" s="1"/>
  <c r="G237" i="4"/>
  <c r="H237" i="4" s="1"/>
  <c r="I237" i="4" s="1"/>
  <c r="J237" i="4" s="1"/>
  <c r="G238" i="4"/>
  <c r="H238" i="4" s="1"/>
  <c r="I238" i="4" s="1"/>
  <c r="J238" i="4" s="1"/>
  <c r="G239" i="4"/>
  <c r="G240" i="4"/>
  <c r="G241" i="4"/>
  <c r="G242" i="4"/>
  <c r="G243" i="4"/>
  <c r="H243" i="4" s="1"/>
  <c r="I243" i="4" s="1"/>
  <c r="J243" i="4" s="1"/>
  <c r="G244" i="4"/>
  <c r="G245" i="4"/>
  <c r="G246" i="4"/>
  <c r="G247" i="4"/>
  <c r="H247" i="4" s="1"/>
  <c r="I247" i="4" s="1"/>
  <c r="J247" i="4" s="1"/>
  <c r="G248" i="4"/>
  <c r="H248" i="4" s="1"/>
  <c r="G249" i="4"/>
  <c r="H249" i="4" s="1"/>
  <c r="G250" i="4"/>
  <c r="H250" i="4" s="1"/>
  <c r="I250" i="4" s="1"/>
  <c r="J250" i="4" s="1"/>
  <c r="G251" i="4"/>
  <c r="H251" i="4" s="1"/>
  <c r="I251" i="4" s="1"/>
  <c r="J251" i="4" s="1"/>
  <c r="G252" i="4"/>
  <c r="H252" i="4" s="1"/>
  <c r="I252" i="4" s="1"/>
  <c r="J252" i="4" s="1"/>
  <c r="G253" i="4"/>
  <c r="H253" i="4" s="1"/>
  <c r="I253" i="4" s="1"/>
  <c r="J253" i="4" s="1"/>
  <c r="G254" i="4"/>
  <c r="H254" i="4" s="1"/>
  <c r="I254" i="4" s="1"/>
  <c r="J254" i="4" s="1"/>
  <c r="G255" i="4"/>
  <c r="G256" i="4"/>
  <c r="G257" i="4"/>
  <c r="G258" i="4"/>
  <c r="G259" i="4"/>
  <c r="G260" i="4"/>
  <c r="G261" i="4"/>
  <c r="G262" i="4"/>
  <c r="H262" i="4" s="1"/>
  <c r="I262" i="4" s="1"/>
  <c r="J262" i="4" s="1"/>
  <c r="G263" i="4"/>
  <c r="G264" i="4"/>
  <c r="G265" i="4"/>
  <c r="G266" i="4"/>
  <c r="G267" i="4"/>
  <c r="H267" i="4" s="1"/>
  <c r="I267" i="4" s="1"/>
  <c r="J267" i="4" s="1"/>
  <c r="G268" i="4"/>
  <c r="H268" i="4" s="1"/>
  <c r="I268" i="4" s="1"/>
  <c r="J268" i="4" s="1"/>
  <c r="G269" i="4"/>
  <c r="H269" i="4" s="1"/>
  <c r="I269" i="4" s="1"/>
  <c r="J269" i="4" s="1"/>
  <c r="G270" i="4"/>
  <c r="H270" i="4" s="1"/>
  <c r="I270" i="4" s="1"/>
  <c r="J270" i="4" s="1"/>
  <c r="G271" i="4"/>
  <c r="H271" i="4" s="1"/>
  <c r="I271" i="4" s="1"/>
  <c r="J271" i="4" s="1"/>
  <c r="G272" i="4"/>
  <c r="G273" i="4"/>
  <c r="H273" i="4" s="1"/>
  <c r="I273" i="4" s="1"/>
  <c r="J273" i="4" s="1"/>
  <c r="G274" i="4"/>
  <c r="G275" i="4"/>
  <c r="G276" i="4"/>
  <c r="G277" i="4"/>
  <c r="H277" i="4" s="1"/>
  <c r="I277" i="4" s="1"/>
  <c r="J277" i="4" s="1"/>
  <c r="G278" i="4"/>
  <c r="H278" i="4" s="1"/>
  <c r="I278" i="4" s="1"/>
  <c r="J278" i="4" s="1"/>
  <c r="G279" i="4"/>
  <c r="H279" i="4" s="1"/>
  <c r="I279" i="4" s="1"/>
  <c r="J279" i="4" s="1"/>
  <c r="G280" i="4"/>
  <c r="H280" i="4" s="1"/>
  <c r="I280" i="4" s="1"/>
  <c r="J280" i="4" s="1"/>
  <c r="G281" i="4"/>
  <c r="H281" i="4" s="1"/>
  <c r="I281" i="4" s="1"/>
  <c r="J281" i="4" s="1"/>
  <c r="G282" i="4"/>
  <c r="G283" i="4"/>
  <c r="H283" i="4" s="1"/>
  <c r="I283" i="4" s="1"/>
  <c r="G284" i="4"/>
  <c r="H284" i="4" s="1"/>
  <c r="I284" i="4" s="1"/>
  <c r="J284" i="4" s="1"/>
  <c r="G285" i="4"/>
  <c r="H285" i="4" s="1"/>
  <c r="I285" i="4" s="1"/>
  <c r="J285" i="4" s="1"/>
  <c r="G286" i="4"/>
  <c r="H286" i="4" s="1"/>
  <c r="I286" i="4" s="1"/>
  <c r="J286" i="4" s="1"/>
  <c r="G287" i="4"/>
  <c r="G288" i="4"/>
  <c r="G289" i="4"/>
  <c r="H289" i="4" s="1"/>
  <c r="I289" i="4" s="1"/>
  <c r="G290" i="4"/>
  <c r="H290" i="4" s="1"/>
  <c r="I290" i="4" s="1"/>
  <c r="J290" i="4" s="1"/>
  <c r="G291" i="4"/>
  <c r="H291" i="4" s="1"/>
  <c r="I291" i="4" s="1"/>
  <c r="J291" i="4" s="1"/>
  <c r="G292" i="4"/>
  <c r="H292" i="4" s="1"/>
  <c r="I292" i="4" s="1"/>
  <c r="J292" i="4" s="1"/>
  <c r="G293" i="4"/>
  <c r="G294" i="4"/>
  <c r="G295" i="4"/>
  <c r="G296" i="4"/>
  <c r="G297" i="4"/>
  <c r="G298" i="4"/>
  <c r="G299" i="4"/>
  <c r="H299" i="4" s="1"/>
  <c r="I299" i="4" s="1"/>
  <c r="J299" i="4" s="1"/>
  <c r="G300" i="4"/>
  <c r="H300" i="4" s="1"/>
  <c r="G301" i="4"/>
  <c r="H301" i="4" s="1"/>
  <c r="I301" i="4" s="1"/>
  <c r="J301" i="4" s="1"/>
  <c r="G302" i="4"/>
  <c r="G303" i="4"/>
  <c r="G304" i="4"/>
  <c r="G305" i="4"/>
  <c r="G306" i="4"/>
  <c r="G307" i="4"/>
  <c r="G308" i="4"/>
  <c r="H308" i="4" s="1"/>
  <c r="I308" i="4" s="1"/>
  <c r="J308" i="4" s="1"/>
  <c r="G309" i="4"/>
  <c r="H309" i="4" s="1"/>
  <c r="I309" i="4" s="1"/>
  <c r="J309" i="4" s="1"/>
  <c r="G310" i="4"/>
  <c r="H310" i="4" s="1"/>
  <c r="I310" i="4" s="1"/>
  <c r="J310" i="4" s="1"/>
  <c r="G311" i="4"/>
  <c r="H311" i="4" s="1"/>
  <c r="I311" i="4" s="1"/>
  <c r="J311" i="4" s="1"/>
  <c r="G312" i="4"/>
  <c r="H312" i="4" s="1"/>
  <c r="I312" i="4" s="1"/>
  <c r="J312" i="4" s="1"/>
  <c r="G313" i="4"/>
  <c r="H313" i="4" s="1"/>
  <c r="I313" i="4" s="1"/>
  <c r="J313" i="4" s="1"/>
  <c r="G314" i="4"/>
  <c r="G315" i="4"/>
  <c r="H315" i="4" s="1"/>
  <c r="I315" i="4" s="1"/>
  <c r="J315" i="4" s="1"/>
  <c r="G316" i="4"/>
  <c r="H316" i="4" s="1"/>
  <c r="I316" i="4" s="1"/>
  <c r="J316" i="4" s="1"/>
  <c r="G317" i="4"/>
  <c r="H317" i="4" s="1"/>
  <c r="I317" i="4" s="1"/>
  <c r="J317" i="4" s="1"/>
  <c r="G318" i="4"/>
  <c r="H318" i="4" s="1"/>
  <c r="I318" i="4" s="1"/>
  <c r="J318" i="4" s="1"/>
  <c r="G319" i="4"/>
  <c r="G320" i="4"/>
  <c r="G321" i="4"/>
  <c r="G322" i="4"/>
  <c r="G323" i="4"/>
  <c r="G324" i="4"/>
  <c r="G325" i="4"/>
  <c r="G326" i="4"/>
  <c r="G327" i="4"/>
  <c r="H327" i="4" s="1"/>
  <c r="G328" i="4"/>
  <c r="H328" i="4" s="1"/>
  <c r="G329" i="4"/>
  <c r="H329" i="4" s="1"/>
  <c r="G330" i="4"/>
  <c r="H330" i="4" s="1"/>
  <c r="G331" i="4"/>
  <c r="H331" i="4" s="1"/>
  <c r="I331" i="4" s="1"/>
  <c r="J331" i="4" s="1"/>
  <c r="G332" i="4"/>
  <c r="H332" i="4" s="1"/>
  <c r="I332" i="4" s="1"/>
  <c r="J332" i="4" s="1"/>
  <c r="G333" i="4"/>
  <c r="H333" i="4" s="1"/>
  <c r="I333" i="4" s="1"/>
  <c r="J333" i="4" s="1"/>
  <c r="G334" i="4"/>
  <c r="H334" i="4" s="1"/>
  <c r="I334" i="4" s="1"/>
  <c r="J334" i="4" s="1"/>
  <c r="G335" i="4"/>
  <c r="G336" i="4"/>
  <c r="G337" i="4"/>
  <c r="G338" i="4"/>
  <c r="G339" i="4"/>
  <c r="G340" i="4"/>
  <c r="G341" i="4"/>
  <c r="H341" i="4" s="1"/>
  <c r="I341" i="4" s="1"/>
  <c r="J341" i="4" s="1"/>
  <c r="G342" i="4"/>
  <c r="G343" i="4"/>
  <c r="G344" i="4"/>
  <c r="G345" i="4"/>
  <c r="G346" i="4"/>
  <c r="H346" i="4" s="1"/>
  <c r="I346" i="4" s="1"/>
  <c r="G347" i="4"/>
  <c r="H347" i="4" s="1"/>
  <c r="I347" i="4" s="1"/>
  <c r="G348" i="4"/>
  <c r="H348" i="4" s="1"/>
  <c r="I348" i="4" s="1"/>
  <c r="J348" i="4" s="1"/>
  <c r="G349" i="4"/>
  <c r="H349" i="4" s="1"/>
  <c r="I349" i="4" s="1"/>
  <c r="J349" i="4" s="1"/>
  <c r="G350" i="4"/>
  <c r="H350" i="4" s="1"/>
  <c r="I350" i="4" s="1"/>
  <c r="J350" i="4" s="1"/>
  <c r="G351" i="4"/>
  <c r="G352" i="4"/>
  <c r="G353" i="4"/>
  <c r="G354" i="4"/>
  <c r="G355" i="4"/>
  <c r="G356" i="4"/>
  <c r="H356" i="4" s="1"/>
  <c r="I356" i="4" s="1"/>
  <c r="J356" i="4" s="1"/>
  <c r="G357" i="4"/>
  <c r="H357" i="4" s="1"/>
  <c r="I357" i="4" s="1"/>
  <c r="J357" i="4" s="1"/>
  <c r="G358" i="4"/>
  <c r="H358" i="4" s="1"/>
  <c r="I358" i="4" s="1"/>
  <c r="J358" i="4" s="1"/>
  <c r="G359" i="4"/>
  <c r="H359" i="4" s="1"/>
  <c r="I359" i="4" s="1"/>
  <c r="J359" i="4" s="1"/>
  <c r="G360" i="4"/>
  <c r="H360" i="4" s="1"/>
  <c r="G361" i="4"/>
  <c r="H361" i="4" s="1"/>
  <c r="I361" i="4" s="1"/>
  <c r="J361" i="4" s="1"/>
  <c r="G362" i="4"/>
  <c r="G363" i="4"/>
  <c r="H363" i="4" s="1"/>
  <c r="I363" i="4" s="1"/>
  <c r="J363" i="4" s="1"/>
  <c r="G364" i="4"/>
  <c r="H364" i="4" s="1"/>
  <c r="I364" i="4" s="1"/>
  <c r="J364" i="4" s="1"/>
  <c r="G365" i="4"/>
  <c r="H365" i="4" s="1"/>
  <c r="I365" i="4" s="1"/>
  <c r="J365" i="4" s="1"/>
  <c r="G366" i="4"/>
  <c r="H366" i="4" s="1"/>
  <c r="I366" i="4" s="1"/>
  <c r="J366" i="4" s="1"/>
  <c r="G367" i="4"/>
  <c r="G368" i="4"/>
  <c r="H368" i="4" s="1"/>
  <c r="I368" i="4" s="1"/>
  <c r="G369" i="4"/>
  <c r="H369" i="4" s="1"/>
  <c r="I369" i="4" s="1"/>
  <c r="G370" i="4"/>
  <c r="G371" i="4"/>
  <c r="H371" i="4" s="1"/>
  <c r="I371" i="4" s="1"/>
  <c r="G372" i="4"/>
  <c r="G373" i="4"/>
  <c r="G374" i="4"/>
  <c r="G375" i="4"/>
  <c r="G376" i="4"/>
  <c r="G377" i="4"/>
  <c r="G378" i="4"/>
  <c r="G379" i="4"/>
  <c r="H379" i="4" s="1"/>
  <c r="I379" i="4" s="1"/>
  <c r="G380" i="4"/>
  <c r="H380" i="4" s="1"/>
  <c r="I380" i="4" s="1"/>
  <c r="J380" i="4" s="1"/>
  <c r="G381" i="4"/>
  <c r="H381" i="4" s="1"/>
  <c r="I381" i="4" s="1"/>
  <c r="J381" i="4" s="1"/>
  <c r="G382" i="4"/>
  <c r="H382" i="4" s="1"/>
  <c r="I382" i="4" s="1"/>
  <c r="J382" i="4" s="1"/>
  <c r="G383" i="4"/>
  <c r="G384" i="4"/>
  <c r="G385" i="4"/>
  <c r="G386" i="4"/>
  <c r="G387" i="4"/>
  <c r="H387" i="4" s="1"/>
  <c r="G388" i="4"/>
  <c r="H388" i="4" s="1"/>
  <c r="I388" i="4" s="1"/>
  <c r="J388" i="4" s="1"/>
  <c r="G389" i="4"/>
  <c r="H389" i="4" s="1"/>
  <c r="I389" i="4" s="1"/>
  <c r="J389" i="4" s="1"/>
  <c r="G390" i="4"/>
  <c r="H390" i="4" s="1"/>
  <c r="I390" i="4" s="1"/>
  <c r="J390" i="4" s="1"/>
  <c r="G391" i="4"/>
  <c r="H391" i="4" s="1"/>
  <c r="I391" i="4" s="1"/>
  <c r="J391" i="4" s="1"/>
  <c r="G392" i="4"/>
  <c r="H392" i="4" s="1"/>
  <c r="I392" i="4" s="1"/>
  <c r="J392" i="4" s="1"/>
  <c r="G393" i="4"/>
  <c r="H393" i="4" s="1"/>
  <c r="I393" i="4" s="1"/>
  <c r="J393" i="4" s="1"/>
  <c r="G394" i="4"/>
  <c r="G395" i="4"/>
  <c r="H395" i="4" s="1"/>
  <c r="I395" i="4" s="1"/>
  <c r="J395" i="4" s="1"/>
  <c r="G396" i="4"/>
  <c r="H396" i="4" s="1"/>
  <c r="I396" i="4" s="1"/>
  <c r="J396" i="4" s="1"/>
  <c r="G397" i="4"/>
  <c r="H397" i="4" s="1"/>
  <c r="I397" i="4" s="1"/>
  <c r="J397" i="4" s="1"/>
  <c r="G398" i="4"/>
  <c r="H398" i="4" s="1"/>
  <c r="I398" i="4" s="1"/>
  <c r="J398" i="4" s="1"/>
  <c r="G399" i="4"/>
  <c r="G400" i="4"/>
  <c r="G401" i="4"/>
  <c r="G402" i="4"/>
  <c r="G403" i="4"/>
  <c r="G404" i="4"/>
  <c r="G405" i="4"/>
  <c r="G406" i="4"/>
  <c r="H406" i="4" s="1"/>
  <c r="I406" i="4" s="1"/>
  <c r="J406" i="4" s="1"/>
  <c r="G407" i="4"/>
  <c r="H407" i="4" s="1"/>
  <c r="I407" i="4" s="1"/>
  <c r="J407" i="4" s="1"/>
  <c r="G408" i="4"/>
  <c r="H408" i="4" s="1"/>
  <c r="I408" i="4" s="1"/>
  <c r="J408" i="4" s="1"/>
  <c r="G409" i="4"/>
  <c r="H409" i="4" s="1"/>
  <c r="I409" i="4" s="1"/>
  <c r="J409" i="4" s="1"/>
  <c r="G410" i="4"/>
  <c r="G411" i="4"/>
  <c r="H411" i="4" s="1"/>
  <c r="I411" i="4" s="1"/>
  <c r="J411" i="4" s="1"/>
  <c r="G412" i="4"/>
  <c r="H412" i="4" s="1"/>
  <c r="I412" i="4" s="1"/>
  <c r="G413" i="4"/>
  <c r="H413" i="4" s="1"/>
  <c r="I413" i="4" s="1"/>
  <c r="J413" i="4" s="1"/>
  <c r="G414" i="4"/>
  <c r="H414" i="4" s="1"/>
  <c r="I414" i="4" s="1"/>
  <c r="J414" i="4" s="1"/>
  <c r="G415" i="4"/>
  <c r="G416" i="4"/>
  <c r="G417" i="4"/>
  <c r="G418" i="4"/>
  <c r="G419" i="4"/>
  <c r="G420" i="4"/>
  <c r="H420" i="4" s="1"/>
  <c r="I420" i="4" s="1"/>
  <c r="J420" i="4" s="1"/>
  <c r="G421" i="4"/>
  <c r="G422" i="4"/>
  <c r="G423" i="4"/>
  <c r="G424" i="4"/>
  <c r="G425" i="4"/>
  <c r="H425" i="4" s="1"/>
  <c r="I425" i="4" s="1"/>
  <c r="J425" i="4" s="1"/>
  <c r="G426" i="4"/>
  <c r="H426" i="4" s="1"/>
  <c r="G427" i="4"/>
  <c r="H427" i="4" s="1"/>
  <c r="I427" i="4" s="1"/>
  <c r="G428" i="4"/>
  <c r="H428" i="4" s="1"/>
  <c r="I428" i="4" s="1"/>
  <c r="J428" i="4" s="1"/>
  <c r="G429" i="4"/>
  <c r="H429" i="4" s="1"/>
  <c r="I429" i="4" s="1"/>
  <c r="J429" i="4" s="1"/>
  <c r="G430" i="4"/>
  <c r="H430" i="4" s="1"/>
  <c r="I430" i="4" s="1"/>
  <c r="J430" i="4" s="1"/>
  <c r="G431" i="4"/>
  <c r="G432" i="4"/>
  <c r="G433" i="4"/>
  <c r="G434" i="4"/>
  <c r="G435" i="4"/>
  <c r="G436" i="4"/>
  <c r="H436" i="4" s="1"/>
  <c r="I436" i="4" s="1"/>
  <c r="J436" i="4" s="1"/>
  <c r="G437" i="4"/>
  <c r="H437" i="4" s="1"/>
  <c r="I437" i="4" s="1"/>
  <c r="J437" i="4" s="1"/>
  <c r="G438" i="4"/>
  <c r="H438" i="4" s="1"/>
  <c r="I438" i="4" s="1"/>
  <c r="J438" i="4" s="1"/>
  <c r="G439" i="4"/>
  <c r="H439" i="4" s="1"/>
  <c r="G440" i="4"/>
  <c r="H440" i="4" s="1"/>
  <c r="I440" i="4" s="1"/>
  <c r="J440" i="4" s="1"/>
  <c r="G441" i="4"/>
  <c r="H441" i="4" s="1"/>
  <c r="I441" i="4" s="1"/>
  <c r="J441" i="4" s="1"/>
  <c r="G442" i="4"/>
  <c r="G443" i="4"/>
  <c r="H443" i="4" s="1"/>
  <c r="I443" i="4" s="1"/>
  <c r="G444" i="4"/>
  <c r="H444" i="4" s="1"/>
  <c r="I444" i="4" s="1"/>
  <c r="J444" i="4" s="1"/>
  <c r="G445" i="4"/>
  <c r="H445" i="4" s="1"/>
  <c r="I445" i="4" s="1"/>
  <c r="J445" i="4" s="1"/>
  <c r="G446" i="4"/>
  <c r="H446" i="4" s="1"/>
  <c r="I446" i="4" s="1"/>
  <c r="J446" i="4" s="1"/>
  <c r="G447" i="4"/>
  <c r="H447" i="4" s="1"/>
  <c r="I447" i="4" s="1"/>
  <c r="J447" i="4" s="1"/>
  <c r="G448" i="4"/>
  <c r="H448" i="4" s="1"/>
  <c r="I448" i="4" s="1"/>
  <c r="G449" i="4"/>
  <c r="H449" i="4" s="1"/>
  <c r="I449" i="4" s="1"/>
  <c r="J449" i="4" s="1"/>
  <c r="G450" i="4"/>
  <c r="H450" i="4" s="1"/>
  <c r="I450" i="4" s="1"/>
  <c r="J450" i="4" s="1"/>
  <c r="G451" i="4"/>
  <c r="G452" i="4"/>
  <c r="G453" i="4"/>
  <c r="G454" i="4"/>
  <c r="G455" i="4"/>
  <c r="G456" i="4"/>
  <c r="G457" i="4"/>
  <c r="G458" i="4"/>
  <c r="H458" i="4" s="1"/>
  <c r="I458" i="4" s="1"/>
  <c r="G459" i="4"/>
  <c r="H459" i="4" s="1"/>
  <c r="I459" i="4" s="1"/>
  <c r="G460" i="4"/>
  <c r="H460" i="4" s="1"/>
  <c r="I460" i="4" s="1"/>
  <c r="J460" i="4" s="1"/>
  <c r="G461" i="4"/>
  <c r="H461" i="4" s="1"/>
  <c r="I461" i="4" s="1"/>
  <c r="J461" i="4" s="1"/>
  <c r="G462" i="4"/>
  <c r="G463" i="4"/>
  <c r="G464" i="4"/>
  <c r="G465" i="4"/>
  <c r="G466" i="4"/>
  <c r="H466" i="4" s="1"/>
  <c r="I466" i="4" s="1"/>
  <c r="J466" i="4" s="1"/>
  <c r="G467" i="4"/>
  <c r="H467" i="4" s="1"/>
  <c r="I467" i="4" s="1"/>
  <c r="J467" i="4" s="1"/>
  <c r="G468" i="4"/>
  <c r="H468" i="4" s="1"/>
  <c r="I468" i="4" s="1"/>
  <c r="J468" i="4" s="1"/>
  <c r="G469" i="4"/>
  <c r="H469" i="4" s="1"/>
  <c r="I469" i="4" s="1"/>
  <c r="J469" i="4" s="1"/>
  <c r="G470" i="4"/>
  <c r="H470" i="4" s="1"/>
  <c r="I470" i="4" s="1"/>
  <c r="J470" i="4" s="1"/>
  <c r="G471" i="4"/>
  <c r="H471" i="4" s="1"/>
  <c r="I471" i="4" s="1"/>
  <c r="J471" i="4" s="1"/>
  <c r="G472" i="4"/>
  <c r="H472" i="4" s="1"/>
  <c r="I472" i="4" s="1"/>
  <c r="J472" i="4" s="1"/>
  <c r="G473" i="4"/>
  <c r="H473" i="4" s="1"/>
  <c r="I473" i="4" s="1"/>
  <c r="J473" i="4" s="1"/>
  <c r="G474" i="4"/>
  <c r="G475" i="4"/>
  <c r="H475" i="4" s="1"/>
  <c r="G476" i="4"/>
  <c r="H476" i="4" s="1"/>
  <c r="I476" i="4" s="1"/>
  <c r="J476" i="4" s="1"/>
  <c r="G477" i="4"/>
  <c r="H477" i="4" s="1"/>
  <c r="I477" i="4" s="1"/>
  <c r="J477" i="4" s="1"/>
  <c r="G478" i="4"/>
  <c r="H478" i="4" s="1"/>
  <c r="I478" i="4" s="1"/>
  <c r="J478" i="4" s="1"/>
  <c r="G479" i="4"/>
  <c r="G480" i="4"/>
  <c r="G481" i="4"/>
  <c r="G482" i="4"/>
  <c r="G483" i="4"/>
  <c r="G484" i="4"/>
  <c r="G485" i="4"/>
  <c r="H485" i="4" s="1"/>
  <c r="I485" i="4" s="1"/>
  <c r="J485" i="4" s="1"/>
  <c r="G486" i="4"/>
  <c r="H486" i="4" s="1"/>
  <c r="I486" i="4" s="1"/>
  <c r="J486" i="4" s="1"/>
  <c r="G487" i="4"/>
  <c r="H487" i="4" s="1"/>
  <c r="I487" i="4" s="1"/>
  <c r="J487" i="4" s="1"/>
  <c r="G488" i="4"/>
  <c r="H488" i="4" s="1"/>
  <c r="I488" i="4" s="1"/>
  <c r="J488" i="4" s="1"/>
  <c r="G489" i="4"/>
  <c r="G490" i="4"/>
  <c r="G491" i="4"/>
  <c r="H491" i="4" s="1"/>
  <c r="I491" i="4" s="1"/>
  <c r="J491" i="4" s="1"/>
  <c r="G492" i="4"/>
  <c r="H492" i="4" s="1"/>
  <c r="I492" i="4" s="1"/>
  <c r="J492" i="4" s="1"/>
  <c r="G493" i="4"/>
  <c r="H493" i="4" s="1"/>
  <c r="I493" i="4" s="1"/>
  <c r="J493" i="4" s="1"/>
  <c r="G494" i="4"/>
  <c r="H494" i="4" s="1"/>
  <c r="I494" i="4" s="1"/>
  <c r="J494" i="4" s="1"/>
  <c r="G495" i="4"/>
  <c r="G496" i="4"/>
  <c r="G497" i="4"/>
  <c r="G498" i="4"/>
  <c r="G499" i="4"/>
  <c r="H499" i="4" s="1"/>
  <c r="I499" i="4" s="1"/>
  <c r="J499" i="4" s="1"/>
  <c r="G500" i="4"/>
  <c r="G501" i="4"/>
  <c r="G502" i="4"/>
  <c r="G503" i="4"/>
  <c r="G504" i="4"/>
  <c r="H504" i="4" s="1"/>
  <c r="I504" i="4" s="1"/>
  <c r="J504" i="4" s="1"/>
  <c r="G505" i="4"/>
  <c r="H505" i="4" s="1"/>
  <c r="G506" i="4"/>
  <c r="H506" i="4" s="1"/>
  <c r="G507" i="4"/>
  <c r="H507" i="4" s="1"/>
  <c r="G508" i="4"/>
  <c r="H508" i="4" s="1"/>
  <c r="I508" i="4" s="1"/>
  <c r="J508" i="4" s="1"/>
  <c r="G509" i="4"/>
  <c r="H509" i="4" s="1"/>
  <c r="I509" i="4" s="1"/>
  <c r="J509" i="4" s="1"/>
  <c r="G510" i="4"/>
  <c r="H510" i="4" s="1"/>
  <c r="I510" i="4" s="1"/>
  <c r="J510" i="4" s="1"/>
  <c r="G511" i="4"/>
  <c r="G512" i="4"/>
  <c r="G513" i="4"/>
  <c r="G514" i="4"/>
  <c r="G515" i="4"/>
  <c r="G516" i="4"/>
  <c r="G517" i="4"/>
  <c r="G518" i="4"/>
  <c r="H518" i="4" s="1"/>
  <c r="I518" i="4" s="1"/>
  <c r="J518" i="4" s="1"/>
  <c r="G519" i="4"/>
  <c r="H519" i="4" s="1"/>
  <c r="I519" i="4" s="1"/>
  <c r="J519" i="4" s="1"/>
  <c r="G520" i="4"/>
  <c r="H520" i="4" s="1"/>
  <c r="I520" i="4" s="1"/>
  <c r="J520" i="4" s="1"/>
  <c r="G521" i="4"/>
  <c r="H521" i="4" s="1"/>
  <c r="I521" i="4" s="1"/>
  <c r="J521" i="4" s="1"/>
  <c r="G522" i="4"/>
  <c r="G523" i="4"/>
  <c r="H523" i="4" s="1"/>
  <c r="I523" i="4" s="1"/>
  <c r="G524" i="4"/>
  <c r="H524" i="4" s="1"/>
  <c r="I524" i="4" s="1"/>
  <c r="G525" i="4"/>
  <c r="H525" i="4" s="1"/>
  <c r="I525" i="4" s="1"/>
  <c r="G526" i="4"/>
  <c r="H526" i="4" s="1"/>
  <c r="I526" i="4" s="1"/>
  <c r="J526" i="4" s="1"/>
  <c r="G527" i="4"/>
  <c r="H527" i="4" s="1"/>
  <c r="I527" i="4" s="1"/>
  <c r="J527" i="4" s="1"/>
  <c r="G528" i="4"/>
  <c r="G529" i="4"/>
  <c r="H529" i="4" s="1"/>
  <c r="I529" i="4" s="1"/>
  <c r="J529" i="4" s="1"/>
  <c r="G530" i="4"/>
  <c r="G531" i="4"/>
  <c r="G532" i="4"/>
  <c r="G533" i="4"/>
  <c r="G534" i="4"/>
  <c r="G535" i="4"/>
  <c r="G536" i="4"/>
  <c r="G537" i="4"/>
  <c r="H537" i="4" s="1"/>
  <c r="G538" i="4"/>
  <c r="G539" i="4"/>
  <c r="H539" i="4" s="1"/>
  <c r="I539" i="4" s="1"/>
  <c r="J539" i="4" s="1"/>
  <c r="G540" i="4"/>
  <c r="H540" i="4" s="1"/>
  <c r="I540" i="4" s="1"/>
  <c r="J540" i="4" s="1"/>
  <c r="G541" i="4"/>
  <c r="H541" i="4" s="1"/>
  <c r="I541" i="4" s="1"/>
  <c r="J541" i="4" s="1"/>
  <c r="G542" i="4"/>
  <c r="G543" i="4"/>
  <c r="G544" i="4"/>
  <c r="G545" i="4"/>
  <c r="H545" i="4" s="1"/>
  <c r="I545" i="4" s="1"/>
  <c r="G546" i="4"/>
  <c r="H546" i="4" s="1"/>
  <c r="I546" i="4" s="1"/>
  <c r="G547" i="4"/>
  <c r="H547" i="4" s="1"/>
  <c r="I547" i="4" s="1"/>
  <c r="J547" i="4" s="1"/>
  <c r="G548" i="4"/>
  <c r="H548" i="4" s="1"/>
  <c r="I548" i="4" s="1"/>
  <c r="J548" i="4" s="1"/>
  <c r="G549" i="4"/>
  <c r="H549" i="4" s="1"/>
  <c r="I549" i="4" s="1"/>
  <c r="J549" i="4" s="1"/>
  <c r="G550" i="4"/>
  <c r="H550" i="4" s="1"/>
  <c r="I550" i="4" s="1"/>
  <c r="J550" i="4" s="1"/>
  <c r="G551" i="4"/>
  <c r="H551" i="4" s="1"/>
  <c r="I551" i="4" s="1"/>
  <c r="J551" i="4" s="1"/>
  <c r="G552" i="4"/>
  <c r="H552" i="4" s="1"/>
  <c r="I552" i="4" s="1"/>
  <c r="J552" i="4" s="1"/>
  <c r="G553" i="4"/>
  <c r="H553" i="4" s="1"/>
  <c r="I553" i="4" s="1"/>
  <c r="J553" i="4" s="1"/>
  <c r="G554" i="4"/>
  <c r="G555" i="4"/>
  <c r="H555" i="4" s="1"/>
  <c r="I555" i="4" s="1"/>
  <c r="J555" i="4" s="1"/>
  <c r="G556" i="4"/>
  <c r="H556" i="4" s="1"/>
  <c r="I556" i="4" s="1"/>
  <c r="J556" i="4" s="1"/>
  <c r="G557" i="4"/>
  <c r="H557" i="4" s="1"/>
  <c r="I557" i="4" s="1"/>
  <c r="J557" i="4" s="1"/>
  <c r="G558" i="4"/>
  <c r="H558" i="4" s="1"/>
  <c r="I558" i="4" s="1"/>
  <c r="J558" i="4" s="1"/>
  <c r="G559" i="4"/>
  <c r="G560" i="4"/>
  <c r="G561" i="4"/>
  <c r="G562" i="4"/>
  <c r="G563" i="4"/>
  <c r="G564" i="4"/>
  <c r="H564" i="4" s="1"/>
  <c r="I564" i="4" s="1"/>
  <c r="J564" i="4" s="1"/>
  <c r="G565" i="4"/>
  <c r="H565" i="4" s="1"/>
  <c r="I565" i="4" s="1"/>
  <c r="J565" i="4" s="1"/>
  <c r="G566" i="4"/>
  <c r="H566" i="4" s="1"/>
  <c r="I566" i="4" s="1"/>
  <c r="J566" i="4" s="1"/>
  <c r="G567" i="4"/>
  <c r="H567" i="4" s="1"/>
  <c r="G568" i="4"/>
  <c r="G569" i="4"/>
  <c r="G570" i="4"/>
  <c r="G571" i="4"/>
  <c r="H571" i="4" s="1"/>
  <c r="I571" i="4" s="1"/>
  <c r="J571" i="4" s="1"/>
  <c r="G572" i="4"/>
  <c r="H572" i="4" s="1"/>
  <c r="I572" i="4" s="1"/>
  <c r="J572" i="4" s="1"/>
  <c r="G573" i="4"/>
  <c r="H573" i="4" s="1"/>
  <c r="I573" i="4" s="1"/>
  <c r="J573" i="4" s="1"/>
  <c r="G574" i="4"/>
  <c r="G575" i="4"/>
  <c r="G576" i="4"/>
  <c r="G577" i="4"/>
  <c r="G578" i="4"/>
  <c r="G579" i="4"/>
  <c r="G580" i="4"/>
  <c r="G581" i="4"/>
  <c r="G582" i="4"/>
  <c r="G583" i="4"/>
  <c r="H583" i="4" s="1"/>
  <c r="G584" i="4"/>
  <c r="H584" i="4" s="1"/>
  <c r="G585" i="4"/>
  <c r="H585" i="4" s="1"/>
  <c r="I585" i="4" s="1"/>
  <c r="J585" i="4" s="1"/>
  <c r="G586" i="4"/>
  <c r="H586" i="4" s="1"/>
  <c r="G587" i="4"/>
  <c r="H587" i="4" s="1"/>
  <c r="G588" i="4"/>
  <c r="H588" i="4" s="1"/>
  <c r="G589" i="4"/>
  <c r="H589" i="4" s="1"/>
  <c r="I589" i="4" s="1"/>
  <c r="J589" i="4" s="1"/>
  <c r="G590" i="4"/>
  <c r="H590" i="4" s="1"/>
  <c r="I590" i="4" s="1"/>
  <c r="J590" i="4" s="1"/>
  <c r="G591" i="4"/>
  <c r="G592" i="4"/>
  <c r="G593" i="4"/>
  <c r="G594" i="4"/>
  <c r="G595" i="4"/>
  <c r="G596" i="4"/>
  <c r="G597" i="4"/>
  <c r="H597" i="4" s="1"/>
  <c r="I597" i="4" s="1"/>
  <c r="J597" i="4" s="1"/>
  <c r="G598" i="4"/>
  <c r="G599" i="4"/>
  <c r="H599" i="4" s="1"/>
  <c r="I599" i="4" s="1"/>
  <c r="J599" i="4" s="1"/>
  <c r="G600" i="4"/>
  <c r="H600" i="4" s="1"/>
  <c r="I600" i="4" s="1"/>
  <c r="J600" i="4" s="1"/>
  <c r="G601" i="4"/>
  <c r="H601" i="4" s="1"/>
  <c r="I601" i="4" s="1"/>
  <c r="J601" i="4" s="1"/>
  <c r="G602" i="4"/>
  <c r="H602" i="4" s="1"/>
  <c r="I602" i="4" s="1"/>
  <c r="G603" i="4"/>
  <c r="H603" i="4" s="1"/>
  <c r="I603" i="4" s="1"/>
  <c r="J603" i="4" s="1"/>
  <c r="G604" i="4"/>
  <c r="H604" i="4" s="1"/>
  <c r="I604" i="4" s="1"/>
  <c r="J604" i="4" s="1"/>
  <c r="G605" i="4"/>
  <c r="H605" i="4" s="1"/>
  <c r="I605" i="4" s="1"/>
  <c r="J605" i="4" s="1"/>
  <c r="G606" i="4"/>
  <c r="H606" i="4" s="1"/>
  <c r="I606" i="4" s="1"/>
  <c r="J606" i="4" s="1"/>
  <c r="G607" i="4"/>
  <c r="G608" i="4"/>
  <c r="G609" i="4"/>
  <c r="G610" i="4"/>
  <c r="G611" i="4"/>
  <c r="G612" i="4"/>
  <c r="G613" i="4"/>
  <c r="H613" i="4" s="1"/>
  <c r="I613" i="4" s="1"/>
  <c r="J613" i="4" s="1"/>
  <c r="G614" i="4"/>
  <c r="G615" i="4"/>
  <c r="G616" i="4"/>
  <c r="G617" i="4"/>
  <c r="G618" i="4"/>
  <c r="H618" i="4" s="1"/>
  <c r="I618" i="4" s="1"/>
  <c r="G619" i="4"/>
  <c r="H619" i="4" s="1"/>
  <c r="I619" i="4" s="1"/>
  <c r="J619" i="4" s="1"/>
  <c r="G620" i="4"/>
  <c r="H620" i="4" s="1"/>
  <c r="I620" i="4" s="1"/>
  <c r="J620" i="4" s="1"/>
  <c r="G621" i="4"/>
  <c r="H621" i="4" s="1"/>
  <c r="I621" i="4" s="1"/>
  <c r="J621" i="4" s="1"/>
  <c r="G622" i="4"/>
  <c r="G623" i="4"/>
  <c r="G624" i="4"/>
  <c r="G625" i="4"/>
  <c r="G626" i="4"/>
  <c r="G627" i="4"/>
  <c r="G628" i="4"/>
  <c r="G629" i="4"/>
  <c r="H629" i="4" s="1"/>
  <c r="I629" i="4" s="1"/>
  <c r="J629" i="4" s="1"/>
  <c r="G630" i="4"/>
  <c r="G631" i="4"/>
  <c r="G632" i="4"/>
  <c r="G633" i="4"/>
  <c r="G634" i="4"/>
  <c r="H634" i="4" s="1"/>
  <c r="I634" i="4" s="1"/>
  <c r="G635" i="4"/>
  <c r="H635" i="4" s="1"/>
  <c r="I635" i="4" s="1"/>
  <c r="J635" i="4" s="1"/>
  <c r="G636" i="4"/>
  <c r="H636" i="4" s="1"/>
  <c r="I636" i="4" s="1"/>
  <c r="J636" i="4" s="1"/>
  <c r="G637" i="4"/>
  <c r="H637" i="4" s="1"/>
  <c r="I637" i="4" s="1"/>
  <c r="J637" i="4" s="1"/>
  <c r="G638" i="4"/>
  <c r="H638" i="4" s="1"/>
  <c r="I638" i="4" s="1"/>
  <c r="J638" i="4" s="1"/>
  <c r="G639" i="4"/>
  <c r="G640" i="4"/>
  <c r="G641" i="4"/>
  <c r="G642" i="4"/>
  <c r="G643" i="4"/>
  <c r="G644" i="4"/>
  <c r="G645" i="4"/>
  <c r="H645" i="4" s="1"/>
  <c r="I645" i="4" s="1"/>
  <c r="J645" i="4" s="1"/>
  <c r="G646" i="4"/>
  <c r="H646" i="4" s="1"/>
  <c r="I646" i="4" s="1"/>
  <c r="J646" i="4" s="1"/>
  <c r="G647" i="4"/>
  <c r="H647" i="4" s="1"/>
  <c r="I647" i="4" s="1"/>
  <c r="J647" i="4" s="1"/>
  <c r="G648" i="4"/>
  <c r="H648" i="4" s="1"/>
  <c r="I648" i="4" s="1"/>
  <c r="J648" i="4" s="1"/>
  <c r="G649" i="4"/>
  <c r="H649" i="4" s="1"/>
  <c r="I649" i="4" s="1"/>
  <c r="J649" i="4" s="1"/>
  <c r="G650" i="4"/>
  <c r="H650" i="4" s="1"/>
  <c r="I650" i="4" s="1"/>
  <c r="J650" i="4" s="1"/>
  <c r="G651" i="4"/>
  <c r="H651" i="4" s="1"/>
  <c r="I651" i="4" s="1"/>
  <c r="J651" i="4" s="1"/>
  <c r="G652" i="4"/>
  <c r="H652" i="4" s="1"/>
  <c r="I652" i="4" s="1"/>
  <c r="J652" i="4" s="1"/>
  <c r="G653" i="4"/>
  <c r="H653" i="4" s="1"/>
  <c r="I653" i="4" s="1"/>
  <c r="J653" i="4" s="1"/>
  <c r="G654" i="4"/>
  <c r="H654" i="4" s="1"/>
  <c r="I654" i="4" s="1"/>
  <c r="J654" i="4" s="1"/>
  <c r="G655" i="4"/>
  <c r="G656" i="4"/>
  <c r="G657" i="4"/>
  <c r="G658" i="4"/>
  <c r="G659" i="4"/>
  <c r="G660" i="4"/>
  <c r="G661" i="4"/>
  <c r="H661" i="4" s="1"/>
  <c r="I661" i="4" s="1"/>
  <c r="J661" i="4" s="1"/>
  <c r="G662" i="4"/>
  <c r="G663" i="4"/>
  <c r="G664" i="4"/>
  <c r="G665" i="4"/>
  <c r="G666" i="4"/>
  <c r="H666" i="4" s="1"/>
  <c r="I666" i="4" s="1"/>
  <c r="G667" i="4"/>
  <c r="H667" i="4" s="1"/>
  <c r="I667" i="4" s="1"/>
  <c r="J667" i="4" s="1"/>
  <c r="G668" i="4"/>
  <c r="H668" i="4" s="1"/>
  <c r="I668" i="4" s="1"/>
  <c r="J668" i="4" s="1"/>
  <c r="G669" i="4"/>
  <c r="H669" i="4" s="1"/>
  <c r="I669" i="4" s="1"/>
  <c r="J669" i="4" s="1"/>
  <c r="G670" i="4"/>
  <c r="G671" i="4"/>
  <c r="G672" i="4"/>
  <c r="G673" i="4"/>
  <c r="G674" i="4"/>
  <c r="G675" i="4"/>
  <c r="G676" i="4"/>
  <c r="G677" i="4"/>
  <c r="H677" i="4" s="1"/>
  <c r="I677" i="4" s="1"/>
  <c r="J677" i="4" s="1"/>
  <c r="G678" i="4"/>
  <c r="G679" i="4"/>
  <c r="G680" i="4"/>
  <c r="G681" i="4"/>
  <c r="G682" i="4"/>
  <c r="H682" i="4" s="1"/>
  <c r="G683" i="4"/>
  <c r="H683" i="4" s="1"/>
  <c r="I683" i="4" s="1"/>
  <c r="J683" i="4" s="1"/>
  <c r="G684" i="4"/>
  <c r="H684" i="4" s="1"/>
  <c r="I684" i="4" s="1"/>
  <c r="J684" i="4" s="1"/>
  <c r="G685" i="4"/>
  <c r="H685" i="4" s="1"/>
  <c r="I685" i="4" s="1"/>
  <c r="J685" i="4" s="1"/>
  <c r="G686" i="4"/>
  <c r="H686" i="4" s="1"/>
  <c r="I686" i="4" s="1"/>
  <c r="J686" i="4" s="1"/>
  <c r="G687" i="4"/>
  <c r="G688" i="4"/>
  <c r="G689" i="4"/>
  <c r="G690" i="4"/>
  <c r="G691" i="4"/>
  <c r="G692" i="4"/>
  <c r="H692" i="4" s="1"/>
  <c r="I692" i="4" s="1"/>
  <c r="J692" i="4" s="1"/>
  <c r="G693" i="4"/>
  <c r="H693" i="4" s="1"/>
  <c r="I693" i="4" s="1"/>
  <c r="J693" i="4" s="1"/>
  <c r="G694" i="4"/>
  <c r="H694" i="4" s="1"/>
  <c r="I694" i="4" s="1"/>
  <c r="J694" i="4" s="1"/>
  <c r="G695" i="4"/>
  <c r="H695" i="4" s="1"/>
  <c r="I695" i="4" s="1"/>
  <c r="J695" i="4" s="1"/>
  <c r="G696" i="4"/>
  <c r="H696" i="4" s="1"/>
  <c r="I696" i="4" s="1"/>
  <c r="J696" i="4" s="1"/>
  <c r="G697" i="4"/>
  <c r="H697" i="4" s="1"/>
  <c r="I697" i="4" s="1"/>
  <c r="J697" i="4" s="1"/>
  <c r="G698" i="4"/>
  <c r="H698" i="4" s="1"/>
  <c r="I698" i="4" s="1"/>
  <c r="G699" i="4"/>
  <c r="H699" i="4" s="1"/>
  <c r="I699" i="4" s="1"/>
  <c r="J699" i="4" s="1"/>
  <c r="G700" i="4"/>
  <c r="H700" i="4" s="1"/>
  <c r="I700" i="4" s="1"/>
  <c r="J700" i="4" s="1"/>
  <c r="G701" i="4"/>
  <c r="H701" i="4" s="1"/>
  <c r="I701" i="4" s="1"/>
  <c r="J701" i="4" s="1"/>
  <c r="G702" i="4"/>
  <c r="H702" i="4" s="1"/>
  <c r="I702" i="4" s="1"/>
  <c r="J702" i="4" s="1"/>
  <c r="G703" i="4"/>
  <c r="G704" i="4"/>
  <c r="G705" i="4"/>
  <c r="G706" i="4"/>
  <c r="G707" i="4"/>
  <c r="G708" i="4"/>
  <c r="G709" i="4"/>
  <c r="H709" i="4" s="1"/>
  <c r="I709" i="4" s="1"/>
  <c r="J709" i="4" s="1"/>
  <c r="G710" i="4"/>
  <c r="G711" i="4"/>
  <c r="G712" i="4"/>
  <c r="G713" i="4"/>
  <c r="G714" i="4"/>
  <c r="H714" i="4" s="1"/>
  <c r="I714" i="4" s="1"/>
  <c r="G715" i="4"/>
  <c r="H715" i="4" s="1"/>
  <c r="I715" i="4" s="1"/>
  <c r="J715" i="4" s="1"/>
  <c r="G716" i="4"/>
  <c r="H716" i="4" s="1"/>
  <c r="I716" i="4" s="1"/>
  <c r="J716" i="4" s="1"/>
  <c r="G717" i="4"/>
  <c r="H717" i="4" s="1"/>
  <c r="I717" i="4" s="1"/>
  <c r="J717" i="4" s="1"/>
  <c r="G718" i="4"/>
  <c r="H718" i="4" s="1"/>
  <c r="I718" i="4" s="1"/>
  <c r="J718" i="4" s="1"/>
  <c r="G719" i="4"/>
  <c r="G720" i="4"/>
  <c r="G721" i="4"/>
  <c r="G722" i="4"/>
  <c r="G723" i="4"/>
  <c r="G724" i="4"/>
  <c r="G725" i="4"/>
  <c r="H725" i="4" s="1"/>
  <c r="I725" i="4" s="1"/>
  <c r="J725" i="4" s="1"/>
  <c r="G726" i="4"/>
  <c r="G727" i="4"/>
  <c r="G728" i="4"/>
  <c r="G729" i="4"/>
  <c r="G730" i="4"/>
  <c r="H730" i="4" s="1"/>
  <c r="I730" i="4" s="1"/>
  <c r="J730" i="4" s="1"/>
  <c r="G731" i="4"/>
  <c r="H731" i="4" s="1"/>
  <c r="G732" i="4"/>
  <c r="H732" i="4" s="1"/>
  <c r="I732" i="4" s="1"/>
  <c r="J732" i="4" s="1"/>
  <c r="G733" i="4"/>
  <c r="H733" i="4" s="1"/>
  <c r="I733" i="4" s="1"/>
  <c r="J733" i="4" s="1"/>
  <c r="G734" i="4"/>
  <c r="H734" i="4" s="1"/>
  <c r="I734" i="4" s="1"/>
  <c r="J734" i="4" s="1"/>
  <c r="G735" i="4"/>
  <c r="G736" i="4"/>
  <c r="G737" i="4"/>
  <c r="G738" i="4"/>
  <c r="G739" i="4"/>
  <c r="H739" i="4" s="1"/>
  <c r="I739" i="4" s="1"/>
  <c r="J739" i="4" s="1"/>
  <c r="G740" i="4"/>
  <c r="H740" i="4" s="1"/>
  <c r="I740" i="4" s="1"/>
  <c r="J740" i="4" s="1"/>
  <c r="G741" i="4"/>
  <c r="H741" i="4" s="1"/>
  <c r="I741" i="4" s="1"/>
  <c r="J741" i="4" s="1"/>
  <c r="G742" i="4"/>
  <c r="H742" i="4" s="1"/>
  <c r="I742" i="4" s="1"/>
  <c r="J742" i="4" s="1"/>
  <c r="G743" i="4"/>
  <c r="H743" i="4" s="1"/>
  <c r="I743" i="4" s="1"/>
  <c r="J743" i="4" s="1"/>
  <c r="G744" i="4"/>
  <c r="H744" i="4" s="1"/>
  <c r="I744" i="4" s="1"/>
  <c r="J744" i="4" s="1"/>
  <c r="G745" i="4"/>
  <c r="H745" i="4" s="1"/>
  <c r="I745" i="4" s="1"/>
  <c r="J745" i="4" s="1"/>
  <c r="G746" i="4"/>
  <c r="H746" i="4" s="1"/>
  <c r="I746" i="4" s="1"/>
  <c r="G747" i="4"/>
  <c r="H747" i="4" s="1"/>
  <c r="I747" i="4" s="1"/>
  <c r="G748" i="4"/>
  <c r="H748" i="4" s="1"/>
  <c r="I748" i="4" s="1"/>
  <c r="G749" i="4"/>
  <c r="H749" i="4" s="1"/>
  <c r="I749" i="4" s="1"/>
  <c r="J749" i="4" s="1"/>
  <c r="G750" i="4"/>
  <c r="H750" i="4" s="1"/>
  <c r="I750" i="4" s="1"/>
  <c r="J750" i="4" s="1"/>
  <c r="G751" i="4"/>
  <c r="G752" i="4"/>
  <c r="G753" i="4"/>
  <c r="G754" i="4"/>
  <c r="G755" i="4"/>
  <c r="G756" i="4"/>
  <c r="G757" i="4"/>
  <c r="H757" i="4" s="1"/>
  <c r="I757" i="4" s="1"/>
  <c r="J757" i="4" s="1"/>
  <c r="G758" i="4"/>
  <c r="G759" i="4"/>
  <c r="G760" i="4"/>
  <c r="G761" i="4"/>
  <c r="H761" i="4" s="1"/>
  <c r="I761" i="4" s="1"/>
  <c r="J761" i="4" s="1"/>
  <c r="G762" i="4"/>
  <c r="H762" i="4" s="1"/>
  <c r="G763" i="4"/>
  <c r="H763" i="4" s="1"/>
  <c r="I763" i="4" s="1"/>
  <c r="G764" i="4"/>
  <c r="H764" i="4" s="1"/>
  <c r="I764" i="4" s="1"/>
  <c r="J764" i="4" s="1"/>
  <c r="G765" i="4"/>
  <c r="H765" i="4" s="1"/>
  <c r="I765" i="4" s="1"/>
  <c r="J765" i="4" s="1"/>
  <c r="G766" i="4"/>
  <c r="G767" i="4"/>
  <c r="G768" i="4"/>
  <c r="G769" i="4"/>
  <c r="G770" i="4"/>
  <c r="G771" i="4"/>
  <c r="G772" i="4"/>
  <c r="G773" i="4"/>
  <c r="G774" i="4"/>
  <c r="G775" i="4"/>
  <c r="G776" i="4"/>
  <c r="G3" i="4"/>
  <c r="D15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L122" i="1"/>
  <c r="L121" i="1" s="1"/>
  <c r="L120" i="1" s="1"/>
  <c r="L119" i="1" s="1"/>
  <c r="L118" i="1" s="1"/>
  <c r="L117" i="1" s="1"/>
  <c r="L116" i="1" s="1"/>
  <c r="L115" i="1" s="1"/>
  <c r="L114" i="1" s="1"/>
  <c r="L113" i="1" s="1"/>
  <c r="L112" i="1" s="1"/>
  <c r="L111" i="1" s="1"/>
  <c r="L110" i="1" s="1"/>
  <c r="L109" i="1" s="1"/>
  <c r="L108" i="1" s="1"/>
  <c r="L107" i="1" s="1"/>
  <c r="L106" i="1" s="1"/>
  <c r="L105" i="1" s="1"/>
  <c r="L104" i="1" s="1"/>
  <c r="L103" i="1" s="1"/>
  <c r="L102" i="1" s="1"/>
  <c r="L101" i="1" s="1"/>
  <c r="L100" i="1" s="1"/>
  <c r="L99" i="1" s="1"/>
  <c r="L98" i="1" s="1"/>
  <c r="L97" i="1" s="1"/>
  <c r="L96" i="1" s="1"/>
  <c r="L95" i="1" s="1"/>
  <c r="L94" i="1" s="1"/>
  <c r="L93" i="1" s="1"/>
  <c r="L92" i="1" s="1"/>
  <c r="L91" i="1" s="1"/>
  <c r="L90" i="1" s="1"/>
  <c r="L89" i="1" s="1"/>
  <c r="L88" i="1" s="1"/>
  <c r="L87" i="1" s="1"/>
  <c r="L86" i="1" s="1"/>
  <c r="L85" i="1" s="1"/>
  <c r="L84" i="1" s="1"/>
  <c r="L83" i="1" s="1"/>
  <c r="L82" i="1" s="1"/>
  <c r="L81" i="1" s="1"/>
  <c r="L80" i="1" s="1"/>
  <c r="L79" i="1" s="1"/>
  <c r="L78" i="1" s="1"/>
  <c r="L77" i="1" s="1"/>
  <c r="L76" i="1" s="1"/>
  <c r="L75" i="1" s="1"/>
  <c r="L74" i="1" s="1"/>
  <c r="L73" i="1" s="1"/>
  <c r="L72" i="1" s="1"/>
  <c r="L71" i="1" s="1"/>
  <c r="L70" i="1" s="1"/>
  <c r="L69" i="1" s="1"/>
  <c r="L68" i="1" s="1"/>
  <c r="L67" i="1" s="1"/>
  <c r="L66" i="1" s="1"/>
  <c r="L65" i="1" s="1"/>
  <c r="L64" i="1" s="1"/>
  <c r="L63" i="1" s="1"/>
  <c r="L62" i="1" s="1"/>
  <c r="L61" i="1" s="1"/>
  <c r="L60" i="1" s="1"/>
  <c r="L59" i="1" s="1"/>
  <c r="L58" i="1" s="1"/>
  <c r="L57" i="1" s="1"/>
  <c r="L56" i="1" s="1"/>
  <c r="L55" i="1" s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107" i="1"/>
  <c r="B46" i="2" l="1" a="1"/>
  <c r="B46" i="2" s="1"/>
  <c r="E50" i="2" a="1"/>
  <c r="E50" i="2" s="1"/>
  <c r="D46" i="2" a="1"/>
  <c r="D46" i="2" s="1"/>
  <c r="C2" i="3" a="1"/>
  <c r="C2" i="3" s="1"/>
  <c r="M110" i="1"/>
  <c r="N110" i="1" s="1"/>
  <c r="M69" i="1"/>
  <c r="N69" i="1" s="1"/>
  <c r="M93" i="1"/>
  <c r="N93" i="1" s="1"/>
  <c r="M72" i="1"/>
  <c r="N72" i="1" s="1"/>
  <c r="M71" i="1"/>
  <c r="N71" i="1" s="1"/>
  <c r="M70" i="1"/>
  <c r="N70" i="1" s="1"/>
  <c r="M68" i="1"/>
  <c r="N68" i="1" s="1"/>
  <c r="M117" i="1"/>
  <c r="N117" i="1" s="1"/>
  <c r="M116" i="1"/>
  <c r="N116" i="1" s="1"/>
  <c r="M111" i="1"/>
  <c r="N111" i="1" s="1"/>
  <c r="M118" i="1"/>
  <c r="N118" i="1" s="1"/>
  <c r="M92" i="1"/>
  <c r="N92" i="1" s="1"/>
  <c r="M91" i="1"/>
  <c r="N91" i="1" s="1"/>
  <c r="M90" i="1"/>
  <c r="N90" i="1" s="1"/>
  <c r="M89" i="1"/>
  <c r="N89" i="1" s="1"/>
  <c r="M108" i="1"/>
  <c r="N108" i="1" s="1"/>
  <c r="M106" i="1"/>
  <c r="N106" i="1" s="1"/>
  <c r="M104" i="1"/>
  <c r="N104" i="1" s="1"/>
  <c r="M78" i="1"/>
  <c r="N78" i="1" s="1"/>
  <c r="M103" i="1"/>
  <c r="N103" i="1" s="1"/>
  <c r="M77" i="1"/>
  <c r="N77" i="1" s="1"/>
  <c r="M62" i="1"/>
  <c r="N62" i="1" s="1"/>
  <c r="M61" i="1"/>
  <c r="N61" i="1" s="1"/>
  <c r="M84" i="1"/>
  <c r="N84" i="1" s="1"/>
  <c r="M122" i="1"/>
  <c r="N122" i="1" s="1"/>
  <c r="M102" i="1"/>
  <c r="N102" i="1" s="1"/>
  <c r="M76" i="1"/>
  <c r="N76" i="1" s="1"/>
  <c r="M88" i="1"/>
  <c r="N88" i="1" s="1"/>
  <c r="M87" i="1"/>
  <c r="N87" i="1" s="1"/>
  <c r="M86" i="1"/>
  <c r="N86" i="1" s="1"/>
  <c r="M121" i="1"/>
  <c r="N121" i="1" s="1"/>
  <c r="M101" i="1"/>
  <c r="N101" i="1" s="1"/>
  <c r="M75" i="1"/>
  <c r="N75" i="1" s="1"/>
  <c r="M109" i="1"/>
  <c r="N109" i="1" s="1"/>
  <c r="M107" i="1"/>
  <c r="N107" i="1" s="1"/>
  <c r="M105" i="1"/>
  <c r="N105" i="1" s="1"/>
  <c r="M120" i="1"/>
  <c r="N120" i="1" s="1"/>
  <c r="M100" i="1"/>
  <c r="N100" i="1" s="1"/>
  <c r="M74" i="1"/>
  <c r="N74" i="1" s="1"/>
  <c r="M60" i="1"/>
  <c r="N60" i="1" s="1"/>
  <c r="M85" i="1"/>
  <c r="N85" i="1" s="1"/>
  <c r="M119" i="1"/>
  <c r="N119" i="1" s="1"/>
  <c r="M94" i="1"/>
  <c r="N94" i="1" s="1"/>
  <c r="M73" i="1"/>
  <c r="N73" i="1" s="1"/>
  <c r="M115" i="1"/>
  <c r="N115" i="1" s="1"/>
  <c r="M99" i="1"/>
  <c r="N99" i="1" s="1"/>
  <c r="M83" i="1"/>
  <c r="N83" i="1" s="1"/>
  <c r="M67" i="1"/>
  <c r="N67" i="1" s="1"/>
  <c r="M114" i="1"/>
  <c r="N114" i="1" s="1"/>
  <c r="M98" i="1"/>
  <c r="N98" i="1" s="1"/>
  <c r="M82" i="1"/>
  <c r="N82" i="1" s="1"/>
  <c r="M66" i="1"/>
  <c r="N66" i="1" s="1"/>
  <c r="M59" i="1"/>
  <c r="N59" i="1" s="1"/>
  <c r="M113" i="1"/>
  <c r="N113" i="1" s="1"/>
  <c r="M97" i="1"/>
  <c r="N97" i="1" s="1"/>
  <c r="M81" i="1"/>
  <c r="N81" i="1" s="1"/>
  <c r="M65" i="1"/>
  <c r="N65" i="1" s="1"/>
  <c r="M112" i="1"/>
  <c r="N112" i="1" s="1"/>
  <c r="M96" i="1"/>
  <c r="N96" i="1" s="1"/>
  <c r="M80" i="1"/>
  <c r="N80" i="1" s="1"/>
  <c r="M64" i="1"/>
  <c r="N64" i="1" s="1"/>
  <c r="M95" i="1"/>
  <c r="N95" i="1" s="1"/>
  <c r="M79" i="1"/>
  <c r="N79" i="1" s="1"/>
  <c r="M63" i="1"/>
  <c r="N63" i="1" s="1"/>
  <c r="C2" i="2" l="1" a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52" authorId="0" shapeId="0" xr:uid="{80DDC422-4D06-49D8-92FB-8F8FC0858CC9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<sst xmlns="http://schemas.openxmlformats.org/spreadsheetml/2006/main" count="67" uniqueCount="37">
  <si>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observation_date</t>
  </si>
  <si>
    <t>TB3MS</t>
  </si>
  <si>
    <t>3-Month Treasury Bill Secondary Market Rate, Discount Basis, Percent, Quarterly, Not Seasonally Adjusted</t>
  </si>
  <si>
    <t>Personal Consumption Expenditures: Chain-type Price Index, Index 2012=100, Quarterly, Seasonally Adjusted</t>
  </si>
  <si>
    <t>PCEPI</t>
  </si>
  <si>
    <t>frequency: quarterly</t>
  </si>
  <si>
    <t>g_PCEPI</t>
  </si>
  <si>
    <t>RPCEPC</t>
  </si>
  <si>
    <t>Hours Worked (index)</t>
  </si>
  <si>
    <t>Hours Worked (billion of Hours, Table B4)</t>
  </si>
  <si>
    <t>Hours worked per person</t>
  </si>
  <si>
    <t>N</t>
  </si>
  <si>
    <t>Hours worked in quarter</t>
  </si>
  <si>
    <t>C</t>
  </si>
  <si>
    <t>Y</t>
  </si>
  <si>
    <t>r</t>
  </si>
  <si>
    <t>GDP (Bil. of dollars)</t>
  </si>
  <si>
    <t>REAL GDP PC</t>
  </si>
  <si>
    <t>REAL GDP PC in quarter</t>
  </si>
  <si>
    <t>PCE</t>
  </si>
  <si>
    <t>PCE deflator growth</t>
  </si>
  <si>
    <t>CNP16OV</t>
  </si>
  <si>
    <t>PCES</t>
  </si>
  <si>
    <t>Personal Consumption Expenditures: Services, Billions of Dollars, Monthly, Seasonally Adjusted Annual Rate</t>
  </si>
  <si>
    <t>PCEND</t>
  </si>
  <si>
    <t>Personal Consumption Expenditures: Nondurable Goods, Billions of Dollars, Monthly, Seasonally Adjusted Annual Rate</t>
  </si>
  <si>
    <t>constructed</t>
  </si>
  <si>
    <t>RPCE</t>
  </si>
  <si>
    <t>Personal Consumption Expenditures: Services, Billions of Dollars, Quarterly, Seasonally Adjusted Annual Rate</t>
  </si>
  <si>
    <t>RPCEPC_q</t>
  </si>
  <si>
    <t>RPCEPC_m</t>
  </si>
  <si>
    <t>Personal Consumption Expenditures: Chain-type Price Index, Index 2012=100, Monthly, Seasonally Adjusted</t>
  </si>
  <si>
    <t>Population Level, Thousands of Persons, Monthly, Not Seasonally Adjusted</t>
  </si>
  <si>
    <t>Population Level, Thousands of Persons, Quarterly, Not Seasonally Adjusted</t>
  </si>
  <si>
    <t>BLS</t>
  </si>
  <si>
    <t>3-Month Treasury Bill Secondary Market Rate, Discount Basis, Percent, Monthly, Not Seasonally Adjusted</t>
  </si>
  <si>
    <t>GROSS REAL TB3MS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</si>
</sst>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"/>
    <numFmt numFmtId="166" formatCode="#0.000"/>
    <numFmt numFmtId="167" formatCode="yyyy\-mm\-dd;@"/>
    <numFmt numFmtId="168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37">
    <xf numFmtId="0" fontId="0" fillId="0" borderId="0" xfId="0"/>
    <xf numFmtId="165" fontId="0" fillId="0" borderId="0" xfId="0" applyNumberFormat="1"/>
    <xf numFmtId="0" fontId="1" fillId="0" borderId="0" xfId="0" applyFont="1"/>
    <xf numFmtId="164" fontId="2" fillId="0" borderId="0" xfId="1" applyNumberFormat="1"/>
    <xf numFmtId="0" fontId="3" fillId="0" borderId="0" xfId="1" applyFont="1"/>
    <xf numFmtId="165" fontId="0" fillId="0" borderId="1" xfId="0" applyNumberFormat="1" applyBorder="1" applyAlignment="1">
      <alignment horizontal="right"/>
    </xf>
    <xf numFmtId="14" fontId="0" fillId="0" borderId="0" xfId="0" applyNumberFormat="1"/>
    <xf numFmtId="167" fontId="0" fillId="0" borderId="0" xfId="0" applyNumberFormat="1"/>
    <xf numFmtId="0" fontId="0" fillId="0" borderId="2" xfId="0" applyBorder="1"/>
    <xf numFmtId="0" fontId="1" fillId="0" borderId="2" xfId="0" applyFont="1" applyBorder="1"/>
    <xf numFmtId="166" fontId="5" fillId="0" borderId="2" xfId="0" applyNumberFormat="1" applyFont="1" applyBorder="1" applyAlignment="1">
      <alignment horizontal="right"/>
    </xf>
    <xf numFmtId="0" fontId="3" fillId="0" borderId="2" xfId="1" applyFont="1" applyBorder="1"/>
    <xf numFmtId="2" fontId="2" fillId="0" borderId="2" xfId="1" applyNumberFormat="1" applyBorder="1"/>
    <xf numFmtId="0" fontId="2" fillId="0" borderId="2" xfId="1" applyBorder="1" applyAlignment="1">
      <alignment horizontal="right"/>
    </xf>
    <xf numFmtId="2" fontId="0" fillId="0" borderId="2" xfId="0" applyNumberFormat="1" applyBorder="1"/>
    <xf numFmtId="14" fontId="2" fillId="0" borderId="0" xfId="1" applyNumberFormat="1"/>
    <xf numFmtId="168" fontId="6" fillId="0" borderId="0" xfId="3" applyNumberFormat="1"/>
    <xf numFmtId="0" fontId="6" fillId="0" borderId="2" xfId="3" applyBorder="1"/>
    <xf numFmtId="0" fontId="6" fillId="0" borderId="0" xfId="3"/>
    <xf numFmtId="168" fontId="6" fillId="0" borderId="2" xfId="3" applyNumberFormat="1" applyBorder="1"/>
    <xf numFmtId="168" fontId="0" fillId="0" borderId="0" xfId="0" applyNumberFormat="1"/>
    <xf numFmtId="1" fontId="0" fillId="0" borderId="0" xfId="0" applyNumberFormat="1"/>
    <xf numFmtId="165" fontId="6" fillId="0" borderId="0" xfId="3" applyNumberFormat="1"/>
    <xf numFmtId="1" fontId="6" fillId="0" borderId="0" xfId="3" applyNumberFormat="1"/>
    <xf numFmtId="0" fontId="0" fillId="0" borderId="0" xfId="0" applyAlignment="1">
      <alignment horizontal="right"/>
    </xf>
    <xf numFmtId="0" fontId="3" fillId="0" borderId="0" xfId="3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3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1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2" xfId="3" applyFont="1" applyBorder="1" applyAlignment="1">
      <alignment wrapText="1"/>
    </xf>
    <xf numFmtId="0" fontId="8" fillId="0" borderId="0" xfId="1" applyFont="1" applyAlignment="1">
      <alignment wrapText="1"/>
    </xf>
    <xf numFmtId="165" fontId="0" fillId="0" borderId="3" xfId="0" applyNumberFormat="1" applyBorder="1" applyAlignment="1">
      <alignment horizontal="right"/>
    </xf>
    <xf numFmtId="165" fontId="6" fillId="0" borderId="0" xfId="3" applyNumberFormat="1"/>
    <xf numFmtId="0" fontId="0" fillId="0" borderId="0" xfId="0" applyBorder="1"/>
  </cellXfs>
  <cellStyles count="4">
    <cellStyle name="Normal" xfId="0" builtinId="0"/>
    <cellStyle name="Normal 2" xfId="1" xr:uid="{1A4DA363-BA2B-457B-B815-FE5D6C8E7D41}"/>
    <cellStyle name="Normal 3" xfId="2" xr:uid="{0D66220C-3A2D-4698-84A1-B44094DDF5D3}"/>
    <cellStyle name="Normal 4" xfId="3" xr:uid="{E9A8705C-4F2E-4FB2-9A77-859089C44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E9BE-8AE4-4A59-AD31-352B9D06876F}">
  <dimension ref="A1:E295"/>
  <sheetViews>
    <sheetView topLeftCell="A33" workbookViewId="0">
      <selection activeCell="B46" sqref="B46"/>
    </sheetView>
  </sheetViews>
  <sheetFormatPr defaultColWidth="8.81640625" defaultRowHeight="14.5" x14ac:dyDescent="0.35"/>
  <cols>
    <col min="1" max="1" width="10.1796875" bestFit="1" customWidth="1"/>
  </cols>
  <sheetData>
    <row r="1" spans="1:5" x14ac:dyDescent="0.35">
      <c r="B1" t="s">
        <v>13</v>
      </c>
      <c r="C1" t="s">
        <v>11</v>
      </c>
      <c r="D1" t="s">
        <v>14</v>
      </c>
      <c r="E1" t="s">
        <v>15</v>
      </c>
    </row>
    <row r="2" spans="1:5" x14ac:dyDescent="0.35">
      <c r="A2" s="3">
        <v>17533</v>
      </c>
      <c r="C2" cm="1">
        <f t="array" ref="C2:C295">quart_data_lab!N59:N352</f>
        <v>230.81187313407023</v>
      </c>
    </row>
    <row r="3" spans="1:5" x14ac:dyDescent="0.35">
      <c r="A3" s="3">
        <v>17624</v>
      </c>
      <c r="C3">
        <v>230.21044395451838</v>
      </c>
    </row>
    <row r="4" spans="1:5" x14ac:dyDescent="0.35">
      <c r="A4" s="3">
        <v>17715</v>
      </c>
      <c r="C4">
        <v>231.08562542319373</v>
      </c>
    </row>
    <row r="5" spans="1:5" x14ac:dyDescent="0.35">
      <c r="A5" s="3">
        <v>17807</v>
      </c>
      <c r="C5">
        <v>228.56796489930139</v>
      </c>
    </row>
    <row r="6" spans="1:5" x14ac:dyDescent="0.35">
      <c r="A6" s="3">
        <v>17899</v>
      </c>
      <c r="C6">
        <v>224.33749319378245</v>
      </c>
    </row>
    <row r="7" spans="1:5" x14ac:dyDescent="0.35">
      <c r="A7" s="3">
        <v>17989</v>
      </c>
      <c r="C7">
        <v>220.06188928029829</v>
      </c>
    </row>
    <row r="8" spans="1:5" x14ac:dyDescent="0.35">
      <c r="A8" s="3">
        <v>18080</v>
      </c>
      <c r="C8">
        <v>217.13137655579612</v>
      </c>
    </row>
    <row r="9" spans="1:5" x14ac:dyDescent="0.35">
      <c r="A9" s="3">
        <v>18172</v>
      </c>
      <c r="C9">
        <v>215.62234300060715</v>
      </c>
    </row>
    <row r="10" spans="1:5" x14ac:dyDescent="0.35">
      <c r="A10" s="3">
        <v>18264</v>
      </c>
      <c r="C10">
        <v>216.67073002662758</v>
      </c>
    </row>
    <row r="11" spans="1:5" x14ac:dyDescent="0.35">
      <c r="A11" s="3">
        <v>18354</v>
      </c>
      <c r="C11">
        <v>221.44209532188077</v>
      </c>
    </row>
    <row r="12" spans="1:5" x14ac:dyDescent="0.35">
      <c r="A12" s="3">
        <v>18445</v>
      </c>
      <c r="C12">
        <v>227.93602647917197</v>
      </c>
    </row>
    <row r="13" spans="1:5" x14ac:dyDescent="0.35">
      <c r="A13" s="3">
        <v>18537</v>
      </c>
      <c r="C13">
        <v>230.62243197973362</v>
      </c>
    </row>
    <row r="14" spans="1:5" x14ac:dyDescent="0.35">
      <c r="A14" s="3">
        <v>18629</v>
      </c>
      <c r="C14">
        <v>235.15981175622119</v>
      </c>
    </row>
    <row r="15" spans="1:5" x14ac:dyDescent="0.35">
      <c r="A15" s="3">
        <v>18719</v>
      </c>
      <c r="C15">
        <v>237.4750918721783</v>
      </c>
    </row>
    <row r="16" spans="1:5" x14ac:dyDescent="0.35">
      <c r="A16" s="3">
        <v>18810</v>
      </c>
      <c r="C16">
        <v>235.05467816158617</v>
      </c>
    </row>
    <row r="17" spans="1:3" x14ac:dyDescent="0.35">
      <c r="A17" s="3">
        <v>18902</v>
      </c>
      <c r="C17">
        <v>234.70712990416916</v>
      </c>
    </row>
    <row r="18" spans="1:3" x14ac:dyDescent="0.35">
      <c r="A18" s="3">
        <v>18994</v>
      </c>
      <c r="C18">
        <v>235.94926228244287</v>
      </c>
    </row>
    <row r="19" spans="1:3" x14ac:dyDescent="0.35">
      <c r="A19" s="3">
        <v>19085</v>
      </c>
      <c r="C19">
        <v>234.64232561857946</v>
      </c>
    </row>
    <row r="20" spans="1:3" x14ac:dyDescent="0.35">
      <c r="A20" s="3">
        <v>19176</v>
      </c>
      <c r="C20">
        <v>235.58572253476416</v>
      </c>
    </row>
    <row r="21" spans="1:3" x14ac:dyDescent="0.35">
      <c r="A21" s="3">
        <v>19268</v>
      </c>
      <c r="C21">
        <v>241.08035464470632</v>
      </c>
    </row>
    <row r="22" spans="1:3" x14ac:dyDescent="0.35">
      <c r="A22" s="3">
        <v>19360</v>
      </c>
      <c r="C22">
        <v>241.37060548312175</v>
      </c>
    </row>
    <row r="23" spans="1:3" x14ac:dyDescent="0.35">
      <c r="A23" s="3">
        <v>19450</v>
      </c>
      <c r="C23">
        <v>241.26793065998265</v>
      </c>
    </row>
    <row r="24" spans="1:3" x14ac:dyDescent="0.35">
      <c r="A24" s="3">
        <v>19541</v>
      </c>
      <c r="C24">
        <v>238.34901176893109</v>
      </c>
    </row>
    <row r="25" spans="1:3" x14ac:dyDescent="0.35">
      <c r="A25" s="3">
        <v>19633</v>
      </c>
      <c r="C25">
        <v>233.78346272026164</v>
      </c>
    </row>
    <row r="26" spans="1:3" x14ac:dyDescent="0.35">
      <c r="A26" s="3">
        <v>19725</v>
      </c>
      <c r="C26">
        <v>229.83779292391952</v>
      </c>
    </row>
    <row r="27" spans="1:3" x14ac:dyDescent="0.35">
      <c r="A27" s="3">
        <v>19815</v>
      </c>
      <c r="C27">
        <v>227.46403286800904</v>
      </c>
    </row>
    <row r="28" spans="1:3" x14ac:dyDescent="0.35">
      <c r="A28" s="3">
        <v>19906</v>
      </c>
      <c r="C28">
        <v>226.02580262011219</v>
      </c>
    </row>
    <row r="29" spans="1:3" x14ac:dyDescent="0.35">
      <c r="A29" s="3">
        <v>19998</v>
      </c>
      <c r="C29">
        <v>228.11964945280548</v>
      </c>
    </row>
    <row r="30" spans="1:3" x14ac:dyDescent="0.35">
      <c r="A30" s="3">
        <v>20090</v>
      </c>
      <c r="C30">
        <v>231.07548012215341</v>
      </c>
    </row>
    <row r="31" spans="1:3" x14ac:dyDescent="0.35">
      <c r="A31" s="3">
        <v>20180</v>
      </c>
      <c r="C31">
        <v>233.23583539698453</v>
      </c>
    </row>
    <row r="32" spans="1:3" x14ac:dyDescent="0.35">
      <c r="A32" s="3">
        <v>20271</v>
      </c>
      <c r="C32">
        <v>234.90978767132751</v>
      </c>
    </row>
    <row r="33" spans="1:4" x14ac:dyDescent="0.35">
      <c r="A33" s="3">
        <v>20363</v>
      </c>
      <c r="C33">
        <v>237.09462084866738</v>
      </c>
    </row>
    <row r="34" spans="1:4" x14ac:dyDescent="0.35">
      <c r="A34" s="3">
        <v>20455</v>
      </c>
      <c r="C34">
        <v>237.89242951859742</v>
      </c>
    </row>
    <row r="35" spans="1:4" x14ac:dyDescent="0.35">
      <c r="A35" s="3">
        <v>20546</v>
      </c>
      <c r="C35">
        <v>237.76005529213552</v>
      </c>
    </row>
    <row r="36" spans="1:4" x14ac:dyDescent="0.35">
      <c r="A36" s="3">
        <v>20637</v>
      </c>
      <c r="C36">
        <v>236.11438147775766</v>
      </c>
    </row>
    <row r="37" spans="1:4" x14ac:dyDescent="0.35">
      <c r="A37" s="3">
        <v>20729</v>
      </c>
      <c r="C37">
        <v>236.73428283967542</v>
      </c>
    </row>
    <row r="38" spans="1:4" x14ac:dyDescent="0.35">
      <c r="A38" s="3">
        <v>20821</v>
      </c>
      <c r="C38">
        <v>236.34586882354304</v>
      </c>
    </row>
    <row r="39" spans="1:4" x14ac:dyDescent="0.35">
      <c r="A39" s="3">
        <v>20911</v>
      </c>
      <c r="C39">
        <v>235.15849684441187</v>
      </c>
    </row>
    <row r="40" spans="1:4" x14ac:dyDescent="0.35">
      <c r="A40" s="3">
        <v>21002</v>
      </c>
      <c r="C40">
        <v>233.21837318370524</v>
      </c>
    </row>
    <row r="41" spans="1:4" x14ac:dyDescent="0.35">
      <c r="A41" s="3">
        <v>21094</v>
      </c>
      <c r="C41">
        <v>227.49342717846318</v>
      </c>
    </row>
    <row r="42" spans="1:4" x14ac:dyDescent="0.35">
      <c r="A42" s="3">
        <v>21186</v>
      </c>
      <c r="C42">
        <v>221.6281188263851</v>
      </c>
    </row>
    <row r="43" spans="1:4" x14ac:dyDescent="0.35">
      <c r="A43" s="3">
        <v>21276</v>
      </c>
      <c r="C43">
        <v>217.82295258227276</v>
      </c>
    </row>
    <row r="44" spans="1:4" x14ac:dyDescent="0.35">
      <c r="A44" s="3">
        <v>21367</v>
      </c>
      <c r="C44">
        <v>219.84089486631126</v>
      </c>
    </row>
    <row r="45" spans="1:4" x14ac:dyDescent="0.35">
      <c r="A45" s="3">
        <v>21459</v>
      </c>
      <c r="C45">
        <v>222.28170644817462</v>
      </c>
    </row>
    <row r="46" spans="1:4" x14ac:dyDescent="0.35">
      <c r="A46" s="3">
        <v>21551</v>
      </c>
      <c r="B46" cm="1">
        <f t="array" ref="B46:B295">quart_data_lab!J103:J352</f>
        <v>3605.0847325986415</v>
      </c>
      <c r="C46">
        <v>225.74411253099584</v>
      </c>
      <c r="D46" cm="1">
        <f t="array" ref="D46:D295">quart_data_lab!Q103:Q352</f>
        <v>6921.2744132621783</v>
      </c>
    </row>
    <row r="47" spans="1:4" x14ac:dyDescent="0.35">
      <c r="A47" s="3">
        <v>21641</v>
      </c>
      <c r="B47">
        <v>3629.3426351382459</v>
      </c>
      <c r="C47">
        <v>229.18448430926841</v>
      </c>
      <c r="D47">
        <v>7025.2711840023248</v>
      </c>
    </row>
    <row r="48" spans="1:4" x14ac:dyDescent="0.35">
      <c r="A48" s="3">
        <v>21732</v>
      </c>
      <c r="B48">
        <v>3652.2852251046243</v>
      </c>
      <c r="C48">
        <v>227.70324817591208</v>
      </c>
      <c r="D48">
        <v>6987.790609256298</v>
      </c>
    </row>
    <row r="49" spans="1:5" x14ac:dyDescent="0.35">
      <c r="A49" s="3">
        <v>21824</v>
      </c>
      <c r="B49">
        <v>3683.6801859642678</v>
      </c>
      <c r="C49">
        <v>227.02065577855663</v>
      </c>
      <c r="D49">
        <v>6984.1942119824671</v>
      </c>
    </row>
    <row r="50" spans="1:5" x14ac:dyDescent="0.35">
      <c r="A50" s="3">
        <v>21916</v>
      </c>
      <c r="B50">
        <v>3682.47925853062</v>
      </c>
      <c r="C50">
        <v>226.89981031865062</v>
      </c>
      <c r="D50">
        <v>7113.2547015974178</v>
      </c>
      <c r="E50" cm="1">
        <f t="array" ref="E50:E295">quart_data_lab!S107:S352</f>
        <v>1.0159027417380662</v>
      </c>
    </row>
    <row r="51" spans="1:5" x14ac:dyDescent="0.35">
      <c r="A51" s="3">
        <v>22007</v>
      </c>
      <c r="B51">
        <v>3716.6417164529889</v>
      </c>
      <c r="C51">
        <v>226.63087177067129</v>
      </c>
      <c r="D51">
        <v>7037.4717115573749</v>
      </c>
      <c r="E51">
        <v>1.0078186190940088</v>
      </c>
    </row>
    <row r="52" spans="1:5" x14ac:dyDescent="0.35">
      <c r="A52" s="3">
        <v>22098</v>
      </c>
      <c r="B52">
        <v>3694.9049836422719</v>
      </c>
      <c r="C52">
        <v>224.62985212994238</v>
      </c>
      <c r="D52">
        <v>7044.6365488942001</v>
      </c>
      <c r="E52">
        <v>1.010134255048208</v>
      </c>
    </row>
    <row r="53" spans="1:5" x14ac:dyDescent="0.35">
      <c r="A53" s="3">
        <v>22190</v>
      </c>
      <c r="B53">
        <v>3704.7350420649095</v>
      </c>
      <c r="C53">
        <v>221.76256297209042</v>
      </c>
      <c r="D53">
        <v>6917.7250941011562</v>
      </c>
      <c r="E53">
        <v>1.0073189389824371</v>
      </c>
    </row>
    <row r="54" spans="1:5" x14ac:dyDescent="0.35">
      <c r="A54" s="3">
        <v>22282</v>
      </c>
      <c r="B54">
        <v>3727.5169300962443</v>
      </c>
      <c r="C54">
        <v>219.70805904805098</v>
      </c>
      <c r="D54">
        <v>6950.0401194062706</v>
      </c>
      <c r="E54">
        <v>1.0092005066956207</v>
      </c>
    </row>
    <row r="55" spans="1:5" x14ac:dyDescent="0.35">
      <c r="A55" s="3">
        <v>22372</v>
      </c>
      <c r="B55">
        <v>3762.2395525186939</v>
      </c>
      <c r="C55">
        <v>218.49343157838092</v>
      </c>
      <c r="D55">
        <v>7058.1697785347333</v>
      </c>
      <c r="E55">
        <v>1.013366246608381</v>
      </c>
    </row>
    <row r="56" spans="1:5" x14ac:dyDescent="0.35">
      <c r="A56" s="3">
        <v>22463</v>
      </c>
      <c r="B56">
        <v>3756.1950256406776</v>
      </c>
      <c r="C56">
        <v>219.10214300902604</v>
      </c>
      <c r="D56">
        <v>7161.2848406679032</v>
      </c>
      <c r="E56">
        <v>1.0127894079500419</v>
      </c>
    </row>
    <row r="57" spans="1:5" x14ac:dyDescent="0.35">
      <c r="A57" s="3">
        <v>22555</v>
      </c>
      <c r="B57">
        <v>3814.3945163061012</v>
      </c>
      <c r="C57">
        <v>221.5514825696944</v>
      </c>
      <c r="D57">
        <v>7310.6430111157206</v>
      </c>
      <c r="E57">
        <v>1.0205183095209507</v>
      </c>
    </row>
    <row r="58" spans="1:5" x14ac:dyDescent="0.35">
      <c r="A58" s="3">
        <v>22647</v>
      </c>
      <c r="B58">
        <v>3838.5737247424545</v>
      </c>
      <c r="C58">
        <v>222.0123528572845</v>
      </c>
      <c r="D58">
        <v>7423.8532423388906</v>
      </c>
      <c r="E58">
        <v>1.0162879923609454</v>
      </c>
    </row>
    <row r="59" spans="1:5" x14ac:dyDescent="0.35">
      <c r="A59" s="3">
        <v>22737</v>
      </c>
      <c r="B59">
        <v>3868.7648907986322</v>
      </c>
      <c r="C59">
        <v>223.83127354556154</v>
      </c>
      <c r="D59">
        <v>7458.4387469832982</v>
      </c>
      <c r="E59">
        <v>1.0143945284591571</v>
      </c>
    </row>
    <row r="60" spans="1:5" x14ac:dyDescent="0.35">
      <c r="A60" s="3">
        <v>22828</v>
      </c>
      <c r="B60">
        <v>3869.7704976328118</v>
      </c>
      <c r="C60">
        <v>222.34386957958421</v>
      </c>
      <c r="D60">
        <v>7487.1022971250113</v>
      </c>
      <c r="E60">
        <v>1.01319883982479</v>
      </c>
    </row>
    <row r="61" spans="1:5" x14ac:dyDescent="0.35">
      <c r="A61" s="3">
        <v>22920</v>
      </c>
      <c r="B61">
        <v>3903.447128351997</v>
      </c>
      <c r="C61">
        <v>219.70140983070965</v>
      </c>
      <c r="D61">
        <v>7490.8504284055398</v>
      </c>
      <c r="E61">
        <v>1.0150506219642224</v>
      </c>
    </row>
    <row r="62" spans="1:5" x14ac:dyDescent="0.35">
      <c r="A62" s="3">
        <v>23012</v>
      </c>
      <c r="B62">
        <v>3905.79106651441</v>
      </c>
      <c r="C62">
        <v>219.94863881764564</v>
      </c>
      <c r="D62">
        <v>7548.120317227259</v>
      </c>
      <c r="E62">
        <v>1.0184456758034026</v>
      </c>
    </row>
    <row r="63" spans="1:5" x14ac:dyDescent="0.35">
      <c r="A63" s="3">
        <v>23102</v>
      </c>
      <c r="B63">
        <v>3908.6578457433889</v>
      </c>
      <c r="C63">
        <v>220.38939475813339</v>
      </c>
      <c r="D63">
        <v>7585.2692417292101</v>
      </c>
      <c r="E63">
        <v>1.0180801836266258</v>
      </c>
    </row>
    <row r="64" spans="1:5" x14ac:dyDescent="0.35">
      <c r="A64" s="3">
        <v>23193</v>
      </c>
      <c r="B64">
        <v>3954.262470274206</v>
      </c>
      <c r="C64">
        <v>220.07911531631879</v>
      </c>
      <c r="D64">
        <v>7705.2516959319555</v>
      </c>
      <c r="E64">
        <v>1.0247017836188685</v>
      </c>
    </row>
    <row r="65" spans="1:5" x14ac:dyDescent="0.35">
      <c r="A65" s="3">
        <v>23285</v>
      </c>
      <c r="B65">
        <v>3961.5727399983257</v>
      </c>
      <c r="C65">
        <v>220.86352591680986</v>
      </c>
      <c r="D65">
        <v>7748.1727258770834</v>
      </c>
      <c r="E65">
        <v>1.0203915688678695</v>
      </c>
    </row>
    <row r="66" spans="1:5" x14ac:dyDescent="0.35">
      <c r="A66" s="3">
        <v>23377</v>
      </c>
      <c r="B66">
        <v>4013.6524176649082</v>
      </c>
      <c r="C66">
        <v>224.17305267242216</v>
      </c>
      <c r="D66">
        <v>7870.6286406322488</v>
      </c>
      <c r="E66">
        <v>1.0191447377602048</v>
      </c>
    </row>
    <row r="67" spans="1:5" x14ac:dyDescent="0.35">
      <c r="A67" s="3">
        <v>23468</v>
      </c>
      <c r="B67">
        <v>4064.9037285927216</v>
      </c>
      <c r="C67">
        <v>225.80171171388776</v>
      </c>
      <c r="D67">
        <v>7925.4529175405942</v>
      </c>
      <c r="E67">
        <v>1.0200317224575042</v>
      </c>
    </row>
    <row r="68" spans="1:5" x14ac:dyDescent="0.35">
      <c r="A68" s="3">
        <v>23559</v>
      </c>
      <c r="B68">
        <v>4113.6325371070952</v>
      </c>
      <c r="C68">
        <v>226.5343997349139</v>
      </c>
      <c r="D68">
        <v>8017.1809491497652</v>
      </c>
      <c r="E68">
        <v>1.0200389155442511</v>
      </c>
    </row>
    <row r="69" spans="1:5" x14ac:dyDescent="0.35">
      <c r="A69" s="3">
        <v>23651</v>
      </c>
      <c r="B69">
        <v>4133.1558973146648</v>
      </c>
      <c r="C69">
        <v>227.95496811372107</v>
      </c>
      <c r="D69">
        <v>8015.3414495156621</v>
      </c>
      <c r="E69">
        <v>1.0245219655510109</v>
      </c>
    </row>
    <row r="70" spans="1:5" x14ac:dyDescent="0.35">
      <c r="A70" s="3">
        <v>23743</v>
      </c>
      <c r="B70">
        <v>4164.0601111444621</v>
      </c>
      <c r="C70">
        <v>230.46322348864197</v>
      </c>
      <c r="D70">
        <v>8193.4274884306324</v>
      </c>
      <c r="E70">
        <v>1.0267624885110294</v>
      </c>
    </row>
    <row r="71" spans="1:5" x14ac:dyDescent="0.35">
      <c r="A71" s="3">
        <v>23833</v>
      </c>
      <c r="B71">
        <v>4198.5874813419014</v>
      </c>
      <c r="C71">
        <v>231.7263189559178</v>
      </c>
      <c r="D71">
        <v>8245.854165884497</v>
      </c>
      <c r="E71">
        <v>1.0209418544935804</v>
      </c>
    </row>
    <row r="72" spans="1:5" x14ac:dyDescent="0.35">
      <c r="A72" s="3">
        <v>23924</v>
      </c>
      <c r="B72">
        <v>4260.7478798255552</v>
      </c>
      <c r="C72">
        <v>232.91254092863622</v>
      </c>
      <c r="D72">
        <v>8421.4676506285632</v>
      </c>
      <c r="E72">
        <v>1.0243373675213674</v>
      </c>
    </row>
    <row r="73" spans="1:5" x14ac:dyDescent="0.35">
      <c r="A73" s="3">
        <v>24016</v>
      </c>
      <c r="B73">
        <v>4350.806312277582</v>
      </c>
      <c r="C73">
        <v>235.10581691602798</v>
      </c>
      <c r="D73">
        <v>8598.021998072365</v>
      </c>
      <c r="E73">
        <v>1.0266487733016034</v>
      </c>
    </row>
    <row r="74" spans="1:5" x14ac:dyDescent="0.35">
      <c r="A74" s="3">
        <v>24108</v>
      </c>
      <c r="B74">
        <v>4385.0819342689856</v>
      </c>
      <c r="C74">
        <v>238.51801408502251</v>
      </c>
      <c r="D74">
        <v>8771.2662018547835</v>
      </c>
      <c r="E74">
        <v>1.0236718317778029</v>
      </c>
    </row>
    <row r="75" spans="1:5" x14ac:dyDescent="0.35">
      <c r="A75" s="3">
        <v>24198</v>
      </c>
      <c r="B75">
        <v>4425.0095902006187</v>
      </c>
      <c r="C75">
        <v>240.41268906117216</v>
      </c>
      <c r="D75">
        <v>8785.2664915607493</v>
      </c>
      <c r="E75">
        <v>1.0222509070611219</v>
      </c>
    </row>
    <row r="76" spans="1:5" x14ac:dyDescent="0.35">
      <c r="A76" s="3">
        <v>24289</v>
      </c>
      <c r="B76">
        <v>4443.4645500746956</v>
      </c>
      <c r="C76">
        <v>241.37187062159961</v>
      </c>
      <c r="D76">
        <v>8840.1898500879179</v>
      </c>
      <c r="E76">
        <v>1.0230946058091288</v>
      </c>
    </row>
    <row r="77" spans="1:5" x14ac:dyDescent="0.35">
      <c r="A77" s="3">
        <v>24381</v>
      </c>
      <c r="B77">
        <v>4461.3643472739304</v>
      </c>
      <c r="C77">
        <v>242.16860912632077</v>
      </c>
      <c r="D77">
        <v>8905.9847734169925</v>
      </c>
      <c r="E77">
        <v>1.0185511849122999</v>
      </c>
    </row>
    <row r="78" spans="1:5" x14ac:dyDescent="0.35">
      <c r="A78" s="3">
        <v>24473</v>
      </c>
      <c r="B78">
        <v>4500.2309922456634</v>
      </c>
      <c r="C78">
        <v>241.64107240184848</v>
      </c>
      <c r="D78">
        <v>8976.3605662450718</v>
      </c>
      <c r="E78">
        <v>1.017765290889133</v>
      </c>
    </row>
    <row r="79" spans="1:5" x14ac:dyDescent="0.35">
      <c r="A79" s="3">
        <v>24563</v>
      </c>
      <c r="B79">
        <v>4513.7019881365413</v>
      </c>
      <c r="C79">
        <v>240.10437978182156</v>
      </c>
      <c r="D79">
        <v>8933.4050538377251</v>
      </c>
      <c r="E79">
        <v>1.0112408548220029</v>
      </c>
    </row>
    <row r="80" spans="1:5" x14ac:dyDescent="0.35">
      <c r="A80" s="3">
        <v>24654</v>
      </c>
      <c r="B80">
        <v>4521.8121788224998</v>
      </c>
      <c r="C80">
        <v>240.44742981380136</v>
      </c>
      <c r="D80">
        <v>8973.1006814615303</v>
      </c>
      <c r="E80">
        <v>1.0191649117122956</v>
      </c>
    </row>
    <row r="81" spans="1:5" x14ac:dyDescent="0.35">
      <c r="A81" s="3">
        <v>24746</v>
      </c>
      <c r="B81">
        <v>4534.7197289498172</v>
      </c>
      <c r="C81">
        <v>240.84691234653505</v>
      </c>
      <c r="D81">
        <v>9030.5060304933777</v>
      </c>
      <c r="E81">
        <v>1.0230370237393496</v>
      </c>
    </row>
    <row r="82" spans="1:5" x14ac:dyDescent="0.35">
      <c r="A82" s="3">
        <v>24838</v>
      </c>
      <c r="B82">
        <v>4593.0488245664274</v>
      </c>
      <c r="C82">
        <v>240.90213077163338</v>
      </c>
      <c r="D82">
        <v>9170.6351018604564</v>
      </c>
      <c r="E82">
        <v>1.0146126231070633</v>
      </c>
    </row>
    <row r="83" spans="1:5" x14ac:dyDescent="0.35">
      <c r="A83" s="3">
        <v>24929</v>
      </c>
      <c r="B83">
        <v>4646.5958381818573</v>
      </c>
      <c r="C83">
        <v>242.06541022480809</v>
      </c>
      <c r="D83">
        <v>9296.8402275964927</v>
      </c>
      <c r="E83">
        <v>1.0147068728702491</v>
      </c>
    </row>
    <row r="84" spans="1:5" x14ac:dyDescent="0.35">
      <c r="A84" s="3">
        <v>25020</v>
      </c>
      <c r="B84">
        <v>4692.4782714265802</v>
      </c>
      <c r="C84">
        <v>243.23818525519849</v>
      </c>
      <c r="D84">
        <v>9322.8564612503815</v>
      </c>
      <c r="E84">
        <v>1.010432911458063</v>
      </c>
    </row>
    <row r="85" spans="1:5" x14ac:dyDescent="0.35">
      <c r="A85" s="3">
        <v>25112</v>
      </c>
      <c r="B85">
        <v>4707.5181451552644</v>
      </c>
      <c r="C85">
        <v>243.31539735099338</v>
      </c>
      <c r="D85">
        <v>9353.8369439143935</v>
      </c>
      <c r="E85">
        <v>1.0155724499229586</v>
      </c>
    </row>
    <row r="86" spans="1:5" x14ac:dyDescent="0.35">
      <c r="A86" s="3">
        <v>25204</v>
      </c>
      <c r="B86">
        <v>4728.3941662687093</v>
      </c>
      <c r="C86">
        <v>244.69005663939586</v>
      </c>
      <c r="D86">
        <v>9450.128622444081</v>
      </c>
      <c r="E86">
        <v>1.0170639101945445</v>
      </c>
    </row>
    <row r="87" spans="1:5" x14ac:dyDescent="0.35">
      <c r="A87" s="3">
        <v>25294</v>
      </c>
      <c r="B87">
        <v>4749.3385568951217</v>
      </c>
      <c r="C87">
        <v>245.77800383523893</v>
      </c>
      <c r="D87">
        <v>9434.4715918897055</v>
      </c>
      <c r="E87">
        <v>1.0177157894736841</v>
      </c>
    </row>
    <row r="88" spans="1:5" x14ac:dyDescent="0.35">
      <c r="A88" s="3">
        <v>25385</v>
      </c>
      <c r="B88">
        <v>4768.4564939077627</v>
      </c>
      <c r="C88">
        <v>246.3111556892901</v>
      </c>
      <c r="D88">
        <v>9482.290086990788</v>
      </c>
      <c r="E88">
        <v>1.0232891108247424</v>
      </c>
    </row>
    <row r="89" spans="1:5" x14ac:dyDescent="0.35">
      <c r="A89" s="3">
        <v>25477</v>
      </c>
      <c r="B89">
        <v>4793.8828037962703</v>
      </c>
      <c r="C89">
        <v>245.55133829546017</v>
      </c>
      <c r="D89">
        <v>9394.4054970190791</v>
      </c>
      <c r="E89">
        <v>1.0277369039459512</v>
      </c>
    </row>
    <row r="90" spans="1:5" x14ac:dyDescent="0.35">
      <c r="A90" s="3">
        <v>25569</v>
      </c>
      <c r="B90">
        <v>4831.6368460447138</v>
      </c>
      <c r="C90">
        <v>243.01641048525312</v>
      </c>
      <c r="D90">
        <v>9369.7269448324987</v>
      </c>
      <c r="E90">
        <v>1.0175099655857691</v>
      </c>
    </row>
    <row r="91" spans="1:5" x14ac:dyDescent="0.35">
      <c r="A91" s="3">
        <v>25659</v>
      </c>
      <c r="B91">
        <v>4828.9289899273981</v>
      </c>
      <c r="C91">
        <v>240.13791673779969</v>
      </c>
      <c r="D91">
        <v>9361.4217287477386</v>
      </c>
      <c r="E91">
        <v>1.0204574223245109</v>
      </c>
    </row>
    <row r="92" spans="1:5" x14ac:dyDescent="0.35">
      <c r="A92" s="3">
        <v>25750</v>
      </c>
      <c r="B92">
        <v>4843.7675417258661</v>
      </c>
      <c r="C92">
        <v>237.26865324176461</v>
      </c>
      <c r="D92">
        <v>9370.3305712790989</v>
      </c>
      <c r="E92">
        <v>1.0156430529861011</v>
      </c>
    </row>
    <row r="93" spans="1:5" x14ac:dyDescent="0.35">
      <c r="A93" s="3">
        <v>25842</v>
      </c>
      <c r="B93">
        <v>4848.5117267348278</v>
      </c>
      <c r="C93">
        <v>234.30979239646945</v>
      </c>
      <c r="D93">
        <v>9214.0061665234789</v>
      </c>
      <c r="E93">
        <v>1.0027030941347188</v>
      </c>
    </row>
    <row r="94" spans="1:5" x14ac:dyDescent="0.35">
      <c r="A94" s="3">
        <v>25934</v>
      </c>
      <c r="B94">
        <v>4850.4818764460551</v>
      </c>
      <c r="C94">
        <v>233.58551046389246</v>
      </c>
      <c r="D94">
        <v>9475.5928861496486</v>
      </c>
      <c r="E94">
        <v>0.99008113452789881</v>
      </c>
    </row>
    <row r="95" spans="1:5" x14ac:dyDescent="0.35">
      <c r="A95" s="3">
        <v>26024</v>
      </c>
      <c r="B95">
        <v>4854.2862415726186</v>
      </c>
      <c r="C95">
        <v>233.27520608750794</v>
      </c>
      <c r="D95">
        <v>9477.7022251315684</v>
      </c>
      <c r="E95">
        <v>1.0015431164901667</v>
      </c>
    </row>
    <row r="96" spans="1:5" x14ac:dyDescent="0.35">
      <c r="A96" s="3">
        <v>26115</v>
      </c>
      <c r="B96">
        <v>4872.0331788480225</v>
      </c>
      <c r="C96">
        <v>232.64672552440919</v>
      </c>
      <c r="D96">
        <v>9529.1078521855343</v>
      </c>
      <c r="E96">
        <v>1.0043093924914674</v>
      </c>
    </row>
    <row r="97" spans="1:5" x14ac:dyDescent="0.35">
      <c r="A97" s="3">
        <v>26207</v>
      </c>
      <c r="B97">
        <v>4906.4007345262798</v>
      </c>
      <c r="C97">
        <v>232.72710128357753</v>
      </c>
      <c r="D97">
        <v>9504.8371848965962</v>
      </c>
      <c r="E97">
        <v>1.0035525179531188</v>
      </c>
    </row>
    <row r="98" spans="1:5" x14ac:dyDescent="0.35">
      <c r="A98" s="3">
        <v>26299</v>
      </c>
      <c r="B98">
        <v>4913.735681741834</v>
      </c>
      <c r="C98">
        <v>233.87414455404925</v>
      </c>
      <c r="D98">
        <v>9625.1548733774634</v>
      </c>
      <c r="E98">
        <v>0.99975466869491303</v>
      </c>
    </row>
    <row r="99" spans="1:5" x14ac:dyDescent="0.35">
      <c r="A99" s="3">
        <v>26390</v>
      </c>
      <c r="B99">
        <v>4978.9272398446601</v>
      </c>
      <c r="C99">
        <v>234.94235709847058</v>
      </c>
      <c r="D99">
        <v>9801.5132232850592</v>
      </c>
      <c r="E99">
        <v>1.0087626641150027</v>
      </c>
    </row>
    <row r="100" spans="1:5" x14ac:dyDescent="0.35">
      <c r="A100" s="3">
        <v>26481</v>
      </c>
      <c r="B100">
        <v>5012.4730860528525</v>
      </c>
      <c r="C100">
        <v>235.21742840800061</v>
      </c>
      <c r="D100">
        <v>9827.9704737830707</v>
      </c>
      <c r="E100">
        <v>1.0124597200211305</v>
      </c>
    </row>
    <row r="101" spans="1:5" x14ac:dyDescent="0.35">
      <c r="A101" s="3">
        <v>26573</v>
      </c>
      <c r="B101">
        <v>5094.3333759388433</v>
      </c>
      <c r="C101">
        <v>236.46834004751574</v>
      </c>
      <c r="D101">
        <v>9998.3157927708307</v>
      </c>
      <c r="E101">
        <v>1.0166746219736036</v>
      </c>
    </row>
    <row r="102" spans="1:5" x14ac:dyDescent="0.35">
      <c r="A102" s="3">
        <v>26665</v>
      </c>
      <c r="B102">
        <v>5109.6158906466353</v>
      </c>
      <c r="C102">
        <v>238.4315346443081</v>
      </c>
      <c r="D102">
        <v>10154.117657175868</v>
      </c>
      <c r="E102">
        <v>1.0205369442651173</v>
      </c>
    </row>
    <row r="103" spans="1:5" x14ac:dyDescent="0.35">
      <c r="A103" s="3">
        <v>26755</v>
      </c>
      <c r="B103">
        <v>5108.3800410828835</v>
      </c>
      <c r="C103">
        <v>239.36123082795083</v>
      </c>
      <c r="D103">
        <v>10183.389237833098</v>
      </c>
      <c r="E103">
        <v>1.0180286203398428</v>
      </c>
    </row>
    <row r="104" spans="1:5" x14ac:dyDescent="0.35">
      <c r="A104" s="3">
        <v>26846</v>
      </c>
      <c r="B104">
        <v>5118.3701458229452</v>
      </c>
      <c r="C104">
        <v>239.43686643235731</v>
      </c>
      <c r="D104">
        <v>10079.73507244887</v>
      </c>
      <c r="E104">
        <v>1.0201615891842575</v>
      </c>
    </row>
    <row r="105" spans="1:5" x14ac:dyDescent="0.35">
      <c r="A105" s="3">
        <v>26938</v>
      </c>
      <c r="B105">
        <v>5102.4699766246313</v>
      </c>
      <c r="C105">
        <v>239.25627082967901</v>
      </c>
      <c r="D105">
        <v>10101.617844295215</v>
      </c>
      <c r="E105">
        <v>0.99747287922430938</v>
      </c>
    </row>
    <row r="106" spans="1:5" x14ac:dyDescent="0.35">
      <c r="A106" s="3">
        <v>27030</v>
      </c>
      <c r="B106">
        <v>5042.0679737231985</v>
      </c>
      <c r="C106">
        <v>238.35186593878646</v>
      </c>
      <c r="D106">
        <v>9825.4106752833995</v>
      </c>
      <c r="E106">
        <v>0.98498079868064548</v>
      </c>
    </row>
    <row r="107" spans="1:5" x14ac:dyDescent="0.35">
      <c r="A107" s="3">
        <v>27120</v>
      </c>
      <c r="B107">
        <v>5048.2799305626668</v>
      </c>
      <c r="C107">
        <v>236.66636986911226</v>
      </c>
      <c r="D107">
        <v>9780.1634866471722</v>
      </c>
      <c r="E107">
        <v>0.97733381829319654</v>
      </c>
    </row>
    <row r="108" spans="1:5" x14ac:dyDescent="0.35">
      <c r="A108" s="3">
        <v>27211</v>
      </c>
      <c r="B108">
        <v>5027.2155537701283</v>
      </c>
      <c r="C108">
        <v>236.02805352895052</v>
      </c>
      <c r="D108">
        <v>9646.7131869466575</v>
      </c>
      <c r="E108">
        <v>0.96997758254848687</v>
      </c>
    </row>
    <row r="109" spans="1:5" x14ac:dyDescent="0.35">
      <c r="A109" s="3">
        <v>27303</v>
      </c>
      <c r="B109">
        <v>5004.9834193566494</v>
      </c>
      <c r="C109">
        <v>232.4730749142166</v>
      </c>
      <c r="D109">
        <v>9623.9345812302654</v>
      </c>
      <c r="E109">
        <v>0.96132356045715961</v>
      </c>
    </row>
    <row r="110" spans="1:5" x14ac:dyDescent="0.35">
      <c r="A110" s="3">
        <v>27395</v>
      </c>
      <c r="B110">
        <v>5033.0975290331335</v>
      </c>
      <c r="C110">
        <v>226.0106105333339</v>
      </c>
      <c r="D110">
        <v>9531.6459318039688</v>
      </c>
      <c r="E110">
        <v>0.9632879737530925</v>
      </c>
    </row>
    <row r="111" spans="1:5" x14ac:dyDescent="0.35">
      <c r="A111" s="3">
        <v>27485</v>
      </c>
      <c r="B111">
        <v>5077.7528411835219</v>
      </c>
      <c r="C111">
        <v>223.32866937481856</v>
      </c>
      <c r="D111">
        <v>9565.8099882358329</v>
      </c>
      <c r="E111">
        <v>0.97321476424604714</v>
      </c>
    </row>
    <row r="112" spans="1:5" x14ac:dyDescent="0.35">
      <c r="A112" s="3">
        <v>27576</v>
      </c>
      <c r="B112">
        <v>5092.9329708451078</v>
      </c>
      <c r="C112">
        <v>223.7936176169919</v>
      </c>
      <c r="D112">
        <v>9671.142596125017</v>
      </c>
      <c r="E112">
        <v>0.99334947704923726</v>
      </c>
    </row>
    <row r="113" spans="1:5" x14ac:dyDescent="0.35">
      <c r="A113" s="3">
        <v>27668</v>
      </c>
      <c r="B113">
        <v>5103.0667837908713</v>
      </c>
      <c r="C113">
        <v>225.36009019263122</v>
      </c>
      <c r="D113">
        <v>9742.369217644311</v>
      </c>
      <c r="E113">
        <v>0.98892519031850612</v>
      </c>
    </row>
    <row r="114" spans="1:5" x14ac:dyDescent="0.35">
      <c r="A114" s="3">
        <v>27760</v>
      </c>
      <c r="B114">
        <v>5175.4588249823291</v>
      </c>
      <c r="C114">
        <v>227.92519748508786</v>
      </c>
      <c r="D114">
        <v>9953.4362886967374</v>
      </c>
      <c r="E114">
        <v>0.99313063826900894</v>
      </c>
    </row>
    <row r="115" spans="1:5" x14ac:dyDescent="0.35">
      <c r="A115" s="3">
        <v>27851</v>
      </c>
      <c r="B115">
        <v>5185.5149390334145</v>
      </c>
      <c r="C115">
        <v>227.6074689560281</v>
      </c>
      <c r="D115">
        <v>9967.6183765314545</v>
      </c>
      <c r="E115">
        <v>0.99921073967274665</v>
      </c>
    </row>
    <row r="116" spans="1:5" x14ac:dyDescent="0.35">
      <c r="A116" s="3">
        <v>27942</v>
      </c>
      <c r="B116">
        <v>5211.1401234055884</v>
      </c>
      <c r="C116">
        <v>226.88785723412414</v>
      </c>
      <c r="D116">
        <v>9941.3546145513501</v>
      </c>
      <c r="E116">
        <v>0.99772263939293959</v>
      </c>
    </row>
    <row r="117" spans="1:5" x14ac:dyDescent="0.35">
      <c r="A117" s="3">
        <v>28034</v>
      </c>
      <c r="B117">
        <v>5253.6912212366096</v>
      </c>
      <c r="C117">
        <v>227.6112757756548</v>
      </c>
      <c r="D117">
        <v>9993.3276912557521</v>
      </c>
      <c r="E117">
        <v>0.99315243030736233</v>
      </c>
    </row>
    <row r="118" spans="1:5" x14ac:dyDescent="0.35">
      <c r="A118" s="3">
        <v>28126</v>
      </c>
      <c r="B118">
        <v>5272.5329350654765</v>
      </c>
      <c r="C118">
        <v>227.99599773711719</v>
      </c>
      <c r="D118">
        <v>10040.499548012518</v>
      </c>
      <c r="E118">
        <v>0.98361895649955344</v>
      </c>
    </row>
    <row r="119" spans="1:5" x14ac:dyDescent="0.35">
      <c r="A119" s="3">
        <v>28216</v>
      </c>
      <c r="B119">
        <v>5273.6680323774508</v>
      </c>
      <c r="C119">
        <v>230.66947224224035</v>
      </c>
      <c r="D119">
        <v>10163.547893414494</v>
      </c>
      <c r="E119">
        <v>0.98262477803921577</v>
      </c>
    </row>
    <row r="120" spans="1:5" x14ac:dyDescent="0.35">
      <c r="A120" s="3">
        <v>28307</v>
      </c>
      <c r="B120">
        <v>5303.9680249548501</v>
      </c>
      <c r="C120">
        <v>232.07412254933732</v>
      </c>
      <c r="D120">
        <v>10281.321494067935</v>
      </c>
      <c r="E120">
        <v>0.99257252947912467</v>
      </c>
    </row>
    <row r="121" spans="1:5" x14ac:dyDescent="0.35">
      <c r="A121" s="3">
        <v>28399</v>
      </c>
      <c r="B121">
        <v>5349.3846339669126</v>
      </c>
      <c r="C121">
        <v>233.45305471659231</v>
      </c>
      <c r="D121">
        <v>10299.199231966484</v>
      </c>
      <c r="E121">
        <v>0.9951296896909102</v>
      </c>
    </row>
    <row r="122" spans="1:5" x14ac:dyDescent="0.35">
      <c r="A122" s="3">
        <v>28491</v>
      </c>
      <c r="B122">
        <v>5384.6082207457312</v>
      </c>
      <c r="C122">
        <v>233.2637630936442</v>
      </c>
      <c r="D122">
        <v>10261.750192056783</v>
      </c>
      <c r="E122">
        <v>0.99881000959002642</v>
      </c>
    </row>
    <row r="123" spans="1:5" x14ac:dyDescent="0.35">
      <c r="A123" s="3">
        <v>28581</v>
      </c>
      <c r="B123">
        <v>5427.6879992918321</v>
      </c>
      <c r="C123">
        <v>238.08803985339762</v>
      </c>
      <c r="D123">
        <v>10588.351187373522</v>
      </c>
      <c r="E123">
        <v>0.99818635936858169</v>
      </c>
    </row>
    <row r="124" spans="1:5" x14ac:dyDescent="0.35">
      <c r="A124" s="3">
        <v>28672</v>
      </c>
      <c r="B124">
        <v>5450.6969446475377</v>
      </c>
      <c r="C124">
        <v>239.46784580778356</v>
      </c>
      <c r="D124">
        <v>10653.345144948984</v>
      </c>
      <c r="E124">
        <v>1.006045773428027</v>
      </c>
    </row>
    <row r="125" spans="1:5" x14ac:dyDescent="0.35">
      <c r="A125" s="3">
        <v>28764</v>
      </c>
      <c r="B125">
        <v>5473.408422371399</v>
      </c>
      <c r="C125">
        <v>240.4569265874963</v>
      </c>
      <c r="D125">
        <v>10767.567500824729</v>
      </c>
      <c r="E125">
        <v>1.0144229731262044</v>
      </c>
    </row>
    <row r="126" spans="1:5" x14ac:dyDescent="0.35">
      <c r="A126" s="3">
        <v>28856</v>
      </c>
      <c r="B126">
        <v>5485.1064120470901</v>
      </c>
      <c r="C126">
        <v>240.81358685363824</v>
      </c>
      <c r="D126">
        <v>10711.325410803694</v>
      </c>
      <c r="E126">
        <v>1.0144479853378134</v>
      </c>
    </row>
    <row r="127" spans="1:5" x14ac:dyDescent="0.35">
      <c r="A127" s="3">
        <v>28946</v>
      </c>
      <c r="B127">
        <v>5477.6235729713817</v>
      </c>
      <c r="C127">
        <v>240.40675636779352</v>
      </c>
      <c r="D127">
        <v>10627.677983040565</v>
      </c>
      <c r="E127">
        <v>1.0028011978632709</v>
      </c>
    </row>
    <row r="128" spans="1:5" x14ac:dyDescent="0.35">
      <c r="A128" s="3">
        <v>29037</v>
      </c>
      <c r="B128">
        <v>5504.2388654493043</v>
      </c>
      <c r="C128">
        <v>241.31101959447054</v>
      </c>
      <c r="D128">
        <v>10632.741815298274</v>
      </c>
      <c r="E128">
        <v>1.0059224800484632</v>
      </c>
    </row>
    <row r="129" spans="1:5" x14ac:dyDescent="0.35">
      <c r="A129" s="3">
        <v>29129</v>
      </c>
      <c r="B129">
        <v>5523.9374773805603</v>
      </c>
      <c r="C129">
        <v>240.54277306268619</v>
      </c>
      <c r="D129">
        <v>10551.403633367785</v>
      </c>
      <c r="E129">
        <v>1.016910163124582</v>
      </c>
    </row>
    <row r="130" spans="1:5" x14ac:dyDescent="0.35">
      <c r="A130" s="3">
        <v>29221</v>
      </c>
      <c r="B130">
        <v>5484.7082448938972</v>
      </c>
      <c r="C130">
        <v>239.41707459918007</v>
      </c>
      <c r="D130">
        <v>10407.354203372479</v>
      </c>
      <c r="E130">
        <v>1.03231652814413</v>
      </c>
    </row>
    <row r="131" spans="1:5" x14ac:dyDescent="0.35">
      <c r="A131" s="3">
        <v>29312</v>
      </c>
      <c r="B131">
        <v>5441.2875717913603</v>
      </c>
      <c r="C131">
        <v>235.80529102214649</v>
      </c>
      <c r="D131">
        <v>10196.809851949947</v>
      </c>
      <c r="E131">
        <v>0.96874475065296461</v>
      </c>
    </row>
    <row r="132" spans="1:5" x14ac:dyDescent="0.35">
      <c r="A132" s="3">
        <v>29403</v>
      </c>
      <c r="B132">
        <v>5445.2770159211113</v>
      </c>
      <c r="C132">
        <v>233.37603007542651</v>
      </c>
      <c r="D132">
        <v>10110.78639884208</v>
      </c>
      <c r="E132">
        <v>0.99648238444328063</v>
      </c>
    </row>
    <row r="133" spans="1:5" x14ac:dyDescent="0.35">
      <c r="A133" s="3">
        <v>29495</v>
      </c>
      <c r="B133">
        <v>5502.7357469276158</v>
      </c>
      <c r="C133">
        <v>235.18073193816798</v>
      </c>
      <c r="D133">
        <v>10296.204963145516</v>
      </c>
      <c r="E133">
        <v>1.0445243152677262</v>
      </c>
    </row>
    <row r="134" spans="1:5" x14ac:dyDescent="0.35">
      <c r="A134" s="3">
        <v>29587</v>
      </c>
      <c r="B134">
        <v>5487.5213347638783</v>
      </c>
      <c r="C134">
        <v>235.25215768051561</v>
      </c>
      <c r="D134">
        <v>10455.428212353212</v>
      </c>
      <c r="E134">
        <v>1.0322875504192159</v>
      </c>
    </row>
    <row r="135" spans="1:5" x14ac:dyDescent="0.35">
      <c r="A135" s="3">
        <v>29677</v>
      </c>
      <c r="B135">
        <v>5521.2638413436789</v>
      </c>
      <c r="C135">
        <v>234.78936708065754</v>
      </c>
      <c r="D135">
        <v>10414.527554723481</v>
      </c>
      <c r="E135">
        <v>1.0515098570437817</v>
      </c>
    </row>
    <row r="136" spans="1:5" x14ac:dyDescent="0.35">
      <c r="A136" s="3">
        <v>29768</v>
      </c>
      <c r="B136">
        <v>5498.2902121630432</v>
      </c>
      <c r="C136">
        <v>233.78397145752078</v>
      </c>
      <c r="D136">
        <v>10507.399522786787</v>
      </c>
      <c r="E136">
        <v>1.0585637905280731</v>
      </c>
    </row>
    <row r="137" spans="1:5" x14ac:dyDescent="0.35">
      <c r="A137" s="3">
        <v>29860</v>
      </c>
      <c r="B137">
        <v>5508.6831430056691</v>
      </c>
      <c r="C137">
        <v>232.04674338315422</v>
      </c>
      <c r="D137">
        <v>10401.063337691645</v>
      </c>
      <c r="E137">
        <v>1.0329062513552192</v>
      </c>
    </row>
    <row r="138" spans="1:5" x14ac:dyDescent="0.35">
      <c r="A138" s="3">
        <v>29952</v>
      </c>
      <c r="B138">
        <v>5523.7127474848621</v>
      </c>
      <c r="C138">
        <v>227.70806486410845</v>
      </c>
      <c r="D138">
        <v>10231.539655535264</v>
      </c>
      <c r="E138">
        <v>1.0659082120426144</v>
      </c>
    </row>
    <row r="139" spans="1:5" x14ac:dyDescent="0.35">
      <c r="A139" s="3">
        <v>30042</v>
      </c>
      <c r="B139">
        <v>5502.036328721565</v>
      </c>
      <c r="C139">
        <v>228.04034414602953</v>
      </c>
      <c r="D139">
        <v>10239.491201575207</v>
      </c>
      <c r="E139">
        <v>1.0630331832022328</v>
      </c>
    </row>
    <row r="140" spans="1:5" x14ac:dyDescent="0.35">
      <c r="A140" s="3">
        <v>30133</v>
      </c>
      <c r="B140">
        <v>5552.556349863793</v>
      </c>
      <c r="C140">
        <v>225.71222938181677</v>
      </c>
      <c r="D140">
        <v>10194.104626981922</v>
      </c>
      <c r="E140">
        <v>1.0266969154894259</v>
      </c>
    </row>
    <row r="141" spans="1:5" x14ac:dyDescent="0.35">
      <c r="A141" s="3">
        <v>30225</v>
      </c>
      <c r="B141">
        <v>5622.538419763715</v>
      </c>
      <c r="C141">
        <v>223.51282317996368</v>
      </c>
      <c r="D141">
        <v>10169.524900555314</v>
      </c>
      <c r="E141">
        <v>1.0298268277545617</v>
      </c>
    </row>
    <row r="142" spans="1:5" x14ac:dyDescent="0.35">
      <c r="A142" s="3">
        <v>30317</v>
      </c>
      <c r="B142">
        <v>5666.9097956444402</v>
      </c>
      <c r="C142">
        <v>224.1722140572318</v>
      </c>
      <c r="D142">
        <v>10274.805284852222</v>
      </c>
      <c r="E142">
        <v>1.0377211295653781</v>
      </c>
    </row>
    <row r="143" spans="1:5" x14ac:dyDescent="0.35">
      <c r="A143" s="3">
        <v>30407</v>
      </c>
      <c r="B143">
        <v>5718.52097743171</v>
      </c>
      <c r="C143">
        <v>225.56680565349356</v>
      </c>
      <c r="D143">
        <v>10442.440449374577</v>
      </c>
      <c r="E143">
        <v>1.0445854425111161</v>
      </c>
    </row>
    <row r="144" spans="1:5" x14ac:dyDescent="0.35">
      <c r="A144" s="3">
        <v>30498</v>
      </c>
      <c r="B144">
        <v>5792.3078712498545</v>
      </c>
      <c r="C144">
        <v>228.71110618555912</v>
      </c>
      <c r="D144">
        <v>10591.637741771285</v>
      </c>
      <c r="E144">
        <v>1.0449290808558378</v>
      </c>
    </row>
    <row r="145" spans="1:5" x14ac:dyDescent="0.35">
      <c r="A145" s="3">
        <v>30590</v>
      </c>
      <c r="B145">
        <v>5856.2386174567218</v>
      </c>
      <c r="C145">
        <v>231.37709559474973</v>
      </c>
      <c r="D145">
        <v>10823.431074256294</v>
      </c>
      <c r="E145">
        <v>1.0516650698602794</v>
      </c>
    </row>
    <row r="146" spans="1:5" x14ac:dyDescent="0.35">
      <c r="A146" s="3">
        <v>30682</v>
      </c>
      <c r="B146">
        <v>5842.8890327309209</v>
      </c>
      <c r="C146">
        <v>234.10497575118205</v>
      </c>
      <c r="D146">
        <v>10942.74685895772</v>
      </c>
      <c r="E146">
        <v>1.0496447828738957</v>
      </c>
    </row>
    <row r="147" spans="1:5" x14ac:dyDescent="0.35">
      <c r="A147" s="3">
        <v>30773</v>
      </c>
      <c r="B147">
        <v>5921.2143302198538</v>
      </c>
      <c r="C147">
        <v>236.30047541901976</v>
      </c>
      <c r="D147">
        <v>11122.318457064333</v>
      </c>
      <c r="E147">
        <v>1.0575183424205117</v>
      </c>
    </row>
    <row r="148" spans="1:5" x14ac:dyDescent="0.35">
      <c r="A148" s="3">
        <v>30864</v>
      </c>
      <c r="B148">
        <v>5959.6731541636418</v>
      </c>
      <c r="C148">
        <v>237.39443850913386</v>
      </c>
      <c r="D148">
        <v>11209.345182385705</v>
      </c>
      <c r="E148">
        <v>1.0680525997440966</v>
      </c>
    </row>
    <row r="149" spans="1:5" x14ac:dyDescent="0.35">
      <c r="A149" s="3">
        <v>30956</v>
      </c>
      <c r="B149">
        <v>6001.73351665055</v>
      </c>
      <c r="C149">
        <v>238.47848218939887</v>
      </c>
      <c r="D149">
        <v>11276.967148997468</v>
      </c>
      <c r="E149">
        <v>1.0426805593004893</v>
      </c>
    </row>
    <row r="150" spans="1:5" x14ac:dyDescent="0.35">
      <c r="A150" s="3">
        <v>31048</v>
      </c>
      <c r="B150">
        <v>6068.740399860596</v>
      </c>
      <c r="C150">
        <v>239.05583710594161</v>
      </c>
      <c r="D150">
        <v>11319.38401776494</v>
      </c>
      <c r="E150">
        <v>1.0479606224705011</v>
      </c>
    </row>
    <row r="151" spans="1:5" x14ac:dyDescent="0.35">
      <c r="A151" s="3">
        <v>31138</v>
      </c>
      <c r="B151">
        <v>6122.4373206449818</v>
      </c>
      <c r="C151">
        <v>240.51633544945196</v>
      </c>
      <c r="D151">
        <v>11390.459764542335</v>
      </c>
      <c r="E151">
        <v>1.0330989636425416</v>
      </c>
    </row>
    <row r="152" spans="1:5" x14ac:dyDescent="0.35">
      <c r="A152" s="3">
        <v>31229</v>
      </c>
      <c r="B152">
        <v>6190.1033764942395</v>
      </c>
      <c r="C152">
        <v>241.05681563410806</v>
      </c>
      <c r="D152">
        <v>11517.635582640291</v>
      </c>
      <c r="E152">
        <v>1.0351193929173692</v>
      </c>
    </row>
    <row r="153" spans="1:5" x14ac:dyDescent="0.35">
      <c r="A153" s="3">
        <v>31321</v>
      </c>
      <c r="B153">
        <v>6221.7912516132683</v>
      </c>
      <c r="C153">
        <v>241.67368326931461</v>
      </c>
      <c r="D153">
        <v>11541.782037551635</v>
      </c>
      <c r="E153">
        <v>1.033710605074821</v>
      </c>
    </row>
    <row r="154" spans="1:5" x14ac:dyDescent="0.35">
      <c r="A154" s="3">
        <v>31413</v>
      </c>
      <c r="B154">
        <v>6270.1301798520553</v>
      </c>
      <c r="C154">
        <v>240.31374889707789</v>
      </c>
      <c r="D154">
        <v>11622.011692995606</v>
      </c>
      <c r="E154">
        <v>1.0400093168162599</v>
      </c>
    </row>
    <row r="155" spans="1:5" x14ac:dyDescent="0.35">
      <c r="A155" s="3">
        <v>31503</v>
      </c>
      <c r="B155">
        <v>6262.2692343137242</v>
      </c>
      <c r="C155">
        <v>239.6328207896303</v>
      </c>
      <c r="D155">
        <v>11645.642966543268</v>
      </c>
      <c r="E155">
        <v>1.0397635533707863</v>
      </c>
    </row>
    <row r="156" spans="1:5" x14ac:dyDescent="0.35">
      <c r="A156" s="3">
        <v>31594</v>
      </c>
      <c r="B156">
        <v>6284.1886098526757</v>
      </c>
      <c r="C156">
        <v>239.70658443116861</v>
      </c>
      <c r="D156">
        <v>11715.82272207897</v>
      </c>
      <c r="E156">
        <v>1.0327302606168729</v>
      </c>
    </row>
    <row r="157" spans="1:5" x14ac:dyDescent="0.35">
      <c r="A157" s="3">
        <v>31686</v>
      </c>
      <c r="B157">
        <v>6336.3191161080949</v>
      </c>
      <c r="C157">
        <v>240.58346321237428</v>
      </c>
      <c r="D157">
        <v>11749.982713411438</v>
      </c>
      <c r="E157">
        <v>1.038979932284041</v>
      </c>
    </row>
    <row r="158" spans="1:5" x14ac:dyDescent="0.35">
      <c r="A158" s="3">
        <v>31778</v>
      </c>
      <c r="B158">
        <v>6379.1060120781221</v>
      </c>
      <c r="C158">
        <v>242.57514596962659</v>
      </c>
      <c r="D158">
        <v>11743.868595691532</v>
      </c>
      <c r="E158">
        <v>1.0308755924899971</v>
      </c>
    </row>
    <row r="159" spans="1:5" x14ac:dyDescent="0.35">
      <c r="A159" s="3">
        <v>31868</v>
      </c>
      <c r="B159">
        <v>6417.8320906699773</v>
      </c>
      <c r="C159">
        <v>243.86573651338617</v>
      </c>
      <c r="D159">
        <v>11799.167850270846</v>
      </c>
      <c r="E159">
        <v>1.0248991844562745</v>
      </c>
    </row>
    <row r="160" spans="1:5" x14ac:dyDescent="0.35">
      <c r="A160" s="3">
        <v>31959</v>
      </c>
      <c r="B160">
        <v>6442.8462966037978</v>
      </c>
      <c r="C160">
        <v>244.90208506360099</v>
      </c>
      <c r="D160">
        <v>11845.350429234761</v>
      </c>
      <c r="E160">
        <v>1.0270152851994532</v>
      </c>
    </row>
    <row r="161" spans="1:5" x14ac:dyDescent="0.35">
      <c r="A161" s="3">
        <v>32051</v>
      </c>
      <c r="B161">
        <v>6488.8899863492015</v>
      </c>
      <c r="C161">
        <v>246.47484288727674</v>
      </c>
      <c r="D161">
        <v>12031.233266063235</v>
      </c>
      <c r="E161">
        <v>1.0189126939351199</v>
      </c>
    </row>
    <row r="162" spans="1:5" x14ac:dyDescent="0.35">
      <c r="A162" s="3">
        <v>32143</v>
      </c>
      <c r="B162">
        <v>6558.2640716804999</v>
      </c>
      <c r="C162">
        <v>246.63074241441413</v>
      </c>
      <c r="D162">
        <v>12048.776730495687</v>
      </c>
      <c r="E162">
        <v>1.0202771884448019</v>
      </c>
    </row>
    <row r="163" spans="1:5" x14ac:dyDescent="0.35">
      <c r="A163" s="3">
        <v>32234</v>
      </c>
      <c r="B163">
        <v>6598.7067163646871</v>
      </c>
      <c r="C163">
        <v>248.43627975587881</v>
      </c>
      <c r="D163">
        <v>12150.747856308031</v>
      </c>
      <c r="E163">
        <v>1.0256095213427268</v>
      </c>
    </row>
    <row r="164" spans="1:5" x14ac:dyDescent="0.35">
      <c r="A164" s="3">
        <v>32325</v>
      </c>
      <c r="B164">
        <v>6668.0438296851116</v>
      </c>
      <c r="C164">
        <v>249.36251287146925</v>
      </c>
      <c r="D164">
        <v>12182.58410633253</v>
      </c>
      <c r="E164">
        <v>1.0299611184995738</v>
      </c>
    </row>
    <row r="165" spans="1:5" x14ac:dyDescent="0.35">
      <c r="A165" s="3">
        <v>32417</v>
      </c>
      <c r="B165">
        <v>6725.3148816287148</v>
      </c>
      <c r="C165">
        <v>251.37874262271487</v>
      </c>
      <c r="D165">
        <v>12316.425264842992</v>
      </c>
      <c r="E165">
        <v>1.0360924918021703</v>
      </c>
    </row>
    <row r="166" spans="1:5" x14ac:dyDescent="0.35">
      <c r="A166" s="3">
        <v>32509</v>
      </c>
      <c r="B166">
        <v>6749.9648868043068</v>
      </c>
      <c r="C166">
        <v>253.37419570155643</v>
      </c>
      <c r="D166">
        <v>12384.948113673401</v>
      </c>
      <c r="E166">
        <v>1.0397911363446604</v>
      </c>
    </row>
    <row r="167" spans="1:5" x14ac:dyDescent="0.35">
      <c r="A167" s="3">
        <v>32599</v>
      </c>
      <c r="B167">
        <v>6777.3762310333859</v>
      </c>
      <c r="C167">
        <v>254.1653686257238</v>
      </c>
      <c r="D167">
        <v>12428.831364500476</v>
      </c>
      <c r="E167">
        <v>1.0328978676385705</v>
      </c>
    </row>
    <row r="168" spans="1:5" x14ac:dyDescent="0.35">
      <c r="A168" s="3">
        <v>32690</v>
      </c>
      <c r="B168">
        <v>6825.2557525747443</v>
      </c>
      <c r="C168">
        <v>254.00271879415584</v>
      </c>
      <c r="D168">
        <v>12524.452792297725</v>
      </c>
      <c r="E168">
        <v>1.0372821055741579</v>
      </c>
    </row>
    <row r="169" spans="1:5" x14ac:dyDescent="0.35">
      <c r="A169" s="3">
        <v>32782</v>
      </c>
      <c r="B169">
        <v>6875.5486840830754</v>
      </c>
      <c r="C169">
        <v>254.425161259275</v>
      </c>
      <c r="D169">
        <v>12497.676449225835</v>
      </c>
      <c r="E169">
        <v>1.0358378572706717</v>
      </c>
    </row>
    <row r="170" spans="1:5" x14ac:dyDescent="0.35">
      <c r="A170" s="3">
        <v>32874</v>
      </c>
      <c r="B170">
        <v>6843.5371842302393</v>
      </c>
      <c r="C170">
        <v>252.77601452721998</v>
      </c>
      <c r="D170">
        <v>12471.438135801356</v>
      </c>
      <c r="E170">
        <v>1.0347486628446978</v>
      </c>
    </row>
    <row r="171" spans="1:5" x14ac:dyDescent="0.35">
      <c r="A171" s="3">
        <v>32964</v>
      </c>
      <c r="B171">
        <v>6900.8056202988791</v>
      </c>
      <c r="C171">
        <v>252.59197634226086</v>
      </c>
      <c r="D171">
        <v>12520.183104103904</v>
      </c>
      <c r="E171">
        <v>1.0369749996031432</v>
      </c>
    </row>
    <row r="172" spans="1:5" x14ac:dyDescent="0.35">
      <c r="A172" s="3">
        <v>33055</v>
      </c>
      <c r="B172">
        <v>6921.6315620250425</v>
      </c>
      <c r="C172">
        <v>251.72605614215453</v>
      </c>
      <c r="D172">
        <v>12416.414138496993</v>
      </c>
      <c r="E172">
        <v>1.0226232610497021</v>
      </c>
    </row>
    <row r="173" spans="1:5" x14ac:dyDescent="0.35">
      <c r="A173" s="3">
        <v>33147</v>
      </c>
      <c r="B173">
        <v>6917.5456520925054</v>
      </c>
      <c r="C173">
        <v>249.39782197651328</v>
      </c>
      <c r="D173">
        <v>12264.008024029332</v>
      </c>
      <c r="E173">
        <v>1.0177958429632847</v>
      </c>
    </row>
    <row r="174" spans="1:5" x14ac:dyDescent="0.35">
      <c r="A174" s="3">
        <v>33239</v>
      </c>
      <c r="B174">
        <v>6902.0219169412831</v>
      </c>
      <c r="C174">
        <v>247.40283629547224</v>
      </c>
      <c r="D174">
        <v>12244.772283782639</v>
      </c>
      <c r="E174">
        <v>1.0212563094502778</v>
      </c>
    </row>
    <row r="175" spans="1:5" x14ac:dyDescent="0.35">
      <c r="A175" s="3">
        <v>33329</v>
      </c>
      <c r="B175">
        <v>6935.6607300603237</v>
      </c>
      <c r="C175">
        <v>245.37822986291167</v>
      </c>
      <c r="D175">
        <v>12311.301816629786</v>
      </c>
      <c r="E175">
        <v>1.0191063257581561</v>
      </c>
    </row>
    <row r="176" spans="1:5" x14ac:dyDescent="0.35">
      <c r="A176" s="3">
        <v>33420</v>
      </c>
      <c r="B176">
        <v>6942.5302671717573</v>
      </c>
      <c r="C176">
        <v>245.03805610397583</v>
      </c>
      <c r="D176">
        <v>12348.827805283669</v>
      </c>
      <c r="E176">
        <v>1.023772977166588</v>
      </c>
    </row>
    <row r="177" spans="1:5" x14ac:dyDescent="0.35">
      <c r="A177" s="3">
        <v>33512</v>
      </c>
      <c r="B177">
        <v>6944.2885892502354</v>
      </c>
      <c r="C177">
        <v>245.04741265357805</v>
      </c>
      <c r="D177">
        <v>12349.658639256819</v>
      </c>
      <c r="E177">
        <v>1.0139472313737341</v>
      </c>
    </row>
    <row r="178" spans="1:5" x14ac:dyDescent="0.35">
      <c r="A178" s="3">
        <v>33604</v>
      </c>
      <c r="B178">
        <v>7044.9891152681421</v>
      </c>
      <c r="C178">
        <v>244.15765396790144</v>
      </c>
      <c r="D178">
        <v>12437.588272872466</v>
      </c>
      <c r="E178">
        <v>1.0118233341843248</v>
      </c>
    </row>
    <row r="179" spans="1:5" x14ac:dyDescent="0.35">
      <c r="A179" s="3">
        <v>33695</v>
      </c>
      <c r="B179">
        <v>7086.2886537536615</v>
      </c>
      <c r="C179">
        <v>244.67983792769081</v>
      </c>
      <c r="D179">
        <v>12546.800852080702</v>
      </c>
      <c r="E179">
        <v>1.0099947175107502</v>
      </c>
    </row>
    <row r="180" spans="1:5" x14ac:dyDescent="0.35">
      <c r="A180" s="3">
        <v>33786</v>
      </c>
      <c r="B180">
        <v>7138.8887279515438</v>
      </c>
      <c r="C180">
        <v>243.57809809816723</v>
      </c>
      <c r="D180">
        <v>12619.087285582238</v>
      </c>
      <c r="E180">
        <v>1.003753085448907</v>
      </c>
    </row>
    <row r="181" spans="1:5" x14ac:dyDescent="0.35">
      <c r="A181" s="3">
        <v>33878</v>
      </c>
      <c r="B181">
        <v>7197.567115739861</v>
      </c>
      <c r="C181">
        <v>244.63025547175076</v>
      </c>
      <c r="D181">
        <v>12707.138504677832</v>
      </c>
      <c r="E181">
        <v>1.0061083875909613</v>
      </c>
    </row>
    <row r="182" spans="1:5" x14ac:dyDescent="0.35">
      <c r="A182" s="3">
        <v>33970</v>
      </c>
      <c r="B182">
        <v>7207.2784763949903</v>
      </c>
      <c r="C182">
        <v>245.7020906102851</v>
      </c>
      <c r="D182">
        <v>12691.159312751879</v>
      </c>
      <c r="E182">
        <v>1.0037979251471578</v>
      </c>
    </row>
    <row r="183" spans="1:5" x14ac:dyDescent="0.35">
      <c r="A183" s="3">
        <v>34060</v>
      </c>
      <c r="B183">
        <v>7238.7545574921796</v>
      </c>
      <c r="C183">
        <v>247.50156767740449</v>
      </c>
      <c r="D183">
        <v>12733.493026259062</v>
      </c>
      <c r="E183">
        <v>1.0046741162259318</v>
      </c>
    </row>
    <row r="184" spans="1:5" x14ac:dyDescent="0.35">
      <c r="A184" s="3">
        <v>34151</v>
      </c>
      <c r="B184">
        <v>7299.567296690916</v>
      </c>
      <c r="C184">
        <v>247.91995611786655</v>
      </c>
      <c r="D184">
        <v>12780.943907805462</v>
      </c>
      <c r="E184">
        <v>1.0054370598463991</v>
      </c>
    </row>
    <row r="185" spans="1:5" x14ac:dyDescent="0.35">
      <c r="A185" s="3">
        <v>34243</v>
      </c>
      <c r="B185">
        <v>7329.7166146957406</v>
      </c>
      <c r="C185">
        <v>249.26260473057599</v>
      </c>
      <c r="D185">
        <v>12920.370981810109</v>
      </c>
      <c r="E185">
        <v>1.0084947040678065</v>
      </c>
    </row>
    <row r="186" spans="1:5" x14ac:dyDescent="0.35">
      <c r="A186" s="3">
        <v>34335</v>
      </c>
      <c r="B186">
        <v>7370.794311481096</v>
      </c>
      <c r="C186">
        <v>250.69570051134195</v>
      </c>
      <c r="D186">
        <v>13006.735711290059</v>
      </c>
      <c r="E186">
        <v>1.0133948387096774</v>
      </c>
    </row>
    <row r="187" spans="1:5" x14ac:dyDescent="0.35">
      <c r="A187" s="3">
        <v>34425</v>
      </c>
      <c r="B187">
        <v>7411.760730987563</v>
      </c>
      <c r="C187">
        <v>253.38766143230785</v>
      </c>
      <c r="D187">
        <v>13150.380018948315</v>
      </c>
      <c r="E187">
        <v>1.0207068840579712</v>
      </c>
    </row>
    <row r="188" spans="1:5" x14ac:dyDescent="0.35">
      <c r="A188" s="3">
        <v>34516</v>
      </c>
      <c r="B188">
        <v>7449.7477342995116</v>
      </c>
      <c r="C188">
        <v>255.00634356762242</v>
      </c>
      <c r="D188">
        <v>13180.848465047218</v>
      </c>
      <c r="E188">
        <v>1.0231454970594489</v>
      </c>
    </row>
    <row r="189" spans="1:5" x14ac:dyDescent="0.35">
      <c r="A189" s="3">
        <v>34608</v>
      </c>
      <c r="B189">
        <v>7489.3033898022677</v>
      </c>
      <c r="C189">
        <v>255.79114105552952</v>
      </c>
      <c r="D189">
        <v>13310.210866049929</v>
      </c>
      <c r="E189">
        <v>1.0337817540393706</v>
      </c>
    </row>
    <row r="190" spans="1:5" x14ac:dyDescent="0.35">
      <c r="A190" s="3">
        <v>34700</v>
      </c>
      <c r="B190">
        <v>7518.759281360718</v>
      </c>
      <c r="C190">
        <v>257.15956984465487</v>
      </c>
      <c r="D190">
        <v>13335.462355507812</v>
      </c>
      <c r="E190">
        <v>1.0348231951168176</v>
      </c>
    </row>
    <row r="191" spans="1:5" x14ac:dyDescent="0.35">
      <c r="A191" s="3">
        <v>34790</v>
      </c>
      <c r="B191">
        <v>7579.8090566967667</v>
      </c>
      <c r="C191">
        <v>256.84247596602381</v>
      </c>
      <c r="D191">
        <v>13342.590024570598</v>
      </c>
      <c r="E191">
        <v>1.0321875225105748</v>
      </c>
    </row>
    <row r="192" spans="1:5" x14ac:dyDescent="0.35">
      <c r="A192" s="3">
        <v>34881</v>
      </c>
      <c r="B192">
        <v>7615.8830985485938</v>
      </c>
      <c r="C192">
        <v>257.91596875361529</v>
      </c>
      <c r="D192">
        <v>13432.56386089821</v>
      </c>
      <c r="E192">
        <v>1.0328786808664461</v>
      </c>
    </row>
    <row r="193" spans="1:5" x14ac:dyDescent="0.35">
      <c r="A193" s="3">
        <v>34973</v>
      </c>
      <c r="B193">
        <v>7643.1634632468767</v>
      </c>
      <c r="C193">
        <v>257.73173035924788</v>
      </c>
      <c r="D193">
        <v>13491.325349792814</v>
      </c>
      <c r="E193">
        <v>1.0312594084347189</v>
      </c>
    </row>
    <row r="194" spans="1:5" x14ac:dyDescent="0.35">
      <c r="A194" s="3">
        <v>35065</v>
      </c>
      <c r="B194">
        <v>7691.1402307777298</v>
      </c>
      <c r="C194">
        <v>256.88396003523945</v>
      </c>
      <c r="D194">
        <v>13536.221013213422</v>
      </c>
      <c r="E194">
        <v>1.0282741157224751</v>
      </c>
    </row>
    <row r="195" spans="1:5" x14ac:dyDescent="0.35">
      <c r="A195" s="3">
        <v>35156</v>
      </c>
      <c r="B195">
        <v>7761.1116226045633</v>
      </c>
      <c r="C195">
        <v>259.51754050176584</v>
      </c>
      <c r="D195">
        <v>13719.447814133422</v>
      </c>
      <c r="E195">
        <v>1.0300073844511946</v>
      </c>
    </row>
    <row r="196" spans="1:5" x14ac:dyDescent="0.35">
      <c r="A196" s="3">
        <v>35247</v>
      </c>
      <c r="B196">
        <v>7779.9370665438964</v>
      </c>
      <c r="C196">
        <v>261.03976606051958</v>
      </c>
      <c r="D196">
        <v>13767.226015297822</v>
      </c>
      <c r="E196">
        <v>1.0281572071765717</v>
      </c>
    </row>
    <row r="197" spans="1:5" x14ac:dyDescent="0.35">
      <c r="A197" s="3">
        <v>35339</v>
      </c>
      <c r="B197">
        <v>7824.5856243803255</v>
      </c>
      <c r="C197">
        <v>262.5034746811566</v>
      </c>
      <c r="D197">
        <v>13859.674969674885</v>
      </c>
      <c r="E197">
        <v>1.0248854170047053</v>
      </c>
    </row>
    <row r="198" spans="1:5" x14ac:dyDescent="0.35">
      <c r="A198" s="3">
        <v>35431</v>
      </c>
      <c r="B198">
        <v>7860.7387399828203</v>
      </c>
      <c r="C198">
        <v>262.29810585536251</v>
      </c>
      <c r="D198">
        <v>13905.235295791503</v>
      </c>
      <c r="E198">
        <v>1.0295612928411813</v>
      </c>
    </row>
    <row r="199" spans="1:5" x14ac:dyDescent="0.35">
      <c r="A199" s="3">
        <v>35521</v>
      </c>
      <c r="B199">
        <v>7907.7480261455794</v>
      </c>
      <c r="C199">
        <v>263.48959582978637</v>
      </c>
      <c r="D199">
        <v>14108.640099928574</v>
      </c>
      <c r="E199">
        <v>1.0304909943563558</v>
      </c>
    </row>
    <row r="200" spans="1:5" x14ac:dyDescent="0.35">
      <c r="A200" s="3">
        <v>35612</v>
      </c>
      <c r="B200">
        <v>7991.5465265938692</v>
      </c>
      <c r="C200">
        <v>264.77913456810359</v>
      </c>
      <c r="D200">
        <v>14255.244471332135</v>
      </c>
      <c r="E200">
        <v>1.0328240991111588</v>
      </c>
    </row>
    <row r="201" spans="1:5" x14ac:dyDescent="0.35">
      <c r="A201" s="3">
        <v>35704</v>
      </c>
      <c r="B201">
        <v>8075.1058214913737</v>
      </c>
      <c r="C201">
        <v>266.20448312046631</v>
      </c>
      <c r="D201">
        <v>14368.522890924041</v>
      </c>
      <c r="E201">
        <v>1.0399011820078088</v>
      </c>
    </row>
    <row r="202" spans="1:5" x14ac:dyDescent="0.35">
      <c r="A202" s="3">
        <v>35796</v>
      </c>
      <c r="B202">
        <v>8149.2403408349801</v>
      </c>
      <c r="C202">
        <v>267.27904302942829</v>
      </c>
      <c r="D202">
        <v>14498.60331527678</v>
      </c>
      <c r="E202">
        <v>1.0430966430032487</v>
      </c>
    </row>
    <row r="203" spans="1:5" x14ac:dyDescent="0.35">
      <c r="A203" s="3">
        <v>35886</v>
      </c>
      <c r="B203">
        <v>8244.4100526642142</v>
      </c>
      <c r="C203">
        <v>267.88877772626341</v>
      </c>
      <c r="D203">
        <v>14605.076698868763</v>
      </c>
      <c r="E203">
        <v>1.042640776180753</v>
      </c>
    </row>
    <row r="204" spans="1:5" x14ac:dyDescent="0.35">
      <c r="A204" s="3">
        <v>35977</v>
      </c>
      <c r="B204">
        <v>8321.483982648293</v>
      </c>
      <c r="C204">
        <v>267.94352483907812</v>
      </c>
      <c r="D204">
        <v>14761.579126790881</v>
      </c>
      <c r="E204">
        <v>1.0395319570075554</v>
      </c>
    </row>
    <row r="205" spans="1:5" x14ac:dyDescent="0.35">
      <c r="A205" s="3">
        <v>36069</v>
      </c>
      <c r="B205">
        <v>8368.295622212323</v>
      </c>
      <c r="C205">
        <v>269.75317527450579</v>
      </c>
      <c r="D205">
        <v>14947.999470726949</v>
      </c>
      <c r="E205">
        <v>1.0351523892866614</v>
      </c>
    </row>
    <row r="206" spans="1:5" x14ac:dyDescent="0.35">
      <c r="A206" s="3">
        <v>36161</v>
      </c>
      <c r="B206">
        <v>8449.9431589580036</v>
      </c>
      <c r="C206">
        <v>269.54189949534987</v>
      </c>
      <c r="D206">
        <v>15056.195458087697</v>
      </c>
      <c r="E206">
        <v>1.0341414013582029</v>
      </c>
    </row>
    <row r="207" spans="1:5" x14ac:dyDescent="0.35">
      <c r="A207" s="3">
        <v>36251</v>
      </c>
      <c r="B207">
        <v>8527.4105880653551</v>
      </c>
      <c r="C207">
        <v>270.67709044745658</v>
      </c>
      <c r="D207">
        <v>15110.925824342557</v>
      </c>
      <c r="E207">
        <v>1.0312763618894694</v>
      </c>
    </row>
    <row r="208" spans="1:5" x14ac:dyDescent="0.35">
      <c r="A208" s="3">
        <v>36342</v>
      </c>
      <c r="B208">
        <v>8572.701801506726</v>
      </c>
      <c r="C208">
        <v>271.15221003282966</v>
      </c>
      <c r="D208">
        <v>15197.347539800467</v>
      </c>
      <c r="E208">
        <v>1.0274337968221641</v>
      </c>
    </row>
    <row r="209" spans="1:5" x14ac:dyDescent="0.35">
      <c r="A209" s="3">
        <v>36434</v>
      </c>
      <c r="B209">
        <v>8702.5156645816405</v>
      </c>
      <c r="C209">
        <v>272.03421509598536</v>
      </c>
      <c r="D209">
        <v>15410.708065625262</v>
      </c>
      <c r="E209">
        <v>1.0308151227751072</v>
      </c>
    </row>
    <row r="210" spans="1:5" x14ac:dyDescent="0.35">
      <c r="A210" s="3">
        <v>36526</v>
      </c>
      <c r="B210">
        <v>8657.5774223934714</v>
      </c>
      <c r="C210">
        <v>270.15610673674064</v>
      </c>
      <c r="D210">
        <v>15199.184570722671</v>
      </c>
      <c r="E210">
        <v>1.0268057732621696</v>
      </c>
    </row>
    <row r="211" spans="1:5" x14ac:dyDescent="0.35">
      <c r="A211" s="3">
        <v>36617</v>
      </c>
      <c r="B211">
        <v>8771.6127227658308</v>
      </c>
      <c r="C211">
        <v>270.29522903101173</v>
      </c>
      <c r="D211">
        <v>15471.581262967004</v>
      </c>
      <c r="E211">
        <v>1.0292647316679269</v>
      </c>
    </row>
    <row r="212" spans="1:5" x14ac:dyDescent="0.35">
      <c r="A212" s="3">
        <v>36708</v>
      </c>
      <c r="B212">
        <v>8832.2278791103672</v>
      </c>
      <c r="C212">
        <v>269.70275034598501</v>
      </c>
      <c r="D212">
        <v>15424.520370028031</v>
      </c>
      <c r="E212">
        <v>1.0336568845884526</v>
      </c>
    </row>
    <row r="213" spans="1:5" x14ac:dyDescent="0.35">
      <c r="A213" s="3">
        <v>36800</v>
      </c>
      <c r="B213">
        <v>8908.1982497194258</v>
      </c>
      <c r="C213">
        <v>268.564621082879</v>
      </c>
      <c r="D213">
        <v>15486.653640733834</v>
      </c>
      <c r="E213">
        <v>1.0320496051113675</v>
      </c>
    </row>
    <row r="214" spans="1:5" x14ac:dyDescent="0.35">
      <c r="A214" s="3">
        <v>36892</v>
      </c>
      <c r="B214">
        <v>8925.0265382726375</v>
      </c>
      <c r="C214">
        <v>267.69608736063822</v>
      </c>
      <c r="D214">
        <v>15398.667357835076</v>
      </c>
      <c r="E214">
        <v>1.0226307827948864</v>
      </c>
    </row>
    <row r="215" spans="1:5" x14ac:dyDescent="0.35">
      <c r="A215" s="3">
        <v>36982</v>
      </c>
      <c r="B215">
        <v>8923.1520508260292</v>
      </c>
      <c r="C215">
        <v>265.11082617854203</v>
      </c>
      <c r="D215">
        <v>15446.691624163112</v>
      </c>
      <c r="E215">
        <v>1.0107262076735308</v>
      </c>
    </row>
    <row r="216" spans="1:5" x14ac:dyDescent="0.35">
      <c r="A216" s="3">
        <v>37073</v>
      </c>
      <c r="B216">
        <v>8963.7264658367676</v>
      </c>
      <c r="C216">
        <v>263.25230362157936</v>
      </c>
      <c r="D216">
        <v>15455.63951401966</v>
      </c>
      <c r="E216">
        <v>1.0130890583962704</v>
      </c>
    </row>
    <row r="217" spans="1:5" x14ac:dyDescent="0.35">
      <c r="A217" s="3">
        <v>37165</v>
      </c>
      <c r="B217">
        <v>8984.265910310065</v>
      </c>
      <c r="C217">
        <v>260.20344420708426</v>
      </c>
      <c r="D217">
        <v>15469.156484762971</v>
      </c>
      <c r="E217">
        <v>1.0062106935437336</v>
      </c>
    </row>
    <row r="218" spans="1:5" x14ac:dyDescent="0.35">
      <c r="A218" s="3">
        <v>37257</v>
      </c>
      <c r="B218">
        <v>8986.0512889252404</v>
      </c>
      <c r="C218">
        <v>258.4174112912159</v>
      </c>
      <c r="D218">
        <v>15525.370758068404</v>
      </c>
      <c r="E218">
        <v>1.0083870345877419</v>
      </c>
    </row>
    <row r="219" spans="1:5" x14ac:dyDescent="0.35">
      <c r="A219" s="3">
        <v>37347</v>
      </c>
      <c r="B219">
        <v>9036.6614205701553</v>
      </c>
      <c r="C219">
        <v>258.71915913021729</v>
      </c>
      <c r="D219">
        <v>15541.523594484572</v>
      </c>
      <c r="E219">
        <v>1.0075781947613851</v>
      </c>
    </row>
    <row r="220" spans="1:5" x14ac:dyDescent="0.35">
      <c r="A220" s="3">
        <v>37438</v>
      </c>
      <c r="B220">
        <v>9047.2383112593052</v>
      </c>
      <c r="C220">
        <v>257.48084081621414</v>
      </c>
      <c r="D220">
        <v>15538.410054706568</v>
      </c>
      <c r="E220">
        <v>0.99703020526413111</v>
      </c>
    </row>
    <row r="221" spans="1:5" x14ac:dyDescent="0.35">
      <c r="A221" s="3">
        <v>37530</v>
      </c>
      <c r="B221">
        <v>9113.8451963198368</v>
      </c>
      <c r="C221">
        <v>256.62455443551153</v>
      </c>
      <c r="D221">
        <v>15540.921747721895</v>
      </c>
      <c r="E221">
        <v>0.99077240392527721</v>
      </c>
    </row>
    <row r="222" spans="1:5" x14ac:dyDescent="0.35">
      <c r="A222" s="3">
        <v>37622</v>
      </c>
      <c r="B222">
        <v>9107.2714637070239</v>
      </c>
      <c r="C222">
        <v>253.10603215371754</v>
      </c>
      <c r="D222">
        <v>15436.253909051313</v>
      </c>
      <c r="E222">
        <v>0.98577734100390424</v>
      </c>
    </row>
    <row r="223" spans="1:5" x14ac:dyDescent="0.35">
      <c r="A223" s="3">
        <v>37712</v>
      </c>
      <c r="B223">
        <v>9180.056341645939</v>
      </c>
      <c r="C223">
        <v>251.84804370079812</v>
      </c>
      <c r="D223">
        <v>15608.33550317453</v>
      </c>
      <c r="E223">
        <v>0.99146885006213914</v>
      </c>
    </row>
    <row r="224" spans="1:5" x14ac:dyDescent="0.35">
      <c r="A224" s="3">
        <v>37803</v>
      </c>
      <c r="B224">
        <v>9234.5291819536505</v>
      </c>
      <c r="C224">
        <v>250.80394198676373</v>
      </c>
      <c r="D224">
        <v>15756.07061176201</v>
      </c>
      <c r="E224">
        <v>0.98823783372761054</v>
      </c>
    </row>
    <row r="225" spans="1:5" x14ac:dyDescent="0.35">
      <c r="A225" s="3">
        <v>37895</v>
      </c>
      <c r="B225">
        <v>9287.8444453892353</v>
      </c>
      <c r="C225">
        <v>250.72807489798703</v>
      </c>
      <c r="D225">
        <v>15923.680877899798</v>
      </c>
      <c r="E225">
        <v>0.98801911004209264</v>
      </c>
    </row>
    <row r="226" spans="1:5" x14ac:dyDescent="0.35">
      <c r="A226" s="3">
        <v>37987</v>
      </c>
      <c r="B226">
        <v>9373.4304599207808</v>
      </c>
      <c r="C226">
        <v>252.29249491805933</v>
      </c>
      <c r="D226">
        <v>16001.521563714983</v>
      </c>
      <c r="E226">
        <v>0.9906163742271239</v>
      </c>
    </row>
    <row r="227" spans="1:5" x14ac:dyDescent="0.35">
      <c r="A227" s="3">
        <v>38078</v>
      </c>
      <c r="B227">
        <v>9401.63927689304</v>
      </c>
      <c r="C227">
        <v>252.03462297434669</v>
      </c>
      <c r="D227">
        <v>16082.271996321197</v>
      </c>
      <c r="E227">
        <v>0.98424265870901262</v>
      </c>
    </row>
    <row r="228" spans="1:5" x14ac:dyDescent="0.35">
      <c r="A228" s="3">
        <v>38169</v>
      </c>
      <c r="B228">
        <v>9494.6719356391186</v>
      </c>
      <c r="C228">
        <v>251.91791845493557</v>
      </c>
      <c r="D228">
        <v>16230.885982748707</v>
      </c>
      <c r="E228">
        <v>0.99391111111111119</v>
      </c>
    </row>
    <row r="229" spans="1:5" x14ac:dyDescent="0.35">
      <c r="A229" s="3">
        <v>38261</v>
      </c>
      <c r="B229">
        <v>9568.4616469071916</v>
      </c>
      <c r="C229">
        <v>252.1544617633167</v>
      </c>
      <c r="D229">
        <v>16327.037291286932</v>
      </c>
      <c r="E229">
        <v>0.99412662478209501</v>
      </c>
    </row>
    <row r="230" spans="1:5" x14ac:dyDescent="0.35">
      <c r="A230" s="3">
        <v>38353</v>
      </c>
      <c r="B230">
        <v>9604.1710229459477</v>
      </c>
      <c r="C230">
        <v>252.48624676721269</v>
      </c>
      <c r="D230">
        <v>16477.10670822352</v>
      </c>
      <c r="E230">
        <v>0.99992468866171003</v>
      </c>
    </row>
    <row r="231" spans="1:5" x14ac:dyDescent="0.35">
      <c r="A231" s="3">
        <v>38443</v>
      </c>
      <c r="B231">
        <v>9694.7079144226063</v>
      </c>
      <c r="C231">
        <v>252.58226468268387</v>
      </c>
      <c r="D231">
        <v>16564.655432318199</v>
      </c>
      <c r="E231">
        <v>1.0061566469574073</v>
      </c>
    </row>
    <row r="232" spans="1:5" x14ac:dyDescent="0.35">
      <c r="A232" s="3">
        <v>38534</v>
      </c>
      <c r="B232">
        <v>9683.6917661518582</v>
      </c>
      <c r="C232">
        <v>253.38379459034516</v>
      </c>
      <c r="D232">
        <v>16493.512098522275</v>
      </c>
      <c r="E232">
        <v>0.99604388447505721</v>
      </c>
    </row>
    <row r="233" spans="1:5" x14ac:dyDescent="0.35">
      <c r="A233" s="3">
        <v>38626</v>
      </c>
      <c r="B233">
        <v>9810.8887061723835</v>
      </c>
      <c r="C233">
        <v>253.59051215690417</v>
      </c>
      <c r="D233">
        <v>16672.621330876562</v>
      </c>
      <c r="E233">
        <v>1.0097784768814393</v>
      </c>
    </row>
    <row r="234" spans="1:5" x14ac:dyDescent="0.35">
      <c r="A234" s="3">
        <v>38718</v>
      </c>
      <c r="B234">
        <v>9845.3061767431773</v>
      </c>
      <c r="C234">
        <v>254.92652471640926</v>
      </c>
      <c r="D234">
        <v>16849.771930375766</v>
      </c>
      <c r="E234">
        <v>1.0155123493023888</v>
      </c>
    </row>
    <row r="235" spans="1:5" x14ac:dyDescent="0.35">
      <c r="A235" s="3">
        <v>38808</v>
      </c>
      <c r="B235">
        <v>9882.9114739018296</v>
      </c>
      <c r="C235">
        <v>254.74902888962174</v>
      </c>
      <c r="D235">
        <v>16825.49438197523</v>
      </c>
      <c r="E235">
        <v>1.0123370672598622</v>
      </c>
    </row>
    <row r="236" spans="1:5" x14ac:dyDescent="0.35">
      <c r="A236" s="3">
        <v>38899</v>
      </c>
      <c r="B236">
        <v>9951.9949763112891</v>
      </c>
      <c r="C236">
        <v>255.10728015604383</v>
      </c>
      <c r="D236">
        <v>16847.580815115667</v>
      </c>
      <c r="E236">
        <v>1.0267323531376653</v>
      </c>
    </row>
    <row r="237" spans="1:5" x14ac:dyDescent="0.35">
      <c r="A237" s="3">
        <v>38991</v>
      </c>
      <c r="B237">
        <v>9983.5184920651664</v>
      </c>
      <c r="C237">
        <v>255.2545498834256</v>
      </c>
      <c r="D237">
        <v>16973.327412976381</v>
      </c>
      <c r="E237">
        <v>1.0250585665210286</v>
      </c>
    </row>
    <row r="238" spans="1:5" x14ac:dyDescent="0.35">
      <c r="A238" s="3">
        <v>39083</v>
      </c>
      <c r="B238">
        <v>10004.032238004243</v>
      </c>
      <c r="C238">
        <v>254.19736382303421</v>
      </c>
      <c r="D238">
        <v>16944.194765437911</v>
      </c>
      <c r="E238">
        <v>1.0231479644732062</v>
      </c>
    </row>
    <row r="239" spans="1:5" x14ac:dyDescent="0.35">
      <c r="A239" s="3">
        <v>39173</v>
      </c>
      <c r="B239">
        <v>10020.997524123173</v>
      </c>
      <c r="C239">
        <v>254.97446885718978</v>
      </c>
      <c r="D239">
        <v>16993.218938204918</v>
      </c>
      <c r="E239">
        <v>1.0224081184722285</v>
      </c>
    </row>
    <row r="240" spans="1:5" x14ac:dyDescent="0.35">
      <c r="A240" s="3">
        <v>39264</v>
      </c>
      <c r="B240">
        <v>10061.999801511627</v>
      </c>
      <c r="C240">
        <v>254.1815597950131</v>
      </c>
      <c r="D240">
        <v>17027.061376922429</v>
      </c>
      <c r="E240">
        <v>1.0132230779254627</v>
      </c>
    </row>
    <row r="241" spans="1:5" x14ac:dyDescent="0.35">
      <c r="A241" s="3">
        <v>39356</v>
      </c>
      <c r="B241">
        <v>10080.236551945522</v>
      </c>
      <c r="C241">
        <v>254.29337015783977</v>
      </c>
      <c r="D241">
        <v>16968.61216783481</v>
      </c>
      <c r="E241">
        <v>0.99543869262506435</v>
      </c>
    </row>
    <row r="242" spans="1:5" x14ac:dyDescent="0.35">
      <c r="A242" s="3">
        <v>39448</v>
      </c>
      <c r="B242">
        <v>10137.154531051217</v>
      </c>
      <c r="C242">
        <v>253.74917671315256</v>
      </c>
      <c r="D242">
        <v>16843.654504711903</v>
      </c>
      <c r="E242">
        <v>0.98129104735494876</v>
      </c>
    </row>
    <row r="243" spans="1:5" x14ac:dyDescent="0.35">
      <c r="A243" s="3">
        <v>39539</v>
      </c>
      <c r="B243">
        <v>10135.932071071436</v>
      </c>
      <c r="C243">
        <v>252.12715821944215</v>
      </c>
      <c r="D243">
        <v>16756.616011283193</v>
      </c>
      <c r="E243">
        <v>0.98119884236116228</v>
      </c>
    </row>
    <row r="244" spans="1:5" x14ac:dyDescent="0.35">
      <c r="A244" s="3">
        <v>39630</v>
      </c>
      <c r="B244">
        <v>10138.180212005118</v>
      </c>
      <c r="C244">
        <v>249.41444988189329</v>
      </c>
      <c r="D244">
        <v>16666.038033968354</v>
      </c>
      <c r="E244">
        <v>0.97552605038495765</v>
      </c>
    </row>
    <row r="245" spans="1:5" x14ac:dyDescent="0.35">
      <c r="A245" s="3">
        <v>39722</v>
      </c>
      <c r="B245">
        <v>10166.114543161038</v>
      </c>
      <c r="C245">
        <v>245.07186202491215</v>
      </c>
      <c r="D245">
        <v>16688.363527022539</v>
      </c>
      <c r="E245">
        <v>0.99901194952356442</v>
      </c>
    </row>
    <row r="246" spans="1:5" x14ac:dyDescent="0.35">
      <c r="A246" s="3">
        <v>39814</v>
      </c>
      <c r="B246">
        <v>10053.279682434926</v>
      </c>
      <c r="C246">
        <v>239.74973678161248</v>
      </c>
      <c r="D246">
        <v>16466.412222784493</v>
      </c>
      <c r="E246">
        <v>1.007397000010722</v>
      </c>
    </row>
    <row r="247" spans="1:5" x14ac:dyDescent="0.35">
      <c r="A247" s="3">
        <v>39904</v>
      </c>
      <c r="B247">
        <v>9946.4575169791824</v>
      </c>
      <c r="C247">
        <v>234.84734802046495</v>
      </c>
      <c r="D247">
        <v>16234.786135611203</v>
      </c>
      <c r="E247">
        <v>1.0121105950900025</v>
      </c>
    </row>
    <row r="248" spans="1:5" x14ac:dyDescent="0.35">
      <c r="A248" s="3">
        <v>39995</v>
      </c>
      <c r="B248">
        <v>9978.7336068686163</v>
      </c>
      <c r="C248">
        <v>231.77836699944513</v>
      </c>
      <c r="D248">
        <v>16192.370429150407</v>
      </c>
      <c r="E248">
        <v>1.011541639767592</v>
      </c>
    </row>
    <row r="249" spans="1:5" x14ac:dyDescent="0.35">
      <c r="A249" s="3">
        <v>40087</v>
      </c>
      <c r="B249">
        <v>9979.4220383872689</v>
      </c>
      <c r="C249">
        <v>230.85866713976151</v>
      </c>
      <c r="D249">
        <v>16262.235637409307</v>
      </c>
      <c r="E249">
        <v>0.98001467311330659</v>
      </c>
    </row>
    <row r="250" spans="1:5" x14ac:dyDescent="0.35">
      <c r="A250" s="3">
        <v>40179</v>
      </c>
      <c r="B250">
        <v>10032.521106713579</v>
      </c>
      <c r="C250">
        <v>230.92445874690043</v>
      </c>
      <c r="D250">
        <v>16312.016687096217</v>
      </c>
      <c r="E250">
        <v>0.97828760473397569</v>
      </c>
    </row>
    <row r="251" spans="1:5" x14ac:dyDescent="0.35">
      <c r="A251" s="3">
        <v>40269</v>
      </c>
      <c r="B251">
        <v>10098.529874857557</v>
      </c>
      <c r="C251">
        <v>233.27726457436864</v>
      </c>
      <c r="D251">
        <v>16507.436217396746</v>
      </c>
      <c r="E251">
        <v>0.9858028893867381</v>
      </c>
    </row>
    <row r="252" spans="1:5" x14ac:dyDescent="0.35">
      <c r="A252" s="3">
        <v>40360</v>
      </c>
      <c r="B252">
        <v>10132.986799937114</v>
      </c>
      <c r="C252">
        <v>233.03925041053549</v>
      </c>
      <c r="D252">
        <v>16589.916734478644</v>
      </c>
      <c r="E252">
        <v>0.98748547949493903</v>
      </c>
    </row>
    <row r="253" spans="1:5" x14ac:dyDescent="0.35">
      <c r="A253" s="3">
        <v>40452</v>
      </c>
      <c r="B253">
        <v>10144.613127054205</v>
      </c>
      <c r="C253">
        <v>233.02203218950643</v>
      </c>
      <c r="D253">
        <v>16607.267854043719</v>
      </c>
      <c r="E253">
        <v>0.9868268268682997</v>
      </c>
    </row>
    <row r="254" spans="1:5" x14ac:dyDescent="0.35">
      <c r="A254" s="3">
        <v>40544</v>
      </c>
      <c r="B254">
        <v>10166.867008831723</v>
      </c>
      <c r="C254">
        <v>233.36450098038534</v>
      </c>
      <c r="D254">
        <v>16480.596343578425</v>
      </c>
      <c r="E254">
        <v>0.98030155083285475</v>
      </c>
    </row>
    <row r="255" spans="1:5" x14ac:dyDescent="0.35">
      <c r="A255" s="3">
        <v>40634</v>
      </c>
      <c r="B255">
        <v>10203.363314513872</v>
      </c>
      <c r="C255">
        <v>234.9383242240385</v>
      </c>
      <c r="D255">
        <v>16552.306339037641</v>
      </c>
      <c r="E255">
        <v>0.97325696942537643</v>
      </c>
    </row>
    <row r="256" spans="1:5" x14ac:dyDescent="0.35">
      <c r="A256" s="3">
        <v>40725</v>
      </c>
      <c r="B256">
        <v>10202.646128106529</v>
      </c>
      <c r="C256">
        <v>235.16390059657067</v>
      </c>
      <c r="D256">
        <v>16519.406109665768</v>
      </c>
      <c r="E256">
        <v>0.97079285475522425</v>
      </c>
    </row>
    <row r="257" spans="1:5" x14ac:dyDescent="0.35">
      <c r="A257" s="3">
        <v>40817</v>
      </c>
      <c r="B257">
        <v>10186.169278380463</v>
      </c>
      <c r="C257">
        <v>235.9187099851101</v>
      </c>
      <c r="D257">
        <v>16641.871987454939</v>
      </c>
      <c r="E257">
        <v>0.97545719005091736</v>
      </c>
    </row>
    <row r="258" spans="1:5" x14ac:dyDescent="0.35">
      <c r="A258" s="3">
        <v>40909</v>
      </c>
      <c r="B258">
        <v>10154.530817031582</v>
      </c>
      <c r="C258">
        <v>235.02491379168109</v>
      </c>
      <c r="D258">
        <v>16614.173908760338</v>
      </c>
      <c r="E258">
        <v>0.97833254925552715</v>
      </c>
    </row>
    <row r="259" spans="1:5" x14ac:dyDescent="0.35">
      <c r="A259" s="3">
        <v>41000</v>
      </c>
      <c r="B259">
        <v>10187.376769810358</v>
      </c>
      <c r="C259">
        <v>234.86188186389174</v>
      </c>
      <c r="D259">
        <v>16725.65228427804</v>
      </c>
      <c r="E259">
        <v>0.9856612312444839</v>
      </c>
    </row>
    <row r="260" spans="1:5" x14ac:dyDescent="0.35">
      <c r="A260" s="3">
        <v>41091</v>
      </c>
      <c r="B260">
        <v>10141.332296597768</v>
      </c>
      <c r="C260">
        <v>235.98622949204318</v>
      </c>
      <c r="D260">
        <v>16687.485244999069</v>
      </c>
      <c r="E260">
        <v>0.98458437820659694</v>
      </c>
    </row>
    <row r="261" spans="1:5" x14ac:dyDescent="0.35">
      <c r="A261" s="3">
        <v>41183</v>
      </c>
      <c r="B261">
        <v>10180.623188505828</v>
      </c>
      <c r="C261">
        <v>235.93494669675511</v>
      </c>
      <c r="D261">
        <v>16713.424969793887</v>
      </c>
      <c r="E261">
        <v>0.98469365462805547</v>
      </c>
    </row>
    <row r="262" spans="1:5" x14ac:dyDescent="0.35">
      <c r="A262" s="3">
        <v>41275</v>
      </c>
      <c r="B262">
        <v>10185.481294906895</v>
      </c>
      <c r="C262">
        <v>236.40001307036485</v>
      </c>
      <c r="D262">
        <v>16808.394204641296</v>
      </c>
      <c r="E262">
        <v>0.98813895350563741</v>
      </c>
    </row>
    <row r="263" spans="1:5" x14ac:dyDescent="0.35">
      <c r="A263" s="3">
        <v>41365</v>
      </c>
      <c r="B263">
        <v>10171.558369392937</v>
      </c>
      <c r="C263">
        <v>236.46972516947656</v>
      </c>
      <c r="D263">
        <v>16808.763163179883</v>
      </c>
      <c r="E263">
        <v>0.98543734934998217</v>
      </c>
    </row>
    <row r="264" spans="1:5" x14ac:dyDescent="0.35">
      <c r="A264" s="3">
        <v>41456</v>
      </c>
      <c r="B264">
        <v>10199.511687651564</v>
      </c>
      <c r="C264">
        <v>236.8505576087266</v>
      </c>
      <c r="D264">
        <v>16926.442432096417</v>
      </c>
      <c r="E264">
        <v>0.98866642836041363</v>
      </c>
    </row>
    <row r="265" spans="1:5" x14ac:dyDescent="0.35">
      <c r="A265" s="3">
        <v>41548</v>
      </c>
      <c r="B265">
        <v>10254.060250254723</v>
      </c>
      <c r="C265">
        <v>237.72497509101748</v>
      </c>
      <c r="D265">
        <v>17017.19695789761</v>
      </c>
      <c r="E265">
        <v>0.98608415716468789</v>
      </c>
    </row>
    <row r="266" spans="1:5" x14ac:dyDescent="0.35">
      <c r="A266" s="3">
        <v>41640</v>
      </c>
      <c r="B266">
        <v>10276.070029373703</v>
      </c>
      <c r="C266">
        <v>237.21194240062167</v>
      </c>
      <c r="D266">
        <v>16916.308958726873</v>
      </c>
      <c r="E266">
        <v>0.98566953863257345</v>
      </c>
    </row>
    <row r="267" spans="1:5" x14ac:dyDescent="0.35">
      <c r="A267" s="3">
        <v>41730</v>
      </c>
      <c r="B267">
        <v>10332.806850371553</v>
      </c>
      <c r="C267">
        <v>239.18828874305905</v>
      </c>
      <c r="D267">
        <v>17110.871814777878</v>
      </c>
      <c r="E267">
        <v>0.98285525501043347</v>
      </c>
    </row>
    <row r="268" spans="1:5" x14ac:dyDescent="0.35">
      <c r="A268" s="3">
        <v>41821</v>
      </c>
      <c r="B268">
        <v>10420.880808911515</v>
      </c>
      <c r="C268">
        <v>239.5283054338806</v>
      </c>
      <c r="D268">
        <v>17314.928474181666</v>
      </c>
      <c r="E268">
        <v>0.98417982035405938</v>
      </c>
    </row>
    <row r="269" spans="1:5" x14ac:dyDescent="0.35">
      <c r="A269" s="3">
        <v>41913</v>
      </c>
      <c r="B269">
        <v>10524.825509588589</v>
      </c>
      <c r="C269">
        <v>240.92733293325904</v>
      </c>
      <c r="D269">
        <v>17423.284966750147</v>
      </c>
      <c r="E269">
        <v>0.99198198173693419</v>
      </c>
    </row>
    <row r="270" spans="1:5" x14ac:dyDescent="0.35">
      <c r="A270" s="3">
        <v>42005</v>
      </c>
      <c r="B270">
        <v>10506.941433481796</v>
      </c>
      <c r="C270">
        <v>240.62260738266673</v>
      </c>
      <c r="D270">
        <v>17502.9430664717</v>
      </c>
      <c r="E270">
        <v>0.99749844793885123</v>
      </c>
    </row>
    <row r="271" spans="1:5" x14ac:dyDescent="0.35">
      <c r="A271" s="3">
        <v>42095</v>
      </c>
      <c r="B271">
        <v>10541.199185761418</v>
      </c>
      <c r="C271">
        <v>240.96334231231964</v>
      </c>
      <c r="D271">
        <v>17570.521691055863</v>
      </c>
      <c r="E271">
        <v>0.99709360849878093</v>
      </c>
    </row>
    <row r="272" spans="1:5" x14ac:dyDescent="0.35">
      <c r="A272" s="3">
        <v>42186</v>
      </c>
      <c r="B272">
        <v>10631.329779640351</v>
      </c>
      <c r="C272">
        <v>241.62680854961587</v>
      </c>
      <c r="D272">
        <v>17646.481870285355</v>
      </c>
      <c r="E272">
        <v>0.99936721819361218</v>
      </c>
    </row>
    <row r="273" spans="1:5" x14ac:dyDescent="0.35">
      <c r="A273" s="3">
        <v>42278</v>
      </c>
      <c r="B273">
        <v>10655.797959196649</v>
      </c>
      <c r="C273">
        <v>242.09274334502081</v>
      </c>
      <c r="D273">
        <v>17631.733759262715</v>
      </c>
      <c r="E273">
        <v>0.99926163888700581</v>
      </c>
    </row>
    <row r="274" spans="1:5" x14ac:dyDescent="0.35">
      <c r="A274" s="3">
        <v>42370</v>
      </c>
      <c r="B274">
        <v>10680.521719875316</v>
      </c>
      <c r="C274">
        <v>242.13452599961462</v>
      </c>
      <c r="D274">
        <v>17623.568638524379</v>
      </c>
      <c r="E274">
        <v>0.99660043776152163</v>
      </c>
    </row>
    <row r="275" spans="1:5" x14ac:dyDescent="0.35">
      <c r="A275" s="3">
        <v>42461</v>
      </c>
      <c r="B275">
        <v>10712.248320711009</v>
      </c>
      <c r="C275">
        <v>241.87732048345052</v>
      </c>
      <c r="D275">
        <v>17641.309289300614</v>
      </c>
      <c r="E275">
        <v>0.99481700215982716</v>
      </c>
    </row>
    <row r="276" spans="1:5" x14ac:dyDescent="0.35">
      <c r="A276" s="3">
        <v>42552</v>
      </c>
      <c r="B276">
        <v>10741.826013462056</v>
      </c>
      <c r="C276">
        <v>242.388371314333</v>
      </c>
      <c r="D276">
        <v>17684.834169195554</v>
      </c>
      <c r="E276">
        <v>0.99075642580460044</v>
      </c>
    </row>
    <row r="277" spans="1:5" x14ac:dyDescent="0.35">
      <c r="A277" s="3">
        <v>42644</v>
      </c>
      <c r="B277">
        <v>10774.29896251647</v>
      </c>
      <c r="C277">
        <v>241.9928942133543</v>
      </c>
      <c r="D277">
        <v>17740.079865366435</v>
      </c>
      <c r="E277">
        <v>0.98821705342944477</v>
      </c>
    </row>
    <row r="278" spans="1:5" x14ac:dyDescent="0.35">
      <c r="A278" s="3">
        <v>42736</v>
      </c>
      <c r="B278">
        <v>10884.499828176475</v>
      </c>
      <c r="C278">
        <v>242.99074916551075</v>
      </c>
      <c r="D278">
        <v>17850.030502750626</v>
      </c>
      <c r="E278">
        <v>0.98800856205929177</v>
      </c>
    </row>
    <row r="279" spans="1:5" x14ac:dyDescent="0.35">
      <c r="A279" s="3">
        <v>42826</v>
      </c>
      <c r="B279">
        <v>10902.907553477526</v>
      </c>
      <c r="C279">
        <v>244.32267189315357</v>
      </c>
      <c r="D279">
        <v>17919.077805554465</v>
      </c>
      <c r="E279">
        <v>0.99414936445683499</v>
      </c>
    </row>
    <row r="280" spans="1:5" x14ac:dyDescent="0.35">
      <c r="A280" s="3">
        <v>42917</v>
      </c>
      <c r="B280">
        <v>10904.385804058975</v>
      </c>
      <c r="C280">
        <v>244.3131828684063</v>
      </c>
      <c r="D280">
        <v>17981.250368927431</v>
      </c>
      <c r="E280">
        <v>0.99193280652825133</v>
      </c>
    </row>
    <row r="281" spans="1:5" x14ac:dyDescent="0.35">
      <c r="A281" s="3">
        <v>43009</v>
      </c>
      <c r="B281">
        <v>10996.653023412649</v>
      </c>
      <c r="C281">
        <v>245.39412677905352</v>
      </c>
      <c r="D281">
        <v>18154.27456986281</v>
      </c>
      <c r="E281">
        <v>0.99460856608711901</v>
      </c>
    </row>
    <row r="282" spans="1:5" x14ac:dyDescent="0.35">
      <c r="A282" s="3">
        <v>43101</v>
      </c>
      <c r="B282">
        <v>11036.169800389192</v>
      </c>
      <c r="C282">
        <v>245.1495891989087</v>
      </c>
      <c r="D282">
        <v>18185.55307849808</v>
      </c>
      <c r="E282">
        <v>0.99562711895859046</v>
      </c>
    </row>
    <row r="283" spans="1:5" x14ac:dyDescent="0.35">
      <c r="A283" s="3">
        <v>43191</v>
      </c>
      <c r="B283">
        <v>11100.418480441465</v>
      </c>
      <c r="C283">
        <v>246.28383102355355</v>
      </c>
      <c r="D283">
        <v>18371.106373684343</v>
      </c>
      <c r="E283">
        <v>0.99546225430911139</v>
      </c>
    </row>
    <row r="284" spans="1:5" x14ac:dyDescent="0.35">
      <c r="A284" s="3">
        <v>43282</v>
      </c>
      <c r="B284">
        <v>11145.057458592139</v>
      </c>
      <c r="C284">
        <v>246.68851290172165</v>
      </c>
      <c r="D284">
        <v>18405.122586009053</v>
      </c>
      <c r="E284">
        <v>1.0001955001931246</v>
      </c>
    </row>
    <row r="285" spans="1:5" x14ac:dyDescent="0.35">
      <c r="A285" s="3">
        <v>43374</v>
      </c>
      <c r="B285">
        <v>11189.89991533889</v>
      </c>
      <c r="C285">
        <v>246.5584775354009</v>
      </c>
      <c r="D285">
        <v>18453.905443331088</v>
      </c>
      <c r="E285">
        <v>1.004811644998211</v>
      </c>
    </row>
    <row r="286" spans="1:5" x14ac:dyDescent="0.35">
      <c r="A286" s="3">
        <v>43466</v>
      </c>
      <c r="B286">
        <v>11205.673629294684</v>
      </c>
      <c r="C286">
        <v>247.08256790785998</v>
      </c>
      <c r="D286">
        <v>18566.490538840051</v>
      </c>
      <c r="E286">
        <v>1.0084121232056871</v>
      </c>
    </row>
    <row r="287" spans="1:5" x14ac:dyDescent="0.35">
      <c r="A287" s="3">
        <v>43556</v>
      </c>
      <c r="B287">
        <v>11267.089636003418</v>
      </c>
      <c r="C287">
        <v>247.06055053432246</v>
      </c>
      <c r="D287">
        <v>18702.269521798866</v>
      </c>
      <c r="E287">
        <v>1.0066628362214034</v>
      </c>
    </row>
    <row r="288" spans="1:5" x14ac:dyDescent="0.35">
      <c r="A288" s="3">
        <v>43647</v>
      </c>
      <c r="B288">
        <v>11327.296351528546</v>
      </c>
      <c r="C288">
        <v>247.38980720677895</v>
      </c>
      <c r="D288">
        <v>18803.872139495725</v>
      </c>
      <c r="E288">
        <v>1.0053186113404775</v>
      </c>
    </row>
    <row r="289" spans="1:5" x14ac:dyDescent="0.35">
      <c r="A289" s="3">
        <v>43739</v>
      </c>
      <c r="B289">
        <v>11350.999971758747</v>
      </c>
      <c r="C289">
        <v>247.32579873494635</v>
      </c>
      <c r="D289">
        <v>18836.571680026325</v>
      </c>
      <c r="E289">
        <v>0.99939912404276832</v>
      </c>
    </row>
    <row r="290" spans="1:5" x14ac:dyDescent="0.35">
      <c r="A290" s="3">
        <v>43831</v>
      </c>
      <c r="B290">
        <v>11247.286918897924</v>
      </c>
      <c r="C290">
        <v>245.75805507338666</v>
      </c>
      <c r="D290">
        <v>18664.44203229203</v>
      </c>
      <c r="E290">
        <v>0.99040266278062516</v>
      </c>
    </row>
    <row r="291" spans="1:5" x14ac:dyDescent="0.35">
      <c r="A291" s="3">
        <v>43922</v>
      </c>
      <c r="B291">
        <v>10037.742741196769</v>
      </c>
      <c r="C291">
        <v>218.78280631727097</v>
      </c>
      <c r="D291">
        <v>16907.825417981647</v>
      </c>
      <c r="E291">
        <v>0.99426521951131419</v>
      </c>
    </row>
    <row r="292" spans="1:5" x14ac:dyDescent="0.35">
      <c r="A292" s="3">
        <v>44013</v>
      </c>
      <c r="B292">
        <v>10824.848678287395</v>
      </c>
      <c r="C292">
        <v>231.59364593634422</v>
      </c>
      <c r="D292">
        <v>18171.785073062292</v>
      </c>
      <c r="E292">
        <v>0.98848904428695572</v>
      </c>
    </row>
    <row r="293" spans="1:5" x14ac:dyDescent="0.35">
      <c r="A293" s="3">
        <v>44105</v>
      </c>
      <c r="B293">
        <v>10909.506000919895</v>
      </c>
      <c r="C293">
        <v>235.06396506817836</v>
      </c>
      <c r="D293">
        <v>18338.038345605251</v>
      </c>
      <c r="E293">
        <v>0.98828053856442266</v>
      </c>
    </row>
    <row r="294" spans="1:5" x14ac:dyDescent="0.35">
      <c r="A294" s="3">
        <v>44197</v>
      </c>
      <c r="B294">
        <v>11079.991424464106</v>
      </c>
      <c r="C294">
        <v>237.32772761417118</v>
      </c>
      <c r="D294">
        <v>18582.384854835651</v>
      </c>
      <c r="E294">
        <v>0.97558123767952687</v>
      </c>
    </row>
    <row r="295" spans="1:5" x14ac:dyDescent="0.35">
      <c r="A295" s="3">
        <v>44287</v>
      </c>
      <c r="B295">
        <v>11356.309537712948</v>
      </c>
      <c r="C295">
        <v>239.50680851552539</v>
      </c>
      <c r="D295">
        <v>18842.59550748426</v>
      </c>
      <c r="E295">
        <v>0.95957229815170897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24F-F3C0-4F84-A25E-91EA1DD69FA4}">
  <dimension ref="A1:C752"/>
  <sheetViews>
    <sheetView workbookViewId="0">
      <selection activeCell="B2" sqref="B2"/>
    </sheetView>
  </sheetViews>
  <sheetFormatPr defaultColWidth="8.81640625" defaultRowHeight="14.5" x14ac:dyDescent="0.35"/>
  <cols>
    <col min="1" max="1" width="15.453125" bestFit="1" customWidth="1"/>
  </cols>
  <sheetData>
    <row r="1" spans="1:3" x14ac:dyDescent="0.35">
      <c r="A1" t="s">
        <v>0</v>
      </c>
      <c r="B1" t="s">
        <v>13</v>
      </c>
      <c r="C1" t="s">
        <v>15</v>
      </c>
    </row>
    <row r="2" spans="1:3" x14ac:dyDescent="0.35">
      <c r="A2" s="6">
        <v>21916</v>
      </c>
      <c r="B2" cm="1">
        <f t="array" ref="B2:B752">monthly_data_lab!J15:J765</f>
        <v>1228.4574072756125</v>
      </c>
      <c r="C2" cm="1">
        <f t="array" ref="C2:C752">monthly_data_lab!L15:L765</f>
        <v>1.0261019369866373</v>
      </c>
    </row>
    <row r="3" spans="1:3" x14ac:dyDescent="0.35">
      <c r="A3" s="6">
        <v>21947</v>
      </c>
      <c r="B3">
        <v>1222.5449704798468</v>
      </c>
      <c r="C3">
        <v>1.0221576878329557</v>
      </c>
    </row>
    <row r="4" spans="1:3" x14ac:dyDescent="0.35">
      <c r="A4" s="6">
        <v>21976</v>
      </c>
      <c r="B4">
        <v>1234.0969689645997</v>
      </c>
      <c r="C4">
        <v>1.0159027417380662</v>
      </c>
    </row>
    <row r="5" spans="1:3" x14ac:dyDescent="0.35">
      <c r="A5" s="6">
        <v>22007</v>
      </c>
      <c r="B5">
        <v>1249.1368177731044</v>
      </c>
      <c r="C5">
        <v>1.0134164634146343</v>
      </c>
    </row>
    <row r="6" spans="1:3" x14ac:dyDescent="0.35">
      <c r="A6" s="6">
        <v>22037</v>
      </c>
      <c r="B6">
        <v>1233.0863143176764</v>
      </c>
      <c r="C6">
        <v>1.0135217213863679</v>
      </c>
    </row>
    <row r="7" spans="1:3" x14ac:dyDescent="0.35">
      <c r="A7" s="6">
        <v>22068</v>
      </c>
      <c r="B7">
        <v>1236.7807315099483</v>
      </c>
      <c r="C7">
        <v>1.0078186190940088</v>
      </c>
    </row>
    <row r="8" spans="1:3" x14ac:dyDescent="0.35">
      <c r="A8" s="6">
        <v>22098</v>
      </c>
      <c r="B8">
        <v>1237.2874909696218</v>
      </c>
      <c r="C8">
        <v>1.006585242812861</v>
      </c>
    </row>
    <row r="9" spans="1:3" x14ac:dyDescent="0.35">
      <c r="A9" s="6">
        <v>22129</v>
      </c>
      <c r="B9">
        <v>1230.5936218996012</v>
      </c>
      <c r="C9">
        <v>1.0063027728899943</v>
      </c>
    </row>
    <row r="10" spans="1:3" x14ac:dyDescent="0.35">
      <c r="A10" s="6">
        <v>22160</v>
      </c>
      <c r="B10">
        <v>1230.6255099036816</v>
      </c>
      <c r="C10">
        <v>1.010134255048208</v>
      </c>
    </row>
    <row r="11" spans="1:3" x14ac:dyDescent="0.35">
      <c r="A11" s="6">
        <v>22190</v>
      </c>
      <c r="B11">
        <v>1238.660743082937</v>
      </c>
      <c r="C11">
        <v>1.0096161114476074</v>
      </c>
    </row>
    <row r="12" spans="1:3" x14ac:dyDescent="0.35">
      <c r="A12" s="6">
        <v>22221</v>
      </c>
      <c r="B12">
        <v>1239.4304388562914</v>
      </c>
      <c r="C12">
        <v>1.0075704678539086</v>
      </c>
    </row>
    <row r="13" spans="1:3" x14ac:dyDescent="0.35">
      <c r="A13" s="6">
        <v>22251</v>
      </c>
      <c r="B13">
        <v>1231.3579257314959</v>
      </c>
      <c r="C13">
        <v>1.0073189389824371</v>
      </c>
    </row>
    <row r="14" spans="1:3" x14ac:dyDescent="0.35">
      <c r="A14" s="6">
        <v>22282</v>
      </c>
      <c r="B14">
        <v>1236.8400569078196</v>
      </c>
      <c r="C14">
        <v>1.0065435761269688</v>
      </c>
    </row>
    <row r="15" spans="1:3" x14ac:dyDescent="0.35">
      <c r="A15" s="6">
        <v>22313</v>
      </c>
      <c r="B15">
        <v>1239.7526561743146</v>
      </c>
      <c r="C15">
        <v>1.0083927292457948</v>
      </c>
    </row>
    <row r="16" spans="1:3" x14ac:dyDescent="0.35">
      <c r="A16" s="6">
        <v>22341</v>
      </c>
      <c r="B16">
        <v>1250.7609102741937</v>
      </c>
      <c r="C16">
        <v>1.0092005066956207</v>
      </c>
    </row>
    <row r="17" spans="1:3" x14ac:dyDescent="0.35">
      <c r="A17" s="6">
        <v>22372</v>
      </c>
      <c r="B17">
        <v>1251.6822558585582</v>
      </c>
      <c r="C17">
        <v>1.012527764365041</v>
      </c>
    </row>
    <row r="18" spans="1:3" x14ac:dyDescent="0.35">
      <c r="A18" s="6">
        <v>22402</v>
      </c>
      <c r="B18">
        <v>1255.9351031098261</v>
      </c>
      <c r="C18">
        <v>1.0130270434939979</v>
      </c>
    </row>
    <row r="19" spans="1:3" x14ac:dyDescent="0.35">
      <c r="A19" s="6">
        <v>22433</v>
      </c>
      <c r="B19">
        <v>1256.5041892268503</v>
      </c>
      <c r="C19">
        <v>1.013366246608381</v>
      </c>
    </row>
    <row r="20" spans="1:3" x14ac:dyDescent="0.35">
      <c r="A20" s="6">
        <v>22463</v>
      </c>
      <c r="B20">
        <v>1249.965797368068</v>
      </c>
      <c r="C20">
        <v>1.0120658925455748</v>
      </c>
    </row>
    <row r="21" spans="1:3" x14ac:dyDescent="0.35">
      <c r="A21" s="6">
        <v>22494</v>
      </c>
      <c r="B21">
        <v>1252.3163790877641</v>
      </c>
      <c r="C21">
        <v>1.0144211541929666</v>
      </c>
    </row>
    <row r="22" spans="1:3" x14ac:dyDescent="0.35">
      <c r="A22" s="6">
        <v>22525</v>
      </c>
      <c r="B22">
        <v>1257.8090165354233</v>
      </c>
      <c r="C22">
        <v>1.0127894079500419</v>
      </c>
    </row>
    <row r="23" spans="1:3" x14ac:dyDescent="0.35">
      <c r="A23" s="6">
        <v>22555</v>
      </c>
      <c r="B23">
        <v>1263.2549169569113</v>
      </c>
      <c r="C23">
        <v>1.0142763631996157</v>
      </c>
    </row>
    <row r="24" spans="1:3" x14ac:dyDescent="0.35">
      <c r="A24" s="6">
        <v>22586</v>
      </c>
      <c r="B24">
        <v>1273.3579013494921</v>
      </c>
      <c r="C24">
        <v>1.0193846153846156</v>
      </c>
    </row>
    <row r="25" spans="1:3" x14ac:dyDescent="0.35">
      <c r="A25" s="6">
        <v>22616</v>
      </c>
      <c r="B25">
        <v>1278.618813368168</v>
      </c>
      <c r="C25">
        <v>1.0205183095209507</v>
      </c>
    </row>
    <row r="26" spans="1:3" x14ac:dyDescent="0.35">
      <c r="A26" s="6">
        <v>22647</v>
      </c>
      <c r="B26">
        <v>1279.5092631196912</v>
      </c>
      <c r="C26">
        <v>1.0199371562106778</v>
      </c>
    </row>
    <row r="27" spans="1:3" x14ac:dyDescent="0.35">
      <c r="A27" s="6">
        <v>22678</v>
      </c>
      <c r="B27">
        <v>1279.1819707897519</v>
      </c>
      <c r="C27">
        <v>1.0182756722839728</v>
      </c>
    </row>
    <row r="28" spans="1:3" x14ac:dyDescent="0.35">
      <c r="A28" s="6">
        <v>22706</v>
      </c>
      <c r="B28">
        <v>1286.6686906768562</v>
      </c>
      <c r="C28">
        <v>1.0162879923609454</v>
      </c>
    </row>
    <row r="29" spans="1:3" x14ac:dyDescent="0.35">
      <c r="A29" s="6">
        <v>22737</v>
      </c>
      <c r="B29">
        <v>1289.0099501358993</v>
      </c>
      <c r="C29">
        <v>1.0146233323397915</v>
      </c>
    </row>
    <row r="30" spans="1:3" x14ac:dyDescent="0.35">
      <c r="A30" s="6">
        <v>22767</v>
      </c>
      <c r="B30">
        <v>1294.8444935386053</v>
      </c>
      <c r="C30">
        <v>1.0141142201834863</v>
      </c>
    </row>
    <row r="31" spans="1:3" x14ac:dyDescent="0.35">
      <c r="A31" s="6">
        <v>22798</v>
      </c>
      <c r="B31">
        <v>1287.2934786385472</v>
      </c>
      <c r="C31">
        <v>1.0143945284591571</v>
      </c>
    </row>
    <row r="32" spans="1:3" x14ac:dyDescent="0.35">
      <c r="A32" s="6">
        <v>22828</v>
      </c>
      <c r="B32">
        <v>1290.1324996127851</v>
      </c>
      <c r="C32">
        <v>1.0190226484779887</v>
      </c>
    </row>
    <row r="33" spans="1:3" x14ac:dyDescent="0.35">
      <c r="A33" s="6">
        <v>22859</v>
      </c>
      <c r="B33">
        <v>1293.2064734218452</v>
      </c>
      <c r="C33">
        <v>1.0174354291832728</v>
      </c>
    </row>
    <row r="34" spans="1:3" x14ac:dyDescent="0.35">
      <c r="A34" s="6">
        <v>22890</v>
      </c>
      <c r="B34">
        <v>1300.9131822143718</v>
      </c>
      <c r="C34">
        <v>1.01319883982479</v>
      </c>
    </row>
    <row r="35" spans="1:3" x14ac:dyDescent="0.35">
      <c r="A35" s="6">
        <v>22920</v>
      </c>
      <c r="B35">
        <v>1297.2532000130391</v>
      </c>
      <c r="C35">
        <v>1.013763024413368</v>
      </c>
    </row>
    <row r="36" spans="1:3" x14ac:dyDescent="0.35">
      <c r="A36" s="6">
        <v>22951</v>
      </c>
      <c r="B36">
        <v>1302.7909533247237</v>
      </c>
      <c r="C36">
        <v>1.0139309550595061</v>
      </c>
    </row>
    <row r="37" spans="1:3" x14ac:dyDescent="0.35">
      <c r="A37" s="6">
        <v>22981</v>
      </c>
      <c r="B37">
        <v>1303.3136180263946</v>
      </c>
      <c r="C37">
        <v>1.0150506219642224</v>
      </c>
    </row>
    <row r="38" spans="1:3" x14ac:dyDescent="0.35">
      <c r="A38" s="6">
        <v>23012</v>
      </c>
      <c r="B38">
        <v>1302.9965578445604</v>
      </c>
      <c r="C38">
        <v>1.014870288955859</v>
      </c>
    </row>
    <row r="39" spans="1:3" x14ac:dyDescent="0.35">
      <c r="A39" s="6">
        <v>23043</v>
      </c>
      <c r="B39">
        <v>1298.1752514294785</v>
      </c>
      <c r="C39">
        <v>1.0166243315034533</v>
      </c>
    </row>
    <row r="40" spans="1:3" x14ac:dyDescent="0.35">
      <c r="A40" s="6">
        <v>23071</v>
      </c>
      <c r="B40">
        <v>1304.0048715934515</v>
      </c>
      <c r="C40">
        <v>1.0184456758034026</v>
      </c>
    </row>
    <row r="41" spans="1:3" x14ac:dyDescent="0.35">
      <c r="A41" s="6">
        <v>23102</v>
      </c>
      <c r="B41">
        <v>1303.9643768613439</v>
      </c>
      <c r="C41">
        <v>1.0197598511254209</v>
      </c>
    </row>
    <row r="42" spans="1:3" x14ac:dyDescent="0.35">
      <c r="A42" s="6">
        <v>23132</v>
      </c>
      <c r="B42">
        <v>1302.8286047079803</v>
      </c>
      <c r="C42">
        <v>1.0191004954582989</v>
      </c>
    </row>
    <row r="43" spans="1:3" x14ac:dyDescent="0.35">
      <c r="A43" s="6">
        <v>23163</v>
      </c>
      <c r="B43">
        <v>1309.597615648596</v>
      </c>
      <c r="C43">
        <v>1.0180801836266258</v>
      </c>
    </row>
    <row r="44" spans="1:3" x14ac:dyDescent="0.35">
      <c r="A44" s="6">
        <v>23193</v>
      </c>
      <c r="B44">
        <v>1314.3680648382801</v>
      </c>
      <c r="C44">
        <v>1.0173760117474304</v>
      </c>
    </row>
    <row r="45" spans="1:3" x14ac:dyDescent="0.35">
      <c r="A45" s="6">
        <v>23224</v>
      </c>
      <c r="B45">
        <v>1323.7842243586117</v>
      </c>
      <c r="C45">
        <v>1.0188365321445332</v>
      </c>
    </row>
    <row r="46" spans="1:3" x14ac:dyDescent="0.35">
      <c r="A46" s="6">
        <v>23255</v>
      </c>
      <c r="B46">
        <v>1317.2595823939644</v>
      </c>
      <c r="C46">
        <v>1.0247017836188685</v>
      </c>
    </row>
    <row r="47" spans="1:3" x14ac:dyDescent="0.35">
      <c r="A47" s="6">
        <v>23285</v>
      </c>
      <c r="B47">
        <v>1316.5412063745869</v>
      </c>
      <c r="C47">
        <v>1.0222638482257875</v>
      </c>
    </row>
    <row r="48" spans="1:3" x14ac:dyDescent="0.35">
      <c r="A48" s="6">
        <v>23316</v>
      </c>
      <c r="B48">
        <v>1320.7048264042221</v>
      </c>
      <c r="C48">
        <v>1.0223069114723424</v>
      </c>
    </row>
    <row r="49" spans="1:3" x14ac:dyDescent="0.35">
      <c r="A49" s="6">
        <v>23346</v>
      </c>
      <c r="B49">
        <v>1329.9970003597903</v>
      </c>
      <c r="C49">
        <v>1.0203915688678695</v>
      </c>
    </row>
    <row r="50" spans="1:3" x14ac:dyDescent="0.35">
      <c r="A50" s="6">
        <v>23377</v>
      </c>
      <c r="B50">
        <v>1331.3463546991754</v>
      </c>
      <c r="C50">
        <v>1.0207242090543609</v>
      </c>
    </row>
    <row r="51" spans="1:3" x14ac:dyDescent="0.35">
      <c r="A51" s="6">
        <v>23408</v>
      </c>
      <c r="B51">
        <v>1339.1959051846782</v>
      </c>
      <c r="C51">
        <v>1.0204222306260182</v>
      </c>
    </row>
    <row r="52" spans="1:3" x14ac:dyDescent="0.35">
      <c r="A52" s="6">
        <v>23437</v>
      </c>
      <c r="B52">
        <v>1346.5767720744773</v>
      </c>
      <c r="C52">
        <v>1.0191447377602048</v>
      </c>
    </row>
    <row r="53" spans="1:3" x14ac:dyDescent="0.35">
      <c r="A53" s="6">
        <v>23468</v>
      </c>
      <c r="B53">
        <v>1345.7540874560791</v>
      </c>
      <c r="C53">
        <v>1.0176263378072163</v>
      </c>
    </row>
    <row r="54" spans="1:3" x14ac:dyDescent="0.35">
      <c r="A54" s="6">
        <v>23498</v>
      </c>
      <c r="B54">
        <v>1359.5747144022005</v>
      </c>
      <c r="C54">
        <v>1.0192296055307035</v>
      </c>
    </row>
    <row r="55" spans="1:3" x14ac:dyDescent="0.35">
      <c r="A55" s="6">
        <v>23529</v>
      </c>
      <c r="B55">
        <v>1363.468644555513</v>
      </c>
      <c r="C55">
        <v>1.0200317224575042</v>
      </c>
    </row>
    <row r="56" spans="1:3" x14ac:dyDescent="0.35">
      <c r="A56" s="6">
        <v>23559</v>
      </c>
      <c r="B56">
        <v>1369.4423596864851</v>
      </c>
      <c r="C56">
        <v>1.0205727446549624</v>
      </c>
    </row>
    <row r="57" spans="1:3" x14ac:dyDescent="0.35">
      <c r="A57" s="6">
        <v>23590</v>
      </c>
      <c r="B57">
        <v>1375.4294817429256</v>
      </c>
      <c r="C57">
        <v>1.0215179760319573</v>
      </c>
    </row>
    <row r="58" spans="1:3" x14ac:dyDescent="0.35">
      <c r="A58" s="6">
        <v>23621</v>
      </c>
      <c r="B58">
        <v>1373.9837679786569</v>
      </c>
      <c r="C58">
        <v>1.0200389155442511</v>
      </c>
    </row>
    <row r="59" spans="1:3" x14ac:dyDescent="0.35">
      <c r="A59" s="6">
        <v>23651</v>
      </c>
      <c r="B59">
        <v>1378.7432930430298</v>
      </c>
      <c r="C59">
        <v>1.0218188677065279</v>
      </c>
    </row>
    <row r="60" spans="1:3" x14ac:dyDescent="0.35">
      <c r="A60" s="6">
        <v>23682</v>
      </c>
      <c r="B60">
        <v>1371.3699675418384</v>
      </c>
      <c r="C60">
        <v>1.0225287181262259</v>
      </c>
    </row>
    <row r="61" spans="1:3" x14ac:dyDescent="0.35">
      <c r="A61" s="6">
        <v>23712</v>
      </c>
      <c r="B61">
        <v>1388.889518926926</v>
      </c>
      <c r="C61">
        <v>1.0245219655510109</v>
      </c>
    </row>
    <row r="62" spans="1:3" x14ac:dyDescent="0.35">
      <c r="A62" s="6">
        <v>23743</v>
      </c>
      <c r="B62">
        <v>1386.9211159989893</v>
      </c>
      <c r="C62">
        <v>1.0252566635976521</v>
      </c>
    </row>
    <row r="63" spans="1:3" x14ac:dyDescent="0.35">
      <c r="A63" s="6">
        <v>23774</v>
      </c>
      <c r="B63">
        <v>1394.8535929893112</v>
      </c>
      <c r="C63">
        <v>1.0275230601092895</v>
      </c>
    </row>
    <row r="64" spans="1:3" x14ac:dyDescent="0.35">
      <c r="A64" s="6">
        <v>23802</v>
      </c>
      <c r="B64">
        <v>1386.5160427984345</v>
      </c>
      <c r="C64">
        <v>1.0267624885110294</v>
      </c>
    </row>
    <row r="65" spans="1:3" x14ac:dyDescent="0.35">
      <c r="A65" s="6">
        <v>23833</v>
      </c>
      <c r="B65">
        <v>1400.6892156262011</v>
      </c>
      <c r="C65">
        <v>1.0259473644967021</v>
      </c>
    </row>
    <row r="66" spans="1:3" x14ac:dyDescent="0.35">
      <c r="A66" s="6">
        <v>23863</v>
      </c>
      <c r="B66">
        <v>1405.9309057838675</v>
      </c>
      <c r="C66">
        <v>1.0233824939910725</v>
      </c>
    </row>
    <row r="67" spans="1:3" x14ac:dyDescent="0.35">
      <c r="A67" s="6">
        <v>23894</v>
      </c>
      <c r="B67">
        <v>1403.238930312129</v>
      </c>
      <c r="C67">
        <v>1.0209418544935804</v>
      </c>
    </row>
    <row r="68" spans="1:3" x14ac:dyDescent="0.35">
      <c r="A68" s="6">
        <v>23924</v>
      </c>
      <c r="B68">
        <v>1417.1459188378929</v>
      </c>
      <c r="C68">
        <v>1.0218808073896681</v>
      </c>
    </row>
    <row r="69" spans="1:3" x14ac:dyDescent="0.35">
      <c r="A69" s="6">
        <v>23955</v>
      </c>
      <c r="B69">
        <v>1418.150260814263</v>
      </c>
      <c r="C69">
        <v>1.0224765249116405</v>
      </c>
    </row>
    <row r="70" spans="1:3" x14ac:dyDescent="0.35">
      <c r="A70" s="6">
        <v>23986</v>
      </c>
      <c r="B70">
        <v>1427.0532081615347</v>
      </c>
      <c r="C70">
        <v>1.0243373675213674</v>
      </c>
    </row>
    <row r="71" spans="1:3" x14ac:dyDescent="0.35">
      <c r="A71" s="6">
        <v>24016</v>
      </c>
      <c r="B71">
        <v>1453.4230466921306</v>
      </c>
      <c r="C71">
        <v>1.025723000683527</v>
      </c>
    </row>
    <row r="72" spans="1:3" x14ac:dyDescent="0.35">
      <c r="A72" s="6">
        <v>24047</v>
      </c>
      <c r="B72">
        <v>1453.2920639228412</v>
      </c>
      <c r="C72">
        <v>1.0260426841057719</v>
      </c>
    </row>
    <row r="73" spans="1:3" x14ac:dyDescent="0.35">
      <c r="A73" s="6">
        <v>24077</v>
      </c>
      <c r="B73">
        <v>1457.0088720228748</v>
      </c>
      <c r="C73">
        <v>1.0266487733016034</v>
      </c>
    </row>
    <row r="74" spans="1:3" x14ac:dyDescent="0.35">
      <c r="A74" s="6">
        <v>24108</v>
      </c>
      <c r="B74">
        <v>1461.9090818743923</v>
      </c>
      <c r="C74">
        <v>1.0286163101301642</v>
      </c>
    </row>
    <row r="75" spans="1:3" x14ac:dyDescent="0.35">
      <c r="A75" s="6">
        <v>24139</v>
      </c>
      <c r="B75">
        <v>1465.5740653555065</v>
      </c>
      <c r="C75">
        <v>1.0253847996392946</v>
      </c>
    </row>
    <row r="76" spans="1:3" x14ac:dyDescent="0.35">
      <c r="A76" s="6">
        <v>24167</v>
      </c>
      <c r="B76">
        <v>1470.6599072359006</v>
      </c>
      <c r="C76">
        <v>1.0236718317778029</v>
      </c>
    </row>
    <row r="77" spans="1:3" x14ac:dyDescent="0.35">
      <c r="A77" s="6">
        <v>24198</v>
      </c>
      <c r="B77">
        <v>1478.451940673518</v>
      </c>
      <c r="C77">
        <v>1.0219910914388168</v>
      </c>
    </row>
    <row r="78" spans="1:3" x14ac:dyDescent="0.35">
      <c r="A78" s="6">
        <v>24228</v>
      </c>
      <c r="B78">
        <v>1474.7082739312891</v>
      </c>
      <c r="C78">
        <v>1.0232117291550082</v>
      </c>
    </row>
    <row r="79" spans="1:3" x14ac:dyDescent="0.35">
      <c r="A79" s="6">
        <v>24259</v>
      </c>
      <c r="B79">
        <v>1481.0757406308967</v>
      </c>
      <c r="C79">
        <v>1.0222509070611219</v>
      </c>
    </row>
    <row r="80" spans="1:3" x14ac:dyDescent="0.35">
      <c r="A80" s="6">
        <v>24289</v>
      </c>
      <c r="B80">
        <v>1489.5819737092322</v>
      </c>
      <c r="C80">
        <v>1.0240026742436903</v>
      </c>
    </row>
    <row r="81" spans="1:3" x14ac:dyDescent="0.35">
      <c r="A81" s="6">
        <v>24320</v>
      </c>
      <c r="B81">
        <v>1481.9201500424206</v>
      </c>
      <c r="C81">
        <v>1.0218716394716394</v>
      </c>
    </row>
    <row r="82" spans="1:3" x14ac:dyDescent="0.35">
      <c r="A82" s="6">
        <v>24351</v>
      </c>
      <c r="B82">
        <v>1487.0119687330516</v>
      </c>
      <c r="C82">
        <v>1.0230946058091288</v>
      </c>
    </row>
    <row r="83" spans="1:3" x14ac:dyDescent="0.35">
      <c r="A83" s="6">
        <v>24381</v>
      </c>
      <c r="B83">
        <v>1484.7360362327843</v>
      </c>
      <c r="C83">
        <v>1.0205399768250289</v>
      </c>
    </row>
    <row r="84" spans="1:3" x14ac:dyDescent="0.35">
      <c r="A84" s="6">
        <v>24412</v>
      </c>
      <c r="B84">
        <v>1491.3460203117329</v>
      </c>
      <c r="C84">
        <v>1.0204144352617079</v>
      </c>
    </row>
    <row r="85" spans="1:3" x14ac:dyDescent="0.35">
      <c r="A85" s="6">
        <v>24442</v>
      </c>
      <c r="B85">
        <v>1493.5280978259707</v>
      </c>
      <c r="C85">
        <v>1.0185511849122999</v>
      </c>
    </row>
    <row r="86" spans="1:3" x14ac:dyDescent="0.35">
      <c r="A86" s="6">
        <v>24473</v>
      </c>
      <c r="B86">
        <v>1499.1916145558043</v>
      </c>
      <c r="C86">
        <v>1.0173754123597978</v>
      </c>
    </row>
    <row r="87" spans="1:3" x14ac:dyDescent="0.35">
      <c r="A87" s="6">
        <v>24504</v>
      </c>
      <c r="B87">
        <v>1500.645998344736</v>
      </c>
      <c r="C87">
        <v>1.0188412762919434</v>
      </c>
    </row>
    <row r="88" spans="1:3" x14ac:dyDescent="0.35">
      <c r="A88" s="6">
        <v>24532</v>
      </c>
      <c r="B88">
        <v>1503.9243503960208</v>
      </c>
      <c r="C88">
        <v>1.017765290889133</v>
      </c>
    </row>
    <row r="89" spans="1:3" x14ac:dyDescent="0.35">
      <c r="A89" s="6">
        <v>24563</v>
      </c>
      <c r="B89">
        <v>1507.5137093000167</v>
      </c>
      <c r="C89">
        <v>1.0155823990355637</v>
      </c>
    </row>
    <row r="90" spans="1:3" x14ac:dyDescent="0.35">
      <c r="A90" s="6">
        <v>24593</v>
      </c>
      <c r="B90">
        <v>1507.1337446918178</v>
      </c>
      <c r="C90">
        <v>1.0124867377631939</v>
      </c>
    </row>
    <row r="91" spans="1:3" x14ac:dyDescent="0.35">
      <c r="A91" s="6">
        <v>24624</v>
      </c>
      <c r="B91">
        <v>1511.5279703716333</v>
      </c>
      <c r="C91">
        <v>1.0112408548220029</v>
      </c>
    </row>
    <row r="92" spans="1:3" x14ac:dyDescent="0.35">
      <c r="A92" s="6">
        <v>24654</v>
      </c>
      <c r="B92">
        <v>1506.6030469916407</v>
      </c>
      <c r="C92">
        <v>1.0162810594947025</v>
      </c>
    </row>
    <row r="93" spans="1:3" x14ac:dyDescent="0.35">
      <c r="A93" s="6">
        <v>24685</v>
      </c>
      <c r="B93">
        <v>1512.2880700872392</v>
      </c>
      <c r="C93">
        <v>1.0175685749878134</v>
      </c>
    </row>
    <row r="94" spans="1:3" x14ac:dyDescent="0.35">
      <c r="A94" s="6">
        <v>24716</v>
      </c>
      <c r="B94">
        <v>1516.7330663207285</v>
      </c>
      <c r="C94">
        <v>1.0191649117122956</v>
      </c>
    </row>
    <row r="95" spans="1:3" x14ac:dyDescent="0.35">
      <c r="A95" s="6">
        <v>24746</v>
      </c>
      <c r="B95">
        <v>1505.2119055053201</v>
      </c>
      <c r="C95">
        <v>1.0204312762520193</v>
      </c>
    </row>
    <row r="96" spans="1:3" x14ac:dyDescent="0.35">
      <c r="A96" s="6">
        <v>24777</v>
      </c>
      <c r="B96">
        <v>1512.9383593280538</v>
      </c>
      <c r="C96">
        <v>1.0202069021039071</v>
      </c>
    </row>
    <row r="97" spans="1:3" x14ac:dyDescent="0.35">
      <c r="A97" s="6">
        <v>24807</v>
      </c>
      <c r="B97">
        <v>1526.2223579051063</v>
      </c>
      <c r="C97">
        <v>1.0230370237393496</v>
      </c>
    </row>
    <row r="98" spans="1:3" x14ac:dyDescent="0.35">
      <c r="A98" s="6">
        <v>24838</v>
      </c>
      <c r="B98">
        <v>1529.644318120558</v>
      </c>
      <c r="C98">
        <v>1.018636654576488</v>
      </c>
    </row>
    <row r="99" spans="1:3" x14ac:dyDescent="0.35">
      <c r="A99" s="6">
        <v>24869</v>
      </c>
      <c r="B99">
        <v>1531.6704233989631</v>
      </c>
      <c r="C99">
        <v>1.0155019230769231</v>
      </c>
    </row>
    <row r="100" spans="1:3" x14ac:dyDescent="0.35">
      <c r="A100" s="6">
        <v>24898</v>
      </c>
      <c r="B100">
        <v>1547.9063041088611</v>
      </c>
      <c r="C100">
        <v>1.0146126231070633</v>
      </c>
    </row>
    <row r="101" spans="1:3" x14ac:dyDescent="0.35">
      <c r="A101" s="6">
        <v>24929</v>
      </c>
      <c r="B101">
        <v>1546.7816682586783</v>
      </c>
      <c r="C101">
        <v>1.0150855740300868</v>
      </c>
    </row>
    <row r="102" spans="1:3" x14ac:dyDescent="0.35">
      <c r="A102" s="6">
        <v>24959</v>
      </c>
      <c r="B102">
        <v>1549.8746109515266</v>
      </c>
      <c r="C102">
        <v>1.0160363397317906</v>
      </c>
    </row>
    <row r="103" spans="1:3" x14ac:dyDescent="0.35">
      <c r="A103" s="6">
        <v>24990</v>
      </c>
      <c r="B103">
        <v>1565.3210563927432</v>
      </c>
      <c r="C103">
        <v>1.0147068728702491</v>
      </c>
    </row>
    <row r="104" spans="1:3" x14ac:dyDescent="0.35">
      <c r="A104" s="6">
        <v>25020</v>
      </c>
      <c r="B104">
        <v>1570.8882592549751</v>
      </c>
      <c r="C104">
        <v>1.0129771872060207</v>
      </c>
    </row>
    <row r="105" spans="1:3" x14ac:dyDescent="0.35">
      <c r="A105" s="6">
        <v>25051</v>
      </c>
      <c r="B105">
        <v>1572.0075965662299</v>
      </c>
      <c r="C105">
        <v>1.0099295596502187</v>
      </c>
    </row>
    <row r="106" spans="1:3" x14ac:dyDescent="0.35">
      <c r="A106" s="6">
        <v>25082</v>
      </c>
      <c r="B106">
        <v>1566.8488741482704</v>
      </c>
      <c r="C106">
        <v>1.010432911458063</v>
      </c>
    </row>
    <row r="107" spans="1:3" x14ac:dyDescent="0.35">
      <c r="A107" s="6">
        <v>25112</v>
      </c>
      <c r="B107">
        <v>1568.9928306320232</v>
      </c>
      <c r="C107">
        <v>1.0103023652137988</v>
      </c>
    </row>
    <row r="108" spans="1:3" x14ac:dyDescent="0.35">
      <c r="A108" s="6">
        <v>25143</v>
      </c>
      <c r="B108">
        <v>1579.0154695458184</v>
      </c>
      <c r="C108">
        <v>1.0111911477097273</v>
      </c>
    </row>
    <row r="109" spans="1:3" x14ac:dyDescent="0.35">
      <c r="A109" s="6">
        <v>25173</v>
      </c>
      <c r="B109">
        <v>1571.273668069219</v>
      </c>
      <c r="C109">
        <v>1.0155724499229586</v>
      </c>
    </row>
    <row r="110" spans="1:3" x14ac:dyDescent="0.35">
      <c r="A110" s="6">
        <v>25204</v>
      </c>
      <c r="B110">
        <v>1577.7989755507178</v>
      </c>
      <c r="C110">
        <v>1.0180664688427301</v>
      </c>
    </row>
    <row r="111" spans="1:3" x14ac:dyDescent="0.35">
      <c r="A111" s="6">
        <v>25235</v>
      </c>
      <c r="B111">
        <v>1586.5297550437253</v>
      </c>
      <c r="C111">
        <v>1.0194452054095433</v>
      </c>
    </row>
    <row r="112" spans="1:3" x14ac:dyDescent="0.35">
      <c r="A112" s="6">
        <v>25263</v>
      </c>
      <c r="B112">
        <v>1582.76101597711</v>
      </c>
      <c r="C112">
        <v>1.0170639101945445</v>
      </c>
    </row>
    <row r="113" spans="1:3" x14ac:dyDescent="0.35">
      <c r="A113" s="6">
        <v>25294</v>
      </c>
      <c r="B113">
        <v>1585.621142910122</v>
      </c>
      <c r="C113">
        <v>1.0166147213512693</v>
      </c>
    </row>
    <row r="114" spans="1:3" x14ac:dyDescent="0.35">
      <c r="A114" s="6">
        <v>25324</v>
      </c>
      <c r="B114">
        <v>1596.8475331756626</v>
      </c>
      <c r="C114">
        <v>1.0155891004331621</v>
      </c>
    </row>
    <row r="115" spans="1:3" x14ac:dyDescent="0.35">
      <c r="A115" s="6">
        <v>25355</v>
      </c>
      <c r="B115">
        <v>1588.5172511697438</v>
      </c>
      <c r="C115">
        <v>1.0177157894736841</v>
      </c>
    </row>
    <row r="116" spans="1:3" x14ac:dyDescent="0.35">
      <c r="A116" s="6">
        <v>25385</v>
      </c>
      <c r="B116">
        <v>1590.7031982598921</v>
      </c>
      <c r="C116">
        <v>1.0217787093876329</v>
      </c>
    </row>
    <row r="117" spans="1:3" x14ac:dyDescent="0.35">
      <c r="A117" s="6">
        <v>25416</v>
      </c>
      <c r="B117">
        <v>1599.8279259593764</v>
      </c>
      <c r="C117">
        <v>1.0228934255710944</v>
      </c>
    </row>
    <row r="118" spans="1:3" x14ac:dyDescent="0.35">
      <c r="A118" s="6">
        <v>25447</v>
      </c>
      <c r="B118">
        <v>1595.4446072204109</v>
      </c>
      <c r="C118">
        <v>1.0232891108247424</v>
      </c>
    </row>
    <row r="119" spans="1:3" x14ac:dyDescent="0.35">
      <c r="A119" s="6">
        <v>25477</v>
      </c>
      <c r="B119">
        <v>1607.0212453952572</v>
      </c>
      <c r="C119">
        <v>1.0234368979995061</v>
      </c>
    </row>
    <row r="120" spans="1:3" x14ac:dyDescent="0.35">
      <c r="A120" s="6">
        <v>25508</v>
      </c>
      <c r="B120">
        <v>1605.6417644520197</v>
      </c>
      <c r="C120">
        <v>1.0248245130828251</v>
      </c>
    </row>
    <row r="121" spans="1:3" x14ac:dyDescent="0.35">
      <c r="A121" s="6">
        <v>25538</v>
      </c>
      <c r="B121">
        <v>1602.8314492166783</v>
      </c>
      <c r="C121">
        <v>1.0277369039459512</v>
      </c>
    </row>
    <row r="122" spans="1:3" x14ac:dyDescent="0.35">
      <c r="A122" s="6">
        <v>25569</v>
      </c>
      <c r="B122">
        <v>1615.7552277157408</v>
      </c>
      <c r="C122">
        <v>1.0285511585931022</v>
      </c>
    </row>
    <row r="123" spans="1:3" x14ac:dyDescent="0.35">
      <c r="A123" s="6">
        <v>25600</v>
      </c>
      <c r="B123">
        <v>1617.2294457160335</v>
      </c>
      <c r="C123">
        <v>1.0200254373177842</v>
      </c>
    </row>
    <row r="124" spans="1:3" x14ac:dyDescent="0.35">
      <c r="A124" s="6">
        <v>25628</v>
      </c>
      <c r="B124">
        <v>1612.9746332645216</v>
      </c>
      <c r="C124">
        <v>1.0175099655857691</v>
      </c>
    </row>
    <row r="125" spans="1:3" x14ac:dyDescent="0.35">
      <c r="A125" s="6">
        <v>25659</v>
      </c>
      <c r="B125">
        <v>1608.7947313965317</v>
      </c>
      <c r="C125">
        <v>1.0156870852623459</v>
      </c>
    </row>
    <row r="126" spans="1:3" x14ac:dyDescent="0.35">
      <c r="A126" s="6">
        <v>25689</v>
      </c>
      <c r="B126">
        <v>1615.7628553847744</v>
      </c>
      <c r="C126">
        <v>1.0197102970868186</v>
      </c>
    </row>
    <row r="127" spans="1:3" x14ac:dyDescent="0.35">
      <c r="A127" s="6">
        <v>25720</v>
      </c>
      <c r="B127">
        <v>1617.7771335429727</v>
      </c>
      <c r="C127">
        <v>1.0204574223245109</v>
      </c>
    </row>
    <row r="128" spans="1:3" x14ac:dyDescent="0.35">
      <c r="A128" s="6">
        <v>25750</v>
      </c>
      <c r="B128">
        <v>1616.5894372532975</v>
      </c>
      <c r="C128">
        <v>1.0189846407414487</v>
      </c>
    </row>
    <row r="129" spans="1:3" x14ac:dyDescent="0.35">
      <c r="A129" s="6">
        <v>25781</v>
      </c>
      <c r="B129">
        <v>1619.1365113959703</v>
      </c>
      <c r="C129">
        <v>1.0187716824701005</v>
      </c>
    </row>
    <row r="130" spans="1:3" x14ac:dyDescent="0.35">
      <c r="A130" s="6">
        <v>25812</v>
      </c>
      <c r="B130">
        <v>1626.6465813547936</v>
      </c>
      <c r="C130">
        <v>1.0156430529861011</v>
      </c>
    </row>
    <row r="131" spans="1:3" x14ac:dyDescent="0.35">
      <c r="A131" s="6">
        <v>25842</v>
      </c>
      <c r="B131">
        <v>1620.8985022047198</v>
      </c>
      <c r="C131">
        <v>1.0121066556525846</v>
      </c>
    </row>
    <row r="132" spans="1:3" x14ac:dyDescent="0.35">
      <c r="A132" s="6">
        <v>25873</v>
      </c>
      <c r="B132">
        <v>1619.2086000071849</v>
      </c>
      <c r="C132">
        <v>1.0064191828482769</v>
      </c>
    </row>
    <row r="133" spans="1:3" x14ac:dyDescent="0.35">
      <c r="A133" s="6">
        <v>25903</v>
      </c>
      <c r="B133">
        <v>1628.9928479809307</v>
      </c>
      <c r="C133">
        <v>1.0027030941347188</v>
      </c>
    </row>
    <row r="134" spans="1:3" x14ac:dyDescent="0.35">
      <c r="A134" s="6">
        <v>25934</v>
      </c>
      <c r="B134">
        <v>1623.0141979565633</v>
      </c>
      <c r="C134">
        <v>1.0000539798206276</v>
      </c>
    </row>
    <row r="135" spans="1:3" x14ac:dyDescent="0.35">
      <c r="A135" s="6">
        <v>25965</v>
      </c>
      <c r="B135">
        <v>1625.3925880206034</v>
      </c>
      <c r="C135">
        <v>0.99396674584323041</v>
      </c>
    </row>
    <row r="136" spans="1:3" x14ac:dyDescent="0.35">
      <c r="A136" s="6">
        <v>25993</v>
      </c>
      <c r="B136">
        <v>1617.5203386324154</v>
      </c>
      <c r="C136">
        <v>0.99008113452789881</v>
      </c>
    </row>
    <row r="137" spans="1:3" x14ac:dyDescent="0.35">
      <c r="A137" s="6">
        <v>26024</v>
      </c>
      <c r="B137">
        <v>1624.8354688567158</v>
      </c>
      <c r="C137">
        <v>0.99585728290021258</v>
      </c>
    </row>
    <row r="138" spans="1:3" x14ac:dyDescent="0.35">
      <c r="A138" s="6">
        <v>26054</v>
      </c>
      <c r="B138">
        <v>1623.2512186618762</v>
      </c>
      <c r="C138">
        <v>0.99752280701754392</v>
      </c>
    </row>
    <row r="139" spans="1:3" x14ac:dyDescent="0.35">
      <c r="A139" s="6">
        <v>26085</v>
      </c>
      <c r="B139">
        <v>1627.2424198212991</v>
      </c>
      <c r="C139">
        <v>1.0015431164901667</v>
      </c>
    </row>
    <row r="140" spans="1:3" x14ac:dyDescent="0.35">
      <c r="A140" s="6">
        <v>26115</v>
      </c>
      <c r="B140">
        <v>1622.3944071306269</v>
      </c>
      <c r="C140">
        <v>1.0083791763791763</v>
      </c>
    </row>
    <row r="141" spans="1:3" x14ac:dyDescent="0.35">
      <c r="A141" s="6">
        <v>26146</v>
      </c>
      <c r="B141">
        <v>1627.7912345166733</v>
      </c>
      <c r="C141">
        <v>1.0037260869565217</v>
      </c>
    </row>
    <row r="142" spans="1:3" x14ac:dyDescent="0.35">
      <c r="A142" s="6">
        <v>26177</v>
      </c>
      <c r="B142">
        <v>1631.3496823806584</v>
      </c>
      <c r="C142">
        <v>1.0043093924914674</v>
      </c>
    </row>
    <row r="143" spans="1:3" x14ac:dyDescent="0.35">
      <c r="A143" s="6">
        <v>26207</v>
      </c>
      <c r="B143">
        <v>1632.6076101609076</v>
      </c>
      <c r="C143">
        <v>1.0054909809623336</v>
      </c>
    </row>
    <row r="144" spans="1:3" x14ac:dyDescent="0.35">
      <c r="A144" s="6">
        <v>26238</v>
      </c>
      <c r="B144">
        <v>1640.0594759014548</v>
      </c>
      <c r="C144">
        <v>1.005103464224177</v>
      </c>
    </row>
    <row r="145" spans="1:3" x14ac:dyDescent="0.35">
      <c r="A145" s="6">
        <v>26268</v>
      </c>
      <c r="B145">
        <v>1649.8615089033483</v>
      </c>
      <c r="C145">
        <v>1.0035525179531188</v>
      </c>
    </row>
    <row r="146" spans="1:3" x14ac:dyDescent="0.35">
      <c r="A146" s="6">
        <v>26299</v>
      </c>
      <c r="B146">
        <v>1630.528363955237</v>
      </c>
      <c r="C146">
        <v>0.99548355523569632</v>
      </c>
    </row>
    <row r="147" spans="1:3" x14ac:dyDescent="0.35">
      <c r="A147" s="6">
        <v>26330</v>
      </c>
      <c r="B147">
        <v>1636.6455266126925</v>
      </c>
      <c r="C147">
        <v>0.9927896411129532</v>
      </c>
    </row>
    <row r="148" spans="1:3" x14ac:dyDescent="0.35">
      <c r="A148" s="6">
        <v>26359</v>
      </c>
      <c r="B148">
        <v>1657.5208610914533</v>
      </c>
      <c r="C148">
        <v>0.99975466869491303</v>
      </c>
    </row>
    <row r="149" spans="1:3" x14ac:dyDescent="0.35">
      <c r="A149" s="6">
        <v>26390</v>
      </c>
      <c r="B149">
        <v>1659.656291980373</v>
      </c>
      <c r="C149">
        <v>1.0018906727418924</v>
      </c>
    </row>
    <row r="150" spans="1:3" x14ac:dyDescent="0.35">
      <c r="A150" s="6">
        <v>26420</v>
      </c>
      <c r="B150">
        <v>1662.7330356394712</v>
      </c>
      <c r="C150">
        <v>1.003760243380583</v>
      </c>
    </row>
    <row r="151" spans="1:3" x14ac:dyDescent="0.35">
      <c r="A151" s="6">
        <v>26451</v>
      </c>
      <c r="B151">
        <v>1665.2362799441953</v>
      </c>
      <c r="C151">
        <v>1.0087626641150027</v>
      </c>
    </row>
    <row r="152" spans="1:3" x14ac:dyDescent="0.35">
      <c r="A152" s="6">
        <v>26481</v>
      </c>
      <c r="B152">
        <v>1673.3351801441679</v>
      </c>
      <c r="C152">
        <v>1.0089043505255224</v>
      </c>
    </row>
    <row r="153" spans="1:3" x14ac:dyDescent="0.35">
      <c r="A153" s="6">
        <v>26512</v>
      </c>
      <c r="B153">
        <v>1677.9541502641359</v>
      </c>
      <c r="C153">
        <v>1.0092446783108557</v>
      </c>
    </row>
    <row r="154" spans="1:3" x14ac:dyDescent="0.35">
      <c r="A154" s="6">
        <v>26543</v>
      </c>
      <c r="B154">
        <v>1680.9133124477139</v>
      </c>
      <c r="C154">
        <v>1.0124597200211305</v>
      </c>
    </row>
    <row r="155" spans="1:3" x14ac:dyDescent="0.35">
      <c r="A155" s="6">
        <v>26573</v>
      </c>
      <c r="B155">
        <v>1700.6998167897882</v>
      </c>
      <c r="C155">
        <v>1.0136857042346423</v>
      </c>
    </row>
    <row r="156" spans="1:3" x14ac:dyDescent="0.35">
      <c r="A156" s="6">
        <v>26604</v>
      </c>
      <c r="B156">
        <v>1703.5928408291745</v>
      </c>
      <c r="C156">
        <v>1.0131168047700467</v>
      </c>
    </row>
    <row r="157" spans="1:3" x14ac:dyDescent="0.35">
      <c r="A157" s="6">
        <v>26634</v>
      </c>
      <c r="B157">
        <v>1705.930679681255</v>
      </c>
      <c r="C157">
        <v>1.0166746219736036</v>
      </c>
    </row>
    <row r="158" spans="1:3" x14ac:dyDescent="0.35">
      <c r="A158" s="6">
        <v>26665</v>
      </c>
      <c r="B158">
        <v>1712.3050173459287</v>
      </c>
      <c r="C158">
        <v>1.0210775652477015</v>
      </c>
    </row>
    <row r="159" spans="1:3" x14ac:dyDescent="0.35">
      <c r="A159" s="6">
        <v>26696</v>
      </c>
      <c r="B159">
        <v>1717.3037926202699</v>
      </c>
      <c r="C159">
        <v>1.0215353675450762</v>
      </c>
    </row>
    <row r="160" spans="1:3" x14ac:dyDescent="0.35">
      <c r="A160" s="6">
        <v>26724</v>
      </c>
      <c r="B160">
        <v>1712.9466138555219</v>
      </c>
      <c r="C160">
        <v>1.0205369442651173</v>
      </c>
    </row>
    <row r="161" spans="1:3" x14ac:dyDescent="0.35">
      <c r="A161" s="6">
        <v>26755</v>
      </c>
      <c r="B161">
        <v>1709.5389417120557</v>
      </c>
      <c r="C161">
        <v>1.0162065789473684</v>
      </c>
    </row>
    <row r="162" spans="1:3" x14ac:dyDescent="0.35">
      <c r="A162" s="6">
        <v>26785</v>
      </c>
      <c r="B162">
        <v>1710.2394847350843</v>
      </c>
      <c r="C162">
        <v>1.0143605152404029</v>
      </c>
    </row>
    <row r="163" spans="1:3" x14ac:dyDescent="0.35">
      <c r="A163" s="6">
        <v>26816</v>
      </c>
      <c r="B163">
        <v>1716.3815810350704</v>
      </c>
      <c r="C163">
        <v>1.0180286203398428</v>
      </c>
    </row>
    <row r="164" spans="1:3" x14ac:dyDescent="0.35">
      <c r="A164" s="6">
        <v>26846</v>
      </c>
      <c r="B164">
        <v>1725.831038027635</v>
      </c>
      <c r="C164">
        <v>1.0257401827830188</v>
      </c>
    </row>
    <row r="165" spans="1:3" x14ac:dyDescent="0.35">
      <c r="A165" s="6">
        <v>26877</v>
      </c>
      <c r="B165">
        <v>1705.1069790937229</v>
      </c>
      <c r="C165">
        <v>1.0232635424907357</v>
      </c>
    </row>
    <row r="166" spans="1:3" x14ac:dyDescent="0.35">
      <c r="A166" s="6">
        <v>26908</v>
      </c>
      <c r="B166">
        <v>1720.5945671633142</v>
      </c>
      <c r="C166">
        <v>1.0201615891842575</v>
      </c>
    </row>
    <row r="167" spans="1:3" x14ac:dyDescent="0.35">
      <c r="A167" s="6">
        <v>26938</v>
      </c>
      <c r="B167">
        <v>1715.9615963698161</v>
      </c>
      <c r="C167">
        <v>1.0055218854385748</v>
      </c>
    </row>
    <row r="168" spans="1:3" x14ac:dyDescent="0.35">
      <c r="A168" s="6">
        <v>26969</v>
      </c>
      <c r="B168">
        <v>1719.7170577516852</v>
      </c>
      <c r="C168">
        <v>1.0060104998363875</v>
      </c>
    </row>
    <row r="169" spans="1:3" x14ac:dyDescent="0.35">
      <c r="A169" s="6">
        <v>26999</v>
      </c>
      <c r="B169">
        <v>1708.6269044097614</v>
      </c>
      <c r="C169">
        <v>0.99747287922430938</v>
      </c>
    </row>
    <row r="170" spans="1:3" x14ac:dyDescent="0.35">
      <c r="A170" s="6">
        <v>27030</v>
      </c>
      <c r="B170">
        <v>1705.964449232599</v>
      </c>
      <c r="C170">
        <v>0.99394384970865979</v>
      </c>
    </row>
    <row r="171" spans="1:3" x14ac:dyDescent="0.35">
      <c r="A171" s="6">
        <v>27061</v>
      </c>
      <c r="B171">
        <v>1699.4959560283762</v>
      </c>
      <c r="C171">
        <v>0.98171703674280031</v>
      </c>
    </row>
    <row r="172" spans="1:3" x14ac:dyDescent="0.35">
      <c r="A172" s="6">
        <v>27089</v>
      </c>
      <c r="B172">
        <v>1695.0357877203751</v>
      </c>
      <c r="C172">
        <v>0.98498079868064548</v>
      </c>
    </row>
    <row r="173" spans="1:3" x14ac:dyDescent="0.35">
      <c r="A173" s="6">
        <v>27120</v>
      </c>
      <c r="B173">
        <v>1699.202020073478</v>
      </c>
      <c r="C173">
        <v>0.98872719616329408</v>
      </c>
    </row>
    <row r="174" spans="1:3" x14ac:dyDescent="0.35">
      <c r="A174" s="6">
        <v>27150</v>
      </c>
      <c r="B174">
        <v>1698.4549538806634</v>
      </c>
      <c r="C174">
        <v>0.98297076833976837</v>
      </c>
    </row>
    <row r="175" spans="1:3" x14ac:dyDescent="0.35">
      <c r="A175" s="6">
        <v>27181</v>
      </c>
      <c r="B175">
        <v>1695.5222658296259</v>
      </c>
      <c r="C175">
        <v>0.97733381829319654</v>
      </c>
    </row>
    <row r="176" spans="1:3" x14ac:dyDescent="0.35">
      <c r="A176" s="6">
        <v>27211</v>
      </c>
      <c r="B176">
        <v>1696.0405133119</v>
      </c>
      <c r="C176">
        <v>0.97053329279416223</v>
      </c>
    </row>
    <row r="177" spans="1:3" x14ac:dyDescent="0.35">
      <c r="A177" s="6">
        <v>27242</v>
      </c>
      <c r="B177">
        <v>1695.1345166416622</v>
      </c>
      <c r="C177">
        <v>0.98427514198668531</v>
      </c>
    </row>
    <row r="178" spans="1:3" x14ac:dyDescent="0.35">
      <c r="A178" s="6">
        <v>27273</v>
      </c>
      <c r="B178">
        <v>1688.2001330641322</v>
      </c>
      <c r="C178">
        <v>0.96997758254848687</v>
      </c>
    </row>
    <row r="179" spans="1:3" x14ac:dyDescent="0.35">
      <c r="A179" s="6">
        <v>27303</v>
      </c>
      <c r="B179">
        <v>1689.2252256706017</v>
      </c>
      <c r="C179">
        <v>0.96311263305736239</v>
      </c>
    </row>
    <row r="180" spans="1:3" x14ac:dyDescent="0.35">
      <c r="A180" s="6">
        <v>27334</v>
      </c>
      <c r="B180">
        <v>1679.1624389366395</v>
      </c>
      <c r="C180">
        <v>0.9638748890274772</v>
      </c>
    </row>
    <row r="181" spans="1:3" x14ac:dyDescent="0.35">
      <c r="A181" s="6">
        <v>27364</v>
      </c>
      <c r="B181">
        <v>1675.4176984584808</v>
      </c>
      <c r="C181">
        <v>0.96132356045715961</v>
      </c>
    </row>
    <row r="182" spans="1:3" x14ac:dyDescent="0.35">
      <c r="A182" s="6">
        <v>27395</v>
      </c>
      <c r="B182">
        <v>1680.4651627683363</v>
      </c>
      <c r="C182">
        <v>0.95651296798697782</v>
      </c>
    </row>
    <row r="183" spans="1:3" x14ac:dyDescent="0.35">
      <c r="A183" s="6">
        <v>27426</v>
      </c>
      <c r="B183">
        <v>1685.7763200961072</v>
      </c>
      <c r="C183">
        <v>0.95555405648497926</v>
      </c>
    </row>
    <row r="184" spans="1:3" x14ac:dyDescent="0.35">
      <c r="A184" s="6">
        <v>27454</v>
      </c>
      <c r="B184">
        <v>1687.2076441486736</v>
      </c>
      <c r="C184">
        <v>0.9632879737530925</v>
      </c>
    </row>
    <row r="185" spans="1:3" x14ac:dyDescent="0.35">
      <c r="A185" s="6">
        <v>27485</v>
      </c>
      <c r="B185">
        <v>1685.824148819597</v>
      </c>
      <c r="C185">
        <v>0.96790296955403066</v>
      </c>
    </row>
    <row r="186" spans="1:3" x14ac:dyDescent="0.35">
      <c r="A186" s="6">
        <v>27515</v>
      </c>
      <c r="B186">
        <v>1710.868420773907</v>
      </c>
      <c r="C186">
        <v>0.9700861363231893</v>
      </c>
    </row>
    <row r="187" spans="1:3" x14ac:dyDescent="0.35">
      <c r="A187" s="6">
        <v>27546</v>
      </c>
      <c r="B187">
        <v>1708.7556632787189</v>
      </c>
      <c r="C187">
        <v>0.97321476424604714</v>
      </c>
    </row>
    <row r="188" spans="1:3" x14ac:dyDescent="0.35">
      <c r="A188" s="6">
        <v>27576</v>
      </c>
      <c r="B188">
        <v>1705.7639561650547</v>
      </c>
      <c r="C188">
        <v>0.97934087115101354</v>
      </c>
    </row>
    <row r="189" spans="1:3" x14ac:dyDescent="0.35">
      <c r="A189" s="6">
        <v>27607</v>
      </c>
      <c r="B189">
        <v>1708.1354353745392</v>
      </c>
      <c r="C189">
        <v>0.98820416943115541</v>
      </c>
    </row>
    <row r="190" spans="1:3" x14ac:dyDescent="0.35">
      <c r="A190" s="6">
        <v>27638</v>
      </c>
      <c r="B190">
        <v>1703.1456440016962</v>
      </c>
      <c r="C190">
        <v>0.99334947704923726</v>
      </c>
    </row>
    <row r="191" spans="1:3" x14ac:dyDescent="0.35">
      <c r="A191" s="6">
        <v>27668</v>
      </c>
      <c r="B191">
        <v>1705.5086271578439</v>
      </c>
      <c r="C191">
        <v>0.99041448213915562</v>
      </c>
    </row>
    <row r="192" spans="1:3" x14ac:dyDescent="0.35">
      <c r="A192" s="6">
        <v>27699</v>
      </c>
      <c r="B192">
        <v>1709.7867980134515</v>
      </c>
      <c r="C192">
        <v>0.98698315254702729</v>
      </c>
    </row>
    <row r="193" spans="1:3" x14ac:dyDescent="0.35">
      <c r="A193" s="6">
        <v>27729</v>
      </c>
      <c r="B193">
        <v>1717.3192758491612</v>
      </c>
      <c r="C193">
        <v>0.98892519031850612</v>
      </c>
    </row>
    <row r="194" spans="1:3" x14ac:dyDescent="0.35">
      <c r="A194" s="6">
        <v>27760</v>
      </c>
      <c r="B194">
        <v>1731.2870605169112</v>
      </c>
      <c r="C194">
        <v>0.98593135521169872</v>
      </c>
    </row>
    <row r="195" spans="1:3" x14ac:dyDescent="0.35">
      <c r="A195" s="6">
        <v>27791</v>
      </c>
      <c r="B195">
        <v>1722.1729593506386</v>
      </c>
      <c r="C195">
        <v>0.99012961076013861</v>
      </c>
    </row>
    <row r="196" spans="1:3" x14ac:dyDescent="0.35">
      <c r="A196" s="6">
        <v>27820</v>
      </c>
      <c r="B196">
        <v>1729.3200934266417</v>
      </c>
      <c r="C196">
        <v>0.99313063826900894</v>
      </c>
    </row>
    <row r="197" spans="1:3" x14ac:dyDescent="0.35">
      <c r="A197" s="6">
        <v>27851</v>
      </c>
      <c r="B197">
        <v>1736.5233733724281</v>
      </c>
      <c r="C197">
        <v>0.99292871789666026</v>
      </c>
    </row>
    <row r="198" spans="1:3" x14ac:dyDescent="0.35">
      <c r="A198" s="6">
        <v>27881</v>
      </c>
      <c r="B198">
        <v>1730.4653758641687</v>
      </c>
      <c r="C198">
        <v>0.99531705674355953</v>
      </c>
    </row>
    <row r="199" spans="1:3" x14ac:dyDescent="0.35">
      <c r="A199" s="6">
        <v>27912</v>
      </c>
      <c r="B199">
        <v>1741.7562207443409</v>
      </c>
      <c r="C199">
        <v>0.99921073967274665</v>
      </c>
    </row>
    <row r="200" spans="1:3" x14ac:dyDescent="0.35">
      <c r="A200" s="6">
        <v>27942</v>
      </c>
      <c r="B200">
        <v>1743.2072892172773</v>
      </c>
      <c r="C200">
        <v>1.0010102485404504</v>
      </c>
    </row>
    <row r="201" spans="1:3" x14ac:dyDescent="0.35">
      <c r="A201" s="6">
        <v>27973</v>
      </c>
      <c r="B201">
        <v>1747.5105349643243</v>
      </c>
      <c r="C201">
        <v>0.99896953550099532</v>
      </c>
    </row>
    <row r="202" spans="1:3" x14ac:dyDescent="0.35">
      <c r="A202" s="6">
        <v>28004</v>
      </c>
      <c r="B202">
        <v>1749.4493287318385</v>
      </c>
      <c r="C202">
        <v>0.99772263939293959</v>
      </c>
    </row>
    <row r="203" spans="1:3" x14ac:dyDescent="0.35">
      <c r="A203" s="6">
        <v>28034</v>
      </c>
      <c r="B203">
        <v>1752.2331642524912</v>
      </c>
      <c r="C203">
        <v>0.99675549574977851</v>
      </c>
    </row>
    <row r="204" spans="1:3" x14ac:dyDescent="0.35">
      <c r="A204" s="6">
        <v>28065</v>
      </c>
      <c r="B204">
        <v>1758.7909322316689</v>
      </c>
      <c r="C204">
        <v>0.99701930930832827</v>
      </c>
    </row>
    <row r="205" spans="1:3" x14ac:dyDescent="0.35">
      <c r="A205" s="6">
        <v>28095</v>
      </c>
      <c r="B205">
        <v>1769.9808681894319</v>
      </c>
      <c r="C205">
        <v>0.99315243030736233</v>
      </c>
    </row>
    <row r="206" spans="1:3" x14ac:dyDescent="0.35">
      <c r="A206" s="6">
        <v>28126</v>
      </c>
      <c r="B206">
        <v>1770.6134134851418</v>
      </c>
      <c r="C206">
        <v>0.99374974965274421</v>
      </c>
    </row>
    <row r="207" spans="1:3" x14ac:dyDescent="0.35">
      <c r="A207" s="6">
        <v>28157</v>
      </c>
      <c r="B207">
        <v>1771.2906458567711</v>
      </c>
      <c r="C207">
        <v>0.98775413955575497</v>
      </c>
    </row>
    <row r="208" spans="1:3" x14ac:dyDescent="0.35">
      <c r="A208" s="6">
        <v>28185</v>
      </c>
      <c r="B208">
        <v>1762.0088811771282</v>
      </c>
      <c r="C208">
        <v>0.98361895649955344</v>
      </c>
    </row>
    <row r="209" spans="1:3" x14ac:dyDescent="0.35">
      <c r="A209" s="6">
        <v>28216</v>
      </c>
      <c r="B209">
        <v>1766.0370418833991</v>
      </c>
      <c r="C209">
        <v>0.97960258101338071</v>
      </c>
    </row>
    <row r="210" spans="1:3" x14ac:dyDescent="0.35">
      <c r="A210" s="6">
        <v>28246</v>
      </c>
      <c r="B210">
        <v>1770.5254805848781</v>
      </c>
      <c r="C210">
        <v>0.98327566407975253</v>
      </c>
    </row>
    <row r="211" spans="1:3" x14ac:dyDescent="0.35">
      <c r="A211" s="6">
        <v>28277</v>
      </c>
      <c r="B211">
        <v>1765.5764976155544</v>
      </c>
      <c r="C211">
        <v>0.98262477803921577</v>
      </c>
    </row>
    <row r="212" spans="1:3" x14ac:dyDescent="0.35">
      <c r="A212" s="6">
        <v>28307</v>
      </c>
      <c r="B212">
        <v>1778.7658097785961</v>
      </c>
      <c r="C212">
        <v>0.98407360881370765</v>
      </c>
    </row>
    <row r="213" spans="1:3" x14ac:dyDescent="0.35">
      <c r="A213" s="6">
        <v>28338</v>
      </c>
      <c r="B213">
        <v>1772.3580869875752</v>
      </c>
      <c r="C213">
        <v>0.98771935383659526</v>
      </c>
    </row>
    <row r="214" spans="1:3" x14ac:dyDescent="0.35">
      <c r="A214" s="6">
        <v>28369</v>
      </c>
      <c r="B214">
        <v>1774.329245748977</v>
      </c>
      <c r="C214">
        <v>0.99257252947912467</v>
      </c>
    </row>
    <row r="215" spans="1:3" x14ac:dyDescent="0.35">
      <c r="A215" s="6">
        <v>28399</v>
      </c>
      <c r="B215">
        <v>1788.8329561615244</v>
      </c>
      <c r="C215">
        <v>0.99645391084686241</v>
      </c>
    </row>
    <row r="216" spans="1:3" x14ac:dyDescent="0.35">
      <c r="A216" s="6">
        <v>28430</v>
      </c>
      <c r="B216">
        <v>1795.1787704170129</v>
      </c>
      <c r="C216">
        <v>0.99467125091889219</v>
      </c>
    </row>
    <row r="217" spans="1:3" x14ac:dyDescent="0.35">
      <c r="A217" s="6">
        <v>28460</v>
      </c>
      <c r="B217">
        <v>1792.798367143462</v>
      </c>
      <c r="C217">
        <v>0.9951296896909102</v>
      </c>
    </row>
    <row r="218" spans="1:3" x14ac:dyDescent="0.35">
      <c r="A218" s="6">
        <v>28491</v>
      </c>
      <c r="B218">
        <v>1789.5007528732476</v>
      </c>
      <c r="C218">
        <v>0.99850396363636362</v>
      </c>
    </row>
    <row r="219" spans="1:3" x14ac:dyDescent="0.35">
      <c r="A219" s="6">
        <v>28522</v>
      </c>
      <c r="B219">
        <v>1807.6291909164727</v>
      </c>
      <c r="C219">
        <v>1.0017595843513409</v>
      </c>
    </row>
    <row r="220" spans="1:3" x14ac:dyDescent="0.35">
      <c r="A220" s="6">
        <v>28550</v>
      </c>
      <c r="B220">
        <v>1818.7967361470739</v>
      </c>
      <c r="C220">
        <v>0.99881000959002642</v>
      </c>
    </row>
    <row r="221" spans="1:3" x14ac:dyDescent="0.35">
      <c r="A221" s="6">
        <v>28581</v>
      </c>
      <c r="B221">
        <v>1818.1153115379741</v>
      </c>
      <c r="C221">
        <v>0.99704768448291248</v>
      </c>
    </row>
    <row r="222" spans="1:3" x14ac:dyDescent="0.35">
      <c r="A222" s="6">
        <v>28611</v>
      </c>
      <c r="B222">
        <v>1820.8155395269887</v>
      </c>
      <c r="C222">
        <v>0.99612657039071506</v>
      </c>
    </row>
    <row r="223" spans="1:3" x14ac:dyDescent="0.35">
      <c r="A223" s="6">
        <v>28642</v>
      </c>
      <c r="B223">
        <v>1825.1041465298074</v>
      </c>
      <c r="C223">
        <v>0.99818635936858169</v>
      </c>
    </row>
    <row r="224" spans="1:3" x14ac:dyDescent="0.35">
      <c r="A224" s="6">
        <v>28672</v>
      </c>
      <c r="B224">
        <v>1818.1704191748931</v>
      </c>
      <c r="C224">
        <v>1.0005274183664536</v>
      </c>
    </row>
    <row r="225" spans="1:3" x14ac:dyDescent="0.35">
      <c r="A225" s="6">
        <v>28703</v>
      </c>
      <c r="B225">
        <v>1826.8089737920025</v>
      </c>
      <c r="C225">
        <v>1.000785436385808</v>
      </c>
    </row>
    <row r="226" spans="1:3" x14ac:dyDescent="0.35">
      <c r="A226" s="6">
        <v>28734</v>
      </c>
      <c r="B226">
        <v>1835.3708796795465</v>
      </c>
      <c r="C226">
        <v>1.006045773428027</v>
      </c>
    </row>
    <row r="227" spans="1:3" x14ac:dyDescent="0.35">
      <c r="A227" s="6">
        <v>28764</v>
      </c>
      <c r="B227">
        <v>1827.8883296927161</v>
      </c>
      <c r="C227">
        <v>1.0040567668203821</v>
      </c>
    </row>
    <row r="228" spans="1:3" x14ac:dyDescent="0.35">
      <c r="A228" s="6">
        <v>28795</v>
      </c>
      <c r="B228">
        <v>1831.9536698795171</v>
      </c>
      <c r="C228">
        <v>1.0101614035087718</v>
      </c>
    </row>
    <row r="229" spans="1:3" x14ac:dyDescent="0.35">
      <c r="A229" s="6">
        <v>28825</v>
      </c>
      <c r="B229">
        <v>1840.8450520565732</v>
      </c>
      <c r="C229">
        <v>1.0144229731262044</v>
      </c>
    </row>
    <row r="230" spans="1:3" x14ac:dyDescent="0.35">
      <c r="A230" s="6">
        <v>28856</v>
      </c>
      <c r="B230">
        <v>1837.9635908613652</v>
      </c>
      <c r="C230">
        <v>1.0152917674863542</v>
      </c>
    </row>
    <row r="231" spans="1:3" x14ac:dyDescent="0.35">
      <c r="A231" s="6">
        <v>28887</v>
      </c>
      <c r="B231">
        <v>1842.9388436297904</v>
      </c>
      <c r="C231">
        <v>1.0142969774991604</v>
      </c>
    </row>
    <row r="232" spans="1:3" x14ac:dyDescent="0.35">
      <c r="A232" s="6">
        <v>28915</v>
      </c>
      <c r="B232">
        <v>1842.3755112458091</v>
      </c>
      <c r="C232">
        <v>1.0144479853378134</v>
      </c>
    </row>
    <row r="233" spans="1:3" x14ac:dyDescent="0.35">
      <c r="A233" s="6">
        <v>28946</v>
      </c>
      <c r="B233">
        <v>1835.6999087268912</v>
      </c>
      <c r="C233">
        <v>1.011420507887649</v>
      </c>
    </row>
    <row r="234" spans="1:3" x14ac:dyDescent="0.35">
      <c r="A234" s="6">
        <v>28976</v>
      </c>
      <c r="B234">
        <v>1839.2306591966578</v>
      </c>
      <c r="C234">
        <v>1.0095759894459102</v>
      </c>
    </row>
    <row r="235" spans="1:3" x14ac:dyDescent="0.35">
      <c r="A235" s="6">
        <v>29007</v>
      </c>
      <c r="B235">
        <v>1851.3214945585453</v>
      </c>
      <c r="C235">
        <v>1.0028011978632709</v>
      </c>
    </row>
    <row r="236" spans="1:3" x14ac:dyDescent="0.35">
      <c r="A236" s="6">
        <v>29037</v>
      </c>
      <c r="B236">
        <v>1839.5247771825873</v>
      </c>
      <c r="C236">
        <v>1.0023148036091998</v>
      </c>
    </row>
    <row r="237" spans="1:3" x14ac:dyDescent="0.35">
      <c r="A237" s="6">
        <v>29068</v>
      </c>
      <c r="B237">
        <v>1855.3288308338726</v>
      </c>
      <c r="C237">
        <v>1.0022818759133785</v>
      </c>
    </row>
    <row r="238" spans="1:3" x14ac:dyDescent="0.35">
      <c r="A238" s="6">
        <v>29099</v>
      </c>
      <c r="B238">
        <v>1855.4875616833131</v>
      </c>
      <c r="C238">
        <v>1.0059224800484632</v>
      </c>
    </row>
    <row r="239" spans="1:3" x14ac:dyDescent="0.35">
      <c r="A239" s="6">
        <v>29129</v>
      </c>
      <c r="B239">
        <v>1855.8322527021967</v>
      </c>
      <c r="C239">
        <v>1.0188583185285818</v>
      </c>
    </row>
    <row r="240" spans="1:3" x14ac:dyDescent="0.35">
      <c r="A240" s="6">
        <v>29160</v>
      </c>
      <c r="B240">
        <v>1859.7837456866894</v>
      </c>
      <c r="C240">
        <v>1.0184138031238648</v>
      </c>
    </row>
    <row r="241" spans="1:3" x14ac:dyDescent="0.35">
      <c r="A241" s="6">
        <v>29190</v>
      </c>
      <c r="B241">
        <v>1851.9619300989425</v>
      </c>
      <c r="C241">
        <v>1.016910163124582</v>
      </c>
    </row>
    <row r="242" spans="1:3" x14ac:dyDescent="0.35">
      <c r="A242" s="6">
        <v>29221</v>
      </c>
      <c r="B242">
        <v>1857.2220831256273</v>
      </c>
      <c r="C242">
        <v>1.0135981463091692</v>
      </c>
    </row>
    <row r="243" spans="1:3" x14ac:dyDescent="0.35">
      <c r="A243" s="6">
        <v>29252</v>
      </c>
      <c r="B243">
        <v>1848.5187302659931</v>
      </c>
      <c r="C243">
        <v>1.0158224438902743</v>
      </c>
    </row>
    <row r="244" spans="1:3" x14ac:dyDescent="0.35">
      <c r="A244" s="6">
        <v>29281</v>
      </c>
      <c r="B244">
        <v>1843.526207393116</v>
      </c>
      <c r="C244">
        <v>1.03231652814413</v>
      </c>
    </row>
    <row r="245" spans="1:3" x14ac:dyDescent="0.35">
      <c r="A245" s="6">
        <v>29312</v>
      </c>
      <c r="B245">
        <v>1829.6321159540985</v>
      </c>
      <c r="C245">
        <v>1.0196294682641847</v>
      </c>
    </row>
    <row r="246" spans="1:3" x14ac:dyDescent="0.35">
      <c r="A246" s="6">
        <v>29342</v>
      </c>
      <c r="B246">
        <v>1823.7583593495917</v>
      </c>
      <c r="C246">
        <v>0.98052727585359856</v>
      </c>
    </row>
    <row r="247" spans="1:3" x14ac:dyDescent="0.35">
      <c r="A247" s="6">
        <v>29373</v>
      </c>
      <c r="B247">
        <v>1824.8119966309348</v>
      </c>
      <c r="C247">
        <v>0.96874475065296461</v>
      </c>
    </row>
    <row r="248" spans="1:3" x14ac:dyDescent="0.35">
      <c r="A248" s="6">
        <v>29403</v>
      </c>
      <c r="B248">
        <v>1827.4725643938234</v>
      </c>
      <c r="C248">
        <v>0.97757852488797381</v>
      </c>
    </row>
    <row r="249" spans="1:3" x14ac:dyDescent="0.35">
      <c r="A249" s="6">
        <v>29434</v>
      </c>
      <c r="B249">
        <v>1833.6296659640502</v>
      </c>
      <c r="C249">
        <v>0.98659769631747096</v>
      </c>
    </row>
    <row r="250" spans="1:3" x14ac:dyDescent="0.35">
      <c r="A250" s="6">
        <v>29465</v>
      </c>
      <c r="B250">
        <v>1832.6466686054055</v>
      </c>
      <c r="C250">
        <v>0.99648238444328063</v>
      </c>
    </row>
    <row r="251" spans="1:3" x14ac:dyDescent="0.35">
      <c r="A251" s="6">
        <v>29495</v>
      </c>
      <c r="B251">
        <v>1845.9688762494334</v>
      </c>
      <c r="C251">
        <v>1.0087995844253974</v>
      </c>
    </row>
    <row r="252" spans="1:3" x14ac:dyDescent="0.35">
      <c r="A252" s="6">
        <v>29526</v>
      </c>
      <c r="B252">
        <v>1839.728732541015</v>
      </c>
      <c r="C252">
        <v>1.0266492551995505</v>
      </c>
    </row>
    <row r="253" spans="1:3" x14ac:dyDescent="0.35">
      <c r="A253" s="6">
        <v>29556</v>
      </c>
      <c r="B253">
        <v>1855.5749540407949</v>
      </c>
      <c r="C253">
        <v>1.0445243152677262</v>
      </c>
    </row>
    <row r="254" spans="1:3" x14ac:dyDescent="0.35">
      <c r="A254" s="6">
        <v>29587</v>
      </c>
      <c r="B254">
        <v>1851.638278518036</v>
      </c>
      <c r="C254">
        <v>1.0411608491218365</v>
      </c>
    </row>
    <row r="255" spans="1:3" x14ac:dyDescent="0.35">
      <c r="A255" s="6">
        <v>29618</v>
      </c>
      <c r="B255">
        <v>1838.7103789309247</v>
      </c>
      <c r="C255">
        <v>1.0398284563605247</v>
      </c>
    </row>
    <row r="256" spans="1:3" x14ac:dyDescent="0.35">
      <c r="A256" s="6">
        <v>29646</v>
      </c>
      <c r="B256">
        <v>1841.0767590949511</v>
      </c>
      <c r="C256">
        <v>1.0322875504192159</v>
      </c>
    </row>
    <row r="257" spans="1:3" x14ac:dyDescent="0.35">
      <c r="A257" s="6">
        <v>29677</v>
      </c>
      <c r="B257">
        <v>1842.7765580059925</v>
      </c>
      <c r="C257">
        <v>1.0361711165760441</v>
      </c>
    </row>
    <row r="258" spans="1:3" x14ac:dyDescent="0.35">
      <c r="A258" s="6">
        <v>29707</v>
      </c>
      <c r="B258">
        <v>1844.9631230080304</v>
      </c>
      <c r="C258">
        <v>1.0634232514262614</v>
      </c>
    </row>
    <row r="259" spans="1:3" x14ac:dyDescent="0.35">
      <c r="A259" s="6">
        <v>29738</v>
      </c>
      <c r="B259">
        <v>1856.2965263774158</v>
      </c>
      <c r="C259">
        <v>1.0515098570437817</v>
      </c>
    </row>
    <row r="260" spans="1:3" x14ac:dyDescent="0.35">
      <c r="A260" s="6">
        <v>29768</v>
      </c>
      <c r="B260">
        <v>1847.0763890302617</v>
      </c>
      <c r="C260">
        <v>1.0553293935822454</v>
      </c>
    </row>
    <row r="261" spans="1:3" x14ac:dyDescent="0.35">
      <c r="A261" s="6">
        <v>29799</v>
      </c>
      <c r="B261">
        <v>1844.1172039750663</v>
      </c>
      <c r="C261">
        <v>1.0626664729281767</v>
      </c>
    </row>
    <row r="262" spans="1:3" x14ac:dyDescent="0.35">
      <c r="A262" s="6">
        <v>29830</v>
      </c>
      <c r="B262">
        <v>1840.6979912773274</v>
      </c>
      <c r="C262">
        <v>1.0585637905280731</v>
      </c>
    </row>
    <row r="263" spans="1:3" x14ac:dyDescent="0.35">
      <c r="A263" s="6">
        <v>29860</v>
      </c>
      <c r="B263">
        <v>1842.0378043503226</v>
      </c>
      <c r="C263">
        <v>1.0515050382680953</v>
      </c>
    </row>
    <row r="264" spans="1:3" x14ac:dyDescent="0.35">
      <c r="A264" s="6">
        <v>29891</v>
      </c>
      <c r="B264">
        <v>1837.7040298067916</v>
      </c>
      <c r="C264">
        <v>1.0295107360361928</v>
      </c>
    </row>
    <row r="265" spans="1:3" x14ac:dyDescent="0.35">
      <c r="A265" s="6">
        <v>29921</v>
      </c>
      <c r="B265">
        <v>1850.0727819835902</v>
      </c>
      <c r="C265">
        <v>1.0329062513552192</v>
      </c>
    </row>
    <row r="266" spans="1:3" x14ac:dyDescent="0.35">
      <c r="A266" s="6">
        <v>29952</v>
      </c>
      <c r="B266">
        <v>1841.1060799860199</v>
      </c>
      <c r="C266">
        <v>1.0500474392136576</v>
      </c>
    </row>
    <row r="267" spans="1:3" x14ac:dyDescent="0.35">
      <c r="A267" s="6">
        <v>29983</v>
      </c>
      <c r="B267">
        <v>1850.4583230944111</v>
      </c>
      <c r="C267">
        <v>1.0688059573187769</v>
      </c>
    </row>
    <row r="268" spans="1:3" x14ac:dyDescent="0.35">
      <c r="A268" s="6">
        <v>30011</v>
      </c>
      <c r="B268">
        <v>1847.1144368340745</v>
      </c>
      <c r="C268">
        <v>1.0659082120426144</v>
      </c>
    </row>
    <row r="269" spans="1:3" x14ac:dyDescent="0.35">
      <c r="A269" s="6">
        <v>30042</v>
      </c>
      <c r="B269">
        <v>1850.9124677426423</v>
      </c>
      <c r="C269">
        <v>1.0702093411890734</v>
      </c>
    </row>
    <row r="270" spans="1:3" x14ac:dyDescent="0.35">
      <c r="A270" s="6">
        <v>30072</v>
      </c>
      <c r="B270">
        <v>1844.4821484700806</v>
      </c>
      <c r="C270">
        <v>1.0629104768801516</v>
      </c>
    </row>
    <row r="271" spans="1:3" x14ac:dyDescent="0.35">
      <c r="A271" s="6">
        <v>30103</v>
      </c>
      <c r="B271">
        <v>1844.0722547477269</v>
      </c>
      <c r="C271">
        <v>1.0630331832022328</v>
      </c>
    </row>
    <row r="272" spans="1:3" x14ac:dyDescent="0.35">
      <c r="A272" s="6">
        <v>30133</v>
      </c>
      <c r="B272">
        <v>1854.234457478432</v>
      </c>
      <c r="C272">
        <v>1.0525725531825443</v>
      </c>
    </row>
    <row r="273" spans="1:3" x14ac:dyDescent="0.35">
      <c r="A273" s="6">
        <v>30164</v>
      </c>
      <c r="B273">
        <v>1853.9945334729753</v>
      </c>
      <c r="C273">
        <v>1.0305469404861696</v>
      </c>
    </row>
    <row r="274" spans="1:3" x14ac:dyDescent="0.35">
      <c r="A274" s="6">
        <v>30195</v>
      </c>
      <c r="B274">
        <v>1860.2752932976161</v>
      </c>
      <c r="C274">
        <v>1.0266969154894259</v>
      </c>
    </row>
    <row r="275" spans="1:3" x14ac:dyDescent="0.35">
      <c r="A275" s="6">
        <v>30225</v>
      </c>
      <c r="B275">
        <v>1874.8783084825807</v>
      </c>
      <c r="C275">
        <v>1.0235818665447516</v>
      </c>
    </row>
    <row r="276" spans="1:3" x14ac:dyDescent="0.35">
      <c r="A276" s="6">
        <v>30256</v>
      </c>
      <c r="B276">
        <v>1876.8507280128185</v>
      </c>
      <c r="C276">
        <v>1.0294470775924582</v>
      </c>
    </row>
    <row r="277" spans="1:3" x14ac:dyDescent="0.35">
      <c r="A277" s="6">
        <v>30286</v>
      </c>
      <c r="B277">
        <v>1882.0462426266106</v>
      </c>
      <c r="C277">
        <v>1.0298268277545617</v>
      </c>
    </row>
    <row r="278" spans="1:3" x14ac:dyDescent="0.35">
      <c r="A278" s="6">
        <v>30317</v>
      </c>
      <c r="B278">
        <v>1886.361701342591</v>
      </c>
      <c r="C278">
        <v>1.0303601680256982</v>
      </c>
    </row>
    <row r="279" spans="1:3" x14ac:dyDescent="0.35">
      <c r="A279" s="6">
        <v>30348</v>
      </c>
      <c r="B279">
        <v>1885.9860000109654</v>
      </c>
      <c r="C279">
        <v>1.0340966184270031</v>
      </c>
    </row>
    <row r="280" spans="1:3" x14ac:dyDescent="0.35">
      <c r="A280" s="6">
        <v>30376</v>
      </c>
      <c r="B280">
        <v>1902.5978423716372</v>
      </c>
      <c r="C280">
        <v>1.0377211295653781</v>
      </c>
    </row>
    <row r="281" spans="1:3" x14ac:dyDescent="0.35">
      <c r="A281" s="6">
        <v>30407</v>
      </c>
      <c r="B281">
        <v>1905.6910647868087</v>
      </c>
      <c r="C281">
        <v>1.0322089779485399</v>
      </c>
    </row>
    <row r="282" spans="1:3" x14ac:dyDescent="0.35">
      <c r="A282" s="6">
        <v>30437</v>
      </c>
      <c r="B282">
        <v>1910.5640368399183</v>
      </c>
      <c r="C282">
        <v>1.0351800876299164</v>
      </c>
    </row>
    <row r="283" spans="1:3" x14ac:dyDescent="0.35">
      <c r="A283" s="6">
        <v>30468</v>
      </c>
      <c r="B283">
        <v>1921.7961037590524</v>
      </c>
      <c r="C283">
        <v>1.0445854425111161</v>
      </c>
    </row>
    <row r="284" spans="1:3" x14ac:dyDescent="0.35">
      <c r="A284" s="6">
        <v>30498</v>
      </c>
      <c r="B284">
        <v>1931.4575957699087</v>
      </c>
      <c r="C284">
        <v>1.0476789339794064</v>
      </c>
    </row>
    <row r="285" spans="1:3" x14ac:dyDescent="0.35">
      <c r="A285" s="6">
        <v>30529</v>
      </c>
      <c r="B285">
        <v>1939.2845932979715</v>
      </c>
      <c r="C285">
        <v>1.0489324729107614</v>
      </c>
    </row>
    <row r="286" spans="1:3" x14ac:dyDescent="0.35">
      <c r="A286" s="6">
        <v>30560</v>
      </c>
      <c r="B286">
        <v>1943.2003543450776</v>
      </c>
      <c r="C286">
        <v>1.0449290808558378</v>
      </c>
    </row>
    <row r="287" spans="1:3" x14ac:dyDescent="0.35">
      <c r="A287" s="6">
        <v>30590</v>
      </c>
      <c r="B287">
        <v>1948.9548203446532</v>
      </c>
      <c r="C287">
        <v>1.0455312667493299</v>
      </c>
    </row>
    <row r="288" spans="1:3" x14ac:dyDescent="0.35">
      <c r="A288" s="6">
        <v>30621</v>
      </c>
      <c r="B288">
        <v>1950.5001110747028</v>
      </c>
      <c r="C288">
        <v>1.0483506550567183</v>
      </c>
    </row>
    <row r="289" spans="1:3" x14ac:dyDescent="0.35">
      <c r="A289" s="6">
        <v>30651</v>
      </c>
      <c r="B289">
        <v>1961.6699736283092</v>
      </c>
      <c r="C289">
        <v>1.0516650698602794</v>
      </c>
    </row>
    <row r="290" spans="1:3" x14ac:dyDescent="0.35">
      <c r="A290" s="6">
        <v>30682</v>
      </c>
      <c r="B290">
        <v>1964.8147869013935</v>
      </c>
      <c r="C290">
        <v>1.0510393099884734</v>
      </c>
    </row>
    <row r="291" spans="1:3" x14ac:dyDescent="0.35">
      <c r="A291" s="6">
        <v>30713</v>
      </c>
      <c r="B291">
        <v>1942.8722683593471</v>
      </c>
      <c r="C291">
        <v>1.0476137357864814</v>
      </c>
    </row>
    <row r="292" spans="1:3" x14ac:dyDescent="0.35">
      <c r="A292" s="6">
        <v>30742</v>
      </c>
      <c r="B292">
        <v>1961.0963065042251</v>
      </c>
      <c r="C292">
        <v>1.0496447828738957</v>
      </c>
    </row>
    <row r="293" spans="1:3" x14ac:dyDescent="0.35">
      <c r="A293" s="6">
        <v>30773</v>
      </c>
      <c r="B293">
        <v>1969.3332795071058</v>
      </c>
      <c r="C293">
        <v>1.0520702113062568</v>
      </c>
    </row>
    <row r="294" spans="1:3" x14ac:dyDescent="0.35">
      <c r="A294" s="6">
        <v>30803</v>
      </c>
      <c r="B294">
        <v>1975.613217189152</v>
      </c>
      <c r="C294">
        <v>1.0550818519968677</v>
      </c>
    </row>
    <row r="295" spans="1:3" x14ac:dyDescent="0.35">
      <c r="A295" s="6">
        <v>30834</v>
      </c>
      <c r="B295">
        <v>1985.7263685023179</v>
      </c>
      <c r="C295">
        <v>1.0575183424205117</v>
      </c>
    </row>
    <row r="296" spans="1:3" x14ac:dyDescent="0.35">
      <c r="A296" s="6">
        <v>30864</v>
      </c>
      <c r="B296">
        <v>1980.2117312022885</v>
      </c>
      <c r="C296">
        <v>1.062087393387078</v>
      </c>
    </row>
    <row r="297" spans="1:3" x14ac:dyDescent="0.35">
      <c r="A297" s="6">
        <v>30895</v>
      </c>
      <c r="B297">
        <v>1990.3123422171075</v>
      </c>
      <c r="C297">
        <v>1.0667629309675415</v>
      </c>
    </row>
    <row r="298" spans="1:3" x14ac:dyDescent="0.35">
      <c r="A298" s="6">
        <v>30926</v>
      </c>
      <c r="B298">
        <v>2000.5763679435106</v>
      </c>
      <c r="C298">
        <v>1.0680525997440966</v>
      </c>
    </row>
    <row r="299" spans="1:3" x14ac:dyDescent="0.35">
      <c r="A299" s="6">
        <v>30956</v>
      </c>
      <c r="B299">
        <v>1993.0414547341327</v>
      </c>
      <c r="C299">
        <v>1.0612756227758007</v>
      </c>
    </row>
    <row r="300" spans="1:3" x14ac:dyDescent="0.35">
      <c r="A300" s="6">
        <v>30987</v>
      </c>
      <c r="B300">
        <v>2010.7926570895406</v>
      </c>
      <c r="C300">
        <v>1.0503553615574783</v>
      </c>
    </row>
    <row r="301" spans="1:3" x14ac:dyDescent="0.35">
      <c r="A301" s="6">
        <v>31017</v>
      </c>
      <c r="B301">
        <v>2011.8945715556936</v>
      </c>
      <c r="C301">
        <v>1.0426805593004893</v>
      </c>
    </row>
    <row r="302" spans="1:3" x14ac:dyDescent="0.35">
      <c r="A302" s="6">
        <v>31048</v>
      </c>
      <c r="B302">
        <v>2028.5388615028005</v>
      </c>
      <c r="C302">
        <v>1.0391069104288835</v>
      </c>
    </row>
    <row r="303" spans="1:3" x14ac:dyDescent="0.35">
      <c r="A303" s="6">
        <v>31079</v>
      </c>
      <c r="B303">
        <v>2038.0004310658451</v>
      </c>
      <c r="C303">
        <v>1.0461859301083474</v>
      </c>
    </row>
    <row r="304" spans="1:3" x14ac:dyDescent="0.35">
      <c r="A304" s="6">
        <v>31107</v>
      </c>
      <c r="B304">
        <v>2027.3563249683957</v>
      </c>
      <c r="C304">
        <v>1.0479606224705011</v>
      </c>
    </row>
    <row r="305" spans="1:3" x14ac:dyDescent="0.35">
      <c r="A305" s="6">
        <v>31138</v>
      </c>
      <c r="B305">
        <v>2039.7875215007343</v>
      </c>
      <c r="C305">
        <v>1.0448861989147344</v>
      </c>
    </row>
    <row r="306" spans="1:3" x14ac:dyDescent="0.35">
      <c r="A306" s="6">
        <v>31168</v>
      </c>
      <c r="B306">
        <v>2049.5248462439281</v>
      </c>
      <c r="C306">
        <v>1.0391774526319775</v>
      </c>
    </row>
    <row r="307" spans="1:3" x14ac:dyDescent="0.35">
      <c r="A307" s="6">
        <v>31199</v>
      </c>
      <c r="B307">
        <v>2048.9607722688338</v>
      </c>
      <c r="C307">
        <v>1.0330989636425416</v>
      </c>
    </row>
    <row r="308" spans="1:3" x14ac:dyDescent="0.35">
      <c r="A308" s="6">
        <v>31229</v>
      </c>
      <c r="B308">
        <v>2059.2839218343638</v>
      </c>
      <c r="C308">
        <v>1.0355126393492016</v>
      </c>
    </row>
    <row r="309" spans="1:3" x14ac:dyDescent="0.35">
      <c r="A309" s="6">
        <v>31260</v>
      </c>
      <c r="B309">
        <v>2070.5734180692843</v>
      </c>
      <c r="C309">
        <v>1.0358475375375376</v>
      </c>
    </row>
    <row r="310" spans="1:3" x14ac:dyDescent="0.35">
      <c r="A310" s="6">
        <v>31291</v>
      </c>
      <c r="B310">
        <v>2073.9799974530033</v>
      </c>
      <c r="C310">
        <v>1.0351193929173692</v>
      </c>
    </row>
    <row r="311" spans="1:3" x14ac:dyDescent="0.35">
      <c r="A311" s="6">
        <v>31321</v>
      </c>
      <c r="B311">
        <v>2072.3322040122102</v>
      </c>
      <c r="C311">
        <v>1.0364205540694738</v>
      </c>
    </row>
    <row r="312" spans="1:3" x14ac:dyDescent="0.35">
      <c r="A312" s="6">
        <v>31352</v>
      </c>
      <c r="B312">
        <v>2076.2780964092303</v>
      </c>
      <c r="C312">
        <v>1.0356358861491402</v>
      </c>
    </row>
    <row r="313" spans="1:3" x14ac:dyDescent="0.35">
      <c r="A313" s="6">
        <v>31382</v>
      </c>
      <c r="B313">
        <v>2093.0782771609138</v>
      </c>
      <c r="C313">
        <v>1.033710605074821</v>
      </c>
    </row>
    <row r="314" spans="1:3" x14ac:dyDescent="0.35">
      <c r="A314" s="6">
        <v>31413</v>
      </c>
      <c r="B314">
        <v>2081.8472503969783</v>
      </c>
      <c r="C314">
        <v>1.0338489952259353</v>
      </c>
    </row>
    <row r="315" spans="1:3" x14ac:dyDescent="0.35">
      <c r="A315" s="6">
        <v>31444</v>
      </c>
      <c r="B315">
        <v>2084.5582048650235</v>
      </c>
      <c r="C315">
        <v>1.0385465822878501</v>
      </c>
    </row>
    <row r="316" spans="1:3" x14ac:dyDescent="0.35">
      <c r="A316" s="6">
        <v>31472</v>
      </c>
      <c r="B316">
        <v>2094.6003124845897</v>
      </c>
      <c r="C316">
        <v>1.0400093168162599</v>
      </c>
    </row>
    <row r="317" spans="1:3" x14ac:dyDescent="0.35">
      <c r="A317" s="6">
        <v>31503</v>
      </c>
      <c r="B317">
        <v>2089.8869400914841</v>
      </c>
      <c r="C317">
        <v>1.038782145578206</v>
      </c>
    </row>
    <row r="318" spans="1:3" x14ac:dyDescent="0.35">
      <c r="A318" s="6">
        <v>31533</v>
      </c>
      <c r="B318">
        <v>2094.5362622435782</v>
      </c>
      <c r="C318">
        <v>1.0402156569965872</v>
      </c>
    </row>
    <row r="319" spans="1:3" x14ac:dyDescent="0.35">
      <c r="A319" s="6">
        <v>31564</v>
      </c>
      <c r="B319">
        <v>2097.116813611809</v>
      </c>
      <c r="C319">
        <v>1.0397635533707863</v>
      </c>
    </row>
    <row r="320" spans="1:3" x14ac:dyDescent="0.35">
      <c r="A320" s="6">
        <v>31594</v>
      </c>
      <c r="B320">
        <v>2100.7177608309175</v>
      </c>
      <c r="C320">
        <v>1.0383173188486126</v>
      </c>
    </row>
    <row r="321" spans="1:3" x14ac:dyDescent="0.35">
      <c r="A321" s="6">
        <v>31625</v>
      </c>
      <c r="B321">
        <v>2095.4525030402701</v>
      </c>
      <c r="C321">
        <v>1.0375020112927631</v>
      </c>
    </row>
    <row r="322" spans="1:3" x14ac:dyDescent="0.35">
      <c r="A322" s="6">
        <v>31656</v>
      </c>
      <c r="B322">
        <v>2104.2941593992978</v>
      </c>
      <c r="C322">
        <v>1.0327302606168729</v>
      </c>
    </row>
    <row r="323" spans="1:3" x14ac:dyDescent="0.35">
      <c r="A323" s="6">
        <v>31686</v>
      </c>
      <c r="B323">
        <v>2109.2941521135672</v>
      </c>
      <c r="C323">
        <v>1.0322968330610074</v>
      </c>
    </row>
    <row r="324" spans="1:3" x14ac:dyDescent="0.35">
      <c r="A324" s="6">
        <v>31717</v>
      </c>
      <c r="B324">
        <v>2112.2471672787801</v>
      </c>
      <c r="C324">
        <v>1.0351198365282408</v>
      </c>
    </row>
    <row r="325" spans="1:3" x14ac:dyDescent="0.35">
      <c r="A325" s="6">
        <v>31747</v>
      </c>
      <c r="B325">
        <v>2124.2181737976293</v>
      </c>
      <c r="C325">
        <v>1.038979932284041</v>
      </c>
    </row>
    <row r="326" spans="1:3" x14ac:dyDescent="0.35">
      <c r="A326" s="6">
        <v>31778</v>
      </c>
      <c r="B326">
        <v>2117.1059307397463</v>
      </c>
      <c r="C326">
        <v>1.0379174897531651</v>
      </c>
    </row>
    <row r="327" spans="1:3" x14ac:dyDescent="0.35">
      <c r="A327" s="6">
        <v>31809</v>
      </c>
      <c r="B327">
        <v>2140.1225029766119</v>
      </c>
      <c r="C327">
        <v>1.0358507805692709</v>
      </c>
    </row>
    <row r="328" spans="1:3" x14ac:dyDescent="0.35">
      <c r="A328" s="6">
        <v>31837</v>
      </c>
      <c r="B328">
        <v>2140.4167645627208</v>
      </c>
      <c r="C328">
        <v>1.0308755924899971</v>
      </c>
    </row>
    <row r="329" spans="1:3" x14ac:dyDescent="0.35">
      <c r="A329" s="6">
        <v>31868</v>
      </c>
      <c r="B329">
        <v>2144.3004358167345</v>
      </c>
      <c r="C329">
        <v>1.0254162809574487</v>
      </c>
    </row>
    <row r="330" spans="1:3" x14ac:dyDescent="0.35">
      <c r="A330" s="6">
        <v>31898</v>
      </c>
      <c r="B330">
        <v>2147.4885389972496</v>
      </c>
      <c r="C330">
        <v>1.0248905937387549</v>
      </c>
    </row>
    <row r="331" spans="1:3" x14ac:dyDescent="0.35">
      <c r="A331" s="6">
        <v>31929</v>
      </c>
      <c r="B331">
        <v>2147.6771789426557</v>
      </c>
      <c r="C331">
        <v>1.0248991844562745</v>
      </c>
    </row>
    <row r="332" spans="1:3" x14ac:dyDescent="0.35">
      <c r="A332" s="6">
        <v>31959</v>
      </c>
      <c r="B332">
        <v>2153.0960080989039</v>
      </c>
      <c r="C332">
        <v>1.0230113092151147</v>
      </c>
    </row>
    <row r="333" spans="1:3" x14ac:dyDescent="0.35">
      <c r="A333" s="6">
        <v>31990</v>
      </c>
      <c r="B333">
        <v>2159.1471721706184</v>
      </c>
      <c r="C333">
        <v>1.0236429925187034</v>
      </c>
    </row>
    <row r="334" spans="1:3" x14ac:dyDescent="0.35">
      <c r="A334" s="6">
        <v>32021</v>
      </c>
      <c r="B334">
        <v>2153.5077088266389</v>
      </c>
      <c r="C334">
        <v>1.0270152851994532</v>
      </c>
    </row>
    <row r="335" spans="1:3" x14ac:dyDescent="0.35">
      <c r="A335" s="6">
        <v>32051</v>
      </c>
      <c r="B335">
        <v>2165.2830440598914</v>
      </c>
      <c r="C335">
        <v>1.0230047019890989</v>
      </c>
    </row>
    <row r="336" spans="1:3" x14ac:dyDescent="0.35">
      <c r="A336" s="6">
        <v>32082</v>
      </c>
      <c r="B336">
        <v>2163.5316355189866</v>
      </c>
      <c r="C336">
        <v>1.0186308711318355</v>
      </c>
    </row>
    <row r="337" spans="1:3" x14ac:dyDescent="0.35">
      <c r="A337" s="6">
        <v>32112</v>
      </c>
      <c r="B337">
        <v>2172.1228870133923</v>
      </c>
      <c r="C337">
        <v>1.0189126939351199</v>
      </c>
    </row>
    <row r="338" spans="1:3" x14ac:dyDescent="0.35">
      <c r="A338" s="6">
        <v>32143</v>
      </c>
      <c r="B338">
        <v>2184.2439504688959</v>
      </c>
      <c r="C338">
        <v>1.0200804253525579</v>
      </c>
    </row>
    <row r="339" spans="1:3" x14ac:dyDescent="0.35">
      <c r="A339" s="6">
        <v>32174</v>
      </c>
      <c r="B339">
        <v>2186.7094806919813</v>
      </c>
      <c r="C339">
        <v>1.0207277777777777</v>
      </c>
    </row>
    <row r="340" spans="1:3" x14ac:dyDescent="0.35">
      <c r="A340" s="6">
        <v>32203</v>
      </c>
      <c r="B340">
        <v>2205.5022065823664</v>
      </c>
      <c r="C340">
        <v>1.0202771884448019</v>
      </c>
    </row>
    <row r="341" spans="1:3" x14ac:dyDescent="0.35">
      <c r="A341" s="6">
        <v>32234</v>
      </c>
      <c r="B341">
        <v>2198.9827372343675</v>
      </c>
      <c r="C341">
        <v>1.0211559314075027</v>
      </c>
    </row>
    <row r="342" spans="1:3" x14ac:dyDescent="0.35">
      <c r="A342" s="6">
        <v>32264</v>
      </c>
      <c r="B342">
        <v>2209.5016202397178</v>
      </c>
      <c r="C342">
        <v>1.0241616897305172</v>
      </c>
    </row>
    <row r="343" spans="1:3" x14ac:dyDescent="0.35">
      <c r="A343" s="6">
        <v>32295</v>
      </c>
      <c r="B343">
        <v>2215.2614700914437</v>
      </c>
      <c r="C343">
        <v>1.0256095213427268</v>
      </c>
    </row>
    <row r="344" spans="1:3" x14ac:dyDescent="0.35">
      <c r="A344" s="6">
        <v>32325</v>
      </c>
      <c r="B344">
        <v>2225.1297960605652</v>
      </c>
      <c r="C344">
        <v>1.0255932620761947</v>
      </c>
    </row>
    <row r="345" spans="1:3" x14ac:dyDescent="0.35">
      <c r="A345" s="6">
        <v>32356</v>
      </c>
      <c r="B345">
        <v>2238.4879852849067</v>
      </c>
      <c r="C345">
        <v>1.0297687694890862</v>
      </c>
    </row>
    <row r="346" spans="1:3" x14ac:dyDescent="0.35">
      <c r="A346" s="6">
        <v>32387</v>
      </c>
      <c r="B346">
        <v>2232.5884137659896</v>
      </c>
      <c r="C346">
        <v>1.0299611184995738</v>
      </c>
    </row>
    <row r="347" spans="1:3" x14ac:dyDescent="0.35">
      <c r="A347" s="6">
        <v>32417</v>
      </c>
      <c r="B347">
        <v>2246.083564131678</v>
      </c>
      <c r="C347">
        <v>1.0309365578423209</v>
      </c>
    </row>
    <row r="348" spans="1:3" x14ac:dyDescent="0.35">
      <c r="A348" s="6">
        <v>32448</v>
      </c>
      <c r="B348">
        <v>2248.9042498244917</v>
      </c>
      <c r="C348">
        <v>1.0344433788870426</v>
      </c>
    </row>
    <row r="349" spans="1:3" x14ac:dyDescent="0.35">
      <c r="A349" s="6">
        <v>32478</v>
      </c>
      <c r="B349">
        <v>2249.4960354863638</v>
      </c>
      <c r="C349">
        <v>1.0360924918021703</v>
      </c>
    </row>
    <row r="350" spans="1:3" x14ac:dyDescent="0.35">
      <c r="A350" s="6">
        <v>32509</v>
      </c>
      <c r="B350">
        <v>2255.271667932599</v>
      </c>
      <c r="C350">
        <v>1.0367446514756578</v>
      </c>
    </row>
    <row r="351" spans="1:3" x14ac:dyDescent="0.35">
      <c r="A351" s="6">
        <v>32540</v>
      </c>
      <c r="B351">
        <v>2260.6132206191091</v>
      </c>
      <c r="C351">
        <v>1.037295261719994</v>
      </c>
    </row>
    <row r="352" spans="1:3" x14ac:dyDescent="0.35">
      <c r="A352" s="6">
        <v>32568</v>
      </c>
      <c r="B352">
        <v>2258.2646601734841</v>
      </c>
      <c r="C352">
        <v>1.0397911363446604</v>
      </c>
    </row>
    <row r="353" spans="1:3" x14ac:dyDescent="0.35">
      <c r="A353" s="6">
        <v>32599</v>
      </c>
      <c r="B353">
        <v>2260.9584177175984</v>
      </c>
      <c r="C353">
        <v>1.0363058771813418</v>
      </c>
    </row>
    <row r="354" spans="1:3" x14ac:dyDescent="0.35">
      <c r="A354" s="6">
        <v>32629</v>
      </c>
      <c r="B354">
        <v>2266.8167662092087</v>
      </c>
      <c r="C354">
        <v>1.0334398353827847</v>
      </c>
    </row>
    <row r="355" spans="1:3" x14ac:dyDescent="0.35">
      <c r="A355" s="6">
        <v>32660</v>
      </c>
      <c r="B355">
        <v>2267.718886566086</v>
      </c>
      <c r="C355">
        <v>1.0328978676385705</v>
      </c>
    </row>
    <row r="356" spans="1:3" x14ac:dyDescent="0.35">
      <c r="A356" s="6">
        <v>32690</v>
      </c>
      <c r="B356">
        <v>2270.5130479350046</v>
      </c>
      <c r="C356">
        <v>1.0328486788851963</v>
      </c>
    </row>
    <row r="357" spans="1:3" x14ac:dyDescent="0.35">
      <c r="A357" s="6">
        <v>32721</v>
      </c>
      <c r="B357">
        <v>2278.843825694732</v>
      </c>
      <c r="C357">
        <v>1.035991939331129</v>
      </c>
    </row>
    <row r="358" spans="1:3" x14ac:dyDescent="0.35">
      <c r="A358" s="6">
        <v>32752</v>
      </c>
      <c r="B358">
        <v>2286.2268410829251</v>
      </c>
      <c r="C358">
        <v>1.0372821055741579</v>
      </c>
    </row>
    <row r="359" spans="1:3" x14ac:dyDescent="0.35">
      <c r="A359" s="6">
        <v>32782</v>
      </c>
      <c r="B359">
        <v>2289.1977948428885</v>
      </c>
      <c r="C359">
        <v>1.0355523429580458</v>
      </c>
    </row>
    <row r="360" spans="1:3" x14ac:dyDescent="0.35">
      <c r="A360" s="6">
        <v>32813</v>
      </c>
      <c r="B360">
        <v>2292.2239777604696</v>
      </c>
      <c r="C360">
        <v>1.0361754143826678</v>
      </c>
    </row>
    <row r="361" spans="1:3" x14ac:dyDescent="0.35">
      <c r="A361" s="6">
        <v>32843</v>
      </c>
      <c r="B361">
        <v>2312.2810141409495</v>
      </c>
      <c r="C361">
        <v>1.0358378572706717</v>
      </c>
    </row>
    <row r="362" spans="1:3" x14ac:dyDescent="0.35">
      <c r="A362" s="6">
        <v>32874</v>
      </c>
      <c r="B362">
        <v>2280.9690966054659</v>
      </c>
      <c r="C362">
        <v>1.0334058670627555</v>
      </c>
    </row>
    <row r="363" spans="1:3" x14ac:dyDescent="0.35">
      <c r="A363" s="6">
        <v>32905</v>
      </c>
      <c r="B363">
        <v>2289.6143891447728</v>
      </c>
      <c r="C363">
        <v>1.033255902398251</v>
      </c>
    </row>
    <row r="364" spans="1:3" x14ac:dyDescent="0.35">
      <c r="A364" s="6">
        <v>32933</v>
      </c>
      <c r="B364">
        <v>2300.0310162270612</v>
      </c>
      <c r="C364">
        <v>1.0347486628446978</v>
      </c>
    </row>
    <row r="365" spans="1:3" x14ac:dyDescent="0.35">
      <c r="A365" s="6">
        <v>32964</v>
      </c>
      <c r="B365">
        <v>2302.728305866352</v>
      </c>
      <c r="C365">
        <v>1.0382099940872844</v>
      </c>
    </row>
    <row r="366" spans="1:3" x14ac:dyDescent="0.35">
      <c r="A366" s="6">
        <v>32994</v>
      </c>
      <c r="B366">
        <v>2307.303635930879</v>
      </c>
      <c r="C366">
        <v>1.0393668420549123</v>
      </c>
    </row>
    <row r="367" spans="1:3" x14ac:dyDescent="0.35">
      <c r="A367" s="6">
        <v>33025</v>
      </c>
      <c r="B367">
        <v>2316.1775549420636</v>
      </c>
      <c r="C367">
        <v>1.0369749996031432</v>
      </c>
    </row>
    <row r="368" spans="1:3" x14ac:dyDescent="0.35">
      <c r="A368" s="6">
        <v>33055</v>
      </c>
      <c r="B368">
        <v>2319.4703661498011</v>
      </c>
      <c r="C368">
        <v>1.0358282275815109</v>
      </c>
    </row>
    <row r="369" spans="1:3" x14ac:dyDescent="0.35">
      <c r="A369" s="6">
        <v>33086</v>
      </c>
      <c r="B369">
        <v>2325.5343268702441</v>
      </c>
      <c r="C369">
        <v>1.0274776313098741</v>
      </c>
    </row>
    <row r="370" spans="1:3" x14ac:dyDescent="0.35">
      <c r="A370" s="6">
        <v>33117</v>
      </c>
      <c r="B370">
        <v>2320.1537968315338</v>
      </c>
      <c r="C370">
        <v>1.0226232610497021</v>
      </c>
    </row>
    <row r="371" spans="1:3" x14ac:dyDescent="0.35">
      <c r="A371" s="6">
        <v>33147</v>
      </c>
      <c r="B371">
        <v>2311.0903198021856</v>
      </c>
      <c r="C371">
        <v>1.0189705007228691</v>
      </c>
    </row>
    <row r="372" spans="1:3" x14ac:dyDescent="0.35">
      <c r="A372" s="6">
        <v>33178</v>
      </c>
      <c r="B372">
        <v>2309.4495005963099</v>
      </c>
      <c r="C372">
        <v>1.0188560232265675</v>
      </c>
    </row>
    <row r="373" spans="1:3" x14ac:dyDescent="0.35">
      <c r="A373" s="6">
        <v>33208</v>
      </c>
      <c r="B373">
        <v>2304.2469703950014</v>
      </c>
      <c r="C373">
        <v>1.0177958429632847</v>
      </c>
    </row>
    <row r="374" spans="1:3" x14ac:dyDescent="0.35">
      <c r="A374" s="6">
        <v>33239</v>
      </c>
      <c r="B374">
        <v>2294.4380963541312</v>
      </c>
      <c r="C374">
        <v>1.0166518187718268</v>
      </c>
    </row>
    <row r="375" spans="1:3" x14ac:dyDescent="0.35">
      <c r="A375" s="6">
        <v>33270</v>
      </c>
      <c r="B375">
        <v>2299.6783571293045</v>
      </c>
      <c r="C375">
        <v>1.0179219546851592</v>
      </c>
    </row>
    <row r="376" spans="1:3" x14ac:dyDescent="0.35">
      <c r="A376" s="6">
        <v>33298</v>
      </c>
      <c r="B376">
        <v>2309.9870287415174</v>
      </c>
      <c r="C376">
        <v>1.0212563094502778</v>
      </c>
    </row>
    <row r="377" spans="1:3" x14ac:dyDescent="0.35">
      <c r="A377" s="6">
        <v>33329</v>
      </c>
      <c r="B377">
        <v>2314.2526223143541</v>
      </c>
      <c r="C377">
        <v>1.0190295708868955</v>
      </c>
    </row>
    <row r="378" spans="1:3" x14ac:dyDescent="0.35">
      <c r="A378" s="6">
        <v>33359</v>
      </c>
      <c r="B378">
        <v>2321.2045404258365</v>
      </c>
      <c r="C378">
        <v>1.0152793344282929</v>
      </c>
    </row>
    <row r="379" spans="1:3" x14ac:dyDescent="0.35">
      <c r="A379" s="6">
        <v>33390</v>
      </c>
      <c r="B379">
        <v>2317.5448420799094</v>
      </c>
      <c r="C379">
        <v>1.0191063257581561</v>
      </c>
    </row>
    <row r="380" spans="1:3" x14ac:dyDescent="0.35">
      <c r="A380" s="6">
        <v>33420</v>
      </c>
      <c r="B380">
        <v>2324.1424262063738</v>
      </c>
      <c r="C380">
        <v>1.0201166738066096</v>
      </c>
    </row>
    <row r="381" spans="1:3" x14ac:dyDescent="0.35">
      <c r="A381" s="6">
        <v>33451</v>
      </c>
      <c r="B381">
        <v>2322.5134336767483</v>
      </c>
      <c r="C381">
        <v>1.0221082612080414</v>
      </c>
    </row>
    <row r="382" spans="1:3" x14ac:dyDescent="0.35">
      <c r="A382" s="6">
        <v>33482</v>
      </c>
      <c r="B382">
        <v>2317.1820544131865</v>
      </c>
      <c r="C382">
        <v>1.023772977166588</v>
      </c>
    </row>
    <row r="383" spans="1:3" x14ac:dyDescent="0.35">
      <c r="A383" s="6">
        <v>33512</v>
      </c>
      <c r="B383">
        <v>2313.8691356745999</v>
      </c>
      <c r="C383">
        <v>1.0254618478590951</v>
      </c>
    </row>
    <row r="384" spans="1:3" x14ac:dyDescent="0.35">
      <c r="A384" s="6">
        <v>33543</v>
      </c>
      <c r="B384">
        <v>2322.8660886035427</v>
      </c>
      <c r="C384">
        <v>1.0203174062571019</v>
      </c>
    </row>
    <row r="385" spans="1:3" x14ac:dyDescent="0.35">
      <c r="A385" s="6">
        <v>33573</v>
      </c>
      <c r="B385">
        <v>2324.1691462089761</v>
      </c>
      <c r="C385">
        <v>1.0139472313737341</v>
      </c>
    </row>
    <row r="386" spans="1:3" x14ac:dyDescent="0.35">
      <c r="A386" s="6">
        <v>33604</v>
      </c>
      <c r="B386">
        <v>2351.570358413529</v>
      </c>
      <c r="C386">
        <v>1.0137810443706607</v>
      </c>
    </row>
    <row r="387" spans="1:3" x14ac:dyDescent="0.35">
      <c r="A387" s="6">
        <v>33635</v>
      </c>
      <c r="B387">
        <v>2350.2398882584353</v>
      </c>
      <c r="C387">
        <v>1.0121226711627627</v>
      </c>
    </row>
    <row r="388" spans="1:3" x14ac:dyDescent="0.35">
      <c r="A388" s="6">
        <v>33664</v>
      </c>
      <c r="B388">
        <v>2360.466223769201</v>
      </c>
      <c r="C388">
        <v>1.0118233341843248</v>
      </c>
    </row>
    <row r="389" spans="1:3" x14ac:dyDescent="0.35">
      <c r="A389" s="6">
        <v>33695</v>
      </c>
      <c r="B389">
        <v>2362.7783049370732</v>
      </c>
      <c r="C389">
        <v>1.0081164163009779</v>
      </c>
    </row>
    <row r="390" spans="1:3" x14ac:dyDescent="0.35">
      <c r="A390" s="6">
        <v>33725</v>
      </c>
      <c r="B390">
        <v>2367.4895303977846</v>
      </c>
      <c r="C390">
        <v>1.0097945779798676</v>
      </c>
    </row>
    <row r="391" spans="1:3" x14ac:dyDescent="0.35">
      <c r="A391" s="6">
        <v>33756</v>
      </c>
      <c r="B391">
        <v>2367.5201796539595</v>
      </c>
      <c r="C391">
        <v>1.0099947175107502</v>
      </c>
    </row>
    <row r="392" spans="1:3" x14ac:dyDescent="0.35">
      <c r="A392" s="6">
        <v>33786</v>
      </c>
      <c r="B392">
        <v>2377.9978621429932</v>
      </c>
      <c r="C392">
        <v>1.0038849353393751</v>
      </c>
    </row>
    <row r="393" spans="1:3" x14ac:dyDescent="0.35">
      <c r="A393" s="6">
        <v>33817</v>
      </c>
      <c r="B393">
        <v>2379.8337012699449</v>
      </c>
      <c r="C393">
        <v>1.0040794551696461</v>
      </c>
    </row>
    <row r="394" spans="1:3" x14ac:dyDescent="0.35">
      <c r="A394" s="6">
        <v>33848</v>
      </c>
      <c r="B394">
        <v>2391.9758874883987</v>
      </c>
      <c r="C394">
        <v>1.003753085448907</v>
      </c>
    </row>
    <row r="395" spans="1:3" x14ac:dyDescent="0.35">
      <c r="A395" s="6">
        <v>33878</v>
      </c>
      <c r="B395">
        <v>2396.1570373817167</v>
      </c>
      <c r="C395">
        <v>1.0016056183928439</v>
      </c>
    </row>
    <row r="396" spans="1:3" x14ac:dyDescent="0.35">
      <c r="A396" s="6">
        <v>33909</v>
      </c>
      <c r="B396">
        <v>2404.7399471511994</v>
      </c>
      <c r="C396">
        <v>1.0044704949238579</v>
      </c>
    </row>
    <row r="397" spans="1:3" x14ac:dyDescent="0.35">
      <c r="A397" s="6">
        <v>33939</v>
      </c>
      <c r="B397">
        <v>2409.6897274506705</v>
      </c>
      <c r="C397">
        <v>1.0061083875909613</v>
      </c>
    </row>
    <row r="398" spans="1:3" x14ac:dyDescent="0.35">
      <c r="A398" s="6">
        <v>33970</v>
      </c>
      <c r="B398">
        <v>2400.7218814555276</v>
      </c>
      <c r="C398">
        <v>1.0028772115441134</v>
      </c>
    </row>
    <row r="399" spans="1:3" x14ac:dyDescent="0.35">
      <c r="A399" s="6">
        <v>34001</v>
      </c>
      <c r="B399">
        <v>2413.2785754325705</v>
      </c>
      <c r="C399">
        <v>1.0032329782551281</v>
      </c>
    </row>
    <row r="400" spans="1:3" x14ac:dyDescent="0.35">
      <c r="A400" s="6">
        <v>34029</v>
      </c>
      <c r="B400">
        <v>2406.721332222784</v>
      </c>
      <c r="C400">
        <v>1.0037979251471578</v>
      </c>
    </row>
    <row r="401" spans="1:3" x14ac:dyDescent="0.35">
      <c r="A401" s="6">
        <v>34060</v>
      </c>
      <c r="B401">
        <v>2410.4646629768054</v>
      </c>
      <c r="C401">
        <v>1.003070760131435</v>
      </c>
    </row>
    <row r="402" spans="1:3" x14ac:dyDescent="0.35">
      <c r="A402" s="6">
        <v>34090</v>
      </c>
      <c r="B402">
        <v>2413.6319926010042</v>
      </c>
      <c r="C402">
        <v>1.0021687830302677</v>
      </c>
    </row>
    <row r="403" spans="1:3" x14ac:dyDescent="0.35">
      <c r="A403" s="6">
        <v>34121</v>
      </c>
      <c r="B403">
        <v>2423.7623154844673</v>
      </c>
      <c r="C403">
        <v>1.0046741162259318</v>
      </c>
    </row>
    <row r="404" spans="1:3" x14ac:dyDescent="0.35">
      <c r="A404" s="6">
        <v>34151</v>
      </c>
      <c r="B404">
        <v>2429.70496930627</v>
      </c>
      <c r="C404">
        <v>1.0060998081952923</v>
      </c>
    </row>
    <row r="405" spans="1:3" x14ac:dyDescent="0.35">
      <c r="A405" s="6">
        <v>34182</v>
      </c>
      <c r="B405">
        <v>2435.1937483260299</v>
      </c>
      <c r="C405">
        <v>1.0055276828454554</v>
      </c>
    </row>
    <row r="406" spans="1:3" x14ac:dyDescent="0.35">
      <c r="A406" s="6">
        <v>34213</v>
      </c>
      <c r="B406">
        <v>2443.8786239674496</v>
      </c>
      <c r="C406">
        <v>1.0054370598463991</v>
      </c>
    </row>
    <row r="407" spans="1:3" x14ac:dyDescent="0.35">
      <c r="A407" s="6">
        <v>34243</v>
      </c>
      <c r="B407">
        <v>2441.4261370827835</v>
      </c>
      <c r="C407">
        <v>1.0065086888063906</v>
      </c>
    </row>
    <row r="408" spans="1:3" x14ac:dyDescent="0.35">
      <c r="A408" s="6">
        <v>34274</v>
      </c>
      <c r="B408">
        <v>2444.3871821099769</v>
      </c>
      <c r="C408">
        <v>1.0073648029066582</v>
      </c>
    </row>
    <row r="409" spans="1:3" x14ac:dyDescent="0.35">
      <c r="A409" s="6">
        <v>34304</v>
      </c>
      <c r="B409">
        <v>2449.6283292312969</v>
      </c>
      <c r="C409">
        <v>1.0084947040678065</v>
      </c>
    </row>
    <row r="410" spans="1:3" x14ac:dyDescent="0.35">
      <c r="A410" s="6">
        <v>34335</v>
      </c>
      <c r="B410">
        <v>2454.6121336204174</v>
      </c>
      <c r="C410">
        <v>1.0098411977463004</v>
      </c>
    </row>
    <row r="411" spans="1:3" x14ac:dyDescent="0.35">
      <c r="A411" s="6">
        <v>34366</v>
      </c>
      <c r="B411">
        <v>2467.8702960521991</v>
      </c>
      <c r="C411">
        <v>1.0116594065384281</v>
      </c>
    </row>
    <row r="412" spans="1:3" x14ac:dyDescent="0.35">
      <c r="A412" s="6">
        <v>34394</v>
      </c>
      <c r="B412">
        <v>2467.5108483800254</v>
      </c>
      <c r="C412">
        <v>1.0133948387096774</v>
      </c>
    </row>
    <row r="413" spans="1:3" x14ac:dyDescent="0.35">
      <c r="A413" s="6">
        <v>34425</v>
      </c>
      <c r="B413">
        <v>2469.8410266489445</v>
      </c>
      <c r="C413">
        <v>1.0166525375186162</v>
      </c>
    </row>
    <row r="414" spans="1:3" x14ac:dyDescent="0.35">
      <c r="A414" s="6">
        <v>34455</v>
      </c>
      <c r="B414">
        <v>2474.495151621783</v>
      </c>
      <c r="C414">
        <v>1.0228453205210701</v>
      </c>
    </row>
    <row r="415" spans="1:3" x14ac:dyDescent="0.35">
      <c r="A415" s="6">
        <v>34486</v>
      </c>
      <c r="B415">
        <v>2483.0239739916401</v>
      </c>
      <c r="C415">
        <v>1.0207068840579712</v>
      </c>
    </row>
    <row r="416" spans="1:3" x14ac:dyDescent="0.35">
      <c r="A416" s="6">
        <v>34516</v>
      </c>
      <c r="B416">
        <v>2479.1531353021614</v>
      </c>
      <c r="C416">
        <v>1.0209727124066832</v>
      </c>
    </row>
    <row r="417" spans="1:3" x14ac:dyDescent="0.35">
      <c r="A417" s="6">
        <v>34547</v>
      </c>
      <c r="B417">
        <v>2490.4407985278199</v>
      </c>
      <c r="C417">
        <v>1.0218543029821525</v>
      </c>
    </row>
    <row r="418" spans="1:3" x14ac:dyDescent="0.35">
      <c r="A418" s="6">
        <v>34578</v>
      </c>
      <c r="B418">
        <v>2491.3537022541964</v>
      </c>
      <c r="C418">
        <v>1.0231454970594489</v>
      </c>
    </row>
    <row r="419" spans="1:3" x14ac:dyDescent="0.35">
      <c r="A419" s="6">
        <v>34608</v>
      </c>
      <c r="B419">
        <v>2498.0636552150945</v>
      </c>
      <c r="C419">
        <v>1.0278667944655084</v>
      </c>
    </row>
    <row r="420" spans="1:3" x14ac:dyDescent="0.35">
      <c r="A420" s="6">
        <v>34639</v>
      </c>
      <c r="B420">
        <v>2495.3558335019261</v>
      </c>
      <c r="C420">
        <v>1.0311786130840594</v>
      </c>
    </row>
    <row r="421" spans="1:3" x14ac:dyDescent="0.35">
      <c r="A421" s="6">
        <v>34669</v>
      </c>
      <c r="B421">
        <v>2503.8739211994634</v>
      </c>
      <c r="C421">
        <v>1.0337817540393706</v>
      </c>
    </row>
    <row r="422" spans="1:3" x14ac:dyDescent="0.35">
      <c r="A422" s="6">
        <v>34700</v>
      </c>
      <c r="B422">
        <v>2508.9531669438788</v>
      </c>
      <c r="C422">
        <v>1.0331169544276704</v>
      </c>
    </row>
    <row r="423" spans="1:3" x14ac:dyDescent="0.35">
      <c r="A423" s="6">
        <v>34731</v>
      </c>
      <c r="B423">
        <v>2508.7458198066734</v>
      </c>
      <c r="C423">
        <v>1.0342662664829758</v>
      </c>
    </row>
    <row r="424" spans="1:3" x14ac:dyDescent="0.35">
      <c r="A424" s="6">
        <v>34759</v>
      </c>
      <c r="B424">
        <v>2514.710390521941</v>
      </c>
      <c r="C424">
        <v>1.0348231951168176</v>
      </c>
    </row>
    <row r="425" spans="1:3" x14ac:dyDescent="0.35">
      <c r="A425" s="6">
        <v>34790</v>
      </c>
      <c r="B425">
        <v>2517.4334439635895</v>
      </c>
      <c r="C425">
        <v>1.0325319860607671</v>
      </c>
    </row>
    <row r="426" spans="1:3" x14ac:dyDescent="0.35">
      <c r="A426" s="6">
        <v>34820</v>
      </c>
      <c r="B426">
        <v>2530.1373666358108</v>
      </c>
      <c r="C426">
        <v>1.0326314030993671</v>
      </c>
    </row>
    <row r="427" spans="1:3" x14ac:dyDescent="0.35">
      <c r="A427" s="6">
        <v>34851</v>
      </c>
      <c r="B427">
        <v>2541.0136111940374</v>
      </c>
      <c r="C427">
        <v>1.0321875225105748</v>
      </c>
    </row>
    <row r="428" spans="1:3" x14ac:dyDescent="0.35">
      <c r="A428" s="6">
        <v>34881</v>
      </c>
      <c r="B428">
        <v>2538.4229502531102</v>
      </c>
      <c r="C428">
        <v>1.0336663088034357</v>
      </c>
    </row>
    <row r="429" spans="1:3" x14ac:dyDescent="0.35">
      <c r="A429" s="6">
        <v>34912</v>
      </c>
      <c r="B429">
        <v>2542.7094455239949</v>
      </c>
      <c r="C429">
        <v>1.0336024597576416</v>
      </c>
    </row>
    <row r="430" spans="1:3" x14ac:dyDescent="0.35">
      <c r="A430" s="6">
        <v>34943</v>
      </c>
      <c r="B430">
        <v>2543.6704339250768</v>
      </c>
      <c r="C430">
        <v>1.0328786808664461</v>
      </c>
    </row>
    <row r="431" spans="1:3" x14ac:dyDescent="0.35">
      <c r="A431" s="6">
        <v>34973</v>
      </c>
      <c r="B431">
        <v>2538.5794642694623</v>
      </c>
      <c r="C431">
        <v>1.0319375868428715</v>
      </c>
    </row>
    <row r="432" spans="1:3" x14ac:dyDescent="0.35">
      <c r="A432" s="6">
        <v>35004</v>
      </c>
      <c r="B432">
        <v>2553.4429354515491</v>
      </c>
      <c r="C432">
        <v>1.0347228356284062</v>
      </c>
    </row>
    <row r="433" spans="1:3" x14ac:dyDescent="0.35">
      <c r="A433" s="6">
        <v>35034</v>
      </c>
      <c r="B433">
        <v>2560.7754634780681</v>
      </c>
      <c r="C433">
        <v>1.0312594084347189</v>
      </c>
    </row>
    <row r="434" spans="1:3" x14ac:dyDescent="0.35">
      <c r="A434" s="6">
        <v>35065</v>
      </c>
      <c r="B434">
        <v>2559.52211540813</v>
      </c>
      <c r="C434">
        <v>1.0296699350918381</v>
      </c>
    </row>
    <row r="435" spans="1:3" x14ac:dyDescent="0.35">
      <c r="A435" s="6">
        <v>35096</v>
      </c>
      <c r="B435">
        <v>2570.8034354104889</v>
      </c>
      <c r="C435">
        <v>1.0282082096961005</v>
      </c>
    </row>
    <row r="436" spans="1:3" x14ac:dyDescent="0.35">
      <c r="A436" s="6">
        <v>35125</v>
      </c>
      <c r="B436">
        <v>2580.247898046659</v>
      </c>
      <c r="C436">
        <v>1.0282741157224751</v>
      </c>
    </row>
    <row r="437" spans="1:3" x14ac:dyDescent="0.35">
      <c r="A437" s="6">
        <v>35156</v>
      </c>
      <c r="B437">
        <v>2584.7794896544633</v>
      </c>
      <c r="C437">
        <v>1.0278083291073314</v>
      </c>
    </row>
    <row r="438" spans="1:3" x14ac:dyDescent="0.35">
      <c r="A438" s="6">
        <v>35186</v>
      </c>
      <c r="B438">
        <v>2586.7533576975961</v>
      </c>
      <c r="C438">
        <v>1.0283013750735426</v>
      </c>
    </row>
    <row r="439" spans="1:3" x14ac:dyDescent="0.35">
      <c r="A439" s="6">
        <v>35217</v>
      </c>
      <c r="B439">
        <v>2593.9520147165254</v>
      </c>
      <c r="C439">
        <v>1.0300073844511946</v>
      </c>
    </row>
    <row r="440" spans="1:3" x14ac:dyDescent="0.35">
      <c r="A440" s="6">
        <v>35247</v>
      </c>
      <c r="B440">
        <v>2596.6621554952008</v>
      </c>
      <c r="C440">
        <v>1.0296921533021122</v>
      </c>
    </row>
    <row r="441" spans="1:3" x14ac:dyDescent="0.35">
      <c r="A441" s="6">
        <v>35278</v>
      </c>
      <c r="B441">
        <v>2599.6506893972423</v>
      </c>
      <c r="C441">
        <v>1.0299657413722547</v>
      </c>
    </row>
    <row r="442" spans="1:3" x14ac:dyDescent="0.35">
      <c r="A442" s="6">
        <v>35309</v>
      </c>
      <c r="B442">
        <v>2600.678059549467</v>
      </c>
      <c r="C442">
        <v>1.0281572071765717</v>
      </c>
    </row>
    <row r="443" spans="1:3" x14ac:dyDescent="0.35">
      <c r="A443" s="6">
        <v>35339</v>
      </c>
      <c r="B443">
        <v>2605.0174726106293</v>
      </c>
      <c r="C443">
        <v>1.026734997287768</v>
      </c>
    </row>
    <row r="444" spans="1:3" x14ac:dyDescent="0.35">
      <c r="A444" s="6">
        <v>35370</v>
      </c>
      <c r="B444">
        <v>2608.8084318702727</v>
      </c>
      <c r="C444">
        <v>1.0252762694426771</v>
      </c>
    </row>
    <row r="445" spans="1:3" x14ac:dyDescent="0.35">
      <c r="A445" s="6">
        <v>35400</v>
      </c>
      <c r="B445">
        <v>2621.3450013290121</v>
      </c>
      <c r="C445">
        <v>1.0248854170047053</v>
      </c>
    </row>
    <row r="446" spans="1:3" x14ac:dyDescent="0.35">
      <c r="A446" s="6">
        <v>35431</v>
      </c>
      <c r="B446">
        <v>2619.0047509309165</v>
      </c>
      <c r="C446">
        <v>1.0270110597958189</v>
      </c>
    </row>
    <row r="447" spans="1:3" x14ac:dyDescent="0.35">
      <c r="A447" s="6">
        <v>35462</v>
      </c>
      <c r="B447">
        <v>2625.5836445616292</v>
      </c>
      <c r="C447">
        <v>1.0262701110392412</v>
      </c>
    </row>
    <row r="448" spans="1:3" x14ac:dyDescent="0.35">
      <c r="A448" s="6">
        <v>35490</v>
      </c>
      <c r="B448">
        <v>2627.1479241862994</v>
      </c>
      <c r="C448">
        <v>1.0295612928411813</v>
      </c>
    </row>
    <row r="449" spans="1:3" x14ac:dyDescent="0.35">
      <c r="A449" s="6">
        <v>35521</v>
      </c>
      <c r="B449">
        <v>2633.1005598917936</v>
      </c>
      <c r="C449">
        <v>1.0318292015761374</v>
      </c>
    </row>
    <row r="450" spans="1:3" x14ac:dyDescent="0.35">
      <c r="A450" s="6">
        <v>35551</v>
      </c>
      <c r="B450">
        <v>2636.765971742288</v>
      </c>
      <c r="C450">
        <v>1.0330161657069048</v>
      </c>
    </row>
    <row r="451" spans="1:3" x14ac:dyDescent="0.35">
      <c r="A451" s="6">
        <v>35582</v>
      </c>
      <c r="B451">
        <v>2643.4310391162921</v>
      </c>
      <c r="C451">
        <v>1.0304909943563558</v>
      </c>
    </row>
    <row r="452" spans="1:3" x14ac:dyDescent="0.35">
      <c r="A452" s="6">
        <v>35612</v>
      </c>
      <c r="B452">
        <v>2662.2396252595722</v>
      </c>
      <c r="C452">
        <v>1.0332465419531585</v>
      </c>
    </row>
    <row r="453" spans="1:3" x14ac:dyDescent="0.35">
      <c r="A453" s="6">
        <v>35643</v>
      </c>
      <c r="B453">
        <v>2669.2182182854517</v>
      </c>
      <c r="C453">
        <v>1.0342726370028448</v>
      </c>
    </row>
    <row r="454" spans="1:3" x14ac:dyDescent="0.35">
      <c r="A454" s="6">
        <v>35674</v>
      </c>
      <c r="B454">
        <v>2675.0518697801681</v>
      </c>
      <c r="C454">
        <v>1.0328240991111588</v>
      </c>
    </row>
    <row r="455" spans="1:3" x14ac:dyDescent="0.35">
      <c r="A455" s="6">
        <v>35704</v>
      </c>
      <c r="B455">
        <v>2686.1129007798022</v>
      </c>
      <c r="C455">
        <v>1.0348107378243605</v>
      </c>
    </row>
    <row r="456" spans="1:3" x14ac:dyDescent="0.35">
      <c r="A456" s="6">
        <v>35735</v>
      </c>
      <c r="B456">
        <v>2687.7011136064361</v>
      </c>
      <c r="C456">
        <v>1.0382863135661193</v>
      </c>
    </row>
    <row r="457" spans="1:3" x14ac:dyDescent="0.35">
      <c r="A457" s="6">
        <v>35765</v>
      </c>
      <c r="B457">
        <v>2700.2389506327399</v>
      </c>
      <c r="C457">
        <v>1.0399011820078088</v>
      </c>
    </row>
    <row r="458" spans="1:3" x14ac:dyDescent="0.35">
      <c r="A458" s="6">
        <v>35796</v>
      </c>
      <c r="B458">
        <v>2702.9429265018048</v>
      </c>
      <c r="C458">
        <v>1.0395485573003675</v>
      </c>
    </row>
    <row r="459" spans="1:3" x14ac:dyDescent="0.35">
      <c r="A459" s="6">
        <v>35827</v>
      </c>
      <c r="B459">
        <v>2717.2189675342456</v>
      </c>
      <c r="C459">
        <v>1.0427639456055195</v>
      </c>
    </row>
    <row r="460" spans="1:3" x14ac:dyDescent="0.35">
      <c r="A460" s="6">
        <v>35855</v>
      </c>
      <c r="B460">
        <v>2728.556167552425</v>
      </c>
      <c r="C460">
        <v>1.0430966430032487</v>
      </c>
    </row>
    <row r="461" spans="1:3" x14ac:dyDescent="0.35">
      <c r="A461" s="6">
        <v>35886</v>
      </c>
      <c r="B461">
        <v>2733.842568695261</v>
      </c>
      <c r="C461">
        <v>1.0420447116475944</v>
      </c>
    </row>
    <row r="462" spans="1:3" x14ac:dyDescent="0.35">
      <c r="A462" s="6">
        <v>35916</v>
      </c>
      <c r="B462">
        <v>2743.9019009278995</v>
      </c>
      <c r="C462">
        <v>1.0406192495399631</v>
      </c>
    </row>
    <row r="463" spans="1:3" x14ac:dyDescent="0.35">
      <c r="A463" s="6">
        <v>35947</v>
      </c>
      <c r="B463">
        <v>2765.7890342861197</v>
      </c>
      <c r="C463">
        <v>1.042640776180753</v>
      </c>
    </row>
    <row r="464" spans="1:3" x14ac:dyDescent="0.35">
      <c r="A464" s="6">
        <v>35977</v>
      </c>
      <c r="B464">
        <v>2767.4079794977642</v>
      </c>
      <c r="C464">
        <v>1.0404895681346185</v>
      </c>
    </row>
    <row r="465" spans="1:3" x14ac:dyDescent="0.35">
      <c r="A465" s="6">
        <v>36008</v>
      </c>
      <c r="B465">
        <v>2771.3383371877758</v>
      </c>
      <c r="C465">
        <v>1.0392937516617922</v>
      </c>
    </row>
    <row r="466" spans="1:3" x14ac:dyDescent="0.35">
      <c r="A466" s="6">
        <v>36039</v>
      </c>
      <c r="B466">
        <v>2783.3054399136258</v>
      </c>
      <c r="C466">
        <v>1.0395319570075554</v>
      </c>
    </row>
    <row r="467" spans="1:3" x14ac:dyDescent="0.35">
      <c r="A467" s="6">
        <v>36069</v>
      </c>
      <c r="B467">
        <v>2782.0313554505374</v>
      </c>
      <c r="C467">
        <v>1.0321487583122073</v>
      </c>
    </row>
    <row r="468" spans="1:3" x14ac:dyDescent="0.35">
      <c r="A468" s="6">
        <v>36100</v>
      </c>
      <c r="B468">
        <v>2789.1533592062701</v>
      </c>
      <c r="C468">
        <v>1.0366030446612251</v>
      </c>
    </row>
    <row r="469" spans="1:3" x14ac:dyDescent="0.35">
      <c r="A469" s="6">
        <v>36130</v>
      </c>
      <c r="B469">
        <v>2802.7786079569123</v>
      </c>
      <c r="C469">
        <v>1.0351523892866614</v>
      </c>
    </row>
    <row r="470" spans="1:3" x14ac:dyDescent="0.35">
      <c r="A470" s="6">
        <v>36161</v>
      </c>
      <c r="B470">
        <v>2810.4492097207353</v>
      </c>
      <c r="C470">
        <v>1.0337019211672647</v>
      </c>
    </row>
    <row r="471" spans="1:3" x14ac:dyDescent="0.35">
      <c r="A471" s="6">
        <v>36192</v>
      </c>
      <c r="B471">
        <v>2815.0799427472652</v>
      </c>
      <c r="C471">
        <v>1.0347562768268774</v>
      </c>
    </row>
    <row r="472" spans="1:3" x14ac:dyDescent="0.35">
      <c r="A472" s="6">
        <v>36220</v>
      </c>
      <c r="B472">
        <v>2827.045810259659</v>
      </c>
      <c r="C472">
        <v>1.0341414013582029</v>
      </c>
    </row>
    <row r="473" spans="1:3" x14ac:dyDescent="0.35">
      <c r="A473" s="6">
        <v>36251</v>
      </c>
      <c r="B473">
        <v>2838.5488118691314</v>
      </c>
      <c r="C473">
        <v>1.0289545477300872</v>
      </c>
    </row>
    <row r="474" spans="1:3" x14ac:dyDescent="0.35">
      <c r="A474" s="6">
        <v>36281</v>
      </c>
      <c r="B474">
        <v>2843.9436174400307</v>
      </c>
      <c r="C474">
        <v>1.0317784214337438</v>
      </c>
    </row>
    <row r="475" spans="1:3" x14ac:dyDescent="0.35">
      <c r="A475" s="6">
        <v>36312</v>
      </c>
      <c r="B475">
        <v>2848.5316362308117</v>
      </c>
      <c r="C475">
        <v>1.0312763618894694</v>
      </c>
    </row>
    <row r="476" spans="1:3" x14ac:dyDescent="0.35">
      <c r="A476" s="6">
        <v>36342</v>
      </c>
      <c r="B476">
        <v>2853.9842274289608</v>
      </c>
      <c r="C476">
        <v>1.0308840524540239</v>
      </c>
    </row>
    <row r="477" spans="1:3" x14ac:dyDescent="0.35">
      <c r="A477" s="6">
        <v>36373</v>
      </c>
      <c r="B477">
        <v>2865.7351820315193</v>
      </c>
      <c r="C477">
        <v>1.0321202321833356</v>
      </c>
    </row>
    <row r="478" spans="1:3" x14ac:dyDescent="0.35">
      <c r="A478" s="6">
        <v>36404</v>
      </c>
      <c r="B478">
        <v>2878.5439430721349</v>
      </c>
      <c r="C478">
        <v>1.0274337968221641</v>
      </c>
    </row>
    <row r="479" spans="1:3" x14ac:dyDescent="0.35">
      <c r="A479" s="6">
        <v>36434</v>
      </c>
      <c r="B479">
        <v>2888.0103647286646</v>
      </c>
      <c r="C479">
        <v>1.0297117239941087</v>
      </c>
    </row>
    <row r="480" spans="1:3" x14ac:dyDescent="0.35">
      <c r="A480" s="6">
        <v>36465</v>
      </c>
      <c r="B480">
        <v>2900.6188387702236</v>
      </c>
      <c r="C480">
        <v>1.0309015457339306</v>
      </c>
    </row>
    <row r="481" spans="1:3" x14ac:dyDescent="0.35">
      <c r="A481" s="6">
        <v>36495</v>
      </c>
      <c r="B481">
        <v>2929.8197156839237</v>
      </c>
      <c r="C481">
        <v>1.0308151227751072</v>
      </c>
    </row>
    <row r="482" spans="1:3" x14ac:dyDescent="0.35">
      <c r="A482" s="6">
        <v>36526</v>
      </c>
      <c r="B482">
        <v>2877.586722321807</v>
      </c>
      <c r="C482">
        <v>1.030643125161959</v>
      </c>
    </row>
    <row r="483" spans="1:3" x14ac:dyDescent="0.35">
      <c r="A483" s="6">
        <v>36557</v>
      </c>
      <c r="B483">
        <v>2896.9670995142037</v>
      </c>
      <c r="C483">
        <v>1.0290790989641188</v>
      </c>
    </row>
    <row r="484" spans="1:3" x14ac:dyDescent="0.35">
      <c r="A484" s="6">
        <v>36586</v>
      </c>
      <c r="B484">
        <v>2916.6584929174792</v>
      </c>
      <c r="C484">
        <v>1.0268057732621696</v>
      </c>
    </row>
    <row r="485" spans="1:3" x14ac:dyDescent="0.35">
      <c r="A485" s="6">
        <v>36617</v>
      </c>
      <c r="B485">
        <v>2923.4017387605927</v>
      </c>
      <c r="C485">
        <v>1.0323372325910671</v>
      </c>
    </row>
    <row r="486" spans="1:3" x14ac:dyDescent="0.35">
      <c r="A486" s="6">
        <v>36647</v>
      </c>
      <c r="B486">
        <v>2930.1457062956711</v>
      </c>
      <c r="C486">
        <v>1.0334099993569545</v>
      </c>
    </row>
    <row r="487" spans="1:3" x14ac:dyDescent="0.35">
      <c r="A487" s="6">
        <v>36678</v>
      </c>
      <c r="B487">
        <v>2940.277213394063</v>
      </c>
      <c r="C487">
        <v>1.0292647316679269</v>
      </c>
    </row>
    <row r="488" spans="1:3" x14ac:dyDescent="0.35">
      <c r="A488" s="6">
        <v>36708</v>
      </c>
      <c r="B488">
        <v>2941.3086899142859</v>
      </c>
      <c r="C488">
        <v>1.0320580407599662</v>
      </c>
    </row>
    <row r="489" spans="1:3" x14ac:dyDescent="0.35">
      <c r="A489" s="6">
        <v>36739</v>
      </c>
      <c r="B489">
        <v>2950.8060142461904</v>
      </c>
      <c r="C489">
        <v>1.0352622728841949</v>
      </c>
    </row>
    <row r="490" spans="1:3" x14ac:dyDescent="0.35">
      <c r="A490" s="6">
        <v>36770</v>
      </c>
      <c r="B490">
        <v>2965.0898432759327</v>
      </c>
      <c r="C490">
        <v>1.0336568845884526</v>
      </c>
    </row>
    <row r="491" spans="1:3" x14ac:dyDescent="0.35">
      <c r="A491" s="6">
        <v>36800</v>
      </c>
      <c r="B491">
        <v>2965.5923264021008</v>
      </c>
      <c r="C491">
        <v>1.035075717082846</v>
      </c>
    </row>
    <row r="492" spans="1:3" x14ac:dyDescent="0.35">
      <c r="A492" s="6">
        <v>36831</v>
      </c>
      <c r="B492">
        <v>2971.122908628839</v>
      </c>
      <c r="C492">
        <v>1.0351446941418452</v>
      </c>
    </row>
    <row r="493" spans="1:3" x14ac:dyDescent="0.35">
      <c r="A493" s="6">
        <v>36861</v>
      </c>
      <c r="B493">
        <v>2984.7029317903366</v>
      </c>
      <c r="C493">
        <v>1.0320496051113675</v>
      </c>
    </row>
    <row r="494" spans="1:3" x14ac:dyDescent="0.35">
      <c r="A494" s="6">
        <v>36892</v>
      </c>
      <c r="B494">
        <v>2984.0844070980329</v>
      </c>
      <c r="C494">
        <v>1.0238411657099604</v>
      </c>
    </row>
    <row r="495" spans="1:3" x14ac:dyDescent="0.35">
      <c r="A495" s="6">
        <v>36923</v>
      </c>
      <c r="B495">
        <v>2972.4006431336634</v>
      </c>
      <c r="C495">
        <v>1.0228270469088525</v>
      </c>
    </row>
    <row r="496" spans="1:3" x14ac:dyDescent="0.35">
      <c r="A496" s="6">
        <v>36951</v>
      </c>
      <c r="B496">
        <v>2973.6951834518509</v>
      </c>
      <c r="C496">
        <v>1.0226307827948864</v>
      </c>
    </row>
    <row r="497" spans="1:3" x14ac:dyDescent="0.35">
      <c r="A497" s="6">
        <v>36982</v>
      </c>
      <c r="B497">
        <v>2977.3223143601049</v>
      </c>
      <c r="C497">
        <v>1.0146176855181432</v>
      </c>
    </row>
    <row r="498" spans="1:3" x14ac:dyDescent="0.35">
      <c r="A498" s="6">
        <v>37012</v>
      </c>
      <c r="B498">
        <v>2986.5609645817208</v>
      </c>
      <c r="C498">
        <v>1.0103674429103495</v>
      </c>
    </row>
    <row r="499" spans="1:3" x14ac:dyDescent="0.35">
      <c r="A499" s="6">
        <v>37043</v>
      </c>
      <c r="B499">
        <v>2977.6462655530217</v>
      </c>
      <c r="C499">
        <v>1.0107262076735308</v>
      </c>
    </row>
    <row r="500" spans="1:3" x14ac:dyDescent="0.35">
      <c r="A500" s="6">
        <v>37073</v>
      </c>
      <c r="B500">
        <v>2985.9926579580538</v>
      </c>
      <c r="C500">
        <v>1.0137908712965513</v>
      </c>
    </row>
    <row r="501" spans="1:3" x14ac:dyDescent="0.35">
      <c r="A501" s="6">
        <v>37104</v>
      </c>
      <c r="B501">
        <v>2993.6494354902698</v>
      </c>
      <c r="C501">
        <v>1.0123838092375514</v>
      </c>
    </row>
    <row r="502" spans="1:3" x14ac:dyDescent="0.35">
      <c r="A502" s="6">
        <v>37135</v>
      </c>
      <c r="B502">
        <v>2963.3829345154559</v>
      </c>
      <c r="C502">
        <v>1.0130890583962704</v>
      </c>
    </row>
    <row r="503" spans="1:3" x14ac:dyDescent="0.35">
      <c r="A503" s="6">
        <v>37165</v>
      </c>
      <c r="B503">
        <v>2985.9389941523664</v>
      </c>
      <c r="C503">
        <v>1.0061845949634973</v>
      </c>
    </row>
    <row r="504" spans="1:3" x14ac:dyDescent="0.35">
      <c r="A504" s="6">
        <v>37196</v>
      </c>
      <c r="B504">
        <v>2988.6729698575687</v>
      </c>
      <c r="C504">
        <v>1.0054114431788279</v>
      </c>
    </row>
    <row r="505" spans="1:3" x14ac:dyDescent="0.35">
      <c r="A505" s="6">
        <v>37226</v>
      </c>
      <c r="B505">
        <v>3001.4761310062136</v>
      </c>
      <c r="C505">
        <v>1.0062106935437336</v>
      </c>
    </row>
    <row r="506" spans="1:3" x14ac:dyDescent="0.35">
      <c r="A506" s="6">
        <v>37257</v>
      </c>
      <c r="B506">
        <v>2997.4247139843151</v>
      </c>
      <c r="C506">
        <v>1.0097736956875916</v>
      </c>
    </row>
    <row r="507" spans="1:3" x14ac:dyDescent="0.35">
      <c r="A507" s="6">
        <v>37288</v>
      </c>
      <c r="B507">
        <v>3003.7908313429502</v>
      </c>
      <c r="C507">
        <v>1.0103529965217828</v>
      </c>
    </row>
    <row r="508" spans="1:3" x14ac:dyDescent="0.35">
      <c r="A508" s="6">
        <v>37316</v>
      </c>
      <c r="B508">
        <v>3006.117976725156</v>
      </c>
      <c r="C508">
        <v>1.0083870345877419</v>
      </c>
    </row>
    <row r="509" spans="1:3" x14ac:dyDescent="0.35">
      <c r="A509" s="6">
        <v>37347</v>
      </c>
      <c r="B509">
        <v>3011.3118926873772</v>
      </c>
      <c r="C509">
        <v>1.0051570148734452</v>
      </c>
    </row>
    <row r="510" spans="1:3" x14ac:dyDescent="0.35">
      <c r="A510" s="6">
        <v>37377</v>
      </c>
      <c r="B510">
        <v>3014.0442419026326</v>
      </c>
      <c r="C510">
        <v>1.0073456668860439</v>
      </c>
    </row>
    <row r="511" spans="1:3" x14ac:dyDescent="0.35">
      <c r="A511" s="6">
        <v>37408</v>
      </c>
      <c r="B511">
        <v>3020.7805932946344</v>
      </c>
      <c r="C511">
        <v>1.0075781947613851</v>
      </c>
    </row>
    <row r="512" spans="1:3" x14ac:dyDescent="0.35">
      <c r="A512" s="6">
        <v>37438</v>
      </c>
      <c r="B512">
        <v>3025.8221426056552</v>
      </c>
      <c r="C512">
        <v>1.0048213636926124</v>
      </c>
    </row>
    <row r="513" spans="1:3" x14ac:dyDescent="0.35">
      <c r="A513" s="6">
        <v>37469</v>
      </c>
      <c r="B513">
        <v>3020.0103377286105</v>
      </c>
      <c r="C513">
        <v>1.0021309093603725</v>
      </c>
    </row>
    <row r="514" spans="1:3" x14ac:dyDescent="0.35">
      <c r="A514" s="6">
        <v>37500</v>
      </c>
      <c r="B514">
        <v>3018.214823161039</v>
      </c>
      <c r="C514">
        <v>0.99703020526413111</v>
      </c>
    </row>
    <row r="515" spans="1:3" x14ac:dyDescent="0.35">
      <c r="A515" s="6">
        <v>37530</v>
      </c>
      <c r="B515">
        <v>3036.5462854672692</v>
      </c>
      <c r="C515">
        <v>0.99823706775614673</v>
      </c>
    </row>
    <row r="516" spans="1:3" x14ac:dyDescent="0.35">
      <c r="A516" s="6">
        <v>37561</v>
      </c>
      <c r="B516">
        <v>3040.0575325404934</v>
      </c>
      <c r="C516">
        <v>0.99313495814022101</v>
      </c>
    </row>
    <row r="517" spans="1:3" x14ac:dyDescent="0.35">
      <c r="A517" s="6">
        <v>37591</v>
      </c>
      <c r="B517">
        <v>3046.0693620679867</v>
      </c>
      <c r="C517">
        <v>0.99077240392527721</v>
      </c>
    </row>
    <row r="518" spans="1:3" x14ac:dyDescent="0.35">
      <c r="A518" s="6">
        <v>37622</v>
      </c>
      <c r="B518">
        <v>3043.5929366123055</v>
      </c>
      <c r="C518">
        <v>0.98852098966496882</v>
      </c>
    </row>
    <row r="519" spans="1:3" x14ac:dyDescent="0.35">
      <c r="A519" s="6">
        <v>37653</v>
      </c>
      <c r="B519">
        <v>3043.3123929106387</v>
      </c>
      <c r="C519">
        <v>0.98600317282249506</v>
      </c>
    </row>
    <row r="520" spans="1:3" x14ac:dyDescent="0.35">
      <c r="A520" s="6">
        <v>37681</v>
      </c>
      <c r="B520">
        <v>3048.6598516473227</v>
      </c>
      <c r="C520">
        <v>0.98577734100390424</v>
      </c>
    </row>
    <row r="521" spans="1:3" x14ac:dyDescent="0.35">
      <c r="A521" s="6">
        <v>37712</v>
      </c>
      <c r="B521">
        <v>3052.438096743223</v>
      </c>
      <c r="C521">
        <v>0.99157422880116952</v>
      </c>
    </row>
    <row r="522" spans="1:3" x14ac:dyDescent="0.35">
      <c r="A522" s="6">
        <v>37742</v>
      </c>
      <c r="B522">
        <v>3059.2735391026054</v>
      </c>
      <c r="C522">
        <v>0.99276317542019354</v>
      </c>
    </row>
    <row r="523" spans="1:3" x14ac:dyDescent="0.35">
      <c r="A523" s="6">
        <v>37773</v>
      </c>
      <c r="B523">
        <v>3071.381460824125</v>
      </c>
      <c r="C523">
        <v>0.99146885006213914</v>
      </c>
    </row>
    <row r="524" spans="1:3" x14ac:dyDescent="0.35">
      <c r="A524" s="6">
        <v>37803</v>
      </c>
      <c r="B524">
        <v>3080.3716994137772</v>
      </c>
      <c r="C524">
        <v>0.99055202575472279</v>
      </c>
    </row>
    <row r="525" spans="1:3" x14ac:dyDescent="0.35">
      <c r="A525" s="6">
        <v>37834</v>
      </c>
      <c r="B525">
        <v>3094.1180936330479</v>
      </c>
      <c r="C525">
        <v>0.9896505212306127</v>
      </c>
    </row>
    <row r="526" spans="1:3" x14ac:dyDescent="0.35">
      <c r="A526" s="6">
        <v>37865</v>
      </c>
      <c r="B526">
        <v>3089.6424734417883</v>
      </c>
      <c r="C526">
        <v>0.98823783372761054</v>
      </c>
    </row>
    <row r="527" spans="1:3" x14ac:dyDescent="0.35">
      <c r="A527" s="6">
        <v>37895</v>
      </c>
      <c r="B527">
        <v>3094.0767354532909</v>
      </c>
      <c r="C527">
        <v>0.98971314233303564</v>
      </c>
    </row>
    <row r="528" spans="1:3" x14ac:dyDescent="0.35">
      <c r="A528" s="6">
        <v>37926</v>
      </c>
      <c r="B528">
        <v>3103.9503928905579</v>
      </c>
      <c r="C528">
        <v>0.98954391384526397</v>
      </c>
    </row>
    <row r="529" spans="1:3" x14ac:dyDescent="0.35">
      <c r="A529" s="6">
        <v>37956</v>
      </c>
      <c r="B529">
        <v>3107.3399477313073</v>
      </c>
      <c r="C529">
        <v>0.98801911004209264</v>
      </c>
    </row>
    <row r="530" spans="1:3" x14ac:dyDescent="0.35">
      <c r="A530" s="6">
        <v>37987</v>
      </c>
      <c r="B530">
        <v>3127.2467681150015</v>
      </c>
      <c r="C530">
        <v>0.98696125840112126</v>
      </c>
    </row>
    <row r="531" spans="1:3" x14ac:dyDescent="0.35">
      <c r="A531" s="6">
        <v>38018</v>
      </c>
      <c r="B531">
        <v>3125.0995702659616</v>
      </c>
      <c r="C531">
        <v>0.98951193319704955</v>
      </c>
    </row>
    <row r="532" spans="1:3" x14ac:dyDescent="0.35">
      <c r="A532" s="6">
        <v>38047</v>
      </c>
      <c r="B532">
        <v>3137.3369056120268</v>
      </c>
      <c r="C532">
        <v>0.9906163742271239</v>
      </c>
    </row>
    <row r="533" spans="1:3" x14ac:dyDescent="0.35">
      <c r="A533" s="6">
        <v>38078</v>
      </c>
      <c r="B533">
        <v>3139.7385219133962</v>
      </c>
      <c r="C533">
        <v>0.98710358138537424</v>
      </c>
    </row>
    <row r="534" spans="1:3" x14ac:dyDescent="0.35">
      <c r="A534" s="6">
        <v>38108</v>
      </c>
      <c r="B534">
        <v>3144.6249109325308</v>
      </c>
      <c r="C534">
        <v>0.98356717098544044</v>
      </c>
    </row>
    <row r="535" spans="1:3" x14ac:dyDescent="0.35">
      <c r="A535" s="6">
        <v>38139</v>
      </c>
      <c r="B535">
        <v>3145.299326133621</v>
      </c>
      <c r="C535">
        <v>0.98424265870901262</v>
      </c>
    </row>
    <row r="536" spans="1:3" x14ac:dyDescent="0.35">
      <c r="A536" s="6">
        <v>38169</v>
      </c>
      <c r="B536">
        <v>3159.5608742295644</v>
      </c>
      <c r="C536">
        <v>0.98680614611061801</v>
      </c>
    </row>
    <row r="537" spans="1:3" x14ac:dyDescent="0.35">
      <c r="A537" s="6">
        <v>38200</v>
      </c>
      <c r="B537">
        <v>3168.6344390776449</v>
      </c>
      <c r="C537">
        <v>0.99108865423500347</v>
      </c>
    </row>
    <row r="538" spans="1:3" x14ac:dyDescent="0.35">
      <c r="A538" s="6">
        <v>38231</v>
      </c>
      <c r="B538">
        <v>3180.4811140526049</v>
      </c>
      <c r="C538">
        <v>0.99391111111111119</v>
      </c>
    </row>
    <row r="539" spans="1:3" x14ac:dyDescent="0.35">
      <c r="A539" s="6">
        <v>38261</v>
      </c>
      <c r="B539">
        <v>3187.8791391519185</v>
      </c>
      <c r="C539">
        <v>0.99085031786507471</v>
      </c>
    </row>
    <row r="540" spans="1:3" x14ac:dyDescent="0.35">
      <c r="A540" s="6">
        <v>38292</v>
      </c>
      <c r="B540">
        <v>3192.4228123839962</v>
      </c>
      <c r="C540">
        <v>0.99130739578821669</v>
      </c>
    </row>
    <row r="541" spans="1:3" x14ac:dyDescent="0.35">
      <c r="A541" s="6">
        <v>38322</v>
      </c>
      <c r="B541">
        <v>3203.7970005222828</v>
      </c>
      <c r="C541">
        <v>0.99412662478209501</v>
      </c>
    </row>
    <row r="542" spans="1:3" x14ac:dyDescent="0.35">
      <c r="A542" s="6">
        <v>38353</v>
      </c>
      <c r="B542">
        <v>3205.2456915611897</v>
      </c>
      <c r="C542">
        <v>0.99802388619501092</v>
      </c>
    </row>
    <row r="543" spans="1:3" x14ac:dyDescent="0.35">
      <c r="A543" s="6">
        <v>38384</v>
      </c>
      <c r="B543">
        <v>3212.7032504673311</v>
      </c>
      <c r="C543">
        <v>0.99942538247322998</v>
      </c>
    </row>
    <row r="544" spans="1:3" x14ac:dyDescent="0.35">
      <c r="A544" s="6">
        <v>38412</v>
      </c>
      <c r="B544">
        <v>3214.2212316562777</v>
      </c>
      <c r="C544">
        <v>0.99992468866171003</v>
      </c>
    </row>
    <row r="545" spans="1:3" x14ac:dyDescent="0.35">
      <c r="A545" s="6">
        <v>38443</v>
      </c>
      <c r="B545">
        <v>3226.9127748118376</v>
      </c>
      <c r="C545">
        <v>0.99937865872730858</v>
      </c>
    </row>
    <row r="546" spans="1:3" x14ac:dyDescent="0.35">
      <c r="A546" s="6">
        <v>38473</v>
      </c>
      <c r="B546">
        <v>3230.1892750851403</v>
      </c>
      <c r="C546">
        <v>1.0026334421674192</v>
      </c>
    </row>
    <row r="547" spans="1:3" x14ac:dyDescent="0.35">
      <c r="A547" s="6">
        <v>38504</v>
      </c>
      <c r="B547">
        <v>3243.3741582459093</v>
      </c>
      <c r="C547">
        <v>1.0061566469574073</v>
      </c>
    </row>
    <row r="548" spans="1:3" x14ac:dyDescent="0.35">
      <c r="A548" s="6">
        <v>38534</v>
      </c>
      <c r="B548">
        <v>3248.6204277537909</v>
      </c>
      <c r="C548">
        <v>1.0052621845834773</v>
      </c>
    </row>
    <row r="549" spans="1:3" x14ac:dyDescent="0.35">
      <c r="A549" s="6">
        <v>38565</v>
      </c>
      <c r="B549">
        <v>3256.6618613093219</v>
      </c>
      <c r="C549">
        <v>1.003880807895341</v>
      </c>
    </row>
    <row r="550" spans="1:3" x14ac:dyDescent="0.35">
      <c r="A550" s="6">
        <v>38596</v>
      </c>
      <c r="B550">
        <v>3253.4579131060455</v>
      </c>
      <c r="C550">
        <v>0.99604388447505721</v>
      </c>
    </row>
    <row r="551" spans="1:3" x14ac:dyDescent="0.35">
      <c r="A551" s="6">
        <v>38626</v>
      </c>
      <c r="B551">
        <v>3266.1905034882707</v>
      </c>
      <c r="C551">
        <v>1.0015339465053734</v>
      </c>
    </row>
    <row r="552" spans="1:3" x14ac:dyDescent="0.35">
      <c r="A552" s="6">
        <v>38657</v>
      </c>
      <c r="B552">
        <v>3265.7043570517321</v>
      </c>
      <c r="C552">
        <v>1.009137888057495</v>
      </c>
    </row>
    <row r="553" spans="1:3" x14ac:dyDescent="0.35">
      <c r="A553" s="6">
        <v>38687</v>
      </c>
      <c r="B553">
        <v>3272.1979175239098</v>
      </c>
      <c r="C553">
        <v>1.0097784768814393</v>
      </c>
    </row>
    <row r="554" spans="1:3" x14ac:dyDescent="0.35">
      <c r="A554" s="6">
        <v>38718</v>
      </c>
      <c r="B554">
        <v>3275.603065493573</v>
      </c>
      <c r="C554">
        <v>1.0096170838803131</v>
      </c>
    </row>
    <row r="555" spans="1:3" x14ac:dyDescent="0.35">
      <c r="A555" s="6">
        <v>38749</v>
      </c>
      <c r="B555">
        <v>3290.8151048751738</v>
      </c>
      <c r="C555">
        <v>1.0136620661185065</v>
      </c>
    </row>
    <row r="556" spans="1:3" x14ac:dyDescent="0.35">
      <c r="A556" s="6">
        <v>38777</v>
      </c>
      <c r="B556">
        <v>3293.4985309085264</v>
      </c>
      <c r="C556">
        <v>1.0155123493023888</v>
      </c>
    </row>
    <row r="557" spans="1:3" x14ac:dyDescent="0.35">
      <c r="A557" s="6">
        <v>38808</v>
      </c>
      <c r="B557">
        <v>3299.1977519339289</v>
      </c>
      <c r="C557">
        <v>1.0145256238834144</v>
      </c>
    </row>
    <row r="558" spans="1:3" x14ac:dyDescent="0.35">
      <c r="A558" s="6">
        <v>38838</v>
      </c>
      <c r="B558">
        <v>3305.0136608237517</v>
      </c>
      <c r="C558">
        <v>1.0135329172222907</v>
      </c>
    </row>
    <row r="559" spans="1:3" x14ac:dyDescent="0.35">
      <c r="A559" s="6">
        <v>38869</v>
      </c>
      <c r="B559">
        <v>3303.7702113333326</v>
      </c>
      <c r="C559">
        <v>1.0123370672598622</v>
      </c>
    </row>
    <row r="560" spans="1:3" x14ac:dyDescent="0.35">
      <c r="A560" s="6">
        <v>38899</v>
      </c>
      <c r="B560">
        <v>3315.402286802027</v>
      </c>
      <c r="C560">
        <v>1.0147173731409793</v>
      </c>
    </row>
    <row r="561" spans="1:3" x14ac:dyDescent="0.35">
      <c r="A561" s="6">
        <v>38930</v>
      </c>
      <c r="B561">
        <v>3309.8626589031333</v>
      </c>
      <c r="C561">
        <v>1.0157156151787401</v>
      </c>
    </row>
    <row r="562" spans="1:3" x14ac:dyDescent="0.35">
      <c r="A562" s="6">
        <v>38961</v>
      </c>
      <c r="B562">
        <v>3319.7977216009349</v>
      </c>
      <c r="C562">
        <v>1.0267323531376653</v>
      </c>
    </row>
    <row r="563" spans="1:3" x14ac:dyDescent="0.35">
      <c r="A563" s="6">
        <v>38991</v>
      </c>
      <c r="B563">
        <v>3330.8387860303778</v>
      </c>
      <c r="C563">
        <v>1.0318926907666379</v>
      </c>
    </row>
    <row r="564" spans="1:3" x14ac:dyDescent="0.35">
      <c r="A564" s="6">
        <v>39022</v>
      </c>
      <c r="B564">
        <v>3330.6019550288111</v>
      </c>
      <c r="C564">
        <v>1.0295898382238089</v>
      </c>
    </row>
    <row r="565" spans="1:3" x14ac:dyDescent="0.35">
      <c r="A565" s="6">
        <v>39052</v>
      </c>
      <c r="B565">
        <v>3346.8234564952249</v>
      </c>
      <c r="C565">
        <v>1.0250585665210286</v>
      </c>
    </row>
    <row r="566" spans="1:3" x14ac:dyDescent="0.35">
      <c r="A566" s="6">
        <v>39083</v>
      </c>
      <c r="B566">
        <v>3344.8738768169387</v>
      </c>
      <c r="C566">
        <v>1.0278731864064976</v>
      </c>
    </row>
    <row r="567" spans="1:3" x14ac:dyDescent="0.35">
      <c r="A567" s="6">
        <v>39114</v>
      </c>
      <c r="B567">
        <v>3346.0669250859305</v>
      </c>
      <c r="C567">
        <v>1.0257969832871234</v>
      </c>
    </row>
    <row r="568" spans="1:3" x14ac:dyDescent="0.35">
      <c r="A568" s="6">
        <v>39142</v>
      </c>
      <c r="B568">
        <v>3347.8261261060484</v>
      </c>
      <c r="C568">
        <v>1.0231479644732062</v>
      </c>
    </row>
    <row r="569" spans="1:3" x14ac:dyDescent="0.35">
      <c r="A569" s="6">
        <v>39173</v>
      </c>
      <c r="B569">
        <v>3348.3078784305012</v>
      </c>
      <c r="C569">
        <v>1.024806764828601</v>
      </c>
    </row>
    <row r="570" spans="1:3" x14ac:dyDescent="0.35">
      <c r="A570" s="6">
        <v>39203</v>
      </c>
      <c r="B570">
        <v>3345.4882982160557</v>
      </c>
      <c r="C570">
        <v>1.023221238463307</v>
      </c>
    </row>
    <row r="571" spans="1:3" x14ac:dyDescent="0.35">
      <c r="A571" s="6">
        <v>39234</v>
      </c>
      <c r="B571">
        <v>3350.9901247241542</v>
      </c>
      <c r="C571">
        <v>1.0224081184722285</v>
      </c>
    </row>
    <row r="572" spans="1:3" x14ac:dyDescent="0.35">
      <c r="A572" s="6">
        <v>39264</v>
      </c>
      <c r="B572">
        <v>3358.7590628623948</v>
      </c>
      <c r="C572">
        <v>1.0263948970241732</v>
      </c>
    </row>
    <row r="573" spans="1:3" x14ac:dyDescent="0.35">
      <c r="A573" s="6">
        <v>39295</v>
      </c>
      <c r="B573">
        <v>3366.9545454286508</v>
      </c>
      <c r="C573">
        <v>1.0228374866461727</v>
      </c>
    </row>
    <row r="574" spans="1:3" x14ac:dyDescent="0.35">
      <c r="A574" s="6">
        <v>39326</v>
      </c>
      <c r="B574">
        <v>3364.3796664867409</v>
      </c>
      <c r="C574">
        <v>1.0132230779254627</v>
      </c>
    </row>
    <row r="575" spans="1:3" x14ac:dyDescent="0.35">
      <c r="A575" s="6">
        <v>39356</v>
      </c>
      <c r="B575">
        <v>3362.6133143552056</v>
      </c>
      <c r="C575">
        <v>1.0078638583043729</v>
      </c>
    </row>
    <row r="576" spans="1:3" x14ac:dyDescent="0.35">
      <c r="A576" s="6">
        <v>39387</v>
      </c>
      <c r="B576">
        <v>3374.2824583382348</v>
      </c>
      <c r="C576">
        <v>0.99682197165503572</v>
      </c>
    </row>
    <row r="577" spans="1:3" x14ac:dyDescent="0.35">
      <c r="A577" s="6">
        <v>39417</v>
      </c>
      <c r="B577">
        <v>3376.6053664229398</v>
      </c>
      <c r="C577">
        <v>0.99543869262506435</v>
      </c>
    </row>
    <row r="578" spans="1:3" x14ac:dyDescent="0.35">
      <c r="A578" s="6">
        <v>39448</v>
      </c>
      <c r="B578">
        <v>3389.4346799363871</v>
      </c>
      <c r="C578">
        <v>0.99382519532296598</v>
      </c>
    </row>
    <row r="579" spans="1:3" x14ac:dyDescent="0.35">
      <c r="A579" s="6">
        <v>39479</v>
      </c>
      <c r="B579">
        <v>3381.9526164737149</v>
      </c>
      <c r="C579">
        <v>0.98883556667950201</v>
      </c>
    </row>
    <row r="580" spans="1:3" x14ac:dyDescent="0.35">
      <c r="A580" s="6">
        <v>39508</v>
      </c>
      <c r="B580">
        <v>3391.7949310263898</v>
      </c>
      <c r="C580">
        <v>0.98129104735494876</v>
      </c>
    </row>
    <row r="581" spans="1:3" x14ac:dyDescent="0.35">
      <c r="A581" s="6">
        <v>39539</v>
      </c>
      <c r="B581">
        <v>3397.667930294248</v>
      </c>
      <c r="C581">
        <v>0.98206032533480958</v>
      </c>
    </row>
    <row r="582" spans="1:3" x14ac:dyDescent="0.35">
      <c r="A582" s="6">
        <v>39569</v>
      </c>
      <c r="B582">
        <v>3401.8390353254631</v>
      </c>
      <c r="C582">
        <v>0.98497052800067841</v>
      </c>
    </row>
    <row r="583" spans="1:3" x14ac:dyDescent="0.35">
      <c r="A583" s="6">
        <v>39600</v>
      </c>
      <c r="B583">
        <v>3399.7431484850654</v>
      </c>
      <c r="C583">
        <v>0.98119884236116228</v>
      </c>
    </row>
    <row r="584" spans="1:3" x14ac:dyDescent="0.35">
      <c r="A584" s="6">
        <v>39630</v>
      </c>
      <c r="B584">
        <v>3391.2108598782784</v>
      </c>
      <c r="C584">
        <v>0.97594097818002778</v>
      </c>
    </row>
    <row r="585" spans="1:3" x14ac:dyDescent="0.35">
      <c r="A585" s="6">
        <v>39661</v>
      </c>
      <c r="B585">
        <v>3381.5438167137295</v>
      </c>
      <c r="C585">
        <v>0.97825493049294443</v>
      </c>
    </row>
    <row r="586" spans="1:3" x14ac:dyDescent="0.35">
      <c r="A586" s="6">
        <v>39692</v>
      </c>
      <c r="B586">
        <v>3368.3190658471244</v>
      </c>
      <c r="C586">
        <v>0.97552605038495765</v>
      </c>
    </row>
    <row r="587" spans="1:3" x14ac:dyDescent="0.35">
      <c r="A587" s="6">
        <v>39722</v>
      </c>
      <c r="B587">
        <v>3373.682081123357</v>
      </c>
      <c r="C587">
        <v>0.98050149101070283</v>
      </c>
    </row>
    <row r="588" spans="1:3" x14ac:dyDescent="0.35">
      <c r="A588" s="6">
        <v>39753</v>
      </c>
      <c r="B588">
        <v>3363.60519726762</v>
      </c>
      <c r="C588">
        <v>0.99270590294079986</v>
      </c>
    </row>
    <row r="589" spans="1:3" x14ac:dyDescent="0.35">
      <c r="A589" s="6">
        <v>39783</v>
      </c>
      <c r="B589">
        <v>3350.5100234357783</v>
      </c>
      <c r="C589">
        <v>0.99901194952356442</v>
      </c>
    </row>
    <row r="590" spans="1:3" x14ac:dyDescent="0.35">
      <c r="A590" s="6">
        <v>39814</v>
      </c>
      <c r="B590">
        <v>3361.1189053903086</v>
      </c>
      <c r="C590">
        <v>1.0024172945076875</v>
      </c>
    </row>
    <row r="591" spans="1:3" x14ac:dyDescent="0.35">
      <c r="A591" s="6">
        <v>39845</v>
      </c>
      <c r="B591">
        <v>3350.3784368024317</v>
      </c>
      <c r="C591">
        <v>1.0043213057867173</v>
      </c>
    </row>
    <row r="592" spans="1:3" x14ac:dyDescent="0.35">
      <c r="A592" s="6">
        <v>39873</v>
      </c>
      <c r="B592">
        <v>3340.4382220262373</v>
      </c>
      <c r="C592">
        <v>1.007397000010722</v>
      </c>
    </row>
    <row r="593" spans="1:3" x14ac:dyDescent="0.35">
      <c r="A593" s="6">
        <v>39904</v>
      </c>
      <c r="B593">
        <v>3334.8052376453657</v>
      </c>
      <c r="C593">
        <v>1.0073157075406045</v>
      </c>
    </row>
    <row r="594" spans="1:3" x14ac:dyDescent="0.35">
      <c r="A594" s="6">
        <v>39934</v>
      </c>
      <c r="B594">
        <v>3328.4060649726584</v>
      </c>
      <c r="C594">
        <v>1.010789606194785</v>
      </c>
    </row>
    <row r="595" spans="1:3" x14ac:dyDescent="0.35">
      <c r="A595" s="6">
        <v>39965</v>
      </c>
      <c r="B595">
        <v>3325.9926632533893</v>
      </c>
      <c r="C595">
        <v>1.0121105950900025</v>
      </c>
    </row>
    <row r="596" spans="1:3" x14ac:dyDescent="0.35">
      <c r="A596" s="6">
        <v>39995</v>
      </c>
      <c r="B596">
        <v>3329.8567951707032</v>
      </c>
      <c r="C596">
        <v>1.0167104323697946</v>
      </c>
    </row>
    <row r="597" spans="1:3" x14ac:dyDescent="0.35">
      <c r="A597" s="6">
        <v>40026</v>
      </c>
      <c r="B597">
        <v>3335.76495605629</v>
      </c>
      <c r="C597">
        <v>1.0128493491350068</v>
      </c>
    </row>
    <row r="598" spans="1:3" x14ac:dyDescent="0.35">
      <c r="A598" s="6">
        <v>40057</v>
      </c>
      <c r="B598">
        <v>3333.5080685087182</v>
      </c>
      <c r="C598">
        <v>1.011541639767592</v>
      </c>
    </row>
    <row r="599" spans="1:3" x14ac:dyDescent="0.35">
      <c r="A599" s="6">
        <v>40087</v>
      </c>
      <c r="B599">
        <v>3332.8418848471338</v>
      </c>
      <c r="C599">
        <v>1.0005733918837707</v>
      </c>
    </row>
    <row r="600" spans="1:3" x14ac:dyDescent="0.35">
      <c r="A600" s="6">
        <v>40118</v>
      </c>
      <c r="B600">
        <v>3320.0474554918815</v>
      </c>
      <c r="C600">
        <v>0.98610552774388949</v>
      </c>
    </row>
    <row r="601" spans="1:3" x14ac:dyDescent="0.35">
      <c r="A601" s="6">
        <v>40148</v>
      </c>
      <c r="B601">
        <v>3338.7384058846642</v>
      </c>
      <c r="C601">
        <v>0.98001467311330659</v>
      </c>
    </row>
    <row r="602" spans="1:3" x14ac:dyDescent="0.35">
      <c r="A602" s="6">
        <v>40179</v>
      </c>
      <c r="B602">
        <v>3339.7607991616696</v>
      </c>
      <c r="C602">
        <v>0.97808996308260276</v>
      </c>
    </row>
    <row r="603" spans="1:3" x14ac:dyDescent="0.35">
      <c r="A603" s="6">
        <v>40210</v>
      </c>
      <c r="B603">
        <v>3351.6511084521703</v>
      </c>
      <c r="C603">
        <v>0.98035246630657091</v>
      </c>
    </row>
    <row r="604" spans="1:3" x14ac:dyDescent="0.35">
      <c r="A604" s="6">
        <v>40238</v>
      </c>
      <c r="B604">
        <v>3350.454716687987</v>
      </c>
      <c r="C604">
        <v>0.97828760473397569</v>
      </c>
    </row>
    <row r="605" spans="1:3" x14ac:dyDescent="0.35">
      <c r="A605" s="6">
        <v>40269</v>
      </c>
      <c r="B605">
        <v>3358.0675367234285</v>
      </c>
      <c r="C605">
        <v>0.97925764769920021</v>
      </c>
    </row>
    <row r="606" spans="1:3" x14ac:dyDescent="0.35">
      <c r="A606" s="6">
        <v>40299</v>
      </c>
      <c r="B606">
        <v>3366.6904254023207</v>
      </c>
      <c r="C606">
        <v>0.97996689897658074</v>
      </c>
    </row>
    <row r="607" spans="1:3" x14ac:dyDescent="0.35">
      <c r="A607" s="6">
        <v>40330</v>
      </c>
      <c r="B607">
        <v>3372.0003199806324</v>
      </c>
      <c r="C607">
        <v>0.9858028893867381</v>
      </c>
    </row>
    <row r="608" spans="1:3" x14ac:dyDescent="0.35">
      <c r="A608" s="6">
        <v>40360</v>
      </c>
      <c r="B608">
        <v>3378.550359026694</v>
      </c>
      <c r="C608">
        <v>0.98545563783942092</v>
      </c>
    </row>
    <row r="609" spans="1:3" x14ac:dyDescent="0.35">
      <c r="A609" s="6">
        <v>40391</v>
      </c>
      <c r="B609">
        <v>3382.9203838789304</v>
      </c>
      <c r="C609">
        <v>0.9869633634511934</v>
      </c>
    </row>
    <row r="610" spans="1:3" x14ac:dyDescent="0.35">
      <c r="A610" s="6">
        <v>40422</v>
      </c>
      <c r="B610">
        <v>3382.8264065029816</v>
      </c>
      <c r="C610">
        <v>0.98748547949493903</v>
      </c>
    </row>
    <row r="611" spans="1:3" x14ac:dyDescent="0.35">
      <c r="A611" s="6">
        <v>40452</v>
      </c>
      <c r="B611">
        <v>3382.3088470940438</v>
      </c>
      <c r="C611">
        <v>0.98788475685234289</v>
      </c>
    </row>
    <row r="612" spans="1:3" x14ac:dyDescent="0.35">
      <c r="A612" s="6">
        <v>40483</v>
      </c>
      <c r="B612">
        <v>3390.6726620126014</v>
      </c>
      <c r="C612">
        <v>0.98847797190818787</v>
      </c>
    </row>
    <row r="613" spans="1:3" x14ac:dyDescent="0.35">
      <c r="A613" s="6">
        <v>40513</v>
      </c>
      <c r="B613">
        <v>3393.6321891672651</v>
      </c>
      <c r="C613">
        <v>0.9868268268682997</v>
      </c>
    </row>
    <row r="614" spans="1:3" x14ac:dyDescent="0.35">
      <c r="A614" s="6">
        <v>40544</v>
      </c>
      <c r="B614">
        <v>3399.3943478786878</v>
      </c>
      <c r="C614">
        <v>0.98612094800433736</v>
      </c>
    </row>
    <row r="615" spans="1:3" x14ac:dyDescent="0.35">
      <c r="A615" s="6">
        <v>40575</v>
      </c>
      <c r="B615">
        <v>3397.8084665924162</v>
      </c>
      <c r="C615">
        <v>0.98315172751145652</v>
      </c>
    </row>
    <row r="616" spans="1:3" x14ac:dyDescent="0.35">
      <c r="A616" s="6">
        <v>40603</v>
      </c>
      <c r="B616">
        <v>3406.3193408986122</v>
      </c>
      <c r="C616">
        <v>0.98030155083285475</v>
      </c>
    </row>
    <row r="617" spans="1:3" x14ac:dyDescent="0.35">
      <c r="A617" s="6">
        <v>40634</v>
      </c>
      <c r="B617">
        <v>3402.9052466392336</v>
      </c>
      <c r="C617">
        <v>0.97631775952935407</v>
      </c>
    </row>
    <row r="618" spans="1:3" x14ac:dyDescent="0.35">
      <c r="A618" s="6">
        <v>40664</v>
      </c>
      <c r="B618">
        <v>3400.7783846575912</v>
      </c>
      <c r="C618">
        <v>0.97346623220577155</v>
      </c>
    </row>
    <row r="619" spans="1:3" x14ac:dyDescent="0.35">
      <c r="A619" s="6">
        <v>40695</v>
      </c>
      <c r="B619">
        <v>3408.610827685899</v>
      </c>
      <c r="C619">
        <v>0.97325696942537643</v>
      </c>
    </row>
    <row r="620" spans="1:3" x14ac:dyDescent="0.35">
      <c r="A620" s="6">
        <v>40725</v>
      </c>
      <c r="B620">
        <v>3410.0316492328743</v>
      </c>
      <c r="C620">
        <v>0.97243847772818326</v>
      </c>
    </row>
    <row r="621" spans="1:3" x14ac:dyDescent="0.35">
      <c r="A621" s="6">
        <v>40756</v>
      </c>
      <c r="B621">
        <v>3405.9355935887452</v>
      </c>
      <c r="C621">
        <v>0.97129500730341634</v>
      </c>
    </row>
    <row r="622" spans="1:3" x14ac:dyDescent="0.35">
      <c r="A622" s="6">
        <v>40787</v>
      </c>
      <c r="B622">
        <v>3404.2488615500993</v>
      </c>
      <c r="C622">
        <v>0.97079285475522425</v>
      </c>
    </row>
    <row r="623" spans="1:3" x14ac:dyDescent="0.35">
      <c r="A623" s="6">
        <v>40817</v>
      </c>
      <c r="B623">
        <v>3403.693257072659</v>
      </c>
      <c r="C623">
        <v>0.97396026335781216</v>
      </c>
    </row>
    <row r="624" spans="1:3" x14ac:dyDescent="0.35">
      <c r="A624" s="6">
        <v>40848</v>
      </c>
      <c r="B624">
        <v>3397.9225908031131</v>
      </c>
      <c r="C624">
        <v>0.97380552219796224</v>
      </c>
    </row>
    <row r="625" spans="1:3" x14ac:dyDescent="0.35">
      <c r="A625" s="6">
        <v>40878</v>
      </c>
      <c r="B625">
        <v>3395.381423347535</v>
      </c>
      <c r="C625">
        <v>0.97545719005091736</v>
      </c>
    </row>
    <row r="626" spans="1:3" x14ac:dyDescent="0.35">
      <c r="A626" s="6">
        <v>40909</v>
      </c>
      <c r="B626">
        <v>3382.2490707622915</v>
      </c>
      <c r="C626">
        <v>0.97524289942913533</v>
      </c>
    </row>
    <row r="627" spans="1:3" x14ac:dyDescent="0.35">
      <c r="A627" s="6">
        <v>40940</v>
      </c>
      <c r="B627">
        <v>3398.2588411207234</v>
      </c>
      <c r="C627">
        <v>0.9763664121753981</v>
      </c>
    </row>
    <row r="628" spans="1:3" x14ac:dyDescent="0.35">
      <c r="A628" s="6">
        <v>40969</v>
      </c>
      <c r="B628">
        <v>3394.4506039882872</v>
      </c>
      <c r="C628">
        <v>0.97833254925552715</v>
      </c>
    </row>
    <row r="629" spans="1:3" x14ac:dyDescent="0.35">
      <c r="A629" s="6">
        <v>41000</v>
      </c>
      <c r="B629">
        <v>3396.1802035587934</v>
      </c>
      <c r="C629">
        <v>0.98117804257705332</v>
      </c>
    </row>
    <row r="630" spans="1:3" x14ac:dyDescent="0.35">
      <c r="A630" s="6">
        <v>41030</v>
      </c>
      <c r="B630">
        <v>3394.7645833897841</v>
      </c>
      <c r="C630">
        <v>0.98536785893297507</v>
      </c>
    </row>
    <row r="631" spans="1:3" x14ac:dyDescent="0.35">
      <c r="A631" s="6">
        <v>41061</v>
      </c>
      <c r="B631">
        <v>3389.2209516041585</v>
      </c>
      <c r="C631">
        <v>0.9856612312444839</v>
      </c>
    </row>
    <row r="632" spans="1:3" x14ac:dyDescent="0.35">
      <c r="A632" s="6">
        <v>41091</v>
      </c>
      <c r="B632">
        <v>3392.8147325626301</v>
      </c>
      <c r="C632">
        <v>0.98707993783837966</v>
      </c>
    </row>
    <row r="633" spans="1:3" x14ac:dyDescent="0.35">
      <c r="A633" s="6">
        <v>41122</v>
      </c>
      <c r="B633">
        <v>3390.6509168182852</v>
      </c>
      <c r="C633">
        <v>0.98608627529352977</v>
      </c>
    </row>
    <row r="634" spans="1:3" x14ac:dyDescent="0.35">
      <c r="A634" s="6">
        <v>41153</v>
      </c>
      <c r="B634">
        <v>3389.717661659377</v>
      </c>
      <c r="C634">
        <v>0.98458437820659694</v>
      </c>
    </row>
    <row r="635" spans="1:3" x14ac:dyDescent="0.35">
      <c r="A635" s="6">
        <v>41183</v>
      </c>
      <c r="B635">
        <v>3391.3155587126216</v>
      </c>
      <c r="C635">
        <v>0.98159187301965678</v>
      </c>
    </row>
    <row r="636" spans="1:3" x14ac:dyDescent="0.35">
      <c r="A636" s="6">
        <v>41214</v>
      </c>
      <c r="B636">
        <v>3395.2612200654476</v>
      </c>
      <c r="C636">
        <v>0.98417671580077326</v>
      </c>
    </row>
    <row r="637" spans="1:3" x14ac:dyDescent="0.35">
      <c r="A637" s="6">
        <v>41244</v>
      </c>
      <c r="B637">
        <v>3390.6769972947259</v>
      </c>
      <c r="C637">
        <v>0.98469365462805547</v>
      </c>
    </row>
    <row r="638" spans="1:3" x14ac:dyDescent="0.35">
      <c r="A638" s="6">
        <v>41275</v>
      </c>
      <c r="B638">
        <v>3397.4279989011411</v>
      </c>
      <c r="C638">
        <v>0.98616414914621908</v>
      </c>
    </row>
    <row r="639" spans="1:3" x14ac:dyDescent="0.35">
      <c r="A639" s="6">
        <v>41306</v>
      </c>
      <c r="B639">
        <v>3394.7659597614784</v>
      </c>
      <c r="C639">
        <v>0.98505817746846447</v>
      </c>
    </row>
    <row r="640" spans="1:3" x14ac:dyDescent="0.35">
      <c r="A640" s="6">
        <v>41334</v>
      </c>
      <c r="B640">
        <v>3396.7498510361856</v>
      </c>
      <c r="C640">
        <v>0.98813895350563741</v>
      </c>
    </row>
    <row r="641" spans="1:3" x14ac:dyDescent="0.35">
      <c r="A641" s="6">
        <v>41365</v>
      </c>
      <c r="B641">
        <v>3393.073899569667</v>
      </c>
      <c r="C641">
        <v>0.98991440402599451</v>
      </c>
    </row>
    <row r="642" spans="1:3" x14ac:dyDescent="0.35">
      <c r="A642" s="6">
        <v>41395</v>
      </c>
      <c r="B642">
        <v>3398.648467383362</v>
      </c>
      <c r="C642">
        <v>0.98796061380061384</v>
      </c>
    </row>
    <row r="643" spans="1:3" x14ac:dyDescent="0.35">
      <c r="A643" s="6">
        <v>41426</v>
      </c>
      <c r="B643">
        <v>3396.6645377651603</v>
      </c>
      <c r="C643">
        <v>0.98543734934998217</v>
      </c>
    </row>
    <row r="644" spans="1:3" x14ac:dyDescent="0.35">
      <c r="A644" s="6">
        <v>41456</v>
      </c>
      <c r="B644">
        <v>3397.7891357615222</v>
      </c>
      <c r="C644">
        <v>0.98446924640369393</v>
      </c>
    </row>
    <row r="645" spans="1:3" x14ac:dyDescent="0.35">
      <c r="A645" s="6">
        <v>41487</v>
      </c>
      <c r="B645">
        <v>3400.8485697540691</v>
      </c>
      <c r="C645">
        <v>0.9862578071125998</v>
      </c>
    </row>
    <row r="646" spans="1:3" x14ac:dyDescent="0.35">
      <c r="A646" s="6">
        <v>41518</v>
      </c>
      <c r="B646">
        <v>3408.7568932454201</v>
      </c>
      <c r="C646">
        <v>0.98866642836041363</v>
      </c>
    </row>
    <row r="647" spans="1:3" x14ac:dyDescent="0.35">
      <c r="A647" s="6">
        <v>41548</v>
      </c>
      <c r="B647">
        <v>3416.0778311084428</v>
      </c>
      <c r="C647">
        <v>0.99022176618627245</v>
      </c>
    </row>
    <row r="648" spans="1:3" x14ac:dyDescent="0.35">
      <c r="A648" s="6">
        <v>41579</v>
      </c>
      <c r="B648">
        <v>3426.7175789173707</v>
      </c>
      <c r="C648">
        <v>0.98820610614344173</v>
      </c>
    </row>
    <row r="649" spans="1:3" x14ac:dyDescent="0.35">
      <c r="A649" s="6">
        <v>41609</v>
      </c>
      <c r="B649">
        <v>3430.1734426306634</v>
      </c>
      <c r="C649">
        <v>0.98608415716468789</v>
      </c>
    </row>
    <row r="650" spans="1:3" x14ac:dyDescent="0.35">
      <c r="A650" s="6">
        <v>41640</v>
      </c>
      <c r="B650">
        <v>3421.8379086632376</v>
      </c>
      <c r="C650">
        <v>0.9858162537398073</v>
      </c>
    </row>
    <row r="651" spans="1:3" x14ac:dyDescent="0.35">
      <c r="A651" s="6">
        <v>41671</v>
      </c>
      <c r="B651">
        <v>3430.924867723214</v>
      </c>
      <c r="C651">
        <v>0.98894426312806594</v>
      </c>
    </row>
    <row r="652" spans="1:3" x14ac:dyDescent="0.35">
      <c r="A652" s="6">
        <v>41699</v>
      </c>
      <c r="B652">
        <v>3438.9911668966706</v>
      </c>
      <c r="C652">
        <v>0.98566953863257345</v>
      </c>
    </row>
    <row r="653" spans="1:3" x14ac:dyDescent="0.35">
      <c r="A653" s="6">
        <v>41730</v>
      </c>
      <c r="B653">
        <v>3444.2096999101709</v>
      </c>
      <c r="C653">
        <v>0.98279460395943241</v>
      </c>
    </row>
    <row r="654" spans="1:3" x14ac:dyDescent="0.35">
      <c r="A654" s="6">
        <v>41760</v>
      </c>
      <c r="B654">
        <v>3446.4706153286079</v>
      </c>
      <c r="C654">
        <v>0.98174586810987285</v>
      </c>
    </row>
    <row r="655" spans="1:3" x14ac:dyDescent="0.35">
      <c r="A655" s="6">
        <v>41791</v>
      </c>
      <c r="B655">
        <v>3455.7847456567893</v>
      </c>
      <c r="C655">
        <v>0.98285525501043347</v>
      </c>
    </row>
    <row r="656" spans="1:3" x14ac:dyDescent="0.35">
      <c r="A656" s="6">
        <v>41821</v>
      </c>
      <c r="B656">
        <v>3461.4266493155951</v>
      </c>
      <c r="C656">
        <v>0.98250224052718282</v>
      </c>
    </row>
    <row r="657" spans="1:3" x14ac:dyDescent="0.35">
      <c r="A657" s="6">
        <v>41852</v>
      </c>
      <c r="B657">
        <v>3481.538296037299</v>
      </c>
      <c r="C657">
        <v>0.98413845139905209</v>
      </c>
    </row>
    <row r="658" spans="1:3" x14ac:dyDescent="0.35">
      <c r="A658" s="6">
        <v>41883</v>
      </c>
      <c r="B658">
        <v>3479.2136191127188</v>
      </c>
      <c r="C658">
        <v>0.98417982035405938</v>
      </c>
    </row>
    <row r="659" spans="1:3" x14ac:dyDescent="0.35">
      <c r="A659" s="6">
        <v>41913</v>
      </c>
      <c r="B659">
        <v>3498.8348970805687</v>
      </c>
      <c r="C659">
        <v>0.98609519951151892</v>
      </c>
    </row>
    <row r="660" spans="1:3" x14ac:dyDescent="0.35">
      <c r="A660" s="6">
        <v>41944</v>
      </c>
      <c r="B660">
        <v>3503.3346369860787</v>
      </c>
      <c r="C660">
        <v>0.9883933364371762</v>
      </c>
    </row>
    <row r="661" spans="1:3" x14ac:dyDescent="0.35">
      <c r="A661" s="6">
        <v>41974</v>
      </c>
      <c r="B661">
        <v>3509.2216494837012</v>
      </c>
      <c r="C661">
        <v>0.99198198173693419</v>
      </c>
    </row>
    <row r="662" spans="1:3" x14ac:dyDescent="0.35">
      <c r="A662" s="6">
        <v>42005</v>
      </c>
      <c r="B662">
        <v>3505.3071305161325</v>
      </c>
      <c r="C662">
        <v>0.99847443907675792</v>
      </c>
    </row>
    <row r="663" spans="1:3" x14ac:dyDescent="0.35">
      <c r="A663" s="6">
        <v>42036</v>
      </c>
      <c r="B663">
        <v>3511.1066346078419</v>
      </c>
      <c r="C663">
        <v>0.99731538866262626</v>
      </c>
    </row>
    <row r="664" spans="1:3" x14ac:dyDescent="0.35">
      <c r="A664" s="6">
        <v>42064</v>
      </c>
      <c r="B664">
        <v>3509.7183030762103</v>
      </c>
      <c r="C664">
        <v>0.99749844793885123</v>
      </c>
    </row>
    <row r="665" spans="1:3" x14ac:dyDescent="0.35">
      <c r="A665" s="6">
        <v>42095</v>
      </c>
      <c r="B665">
        <v>3514.7068909151299</v>
      </c>
      <c r="C665">
        <v>0.99856717908852388</v>
      </c>
    </row>
    <row r="666" spans="1:3" x14ac:dyDescent="0.35">
      <c r="A666" s="6">
        <v>42125</v>
      </c>
      <c r="B666">
        <v>3522.9353952491615</v>
      </c>
      <c r="C666">
        <v>0.9979020493233548</v>
      </c>
    </row>
    <row r="667" spans="1:3" x14ac:dyDescent="0.35">
      <c r="A667" s="6">
        <v>42156</v>
      </c>
      <c r="B667">
        <v>3525.5200912200394</v>
      </c>
      <c r="C667">
        <v>0.99709360849878093</v>
      </c>
    </row>
    <row r="668" spans="1:3" x14ac:dyDescent="0.35">
      <c r="A668" s="6">
        <v>42186</v>
      </c>
      <c r="B668">
        <v>3535.8488340120425</v>
      </c>
      <c r="C668">
        <v>0.99787276805135294</v>
      </c>
    </row>
    <row r="669" spans="1:3" x14ac:dyDescent="0.35">
      <c r="A669" s="6">
        <v>42217</v>
      </c>
      <c r="B669">
        <v>3541.026348976513</v>
      </c>
      <c r="C669">
        <v>0.99813638464066834</v>
      </c>
    </row>
    <row r="670" spans="1:3" x14ac:dyDescent="0.35">
      <c r="A670" s="6">
        <v>42248</v>
      </c>
      <c r="B670">
        <v>3544.0033968989578</v>
      </c>
      <c r="C670">
        <v>0.99936721819361218</v>
      </c>
    </row>
    <row r="671" spans="1:3" x14ac:dyDescent="0.35">
      <c r="A671" s="6">
        <v>42278</v>
      </c>
      <c r="B671">
        <v>3545.8692465618005</v>
      </c>
      <c r="C671">
        <v>0.99926056316207368</v>
      </c>
    </row>
    <row r="672" spans="1:3" x14ac:dyDescent="0.35">
      <c r="A672" s="6">
        <v>42309</v>
      </c>
      <c r="B672">
        <v>3547.5026475679665</v>
      </c>
      <c r="C672">
        <v>0.99888440345665153</v>
      </c>
    </row>
    <row r="673" spans="1:3" x14ac:dyDescent="0.35">
      <c r="A673" s="6">
        <v>42339</v>
      </c>
      <c r="B673">
        <v>3558.8093381325748</v>
      </c>
      <c r="C673">
        <v>0.99926163888700581</v>
      </c>
    </row>
    <row r="674" spans="1:3" x14ac:dyDescent="0.35">
      <c r="A674" s="6">
        <v>42370</v>
      </c>
      <c r="B674">
        <v>3557.7736616764741</v>
      </c>
      <c r="C674">
        <v>0.99443797068902107</v>
      </c>
    </row>
    <row r="675" spans="1:3" x14ac:dyDescent="0.35">
      <c r="A675" s="6">
        <v>42401</v>
      </c>
      <c r="B675">
        <v>3573.9959250016927</v>
      </c>
      <c r="C675">
        <v>0.9971926677127525</v>
      </c>
    </row>
    <row r="676" spans="1:3" x14ac:dyDescent="0.35">
      <c r="A676" s="6">
        <v>42430</v>
      </c>
      <c r="B676">
        <v>3563.0151608644778</v>
      </c>
      <c r="C676">
        <v>0.99660043776152163</v>
      </c>
    </row>
    <row r="677" spans="1:3" x14ac:dyDescent="0.35">
      <c r="A677" s="6">
        <v>42461</v>
      </c>
      <c r="B677">
        <v>3571.6823380771166</v>
      </c>
      <c r="C677">
        <v>0.99348596168479053</v>
      </c>
    </row>
    <row r="678" spans="1:3" x14ac:dyDescent="0.35">
      <c r="A678" s="6">
        <v>42491</v>
      </c>
      <c r="B678">
        <v>3575.2174431237067</v>
      </c>
      <c r="C678">
        <v>0.99478270386720136</v>
      </c>
    </row>
    <row r="679" spans="1:3" x14ac:dyDescent="0.35">
      <c r="A679" s="6">
        <v>42522</v>
      </c>
      <c r="B679">
        <v>3584.191376111909</v>
      </c>
      <c r="C679">
        <v>0.99481700215982716</v>
      </c>
    </row>
    <row r="680" spans="1:3" x14ac:dyDescent="0.35">
      <c r="A680" s="6">
        <v>42552</v>
      </c>
      <c r="B680">
        <v>3583.4718223606028</v>
      </c>
      <c r="C680">
        <v>0.99552210750542136</v>
      </c>
    </row>
    <row r="681" spans="1:3" x14ac:dyDescent="0.35">
      <c r="A681" s="6">
        <v>42583</v>
      </c>
      <c r="B681">
        <v>3584.882109503546</v>
      </c>
      <c r="C681">
        <v>0.99404378485063316</v>
      </c>
    </row>
    <row r="682" spans="1:3" x14ac:dyDescent="0.35">
      <c r="A682" s="6">
        <v>42614</v>
      </c>
      <c r="B682">
        <v>3591.2103204839641</v>
      </c>
      <c r="C682">
        <v>0.99075642580460044</v>
      </c>
    </row>
    <row r="683" spans="1:3" x14ac:dyDescent="0.35">
      <c r="A683" s="6">
        <v>42644</v>
      </c>
      <c r="B683">
        <v>3585.3063285848475</v>
      </c>
      <c r="C683">
        <v>0.98882297444315082</v>
      </c>
    </row>
    <row r="684" spans="1:3" x14ac:dyDescent="0.35">
      <c r="A684" s="6">
        <v>42675</v>
      </c>
      <c r="B684">
        <v>3594.409195279723</v>
      </c>
      <c r="C684">
        <v>0.99023158853719506</v>
      </c>
    </row>
    <row r="685" spans="1:3" x14ac:dyDescent="0.35">
      <c r="A685" s="6">
        <v>42705</v>
      </c>
      <c r="B685">
        <v>3608.9811962444596</v>
      </c>
      <c r="C685">
        <v>0.98821705342944477</v>
      </c>
    </row>
    <row r="686" spans="1:3" x14ac:dyDescent="0.35">
      <c r="A686" s="6">
        <v>42736</v>
      </c>
      <c r="B686">
        <v>3624.9098211550158</v>
      </c>
      <c r="C686">
        <v>0.98505673762902246</v>
      </c>
    </row>
    <row r="687" spans="1:3" x14ac:dyDescent="0.35">
      <c r="A687" s="6">
        <v>42767</v>
      </c>
      <c r="B687">
        <v>3621.2661420907184</v>
      </c>
      <c r="C687">
        <v>0.98303361182154025</v>
      </c>
    </row>
    <row r="688" spans="1:3" x14ac:dyDescent="0.35">
      <c r="A688" s="6">
        <v>42795</v>
      </c>
      <c r="B688">
        <v>3639.8940627777861</v>
      </c>
      <c r="C688">
        <v>0.98800856205929177</v>
      </c>
    </row>
    <row r="689" spans="1:3" x14ac:dyDescent="0.35">
      <c r="A689" s="6">
        <v>42826</v>
      </c>
      <c r="B689">
        <v>3634.1310598654577</v>
      </c>
      <c r="C689">
        <v>0.98968815251929176</v>
      </c>
    </row>
    <row r="690" spans="1:3" x14ac:dyDescent="0.35">
      <c r="A690" s="6">
        <v>42856</v>
      </c>
      <c r="B690">
        <v>3634.4338506561448</v>
      </c>
      <c r="C690">
        <v>0.99232263749361493</v>
      </c>
    </row>
    <row r="691" spans="1:3" x14ac:dyDescent="0.35">
      <c r="A691" s="6">
        <v>42887</v>
      </c>
      <c r="B691">
        <v>3640.243868957929</v>
      </c>
      <c r="C691">
        <v>0.99414936445683499</v>
      </c>
    </row>
    <row r="692" spans="1:3" x14ac:dyDescent="0.35">
      <c r="A692" s="6">
        <v>42917</v>
      </c>
      <c r="B692">
        <v>3640.929949742494</v>
      </c>
      <c r="C692">
        <v>0.99519219780427426</v>
      </c>
    </row>
    <row r="693" spans="1:3" x14ac:dyDescent="0.35">
      <c r="A693" s="6">
        <v>42948</v>
      </c>
      <c r="B693">
        <v>3644.4581486037023</v>
      </c>
      <c r="C693">
        <v>0.99373358657027322</v>
      </c>
    </row>
    <row r="694" spans="1:3" x14ac:dyDescent="0.35">
      <c r="A694" s="6">
        <v>42979</v>
      </c>
      <c r="B694">
        <v>3654.7788538929967</v>
      </c>
      <c r="C694">
        <v>0.99193280652825133</v>
      </c>
    </row>
    <row r="695" spans="1:3" x14ac:dyDescent="0.35">
      <c r="A695" s="6">
        <v>43009</v>
      </c>
      <c r="B695">
        <v>3652.3840727122829</v>
      </c>
      <c r="C695">
        <v>0.99305388005400941</v>
      </c>
    </row>
    <row r="696" spans="1:3" x14ac:dyDescent="0.35">
      <c r="A696" s="6">
        <v>43040</v>
      </c>
      <c r="B696">
        <v>3667.1327283038877</v>
      </c>
      <c r="C696">
        <v>0.99335698385209448</v>
      </c>
    </row>
    <row r="697" spans="1:3" x14ac:dyDescent="0.35">
      <c r="A697" s="6">
        <v>43070</v>
      </c>
      <c r="B697">
        <v>3693.7490210959827</v>
      </c>
      <c r="C697">
        <v>0.99460856608711901</v>
      </c>
    </row>
    <row r="698" spans="1:3" x14ac:dyDescent="0.35">
      <c r="A698" s="6">
        <v>43101</v>
      </c>
      <c r="B698">
        <v>3681.6891972068192</v>
      </c>
      <c r="C698">
        <v>0.99564327043087875</v>
      </c>
    </row>
    <row r="699" spans="1:3" x14ac:dyDescent="0.35">
      <c r="A699" s="6">
        <v>43132</v>
      </c>
      <c r="B699">
        <v>3680.1646610524172</v>
      </c>
      <c r="C699">
        <v>0.99630614634146331</v>
      </c>
    </row>
    <row r="700" spans="1:3" x14ac:dyDescent="0.35">
      <c r="A700" s="6">
        <v>43160</v>
      </c>
      <c r="B700">
        <v>3693.6664540787278</v>
      </c>
      <c r="C700">
        <v>0.99562711895859046</v>
      </c>
    </row>
    <row r="701" spans="1:3" x14ac:dyDescent="0.35">
      <c r="A701" s="6">
        <v>43191</v>
      </c>
      <c r="B701">
        <v>3698.5793710671192</v>
      </c>
      <c r="C701">
        <v>0.99645418379819983</v>
      </c>
    </row>
    <row r="702" spans="1:3" x14ac:dyDescent="0.35">
      <c r="A702" s="6">
        <v>43221</v>
      </c>
      <c r="B702">
        <v>3705.2067906394818</v>
      </c>
      <c r="C702">
        <v>0.995261064948749</v>
      </c>
    </row>
    <row r="703" spans="1:3" x14ac:dyDescent="0.35">
      <c r="A703" s="6">
        <v>43252</v>
      </c>
      <c r="B703">
        <v>3712.0902185328846</v>
      </c>
      <c r="C703">
        <v>0.99546225430911139</v>
      </c>
    </row>
    <row r="704" spans="1:3" x14ac:dyDescent="0.35">
      <c r="A704" s="6">
        <v>43282</v>
      </c>
      <c r="B704">
        <v>3718.5638580797017</v>
      </c>
      <c r="C704">
        <v>0.99538359482368999</v>
      </c>
    </row>
    <row r="705" spans="1:3" x14ac:dyDescent="0.35">
      <c r="A705" s="6">
        <v>43313</v>
      </c>
      <c r="B705">
        <v>3725.4158595848153</v>
      </c>
      <c r="C705">
        <v>0.99764693646200087</v>
      </c>
    </row>
    <row r="706" spans="1:3" x14ac:dyDescent="0.35">
      <c r="A706" s="6">
        <v>43344</v>
      </c>
      <c r="B706">
        <v>3720.129741044459</v>
      </c>
      <c r="C706">
        <v>1.0001955001931246</v>
      </c>
    </row>
    <row r="707" spans="1:3" x14ac:dyDescent="0.35">
      <c r="A707" s="6">
        <v>43374</v>
      </c>
      <c r="B707">
        <v>3733.3766113549868</v>
      </c>
      <c r="C707">
        <v>1.0011345525320405</v>
      </c>
    </row>
    <row r="708" spans="1:3" x14ac:dyDescent="0.35">
      <c r="A708" s="6">
        <v>43405</v>
      </c>
      <c r="B708">
        <v>3741.4221244114483</v>
      </c>
      <c r="C708">
        <v>1.0031662445282603</v>
      </c>
    </row>
    <row r="709" spans="1:3" x14ac:dyDescent="0.35">
      <c r="A709" s="6">
        <v>43435</v>
      </c>
      <c r="B709">
        <v>3718.1604590819375</v>
      </c>
      <c r="C709">
        <v>1.004811644998211</v>
      </c>
    </row>
    <row r="710" spans="1:3" x14ac:dyDescent="0.35">
      <c r="A710" s="6">
        <v>43466</v>
      </c>
      <c r="B710">
        <v>3738.7623403968951</v>
      </c>
      <c r="C710">
        <v>1.0085291336704074</v>
      </c>
    </row>
    <row r="711" spans="1:3" x14ac:dyDescent="0.35">
      <c r="A711" s="6">
        <v>43497</v>
      </c>
      <c r="B711">
        <v>3738.7409456645055</v>
      </c>
      <c r="C711">
        <v>1.0096314798526744</v>
      </c>
    </row>
    <row r="712" spans="1:3" x14ac:dyDescent="0.35">
      <c r="A712" s="6">
        <v>43525</v>
      </c>
      <c r="B712">
        <v>3754.2176963559928</v>
      </c>
      <c r="C712">
        <v>1.0084121232056871</v>
      </c>
    </row>
    <row r="713" spans="1:3" x14ac:dyDescent="0.35">
      <c r="A713" s="6">
        <v>43556</v>
      </c>
      <c r="B713">
        <v>3753.229862532346</v>
      </c>
      <c r="C713">
        <v>1.0070879431590452</v>
      </c>
    </row>
    <row r="714" spans="1:3" x14ac:dyDescent="0.35">
      <c r="A714" s="6">
        <v>43586</v>
      </c>
      <c r="B714">
        <v>3756.9610982911454</v>
      </c>
      <c r="C714">
        <v>1.0080062581925429</v>
      </c>
    </row>
    <row r="715" spans="1:3" x14ac:dyDescent="0.35">
      <c r="A715" s="6">
        <v>43617</v>
      </c>
      <c r="B715">
        <v>3764.8789423505186</v>
      </c>
      <c r="C715">
        <v>1.0066628362214034</v>
      </c>
    </row>
    <row r="716" spans="1:3" x14ac:dyDescent="0.35">
      <c r="A716" s="6">
        <v>43647</v>
      </c>
      <c r="B716">
        <v>3774.1181492714823</v>
      </c>
      <c r="C716">
        <v>1.0054476810725381</v>
      </c>
    </row>
    <row r="717" spans="1:3" x14ac:dyDescent="0.35">
      <c r="A717" s="6">
        <v>43678</v>
      </c>
      <c r="B717">
        <v>3781.472136655821</v>
      </c>
      <c r="C717">
        <v>1.0044109704717974</v>
      </c>
    </row>
    <row r="718" spans="1:3" x14ac:dyDescent="0.35">
      <c r="A718" s="6">
        <v>43709</v>
      </c>
      <c r="B718">
        <v>3778.1429758637641</v>
      </c>
      <c r="C718">
        <v>1.0053186113404775</v>
      </c>
    </row>
    <row r="719" spans="1:3" x14ac:dyDescent="0.35">
      <c r="A719" s="6">
        <v>43739</v>
      </c>
      <c r="B719">
        <v>3783.577164719793</v>
      </c>
      <c r="C719">
        <v>1.0027009409271621</v>
      </c>
    </row>
    <row r="720" spans="1:3" x14ac:dyDescent="0.35">
      <c r="A720" s="6">
        <v>43770</v>
      </c>
      <c r="B720">
        <v>3790.6547516128162</v>
      </c>
      <c r="C720">
        <v>1.0016124215843361</v>
      </c>
    </row>
    <row r="721" spans="1:3" x14ac:dyDescent="0.35">
      <c r="A721" s="6">
        <v>43800</v>
      </c>
      <c r="B721">
        <v>3796.5870381229684</v>
      </c>
      <c r="C721">
        <v>0.99939912404276832</v>
      </c>
    </row>
    <row r="722" spans="1:3" x14ac:dyDescent="0.35">
      <c r="A722" s="6">
        <v>43831</v>
      </c>
      <c r="B722">
        <v>3813.7701451018183</v>
      </c>
      <c r="C722">
        <v>0.99720084366887796</v>
      </c>
    </row>
    <row r="723" spans="1:3" x14ac:dyDescent="0.35">
      <c r="A723" s="6">
        <v>43862</v>
      </c>
      <c r="B723">
        <v>3821.523890349667</v>
      </c>
      <c r="C723">
        <v>0.99761429008733238</v>
      </c>
    </row>
    <row r="724" spans="1:3" x14ac:dyDescent="0.35">
      <c r="A724" s="6">
        <v>43891</v>
      </c>
      <c r="B724">
        <v>3599.4888694124929</v>
      </c>
      <c r="C724">
        <v>0.99040266278062516</v>
      </c>
    </row>
    <row r="725" spans="1:3" x14ac:dyDescent="0.35">
      <c r="A725" s="6">
        <v>43922</v>
      </c>
      <c r="B725">
        <v>3165.0497371678853</v>
      </c>
      <c r="C725">
        <v>0.99724858259930882</v>
      </c>
    </row>
    <row r="726" spans="1:3" x14ac:dyDescent="0.35">
      <c r="A726" s="6">
        <v>43952</v>
      </c>
      <c r="B726">
        <v>3360.459709014825</v>
      </c>
      <c r="C726">
        <v>0.99679041620979936</v>
      </c>
    </row>
    <row r="727" spans="1:3" x14ac:dyDescent="0.35">
      <c r="A727" s="6">
        <v>43983</v>
      </c>
      <c r="B727">
        <v>3538.4755960944653</v>
      </c>
      <c r="C727">
        <v>0.99426521951131419</v>
      </c>
    </row>
    <row r="728" spans="1:3" x14ac:dyDescent="0.35">
      <c r="A728" s="6">
        <v>44013</v>
      </c>
      <c r="B728">
        <v>3587.4641216105319</v>
      </c>
      <c r="C728">
        <v>0.99248345397579929</v>
      </c>
    </row>
    <row r="729" spans="1:3" x14ac:dyDescent="0.35">
      <c r="A729" s="6">
        <v>44044</v>
      </c>
      <c r="B729">
        <v>3605.8734859151409</v>
      </c>
      <c r="C729">
        <v>0.98950850454622974</v>
      </c>
    </row>
    <row r="730" spans="1:3" x14ac:dyDescent="0.35">
      <c r="A730" s="6">
        <v>44075</v>
      </c>
      <c r="B730">
        <v>3655.3655117375838</v>
      </c>
      <c r="C730">
        <v>0.98848904428695572</v>
      </c>
    </row>
    <row r="731" spans="1:3" x14ac:dyDescent="0.35">
      <c r="A731" s="6">
        <v>44105</v>
      </c>
      <c r="B731">
        <v>3661.5256740825284</v>
      </c>
      <c r="C731">
        <v>0.99001704464029805</v>
      </c>
    </row>
    <row r="732" spans="1:3" x14ac:dyDescent="0.35">
      <c r="A732" s="6">
        <v>44136</v>
      </c>
      <c r="B732">
        <v>3646.6582670714529</v>
      </c>
      <c r="C732">
        <v>0.99017088549782384</v>
      </c>
    </row>
    <row r="733" spans="1:3" x14ac:dyDescent="0.35">
      <c r="A733" s="6">
        <v>44166</v>
      </c>
      <c r="B733">
        <v>3633.4562693616967</v>
      </c>
      <c r="C733">
        <v>0.98828053856442266</v>
      </c>
    </row>
    <row r="734" spans="1:3" x14ac:dyDescent="0.35">
      <c r="A734" s="6">
        <v>44197</v>
      </c>
      <c r="B734">
        <v>3688.3316342644625</v>
      </c>
      <c r="C734">
        <v>0.98623020527077798</v>
      </c>
    </row>
    <row r="735" spans="1:3" x14ac:dyDescent="0.35">
      <c r="A735" s="6">
        <v>44228</v>
      </c>
      <c r="B735">
        <v>3665.9695426254511</v>
      </c>
      <c r="C735">
        <v>0.98365301298678298</v>
      </c>
    </row>
    <row r="736" spans="1:3" x14ac:dyDescent="0.35">
      <c r="A736" s="6">
        <v>44256</v>
      </c>
      <c r="B736">
        <v>3781.3482295354474</v>
      </c>
      <c r="C736">
        <v>0.97558123767952687</v>
      </c>
    </row>
    <row r="737" spans="1:3" x14ac:dyDescent="0.35">
      <c r="A737" s="6">
        <v>44287</v>
      </c>
      <c r="B737">
        <v>3789.1836841558365</v>
      </c>
      <c r="C737">
        <v>0.96516962306763066</v>
      </c>
    </row>
    <row r="738" spans="1:3" x14ac:dyDescent="0.35">
      <c r="A738" s="6">
        <v>44317</v>
      </c>
      <c r="B738">
        <v>3796.6398752281821</v>
      </c>
      <c r="C738">
        <v>0.96129621926684594</v>
      </c>
    </row>
    <row r="739" spans="1:3" x14ac:dyDescent="0.35">
      <c r="A739" s="6">
        <v>44348</v>
      </c>
      <c r="B739">
        <v>3831.4998050105637</v>
      </c>
      <c r="C739">
        <v>0.95957229815170897</v>
      </c>
    </row>
    <row r="740" spans="1:3" x14ac:dyDescent="0.35">
      <c r="A740" s="6">
        <v>44378</v>
      </c>
      <c r="B740">
        <v>3845.2859356227568</v>
      </c>
      <c r="C740">
        <v>0.9581116341627437</v>
      </c>
    </row>
    <row r="741" spans="1:3" x14ac:dyDescent="0.35">
      <c r="A741" s="6">
        <v>44409</v>
      </c>
      <c r="B741">
        <v>3862.1676298881011</v>
      </c>
      <c r="C741">
        <v>0.95725589553776924</v>
      </c>
    </row>
    <row r="742" spans="1:3" x14ac:dyDescent="0.35">
      <c r="A742" s="6">
        <v>44440</v>
      </c>
      <c r="B742">
        <v>3876.8236413793875</v>
      </c>
      <c r="C742">
        <v>0.95590751660845152</v>
      </c>
    </row>
    <row r="743" spans="1:3" x14ac:dyDescent="0.35">
      <c r="A743" s="6">
        <v>44470</v>
      </c>
      <c r="B743">
        <v>3886.0662228687397</v>
      </c>
      <c r="C743">
        <v>0.95084078005430761</v>
      </c>
    </row>
    <row r="744" spans="1:3" x14ac:dyDescent="0.35">
      <c r="A744" s="6">
        <v>44501</v>
      </c>
      <c r="B744">
        <v>3886.3544243262263</v>
      </c>
      <c r="C744">
        <v>0.9451931725888324</v>
      </c>
    </row>
    <row r="745" spans="1:3" x14ac:dyDescent="0.35">
      <c r="A745" s="6">
        <v>44531</v>
      </c>
      <c r="B745">
        <v>3867.2118260304755</v>
      </c>
      <c r="C745">
        <v>0.94426410077330236</v>
      </c>
    </row>
    <row r="746" spans="1:3" x14ac:dyDescent="0.35">
      <c r="A746" s="6">
        <v>44562</v>
      </c>
      <c r="B746">
        <v>3847.5486850068578</v>
      </c>
      <c r="C746">
        <v>0.94377515924633171</v>
      </c>
    </row>
    <row r="747" spans="1:3" x14ac:dyDescent="0.35">
      <c r="A747" s="6">
        <v>44593</v>
      </c>
      <c r="B747">
        <v>3862.0244490764726</v>
      </c>
      <c r="C747">
        <v>0.94304923779726735</v>
      </c>
    </row>
    <row r="748" spans="1:3" x14ac:dyDescent="0.35">
      <c r="A748" s="6">
        <v>44621</v>
      </c>
      <c r="B748">
        <v>3881.9355700119741</v>
      </c>
      <c r="C748">
        <v>0.94074381846506372</v>
      </c>
    </row>
    <row r="749" spans="1:3" x14ac:dyDescent="0.35">
      <c r="A749" s="6">
        <v>44652</v>
      </c>
      <c r="B749">
        <v>3881.6206858689789</v>
      </c>
      <c r="C749">
        <v>0.9468852265903277</v>
      </c>
    </row>
    <row r="750" spans="1:3" x14ac:dyDescent="0.35">
      <c r="A750" s="6">
        <v>44682</v>
      </c>
      <c r="B750">
        <v>3893.4784686325165</v>
      </c>
      <c r="C750">
        <v>0.9480312853638595</v>
      </c>
    </row>
    <row r="751" spans="1:3" x14ac:dyDescent="0.35">
      <c r="A751" s="6">
        <v>44713</v>
      </c>
      <c r="B751">
        <v>3899.4074727148559</v>
      </c>
      <c r="C751">
        <v>0.94872015836517909</v>
      </c>
    </row>
    <row r="752" spans="1:3" x14ac:dyDescent="0.35">
      <c r="A752" s="6">
        <v>44743</v>
      </c>
      <c r="B752">
        <v>3895.9484413922764</v>
      </c>
      <c r="C752">
        <v>0.96090251626862899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B65A-78D3-4DFB-A446-4FF7819B88CA}">
  <dimension ref="A1:Y776"/>
  <sheetViews>
    <sheetView zoomScale="69" zoomScaleNormal="180" workbookViewId="0">
      <pane xSplit="1" ySplit="2" topLeftCell="B101" activePane="bottomRight" state="frozen"/>
      <selection pane="topRight" activeCell="B1" sqref="B1"/>
      <selection pane="bottomLeft" activeCell="A3" sqref="A3"/>
      <selection pane="bottomRight" activeCell="S3" sqref="S3"/>
    </sheetView>
  </sheetViews>
  <sheetFormatPr defaultColWidth="8.81640625" defaultRowHeight="14.5" x14ac:dyDescent="0.35"/>
  <cols>
    <col min="1" max="1" width="14.6328125" bestFit="1" customWidth="1"/>
    <col min="2" max="2" width="14.6328125" customWidth="1"/>
    <col min="9" max="9" width="9.36328125" bestFit="1" customWidth="1"/>
    <col min="10" max="10" width="11.81640625" bestFit="1" customWidth="1"/>
    <col min="11" max="11" width="8.6328125" style="8"/>
    <col min="15" max="15" width="8.6328125" style="8"/>
    <col min="16" max="16" width="11.81640625" bestFit="1" customWidth="1"/>
    <col min="17" max="17" width="11.81640625" customWidth="1"/>
    <col min="18" max="18" width="8.6328125" style="8"/>
    <col min="19" max="19" width="12.453125" bestFit="1" customWidth="1"/>
    <col min="20" max="20" width="8.81640625" style="8"/>
  </cols>
  <sheetData>
    <row r="1" spans="1:25" s="26" customFormat="1" ht="121.5" x14ac:dyDescent="0.35">
      <c r="A1" s="27" t="s">
        <v>5</v>
      </c>
      <c r="B1" s="27" t="s">
        <v>33</v>
      </c>
      <c r="C1" s="28" t="s">
        <v>3</v>
      </c>
      <c r="D1" s="27"/>
      <c r="E1" s="28" t="s">
        <v>28</v>
      </c>
      <c r="F1" s="28" t="s">
        <v>28</v>
      </c>
      <c r="G1" s="27" t="s">
        <v>26</v>
      </c>
      <c r="H1" s="27" t="s">
        <v>26</v>
      </c>
      <c r="I1" s="27" t="s">
        <v>26</v>
      </c>
      <c r="J1" s="27" t="s">
        <v>26</v>
      </c>
      <c r="K1" s="29" t="s">
        <v>34</v>
      </c>
      <c r="L1" s="27" t="s">
        <v>26</v>
      </c>
      <c r="M1" s="27" t="s">
        <v>26</v>
      </c>
      <c r="N1" s="27" t="s">
        <v>26</v>
      </c>
      <c r="O1" s="29" t="s">
        <v>34</v>
      </c>
      <c r="P1" s="27" t="s">
        <v>26</v>
      </c>
      <c r="Q1" s="27" t="s">
        <v>26</v>
      </c>
      <c r="R1" s="30" t="s">
        <v>2</v>
      </c>
      <c r="S1" s="27" t="s">
        <v>26</v>
      </c>
      <c r="T1" s="31"/>
    </row>
    <row r="2" spans="1:25" x14ac:dyDescent="0.35">
      <c r="A2" s="4" t="s">
        <v>0</v>
      </c>
      <c r="B2" s="2" t="s">
        <v>21</v>
      </c>
      <c r="C2" s="2" t="s">
        <v>4</v>
      </c>
      <c r="D2" s="2" t="s">
        <v>6</v>
      </c>
      <c r="E2" s="25" t="s">
        <v>24</v>
      </c>
      <c r="F2" s="25" t="s">
        <v>22</v>
      </c>
      <c r="G2" s="2" t="s">
        <v>19</v>
      </c>
      <c r="H2" s="2" t="s">
        <v>27</v>
      </c>
      <c r="I2" s="2" t="s">
        <v>7</v>
      </c>
      <c r="J2" s="2" t="s">
        <v>29</v>
      </c>
      <c r="K2" s="9" t="s">
        <v>8</v>
      </c>
      <c r="L2" s="2" t="s">
        <v>9</v>
      </c>
      <c r="M2" s="2" t="s">
        <v>10</v>
      </c>
      <c r="N2" s="2" t="s">
        <v>12</v>
      </c>
      <c r="O2" s="9" t="s">
        <v>16</v>
      </c>
      <c r="P2" s="2" t="s">
        <v>17</v>
      </c>
      <c r="Q2" s="2" t="s">
        <v>18</v>
      </c>
      <c r="R2" s="11" t="s">
        <v>1</v>
      </c>
      <c r="S2" s="2" t="s">
        <v>36</v>
      </c>
      <c r="T2" s="9"/>
      <c r="U2" s="2"/>
      <c r="V2" s="2"/>
      <c r="W2" s="2"/>
      <c r="X2" s="2"/>
      <c r="Y2" s="2"/>
    </row>
    <row r="3" spans="1:25" x14ac:dyDescent="0.35">
      <c r="A3" s="15">
        <v>12420</v>
      </c>
      <c r="B3" s="3"/>
      <c r="E3" s="16"/>
      <c r="F3" s="16"/>
      <c r="R3" s="12">
        <v>0.24</v>
      </c>
    </row>
    <row r="4" spans="1:25" x14ac:dyDescent="0.35">
      <c r="A4" s="15">
        <v>12510</v>
      </c>
      <c r="B4" s="3"/>
      <c r="E4" s="16"/>
      <c r="F4" s="16"/>
      <c r="R4" s="12">
        <v>0.15</v>
      </c>
    </row>
    <row r="5" spans="1:25" x14ac:dyDescent="0.35">
      <c r="A5" s="15">
        <v>12601</v>
      </c>
      <c r="B5" s="3"/>
      <c r="E5" s="16"/>
      <c r="F5" s="16"/>
      <c r="R5" s="12">
        <v>0.21</v>
      </c>
    </row>
    <row r="6" spans="1:25" x14ac:dyDescent="0.35">
      <c r="A6" s="15">
        <v>12693</v>
      </c>
      <c r="B6" s="3"/>
      <c r="E6" s="16"/>
      <c r="F6" s="16"/>
      <c r="R6" s="12">
        <v>0.23</v>
      </c>
    </row>
    <row r="7" spans="1:25" x14ac:dyDescent="0.35">
      <c r="A7" s="15">
        <v>12785</v>
      </c>
      <c r="B7" s="3"/>
      <c r="E7" s="16"/>
      <c r="F7" s="16"/>
      <c r="R7" s="12">
        <v>0.15</v>
      </c>
    </row>
    <row r="8" spans="1:25" x14ac:dyDescent="0.35">
      <c r="A8" s="15">
        <v>12875</v>
      </c>
      <c r="B8" s="3"/>
      <c r="E8" s="16"/>
      <c r="F8" s="16"/>
      <c r="R8" s="12">
        <v>0.15</v>
      </c>
    </row>
    <row r="9" spans="1:25" x14ac:dyDescent="0.35">
      <c r="A9" s="15">
        <v>12966</v>
      </c>
      <c r="B9" s="3"/>
      <c r="E9" s="16"/>
      <c r="F9" s="16"/>
      <c r="R9" s="12">
        <v>0.2</v>
      </c>
    </row>
    <row r="10" spans="1:25" x14ac:dyDescent="0.35">
      <c r="A10" s="15">
        <v>13058</v>
      </c>
      <c r="B10" s="3"/>
      <c r="E10" s="16"/>
      <c r="F10" s="16"/>
      <c r="R10" s="12">
        <v>0.15</v>
      </c>
    </row>
    <row r="11" spans="1:25" x14ac:dyDescent="0.35">
      <c r="A11" s="15">
        <v>13150</v>
      </c>
      <c r="B11" s="3"/>
      <c r="E11" s="16"/>
      <c r="F11" s="16"/>
      <c r="R11" s="12">
        <v>0.2</v>
      </c>
    </row>
    <row r="12" spans="1:25" x14ac:dyDescent="0.35">
      <c r="A12" s="15">
        <v>13241</v>
      </c>
      <c r="B12" s="3"/>
      <c r="E12" s="16"/>
      <c r="F12" s="16"/>
      <c r="R12" s="12">
        <v>0.2</v>
      </c>
    </row>
    <row r="13" spans="1:25" x14ac:dyDescent="0.35">
      <c r="A13" s="15">
        <v>13332</v>
      </c>
      <c r="B13" s="3"/>
      <c r="E13" s="16"/>
      <c r="F13" s="16"/>
      <c r="R13" s="12">
        <v>0.16</v>
      </c>
    </row>
    <row r="14" spans="1:25" x14ac:dyDescent="0.35">
      <c r="A14" s="15">
        <v>13424</v>
      </c>
      <c r="B14" s="3"/>
      <c r="E14" s="16"/>
      <c r="F14" s="16"/>
      <c r="R14" s="12">
        <v>0.12</v>
      </c>
    </row>
    <row r="15" spans="1:25" x14ac:dyDescent="0.35">
      <c r="A15" s="15">
        <v>13516</v>
      </c>
      <c r="B15" s="3"/>
      <c r="E15" s="16"/>
      <c r="F15" s="16"/>
      <c r="R15" s="12">
        <v>0.38</v>
      </c>
    </row>
    <row r="16" spans="1:25" x14ac:dyDescent="0.35">
      <c r="A16" s="15">
        <v>13606</v>
      </c>
      <c r="B16" s="3"/>
      <c r="E16" s="16"/>
      <c r="F16" s="16"/>
      <c r="R16" s="12">
        <v>0.36</v>
      </c>
    </row>
    <row r="17" spans="1:18" x14ac:dyDescent="0.35">
      <c r="A17" s="15">
        <v>13697</v>
      </c>
      <c r="B17" s="3"/>
      <c r="E17" s="16"/>
      <c r="F17" s="16"/>
      <c r="R17" s="12">
        <v>0.31</v>
      </c>
    </row>
    <row r="18" spans="1:18" x14ac:dyDescent="0.35">
      <c r="A18" s="15">
        <v>13789</v>
      </c>
      <c r="B18" s="3"/>
      <c r="E18" s="16"/>
      <c r="F18" s="16"/>
      <c r="R18" s="12">
        <v>0.11</v>
      </c>
    </row>
    <row r="19" spans="1:18" x14ac:dyDescent="0.35">
      <c r="A19" s="15">
        <v>13881</v>
      </c>
      <c r="B19" s="3"/>
      <c r="E19" s="16"/>
      <c r="F19" s="16"/>
      <c r="R19" s="12">
        <v>0.08</v>
      </c>
    </row>
    <row r="20" spans="1:18" x14ac:dyDescent="0.35">
      <c r="A20" s="15">
        <v>13971</v>
      </c>
      <c r="B20" s="3"/>
      <c r="E20" s="16"/>
      <c r="F20" s="16"/>
      <c r="R20" s="12">
        <v>0.05</v>
      </c>
    </row>
    <row r="21" spans="1:18" x14ac:dyDescent="0.35">
      <c r="A21" s="15">
        <v>14062</v>
      </c>
      <c r="B21" s="3"/>
      <c r="E21" s="16"/>
      <c r="F21" s="16"/>
      <c r="R21" s="12">
        <v>0.08</v>
      </c>
    </row>
    <row r="22" spans="1:18" x14ac:dyDescent="0.35">
      <c r="A22" s="15">
        <v>14154</v>
      </c>
      <c r="B22" s="3"/>
      <c r="E22" s="16"/>
      <c r="F22" s="16"/>
      <c r="R22" s="12">
        <v>0.03</v>
      </c>
    </row>
    <row r="23" spans="1:18" x14ac:dyDescent="0.35">
      <c r="A23" s="15">
        <v>14246</v>
      </c>
      <c r="B23" s="3"/>
      <c r="E23" s="16"/>
      <c r="F23" s="16"/>
      <c r="R23" s="12">
        <v>0.03</v>
      </c>
    </row>
    <row r="24" spans="1:18" x14ac:dyDescent="0.35">
      <c r="A24" s="15">
        <v>14336</v>
      </c>
      <c r="B24" s="3"/>
      <c r="E24" s="16"/>
      <c r="F24" s="16"/>
      <c r="R24" s="12">
        <v>0.03</v>
      </c>
    </row>
    <row r="25" spans="1:18" x14ac:dyDescent="0.35">
      <c r="A25" s="15">
        <v>14427</v>
      </c>
      <c r="B25" s="3"/>
      <c r="E25" s="16"/>
      <c r="F25" s="16"/>
      <c r="R25" s="12">
        <v>0.14000000000000001</v>
      </c>
    </row>
    <row r="26" spans="1:18" x14ac:dyDescent="0.35">
      <c r="A26" s="15">
        <v>14519</v>
      </c>
      <c r="B26" s="3"/>
      <c r="E26" s="16"/>
      <c r="F26" s="16"/>
      <c r="R26" s="12">
        <v>0.04</v>
      </c>
    </row>
    <row r="27" spans="1:18" x14ac:dyDescent="0.35">
      <c r="A27" s="15">
        <v>14611</v>
      </c>
      <c r="B27" s="3"/>
      <c r="E27" s="16"/>
      <c r="F27" s="16"/>
      <c r="R27" s="12">
        <v>0.02</v>
      </c>
    </row>
    <row r="28" spans="1:18" x14ac:dyDescent="0.35">
      <c r="A28" s="15">
        <v>14702</v>
      </c>
      <c r="B28" s="3"/>
      <c r="E28" s="16"/>
      <c r="F28" s="16"/>
      <c r="R28" s="12">
        <v>0.1</v>
      </c>
    </row>
    <row r="29" spans="1:18" x14ac:dyDescent="0.35">
      <c r="A29" s="15">
        <v>14793</v>
      </c>
      <c r="B29" s="3"/>
      <c r="E29" s="16"/>
      <c r="F29" s="16"/>
      <c r="R29" s="12">
        <v>0.05</v>
      </c>
    </row>
    <row r="30" spans="1:18" x14ac:dyDescent="0.35">
      <c r="A30" s="15">
        <v>14885</v>
      </c>
      <c r="B30" s="3"/>
      <c r="E30" s="16"/>
      <c r="F30" s="16"/>
      <c r="R30" s="12">
        <v>0.02</v>
      </c>
    </row>
    <row r="31" spans="1:18" x14ac:dyDescent="0.35">
      <c r="A31" s="15">
        <v>14977</v>
      </c>
      <c r="B31" s="3"/>
      <c r="E31" s="16"/>
      <c r="F31" s="16"/>
      <c r="R31" s="12">
        <v>0.11</v>
      </c>
    </row>
    <row r="32" spans="1:18" x14ac:dyDescent="0.35">
      <c r="A32" s="15">
        <v>15067</v>
      </c>
      <c r="B32" s="3"/>
      <c r="E32" s="16"/>
      <c r="F32" s="16"/>
      <c r="R32" s="12">
        <v>0.12</v>
      </c>
    </row>
    <row r="33" spans="1:18" x14ac:dyDescent="0.35">
      <c r="A33" s="15">
        <v>15158</v>
      </c>
      <c r="B33" s="3"/>
      <c r="E33" s="16"/>
      <c r="F33" s="16"/>
      <c r="R33" s="12">
        <v>0.1</v>
      </c>
    </row>
    <row r="34" spans="1:18" x14ac:dyDescent="0.35">
      <c r="A34" s="15">
        <v>15250</v>
      </c>
      <c r="B34" s="3"/>
      <c r="E34" s="16"/>
      <c r="F34" s="16"/>
      <c r="R34" s="12">
        <v>0.33</v>
      </c>
    </row>
    <row r="35" spans="1:18" x14ac:dyDescent="0.35">
      <c r="A35" s="15">
        <v>15342</v>
      </c>
      <c r="B35" s="3"/>
      <c r="E35" s="16"/>
      <c r="F35" s="16"/>
      <c r="R35" s="12">
        <v>0.25</v>
      </c>
    </row>
    <row r="36" spans="1:18" x14ac:dyDescent="0.35">
      <c r="A36" s="15">
        <v>15432</v>
      </c>
      <c r="B36" s="3"/>
      <c r="E36" s="16"/>
      <c r="F36" s="16"/>
      <c r="R36" s="12">
        <v>0.37</v>
      </c>
    </row>
    <row r="37" spans="1:18" x14ac:dyDescent="0.35">
      <c r="A37" s="15">
        <v>15523</v>
      </c>
      <c r="B37" s="3"/>
      <c r="E37" s="16"/>
      <c r="F37" s="16"/>
      <c r="R37" s="12">
        <v>0.38</v>
      </c>
    </row>
    <row r="38" spans="1:18" x14ac:dyDescent="0.35">
      <c r="A38" s="15">
        <v>15615</v>
      </c>
      <c r="B38" s="3"/>
      <c r="E38" s="16"/>
      <c r="F38" s="16"/>
      <c r="R38" s="12">
        <v>0.38</v>
      </c>
    </row>
    <row r="39" spans="1:18" x14ac:dyDescent="0.35">
      <c r="A39" s="15">
        <v>15707</v>
      </c>
      <c r="B39" s="3"/>
      <c r="E39" s="16"/>
      <c r="F39" s="16"/>
      <c r="R39" s="12">
        <v>0.38</v>
      </c>
    </row>
    <row r="40" spans="1:18" x14ac:dyDescent="0.35">
      <c r="A40" s="15">
        <v>15797</v>
      </c>
      <c r="B40" s="3"/>
      <c r="E40" s="16"/>
      <c r="F40" s="16"/>
      <c r="R40" s="12">
        <v>0.38</v>
      </c>
    </row>
    <row r="41" spans="1:18" x14ac:dyDescent="0.35">
      <c r="A41" s="15">
        <v>15888</v>
      </c>
      <c r="B41" s="3"/>
      <c r="E41" s="16"/>
      <c r="F41" s="16"/>
      <c r="R41" s="12">
        <v>0.38</v>
      </c>
    </row>
    <row r="42" spans="1:18" x14ac:dyDescent="0.35">
      <c r="A42" s="15">
        <v>15980</v>
      </c>
      <c r="B42" s="3"/>
      <c r="E42" s="16"/>
      <c r="F42" s="16"/>
      <c r="R42" s="12">
        <v>0.38</v>
      </c>
    </row>
    <row r="43" spans="1:18" x14ac:dyDescent="0.35">
      <c r="A43" s="15">
        <v>16072</v>
      </c>
      <c r="B43" s="3"/>
      <c r="E43" s="16"/>
      <c r="F43" s="16"/>
      <c r="R43" s="12">
        <v>0.38</v>
      </c>
    </row>
    <row r="44" spans="1:18" x14ac:dyDescent="0.35">
      <c r="A44" s="15">
        <v>16163</v>
      </c>
      <c r="B44" s="3"/>
      <c r="E44" s="16"/>
      <c r="F44" s="16"/>
      <c r="R44" s="12">
        <v>0.38</v>
      </c>
    </row>
    <row r="45" spans="1:18" x14ac:dyDescent="0.35">
      <c r="A45" s="15">
        <v>16254</v>
      </c>
      <c r="B45" s="3"/>
      <c r="E45" s="16"/>
      <c r="F45" s="16"/>
      <c r="R45" s="12">
        <v>0.38</v>
      </c>
    </row>
    <row r="46" spans="1:18" x14ac:dyDescent="0.35">
      <c r="A46" s="15">
        <v>16346</v>
      </c>
      <c r="B46" s="3"/>
      <c r="E46" s="16"/>
      <c r="F46" s="16"/>
      <c r="R46" s="12">
        <v>0.38</v>
      </c>
    </row>
    <row r="47" spans="1:18" x14ac:dyDescent="0.35">
      <c r="A47" s="15">
        <v>16438</v>
      </c>
      <c r="B47" s="3"/>
      <c r="E47" s="16"/>
      <c r="F47" s="16"/>
      <c r="R47" s="12">
        <v>0.38</v>
      </c>
    </row>
    <row r="48" spans="1:18" x14ac:dyDescent="0.35">
      <c r="A48" s="15">
        <v>16528</v>
      </c>
      <c r="B48" s="3"/>
      <c r="E48" s="16"/>
      <c r="F48" s="16"/>
      <c r="R48" s="12">
        <v>0.38</v>
      </c>
    </row>
    <row r="49" spans="1:18" x14ac:dyDescent="0.35">
      <c r="A49" s="15">
        <v>16619</v>
      </c>
      <c r="B49" s="3"/>
      <c r="E49" s="16"/>
      <c r="F49" s="16"/>
      <c r="R49" s="12">
        <v>0.38</v>
      </c>
    </row>
    <row r="50" spans="1:18" x14ac:dyDescent="0.35">
      <c r="A50" s="15">
        <v>16711</v>
      </c>
      <c r="B50" s="3"/>
      <c r="E50" s="16"/>
      <c r="F50" s="16"/>
      <c r="R50" s="12">
        <v>0.38</v>
      </c>
    </row>
    <row r="51" spans="1:18" x14ac:dyDescent="0.35">
      <c r="A51" s="15">
        <v>16803</v>
      </c>
      <c r="B51" s="3"/>
      <c r="E51" s="16"/>
      <c r="F51" s="16"/>
      <c r="R51" s="12">
        <v>0.38</v>
      </c>
    </row>
    <row r="52" spans="1:18" x14ac:dyDescent="0.35">
      <c r="A52" s="15">
        <v>16893</v>
      </c>
      <c r="B52" s="3"/>
      <c r="E52" s="16"/>
      <c r="F52" s="16"/>
      <c r="R52" s="12">
        <v>0.38</v>
      </c>
    </row>
    <row r="53" spans="1:18" x14ac:dyDescent="0.35">
      <c r="A53" s="15">
        <v>16984</v>
      </c>
      <c r="B53" s="3"/>
      <c r="E53" s="16"/>
      <c r="F53" s="16"/>
      <c r="R53" s="12">
        <v>0.38</v>
      </c>
    </row>
    <row r="54" spans="1:18" x14ac:dyDescent="0.35">
      <c r="A54" s="15">
        <v>17076</v>
      </c>
      <c r="B54" s="3"/>
      <c r="E54" s="16"/>
      <c r="F54" s="16"/>
      <c r="R54" s="12">
        <v>0.38</v>
      </c>
    </row>
    <row r="55" spans="1:18" x14ac:dyDescent="0.35">
      <c r="A55" s="15">
        <v>17168</v>
      </c>
      <c r="B55" s="3"/>
      <c r="E55" s="16"/>
      <c r="F55" s="16"/>
      <c r="K55" s="10">
        <v>46.331000000000003</v>
      </c>
      <c r="L55">
        <f t="shared" ref="L55:L118" si="0">K55*L56/K56</f>
        <v>93.037747429398976</v>
      </c>
      <c r="O55" s="8">
        <v>243.2</v>
      </c>
      <c r="R55" s="12">
        <v>0.38</v>
      </c>
    </row>
    <row r="56" spans="1:18" x14ac:dyDescent="0.35">
      <c r="A56" s="15">
        <v>17258</v>
      </c>
      <c r="B56" s="3"/>
      <c r="E56" s="16"/>
      <c r="F56" s="16"/>
      <c r="K56" s="10">
        <v>46.343000000000004</v>
      </c>
      <c r="L56">
        <f t="shared" si="0"/>
        <v>93.061844750181024</v>
      </c>
      <c r="O56" s="8">
        <v>246</v>
      </c>
      <c r="R56" s="12">
        <v>0.38</v>
      </c>
    </row>
    <row r="57" spans="1:18" x14ac:dyDescent="0.35">
      <c r="A57" s="15">
        <v>17349</v>
      </c>
      <c r="B57" s="3"/>
      <c r="E57" s="16"/>
      <c r="F57" s="16"/>
      <c r="K57" s="10">
        <v>46.465000000000003</v>
      </c>
      <c r="L57">
        <f t="shared" si="0"/>
        <v>93.30683417813178</v>
      </c>
      <c r="O57" s="8">
        <v>249.6</v>
      </c>
      <c r="R57" s="12">
        <v>0.8</v>
      </c>
    </row>
    <row r="58" spans="1:18" x14ac:dyDescent="0.35">
      <c r="A58" s="15">
        <v>17441</v>
      </c>
      <c r="B58" s="3"/>
      <c r="E58" s="16"/>
      <c r="F58" s="16"/>
      <c r="K58" s="10">
        <v>46.914999999999999</v>
      </c>
      <c r="L58">
        <f t="shared" si="0"/>
        <v>94.210483707458337</v>
      </c>
      <c r="O58" s="8">
        <v>259.7</v>
      </c>
      <c r="R58" s="12">
        <v>0.95</v>
      </c>
    </row>
    <row r="59" spans="1:18" x14ac:dyDescent="0.35">
      <c r="A59" s="15">
        <v>17533</v>
      </c>
      <c r="B59" s="21">
        <v>102690.66666666667</v>
      </c>
      <c r="E59" s="16"/>
      <c r="F59" s="16"/>
      <c r="K59" s="10">
        <v>47.213000000000001</v>
      </c>
      <c r="L59">
        <f t="shared" si="0"/>
        <v>94.808900506879056</v>
      </c>
      <c r="M59">
        <f t="shared" ref="M59:M122" si="1">L59/B59*1000000</f>
        <v>923.2474925362809</v>
      </c>
      <c r="N59">
        <f>M59/4</f>
        <v>230.81187313407023</v>
      </c>
      <c r="O59" s="8">
        <v>265.7</v>
      </c>
      <c r="R59" s="12">
        <v>1</v>
      </c>
    </row>
    <row r="60" spans="1:18" x14ac:dyDescent="0.35">
      <c r="A60" s="15">
        <v>17624</v>
      </c>
      <c r="B60" s="21">
        <v>102915.33333333333</v>
      </c>
      <c r="E60" s="16"/>
      <c r="F60" s="16"/>
      <c r="K60" s="10">
        <v>47.192999999999998</v>
      </c>
      <c r="L60">
        <f t="shared" si="0"/>
        <v>94.768738305575638</v>
      </c>
      <c r="M60">
        <f t="shared" si="1"/>
        <v>920.84177581807353</v>
      </c>
      <c r="N60">
        <f t="shared" ref="N60:N123" si="2">M60/4</f>
        <v>230.21044395451838</v>
      </c>
      <c r="O60" s="8">
        <v>272.60000000000002</v>
      </c>
      <c r="R60" s="12">
        <v>1</v>
      </c>
    </row>
    <row r="61" spans="1:18" x14ac:dyDescent="0.35">
      <c r="A61" s="15">
        <v>17715</v>
      </c>
      <c r="B61" s="21">
        <v>103249</v>
      </c>
      <c r="E61" s="16"/>
      <c r="F61" s="16"/>
      <c r="K61" s="10">
        <v>47.526000000000003</v>
      </c>
      <c r="L61">
        <f t="shared" si="0"/>
        <v>95.437438957277323</v>
      </c>
      <c r="M61">
        <f t="shared" si="1"/>
        <v>924.34250169277493</v>
      </c>
      <c r="N61">
        <f t="shared" si="2"/>
        <v>231.08562542319373</v>
      </c>
      <c r="O61" s="8">
        <v>279.2</v>
      </c>
      <c r="R61" s="12">
        <v>1.0900000000000001</v>
      </c>
    </row>
    <row r="62" spans="1:18" x14ac:dyDescent="0.35">
      <c r="A62" s="15">
        <v>17807</v>
      </c>
      <c r="B62" s="21">
        <v>103417.66666666667</v>
      </c>
      <c r="E62" s="16"/>
      <c r="F62" s="16"/>
      <c r="K62" s="10">
        <v>47.085000000000001</v>
      </c>
      <c r="L62">
        <f t="shared" si="0"/>
        <v>94.551862418537269</v>
      </c>
      <c r="M62">
        <f t="shared" si="1"/>
        <v>914.27185959720555</v>
      </c>
      <c r="N62">
        <f t="shared" si="2"/>
        <v>228.56796489930139</v>
      </c>
      <c r="O62" s="8">
        <v>280.39999999999998</v>
      </c>
      <c r="R62" s="12">
        <v>1.1599999999999999</v>
      </c>
    </row>
    <row r="63" spans="1:18" x14ac:dyDescent="0.35">
      <c r="A63" s="15">
        <v>17899</v>
      </c>
      <c r="B63" s="21">
        <v>103584.33333333333</v>
      </c>
      <c r="E63" s="16"/>
      <c r="F63" s="16"/>
      <c r="K63" s="10">
        <v>46.287999999999997</v>
      </c>
      <c r="L63">
        <f t="shared" si="0"/>
        <v>92.951398696596641</v>
      </c>
      <c r="M63">
        <f t="shared" si="1"/>
        <v>897.3499727751298</v>
      </c>
      <c r="N63">
        <f t="shared" si="2"/>
        <v>224.33749319378245</v>
      </c>
      <c r="O63" s="8">
        <v>275</v>
      </c>
      <c r="R63" s="12">
        <v>1.17</v>
      </c>
    </row>
    <row r="64" spans="1:18" x14ac:dyDescent="0.35">
      <c r="A64" s="15">
        <v>17989</v>
      </c>
      <c r="B64" s="21">
        <v>103838</v>
      </c>
      <c r="E64" s="16"/>
      <c r="F64" s="16"/>
      <c r="K64" s="10">
        <v>45.517000000000003</v>
      </c>
      <c r="L64">
        <f t="shared" si="0"/>
        <v>91.403145836350461</v>
      </c>
      <c r="M64">
        <f t="shared" si="1"/>
        <v>880.24755712119315</v>
      </c>
      <c r="N64">
        <f t="shared" si="2"/>
        <v>220.06188928029829</v>
      </c>
      <c r="O64" s="8">
        <v>271.39999999999998</v>
      </c>
      <c r="R64" s="12">
        <v>1.17</v>
      </c>
    </row>
    <row r="65" spans="1:18" x14ac:dyDescent="0.35">
      <c r="A65" s="15">
        <v>18080</v>
      </c>
      <c r="B65" s="21">
        <v>104127.33333333333</v>
      </c>
      <c r="E65" s="16"/>
      <c r="F65" s="16"/>
      <c r="K65" s="10">
        <v>45.036000000000001</v>
      </c>
      <c r="L65">
        <f t="shared" si="0"/>
        <v>90.437244895003602</v>
      </c>
      <c r="M65">
        <f t="shared" si="1"/>
        <v>868.52550622318449</v>
      </c>
      <c r="N65">
        <f t="shared" si="2"/>
        <v>217.13137655579612</v>
      </c>
      <c r="O65" s="8">
        <v>272.89999999999998</v>
      </c>
      <c r="R65" s="12">
        <v>1.07</v>
      </c>
    </row>
    <row r="66" spans="1:18" x14ac:dyDescent="0.35">
      <c r="A66" s="15">
        <v>18172</v>
      </c>
      <c r="B66" s="21">
        <v>104427.66666666667</v>
      </c>
      <c r="E66" s="16"/>
      <c r="F66" s="16"/>
      <c r="K66" s="10">
        <v>44.851999999999997</v>
      </c>
      <c r="L66">
        <f t="shared" si="0"/>
        <v>90.067752643012284</v>
      </c>
      <c r="M66">
        <f t="shared" si="1"/>
        <v>862.48937200242858</v>
      </c>
      <c r="N66">
        <f t="shared" si="2"/>
        <v>215.62234300060715</v>
      </c>
      <c r="O66" s="8">
        <v>270.60000000000002</v>
      </c>
      <c r="R66" s="12">
        <v>1.1000000000000001</v>
      </c>
    </row>
    <row r="67" spans="1:18" x14ac:dyDescent="0.35">
      <c r="A67" s="15">
        <v>18264</v>
      </c>
      <c r="B67" s="21">
        <v>104733.33333333333</v>
      </c>
      <c r="E67" s="16"/>
      <c r="F67" s="16"/>
      <c r="K67" s="10">
        <v>45.201999999999998</v>
      </c>
      <c r="L67">
        <f t="shared" si="0"/>
        <v>90.770591165821841</v>
      </c>
      <c r="M67">
        <f t="shared" si="1"/>
        <v>866.68292010651032</v>
      </c>
      <c r="N67">
        <f t="shared" si="2"/>
        <v>216.67073002662758</v>
      </c>
      <c r="O67" s="8">
        <v>280.8</v>
      </c>
      <c r="R67" s="12">
        <v>1.1200000000000001</v>
      </c>
    </row>
    <row r="68" spans="1:18" x14ac:dyDescent="0.35">
      <c r="A68" s="15">
        <v>18354</v>
      </c>
      <c r="B68" s="21">
        <v>105020.33333333333</v>
      </c>
      <c r="E68" s="16"/>
      <c r="F68" s="16"/>
      <c r="K68" s="10">
        <v>46.323999999999998</v>
      </c>
      <c r="L68">
        <f t="shared" si="0"/>
        <v>93.023690658942755</v>
      </c>
      <c r="M68">
        <f t="shared" si="1"/>
        <v>885.76838128752308</v>
      </c>
      <c r="N68">
        <f t="shared" si="2"/>
        <v>221.44209532188077</v>
      </c>
      <c r="O68" s="8">
        <v>290.39999999999998</v>
      </c>
      <c r="R68" s="12">
        <v>1.1499999999999999</v>
      </c>
    </row>
    <row r="69" spans="1:18" x14ac:dyDescent="0.35">
      <c r="A69" s="15">
        <v>18445</v>
      </c>
      <c r="B69" s="21">
        <v>105248.33333333333</v>
      </c>
      <c r="E69" s="16"/>
      <c r="F69" s="16"/>
      <c r="K69" s="10">
        <v>47.786000000000001</v>
      </c>
      <c r="L69">
        <f t="shared" si="0"/>
        <v>95.959547574221531</v>
      </c>
      <c r="M69">
        <f t="shared" si="1"/>
        <v>911.74410591668789</v>
      </c>
      <c r="N69">
        <f t="shared" si="2"/>
        <v>227.93602647917197</v>
      </c>
      <c r="O69" s="8">
        <v>308.2</v>
      </c>
      <c r="R69" s="12">
        <v>1.3</v>
      </c>
    </row>
    <row r="70" spans="1:18" x14ac:dyDescent="0.35">
      <c r="A70" s="15">
        <v>18537</v>
      </c>
      <c r="B70" s="21">
        <v>104982.33333333333</v>
      </c>
      <c r="E70" s="16"/>
      <c r="F70" s="16"/>
      <c r="K70" s="10">
        <v>48.226999999999997</v>
      </c>
      <c r="L70">
        <f t="shared" si="0"/>
        <v>96.845124112961557</v>
      </c>
      <c r="M70">
        <f t="shared" si="1"/>
        <v>922.48972791893448</v>
      </c>
      <c r="N70">
        <f t="shared" si="2"/>
        <v>230.62243197973362</v>
      </c>
      <c r="O70" s="8">
        <v>319.89999999999998</v>
      </c>
      <c r="R70" s="12">
        <v>1.34</v>
      </c>
    </row>
    <row r="71" spans="1:18" x14ac:dyDescent="0.35">
      <c r="A71" s="15">
        <v>18629</v>
      </c>
      <c r="B71" s="21">
        <v>104692.33333333333</v>
      </c>
      <c r="E71" s="16"/>
      <c r="F71" s="16"/>
      <c r="K71" s="10">
        <v>49.04</v>
      </c>
      <c r="L71">
        <f t="shared" si="0"/>
        <v>98.47771759594491</v>
      </c>
      <c r="M71">
        <f t="shared" si="1"/>
        <v>940.63924702488475</v>
      </c>
      <c r="N71">
        <f t="shared" si="2"/>
        <v>235.15981175622119</v>
      </c>
      <c r="O71" s="8">
        <v>336</v>
      </c>
      <c r="R71" s="12">
        <v>1.4</v>
      </c>
    </row>
    <row r="72" spans="1:18" x14ac:dyDescent="0.35">
      <c r="A72" s="15">
        <v>18719</v>
      </c>
      <c r="B72" s="21">
        <v>104506.66666666667</v>
      </c>
      <c r="E72" s="16"/>
      <c r="F72" s="16"/>
      <c r="K72" s="10">
        <v>49.435000000000002</v>
      </c>
      <c r="L72">
        <f t="shared" si="0"/>
        <v>99.270921071687127</v>
      </c>
      <c r="M72">
        <f t="shared" si="1"/>
        <v>949.90036748871319</v>
      </c>
      <c r="N72">
        <f t="shared" si="2"/>
        <v>237.4750918721783</v>
      </c>
      <c r="O72" s="8">
        <v>344.1</v>
      </c>
      <c r="R72" s="12">
        <v>1.45</v>
      </c>
    </row>
    <row r="73" spans="1:18" x14ac:dyDescent="0.35">
      <c r="A73" s="15">
        <v>18810</v>
      </c>
      <c r="B73" s="21">
        <v>104542.66666666667</v>
      </c>
      <c r="E73" s="16"/>
      <c r="F73" s="16"/>
      <c r="K73" s="10">
        <v>48.948</v>
      </c>
      <c r="L73">
        <f t="shared" si="0"/>
        <v>98.292971469949265</v>
      </c>
      <c r="M73">
        <f t="shared" si="1"/>
        <v>940.21871264634467</v>
      </c>
      <c r="N73">
        <f t="shared" si="2"/>
        <v>235.05467816158617</v>
      </c>
      <c r="O73" s="8">
        <v>351.4</v>
      </c>
      <c r="R73" s="12">
        <v>1.63</v>
      </c>
    </row>
    <row r="74" spans="1:18" x14ac:dyDescent="0.35">
      <c r="A74" s="15">
        <v>18902</v>
      </c>
      <c r="B74" s="21">
        <v>104746.66666666667</v>
      </c>
      <c r="E74" s="16"/>
      <c r="F74" s="16"/>
      <c r="K74" s="10">
        <v>48.970999999999997</v>
      </c>
      <c r="L74">
        <f t="shared" si="0"/>
        <v>98.339158001448169</v>
      </c>
      <c r="M74">
        <f t="shared" si="1"/>
        <v>938.82851961667666</v>
      </c>
      <c r="N74">
        <f t="shared" si="2"/>
        <v>234.70712990416916</v>
      </c>
      <c r="O74" s="8">
        <v>356.2</v>
      </c>
      <c r="R74" s="12">
        <v>1.73</v>
      </c>
    </row>
    <row r="75" spans="1:18" x14ac:dyDescent="0.35">
      <c r="A75" s="15">
        <v>18994</v>
      </c>
      <c r="B75" s="21">
        <v>104863.33333333333</v>
      </c>
      <c r="E75" s="16"/>
      <c r="F75" s="16"/>
      <c r="K75" s="10">
        <v>49.284999999999997</v>
      </c>
      <c r="L75">
        <f t="shared" si="0"/>
        <v>98.969704561911598</v>
      </c>
      <c r="M75">
        <f t="shared" si="1"/>
        <v>943.79704912977149</v>
      </c>
      <c r="N75">
        <f t="shared" si="2"/>
        <v>235.94926228244287</v>
      </c>
      <c r="O75" s="8">
        <v>359.8</v>
      </c>
      <c r="R75" s="12">
        <v>1.59</v>
      </c>
    </row>
    <row r="76" spans="1:18" x14ac:dyDescent="0.35">
      <c r="A76" s="15">
        <v>19085</v>
      </c>
      <c r="B76" s="21">
        <v>105006.66666666667</v>
      </c>
      <c r="E76" s="16"/>
      <c r="F76" s="16"/>
      <c r="K76" s="10">
        <v>49.079000000000001</v>
      </c>
      <c r="L76">
        <f t="shared" si="0"/>
        <v>98.556033888486539</v>
      </c>
      <c r="M76">
        <f t="shared" si="1"/>
        <v>938.56930247431785</v>
      </c>
      <c r="N76">
        <f t="shared" si="2"/>
        <v>234.64232561857946</v>
      </c>
      <c r="O76" s="8">
        <v>361</v>
      </c>
      <c r="R76" s="12">
        <v>1.7</v>
      </c>
    </row>
    <row r="77" spans="1:18" x14ac:dyDescent="0.35">
      <c r="A77" s="15">
        <v>19176</v>
      </c>
      <c r="B77" s="21">
        <v>105342.66666666667</v>
      </c>
      <c r="E77" s="16"/>
      <c r="F77" s="16"/>
      <c r="K77" s="10">
        <v>49.433999999999997</v>
      </c>
      <c r="L77">
        <f t="shared" si="0"/>
        <v>99.268912961621936</v>
      </c>
      <c r="M77">
        <f t="shared" si="1"/>
        <v>942.34289013905664</v>
      </c>
      <c r="N77">
        <f t="shared" si="2"/>
        <v>235.58572253476416</v>
      </c>
      <c r="O77" s="8">
        <v>367.7</v>
      </c>
      <c r="R77" s="12">
        <v>1.71</v>
      </c>
    </row>
    <row r="78" spans="1:18" x14ac:dyDescent="0.35">
      <c r="A78" s="15">
        <v>19268</v>
      </c>
      <c r="B78" s="21">
        <v>105703</v>
      </c>
      <c r="E78" s="16"/>
      <c r="F78" s="16"/>
      <c r="K78" s="10">
        <v>50.76</v>
      </c>
      <c r="L78">
        <f t="shared" si="0"/>
        <v>101.93166690803757</v>
      </c>
      <c r="M78">
        <f t="shared" si="1"/>
        <v>964.32141857882527</v>
      </c>
      <c r="N78">
        <f t="shared" si="2"/>
        <v>241.08035464470632</v>
      </c>
      <c r="O78" s="8">
        <v>380.8</v>
      </c>
      <c r="R78" s="12">
        <v>2.09</v>
      </c>
    </row>
    <row r="79" spans="1:18" x14ac:dyDescent="0.35">
      <c r="A79" s="15">
        <v>19360</v>
      </c>
      <c r="B79" s="21">
        <v>106672</v>
      </c>
      <c r="E79" s="16"/>
      <c r="F79" s="16"/>
      <c r="K79" s="10">
        <v>51.286999999999999</v>
      </c>
      <c r="L79">
        <f t="shared" si="0"/>
        <v>102.98994091238225</v>
      </c>
      <c r="M79">
        <f t="shared" si="1"/>
        <v>965.482421932487</v>
      </c>
      <c r="N79">
        <f t="shared" si="2"/>
        <v>241.37060548312175</v>
      </c>
      <c r="O79" s="8">
        <v>388</v>
      </c>
      <c r="R79" s="12">
        <v>2.0099999999999998</v>
      </c>
    </row>
    <row r="80" spans="1:18" x14ac:dyDescent="0.35">
      <c r="A80" s="15">
        <v>19450</v>
      </c>
      <c r="B80" s="21">
        <v>106904.66666666667</v>
      </c>
      <c r="E80" s="16"/>
      <c r="F80" s="16"/>
      <c r="K80" s="10">
        <v>51.377000000000002</v>
      </c>
      <c r="L80">
        <f t="shared" si="0"/>
        <v>103.17067081824757</v>
      </c>
      <c r="M80">
        <f t="shared" si="1"/>
        <v>965.07172263993061</v>
      </c>
      <c r="N80">
        <f t="shared" si="2"/>
        <v>241.26793065998265</v>
      </c>
      <c r="O80" s="8">
        <v>391.7</v>
      </c>
      <c r="R80" s="12">
        <v>2.11</v>
      </c>
    </row>
    <row r="81" spans="1:18" x14ac:dyDescent="0.35">
      <c r="A81" s="15">
        <v>19541</v>
      </c>
      <c r="B81" s="21">
        <v>107139.66666666667</v>
      </c>
      <c r="E81" s="16"/>
      <c r="F81" s="16"/>
      <c r="K81" s="10">
        <v>50.866999999999997</v>
      </c>
      <c r="L81">
        <f t="shared" si="0"/>
        <v>102.14653468501076</v>
      </c>
      <c r="M81">
        <f t="shared" si="1"/>
        <v>953.39604707572437</v>
      </c>
      <c r="N81">
        <f t="shared" si="2"/>
        <v>238.34901176893109</v>
      </c>
      <c r="O81" s="8">
        <v>391.2</v>
      </c>
      <c r="R81" s="12">
        <v>1.79</v>
      </c>
    </row>
    <row r="82" spans="1:18" x14ac:dyDescent="0.35">
      <c r="A82" s="15">
        <v>19633</v>
      </c>
      <c r="B82" s="21">
        <v>107503.33333333333</v>
      </c>
      <c r="E82" s="16"/>
      <c r="F82" s="16"/>
      <c r="K82" s="10">
        <v>50.061999999999998</v>
      </c>
      <c r="L82">
        <f t="shared" si="0"/>
        <v>100.53000608254878</v>
      </c>
      <c r="M82">
        <f t="shared" si="1"/>
        <v>935.13385088104656</v>
      </c>
      <c r="N82">
        <f t="shared" si="2"/>
        <v>233.78346272026164</v>
      </c>
      <c r="O82" s="8">
        <v>386</v>
      </c>
      <c r="R82" s="12">
        <v>1.6</v>
      </c>
    </row>
    <row r="83" spans="1:18" x14ac:dyDescent="0.35">
      <c r="A83" s="15">
        <v>19725</v>
      </c>
      <c r="B83" s="21">
        <v>107876.66666666667</v>
      </c>
      <c r="E83" s="16"/>
      <c r="F83" s="16"/>
      <c r="K83" s="10">
        <v>49.387999999999998</v>
      </c>
      <c r="L83">
        <f t="shared" si="0"/>
        <v>99.1765398986241</v>
      </c>
      <c r="M83">
        <f t="shared" si="1"/>
        <v>919.35117169567809</v>
      </c>
      <c r="N83">
        <f t="shared" si="2"/>
        <v>229.83779292391952</v>
      </c>
      <c r="O83" s="8">
        <v>385.3</v>
      </c>
      <c r="R83" s="12">
        <v>1.03</v>
      </c>
    </row>
    <row r="84" spans="1:18" x14ac:dyDescent="0.35">
      <c r="A84" s="15">
        <v>19815</v>
      </c>
      <c r="B84" s="21">
        <v>108177</v>
      </c>
      <c r="E84" s="16"/>
      <c r="F84" s="16"/>
      <c r="K84" s="10">
        <v>49.014000000000003</v>
      </c>
      <c r="L84">
        <f t="shared" si="0"/>
        <v>98.425506734250462</v>
      </c>
      <c r="M84">
        <f t="shared" si="1"/>
        <v>909.85613147203617</v>
      </c>
      <c r="N84">
        <f t="shared" si="2"/>
        <v>227.46403286800904</v>
      </c>
      <c r="O84" s="8">
        <v>386.1</v>
      </c>
      <c r="R84" s="12">
        <v>0.64</v>
      </c>
    </row>
    <row r="85" spans="1:18" x14ac:dyDescent="0.35">
      <c r="A85" s="15">
        <v>19906</v>
      </c>
      <c r="B85" s="21">
        <v>108443.33333333333</v>
      </c>
      <c r="E85" s="16"/>
      <c r="F85" s="16"/>
      <c r="K85" s="10">
        <v>48.823999999999998</v>
      </c>
      <c r="L85">
        <f t="shared" si="0"/>
        <v>98.043965821868127</v>
      </c>
      <c r="M85">
        <f t="shared" si="1"/>
        <v>904.10321048044875</v>
      </c>
      <c r="N85">
        <f t="shared" si="2"/>
        <v>226.02580262011219</v>
      </c>
      <c r="O85" s="8">
        <v>391</v>
      </c>
      <c r="R85" s="12">
        <v>1.01</v>
      </c>
    </row>
    <row r="86" spans="1:18" x14ac:dyDescent="0.35">
      <c r="A86" s="15">
        <v>19998</v>
      </c>
      <c r="B86" s="21">
        <v>108786</v>
      </c>
      <c r="E86" s="16"/>
      <c r="F86" s="16"/>
      <c r="K86" s="10">
        <v>49.432000000000002</v>
      </c>
      <c r="L86">
        <f t="shared" si="0"/>
        <v>99.264896741491597</v>
      </c>
      <c r="M86">
        <f t="shared" si="1"/>
        <v>912.4785978112219</v>
      </c>
      <c r="N86">
        <f t="shared" si="2"/>
        <v>228.11964945280548</v>
      </c>
      <c r="O86" s="8">
        <v>399.7</v>
      </c>
      <c r="R86" s="12">
        <v>1.1499999999999999</v>
      </c>
    </row>
    <row r="87" spans="1:18" x14ac:dyDescent="0.35">
      <c r="A87" s="15">
        <v>20090</v>
      </c>
      <c r="B87" s="21">
        <v>109130.33333333333</v>
      </c>
      <c r="E87" s="16"/>
      <c r="F87" s="16"/>
      <c r="K87" s="10">
        <v>50.231000000000002</v>
      </c>
      <c r="L87">
        <f t="shared" si="0"/>
        <v>100.86937668356256</v>
      </c>
      <c r="M87">
        <f t="shared" si="1"/>
        <v>924.30192048861363</v>
      </c>
      <c r="N87">
        <f t="shared" si="2"/>
        <v>231.07548012215341</v>
      </c>
      <c r="O87" s="8">
        <v>413.1</v>
      </c>
      <c r="R87" s="12">
        <v>1.28</v>
      </c>
    </row>
    <row r="88" spans="1:18" x14ac:dyDescent="0.35">
      <c r="A88" s="15">
        <v>20180</v>
      </c>
      <c r="B88" s="21">
        <v>109533.66666666667</v>
      </c>
      <c r="E88" s="16"/>
      <c r="F88" s="16"/>
      <c r="K88" s="10">
        <v>50.887999999999998</v>
      </c>
      <c r="L88">
        <f t="shared" si="0"/>
        <v>102.18870499637936</v>
      </c>
      <c r="M88">
        <f t="shared" si="1"/>
        <v>932.94334158793811</v>
      </c>
      <c r="N88">
        <f t="shared" si="2"/>
        <v>233.23583539698453</v>
      </c>
      <c r="O88" s="8">
        <v>421.5</v>
      </c>
      <c r="R88" s="12">
        <v>1.41</v>
      </c>
    </row>
    <row r="89" spans="1:18" x14ac:dyDescent="0.35">
      <c r="A89" s="15">
        <v>20271</v>
      </c>
      <c r="B89" s="21">
        <v>109883.66666666667</v>
      </c>
      <c r="E89" s="16"/>
      <c r="F89" s="16"/>
      <c r="K89" s="10">
        <v>51.417000000000002</v>
      </c>
      <c r="L89">
        <f t="shared" si="0"/>
        <v>103.25099522085439</v>
      </c>
      <c r="M89">
        <f t="shared" si="1"/>
        <v>939.63915068531003</v>
      </c>
      <c r="N89">
        <f t="shared" si="2"/>
        <v>234.90978767132751</v>
      </c>
      <c r="O89" s="8">
        <v>430.2</v>
      </c>
      <c r="R89" s="12">
        <v>2.0699999999999998</v>
      </c>
    </row>
    <row r="90" spans="1:18" x14ac:dyDescent="0.35">
      <c r="A90" s="15">
        <v>20363</v>
      </c>
      <c r="B90" s="21">
        <v>110186</v>
      </c>
      <c r="E90" s="16"/>
      <c r="F90" s="16"/>
      <c r="K90" s="10">
        <v>52.037999999999997</v>
      </c>
      <c r="L90">
        <f t="shared" si="0"/>
        <v>104.49803157132506</v>
      </c>
      <c r="M90">
        <f t="shared" si="1"/>
        <v>948.3784833946695</v>
      </c>
      <c r="N90">
        <f t="shared" si="2"/>
        <v>237.09462084866738</v>
      </c>
      <c r="O90" s="8">
        <v>437.1</v>
      </c>
      <c r="R90" s="12">
        <v>2.54</v>
      </c>
    </row>
    <row r="91" spans="1:18" x14ac:dyDescent="0.35">
      <c r="A91" s="15">
        <v>20455</v>
      </c>
      <c r="B91" s="21">
        <v>110483.33333333333</v>
      </c>
      <c r="E91" s="16"/>
      <c r="F91" s="16"/>
      <c r="K91" s="10">
        <v>52.353999999999999</v>
      </c>
      <c r="L91">
        <f t="shared" si="0"/>
        <v>105.13259435191883</v>
      </c>
      <c r="M91">
        <f t="shared" si="1"/>
        <v>951.5697180743897</v>
      </c>
      <c r="N91">
        <f t="shared" si="2"/>
        <v>237.89242951859742</v>
      </c>
      <c r="O91" s="8">
        <v>439.7</v>
      </c>
      <c r="R91" s="12">
        <v>2.25</v>
      </c>
    </row>
    <row r="92" spans="1:18" x14ac:dyDescent="0.35">
      <c r="A92" s="15">
        <v>20546</v>
      </c>
      <c r="B92" s="21">
        <v>110787.66666666667</v>
      </c>
      <c r="E92" s="16"/>
      <c r="F92" s="16"/>
      <c r="K92" s="10">
        <v>52.469000000000001</v>
      </c>
      <c r="L92">
        <f t="shared" si="0"/>
        <v>105.36352700941339</v>
      </c>
      <c r="M92">
        <f t="shared" si="1"/>
        <v>951.04022116854208</v>
      </c>
      <c r="N92">
        <f t="shared" si="2"/>
        <v>237.76005529213552</v>
      </c>
      <c r="O92" s="8">
        <v>446</v>
      </c>
      <c r="R92" s="12">
        <v>2.4900000000000002</v>
      </c>
    </row>
    <row r="93" spans="1:18" x14ac:dyDescent="0.35">
      <c r="A93" s="15">
        <v>20637</v>
      </c>
      <c r="B93" s="21">
        <v>111113.33333333333</v>
      </c>
      <c r="E93" s="16"/>
      <c r="F93" s="16"/>
      <c r="K93" s="10">
        <v>52.259</v>
      </c>
      <c r="L93">
        <f t="shared" si="0"/>
        <v>104.94182389572765</v>
      </c>
      <c r="M93">
        <f t="shared" si="1"/>
        <v>944.45752591103064</v>
      </c>
      <c r="N93">
        <f t="shared" si="2"/>
        <v>236.11438147775766</v>
      </c>
      <c r="O93" s="8">
        <v>451.2</v>
      </c>
      <c r="R93" s="12">
        <v>2.84</v>
      </c>
    </row>
    <row r="94" spans="1:18" x14ac:dyDescent="0.35">
      <c r="A94" s="15">
        <v>20729</v>
      </c>
      <c r="B94" s="21">
        <v>111431</v>
      </c>
      <c r="E94" s="16"/>
      <c r="F94" s="16"/>
      <c r="K94" s="10">
        <v>52.545999999999999</v>
      </c>
      <c r="L94">
        <f t="shared" si="0"/>
        <v>105.51815148443148</v>
      </c>
      <c r="M94">
        <f t="shared" si="1"/>
        <v>946.93713135870166</v>
      </c>
      <c r="N94">
        <f t="shared" si="2"/>
        <v>236.73428283967542</v>
      </c>
      <c r="O94" s="8">
        <v>460.5</v>
      </c>
      <c r="R94" s="12">
        <v>3.21</v>
      </c>
    </row>
    <row r="95" spans="1:18" x14ac:dyDescent="0.35">
      <c r="A95" s="15">
        <v>20821</v>
      </c>
      <c r="B95" s="21">
        <v>111720.33333333333</v>
      </c>
      <c r="E95" s="16"/>
      <c r="F95" s="16"/>
      <c r="K95" s="10">
        <v>52.595999999999997</v>
      </c>
      <c r="L95">
        <f t="shared" si="0"/>
        <v>105.61855698769</v>
      </c>
      <c r="M95">
        <f t="shared" si="1"/>
        <v>945.38347529417217</v>
      </c>
      <c r="N95">
        <f t="shared" si="2"/>
        <v>236.34586882354304</v>
      </c>
      <c r="O95" s="8">
        <v>469.8</v>
      </c>
      <c r="R95" s="12">
        <v>3.08</v>
      </c>
    </row>
    <row r="96" spans="1:18" x14ac:dyDescent="0.35">
      <c r="A96" s="15">
        <v>20911</v>
      </c>
      <c r="B96" s="21">
        <v>112045.33333333333</v>
      </c>
      <c r="E96" s="16"/>
      <c r="F96" s="16"/>
      <c r="K96" s="10">
        <v>52.484000000000002</v>
      </c>
      <c r="L96">
        <f t="shared" si="0"/>
        <v>105.39364866039097</v>
      </c>
      <c r="M96">
        <f t="shared" si="1"/>
        <v>940.63398737764749</v>
      </c>
      <c r="N96">
        <f t="shared" si="2"/>
        <v>235.15849684441187</v>
      </c>
      <c r="O96" s="8">
        <v>472</v>
      </c>
      <c r="R96" s="12">
        <v>3.29</v>
      </c>
    </row>
    <row r="97" spans="1:19" x14ac:dyDescent="0.35">
      <c r="A97" s="15">
        <v>21002</v>
      </c>
      <c r="B97" s="21">
        <v>112430.66666666667</v>
      </c>
      <c r="E97" s="16"/>
      <c r="F97" s="16"/>
      <c r="K97" s="10">
        <v>52.23</v>
      </c>
      <c r="L97">
        <f t="shared" si="0"/>
        <v>104.88358870383775</v>
      </c>
      <c r="M97">
        <f t="shared" si="1"/>
        <v>932.87349273482096</v>
      </c>
      <c r="N97">
        <f t="shared" si="2"/>
        <v>233.21837318370524</v>
      </c>
      <c r="O97" s="8">
        <v>479.5</v>
      </c>
      <c r="R97" s="12">
        <v>3.53</v>
      </c>
    </row>
    <row r="98" spans="1:19" x14ac:dyDescent="0.35">
      <c r="A98" s="15">
        <v>21094</v>
      </c>
      <c r="B98" s="21">
        <v>112865.66666666667</v>
      </c>
      <c r="E98" s="16"/>
      <c r="F98" s="16"/>
      <c r="K98" s="10">
        <v>51.145000000000003</v>
      </c>
      <c r="L98">
        <f t="shared" si="0"/>
        <v>102.70478928312814</v>
      </c>
      <c r="M98">
        <f t="shared" si="1"/>
        <v>909.97370871385272</v>
      </c>
      <c r="N98">
        <f t="shared" si="2"/>
        <v>227.49342717846318</v>
      </c>
      <c r="O98" s="8">
        <v>474.9</v>
      </c>
      <c r="R98" s="12">
        <v>3.04</v>
      </c>
    </row>
    <row r="99" spans="1:19" x14ac:dyDescent="0.35">
      <c r="A99" s="15">
        <v>21186</v>
      </c>
      <c r="B99" s="21">
        <v>113236.33333333333</v>
      </c>
      <c r="E99" s="16"/>
      <c r="F99" s="16"/>
      <c r="K99" s="10">
        <v>49.99</v>
      </c>
      <c r="L99">
        <f t="shared" si="0"/>
        <v>100.3854221578566</v>
      </c>
      <c r="M99">
        <f t="shared" si="1"/>
        <v>886.51247530554042</v>
      </c>
      <c r="N99">
        <f t="shared" si="2"/>
        <v>221.6281188263851</v>
      </c>
      <c r="O99" s="8">
        <v>467.5</v>
      </c>
      <c r="R99" s="12">
        <v>1.3</v>
      </c>
    </row>
    <row r="100" spans="1:19" x14ac:dyDescent="0.35">
      <c r="A100" s="15">
        <v>21276</v>
      </c>
      <c r="B100" s="21">
        <v>113532</v>
      </c>
      <c r="E100" s="16"/>
      <c r="F100" s="16"/>
      <c r="K100" s="10">
        <v>49.26</v>
      </c>
      <c r="L100">
        <f t="shared" si="0"/>
        <v>98.919501810282355</v>
      </c>
      <c r="M100">
        <f t="shared" si="1"/>
        <v>871.29181032909105</v>
      </c>
      <c r="N100">
        <f t="shared" si="2"/>
        <v>217.82295258227276</v>
      </c>
      <c r="O100" s="8">
        <v>472</v>
      </c>
      <c r="R100" s="12">
        <v>0.83</v>
      </c>
    </row>
    <row r="101" spans="1:19" x14ac:dyDescent="0.35">
      <c r="A101" s="15">
        <v>21367</v>
      </c>
      <c r="B101" s="21">
        <v>113846.33333333333</v>
      </c>
      <c r="E101" s="16"/>
      <c r="F101" s="16"/>
      <c r="K101" s="10">
        <v>49.853999999999999</v>
      </c>
      <c r="L101">
        <f t="shared" si="0"/>
        <v>100.11231918899344</v>
      </c>
      <c r="M101">
        <f t="shared" si="1"/>
        <v>879.36357946524504</v>
      </c>
      <c r="N101">
        <f t="shared" si="2"/>
        <v>219.84089486631126</v>
      </c>
      <c r="O101" s="8">
        <v>485.8</v>
      </c>
      <c r="R101" s="12">
        <v>2.44</v>
      </c>
    </row>
    <row r="102" spans="1:19" x14ac:dyDescent="0.35">
      <c r="A102" s="15">
        <v>21459</v>
      </c>
      <c r="B102" s="21">
        <v>114283.33333333333</v>
      </c>
      <c r="E102" s="16"/>
      <c r="F102" s="16"/>
      <c r="K102" s="10">
        <v>50.600999999999999</v>
      </c>
      <c r="L102">
        <f t="shared" si="0"/>
        <v>101.61237740767555</v>
      </c>
      <c r="M102">
        <f t="shared" si="1"/>
        <v>889.12682579269847</v>
      </c>
      <c r="N102">
        <f t="shared" si="2"/>
        <v>222.28170644817462</v>
      </c>
      <c r="O102" s="8">
        <v>499.6</v>
      </c>
      <c r="R102" s="12">
        <v>2.77</v>
      </c>
    </row>
    <row r="103" spans="1:19" x14ac:dyDescent="0.35">
      <c r="A103" s="15">
        <v>21551</v>
      </c>
      <c r="B103" s="21">
        <v>114714.33333333333</v>
      </c>
      <c r="C103" s="35">
        <v>16.068000000000001</v>
      </c>
      <c r="E103" s="16">
        <v>126.06666666666666</v>
      </c>
      <c r="F103" s="16">
        <v>139.73333333333332</v>
      </c>
      <c r="G103" s="20">
        <f>E103+F103</f>
        <v>265.79999999999995</v>
      </c>
      <c r="H103">
        <f>G103/C103*100</f>
        <v>1654.2195668409256</v>
      </c>
      <c r="I103" s="20">
        <f>H103/B103*1000000</f>
        <v>14420.338930394566</v>
      </c>
      <c r="J103">
        <f>I103/4</f>
        <v>3605.0847325986415</v>
      </c>
      <c r="K103" s="10">
        <v>51.582999999999998</v>
      </c>
      <c r="L103">
        <f t="shared" si="0"/>
        <v>103.58434149167266</v>
      </c>
      <c r="M103">
        <f t="shared" si="1"/>
        <v>902.97645012398334</v>
      </c>
      <c r="N103">
        <f t="shared" si="2"/>
        <v>225.74411253099584</v>
      </c>
      <c r="O103" s="8">
        <v>510.3</v>
      </c>
      <c r="P103">
        <f t="shared" ref="P103:P166" si="3">O103/C103/B103*100000000</f>
        <v>27685.097653048713</v>
      </c>
      <c r="Q103">
        <f t="shared" ref="Q103:Q131" si="4">P103/4</f>
        <v>6921.2744132621783</v>
      </c>
      <c r="R103" s="12">
        <v>2.8</v>
      </c>
    </row>
    <row r="104" spans="1:19" x14ac:dyDescent="0.35">
      <c r="A104" s="15">
        <v>21641</v>
      </c>
      <c r="B104" s="21">
        <v>115139</v>
      </c>
      <c r="C104" s="35">
        <v>16.155000000000001</v>
      </c>
      <c r="E104" s="16">
        <v>127.16666666666667</v>
      </c>
      <c r="F104" s="16">
        <v>142.86666666666667</v>
      </c>
      <c r="G104" s="20">
        <f t="shared" ref="G104:G167" si="5">E104+F104</f>
        <v>270.03333333333336</v>
      </c>
      <c r="H104">
        <f t="shared" ref="H104:H167" si="6">G104/C104*100</f>
        <v>1671.51552666873</v>
      </c>
      <c r="I104" s="20">
        <f t="shared" ref="I104:I167" si="7">H104/B104*1000000</f>
        <v>14517.370540552984</v>
      </c>
      <c r="J104">
        <f t="shared" ref="J104:J167" si="8">I104/4</f>
        <v>3629.3426351382459</v>
      </c>
      <c r="K104" s="10">
        <v>52.563000000000002</v>
      </c>
      <c r="L104">
        <f t="shared" si="0"/>
        <v>105.55228935553943</v>
      </c>
      <c r="M104">
        <f t="shared" si="1"/>
        <v>916.73793723707365</v>
      </c>
      <c r="N104">
        <f t="shared" si="2"/>
        <v>229.18448430926841</v>
      </c>
      <c r="O104" s="8">
        <v>522.70000000000005</v>
      </c>
      <c r="P104">
        <f t="shared" si="3"/>
        <v>28101.084736009299</v>
      </c>
      <c r="Q104">
        <f t="shared" si="4"/>
        <v>7025.2711840023248</v>
      </c>
      <c r="R104" s="12">
        <v>3.21</v>
      </c>
    </row>
    <row r="105" spans="1:19" x14ac:dyDescent="0.35">
      <c r="A105" s="15">
        <v>21732</v>
      </c>
      <c r="B105" s="21">
        <v>115550.66666666667</v>
      </c>
      <c r="C105" s="35">
        <v>16.254999999999999</v>
      </c>
      <c r="E105" s="16">
        <v>128.19999999999999</v>
      </c>
      <c r="F105" s="16">
        <v>146.19999999999999</v>
      </c>
      <c r="G105" s="20">
        <f t="shared" si="5"/>
        <v>274.39999999999998</v>
      </c>
      <c r="H105">
        <f t="shared" si="6"/>
        <v>1688.0959704706243</v>
      </c>
      <c r="I105" s="20">
        <f t="shared" si="7"/>
        <v>14609.140900418497</v>
      </c>
      <c r="J105">
        <f t="shared" si="8"/>
        <v>3652.2852251046243</v>
      </c>
      <c r="K105" s="10">
        <v>52.41</v>
      </c>
      <c r="L105">
        <f t="shared" si="0"/>
        <v>105.24504851556837</v>
      </c>
      <c r="M105">
        <f t="shared" si="1"/>
        <v>910.81299270364832</v>
      </c>
      <c r="N105">
        <f t="shared" si="2"/>
        <v>227.70324817591208</v>
      </c>
      <c r="O105" s="8">
        <v>525</v>
      </c>
      <c r="P105">
        <f t="shared" si="3"/>
        <v>27951.162437025192</v>
      </c>
      <c r="Q105">
        <f t="shared" si="4"/>
        <v>6987.790609256298</v>
      </c>
      <c r="R105" s="12">
        <v>4.04</v>
      </c>
    </row>
    <row r="106" spans="1:19" x14ac:dyDescent="0.35">
      <c r="A106" s="15">
        <v>21824</v>
      </c>
      <c r="B106" s="21">
        <v>115918</v>
      </c>
      <c r="C106" s="35">
        <v>16.323</v>
      </c>
      <c r="E106" s="16">
        <v>129.5</v>
      </c>
      <c r="F106" s="16">
        <v>149.30000000000001</v>
      </c>
      <c r="G106" s="20">
        <f t="shared" si="5"/>
        <v>278.8</v>
      </c>
      <c r="H106">
        <f t="shared" si="6"/>
        <v>1708.019359186424</v>
      </c>
      <c r="I106" s="20">
        <f t="shared" si="7"/>
        <v>14734.720743857071</v>
      </c>
      <c r="J106">
        <f t="shared" si="8"/>
        <v>3683.6801859642678</v>
      </c>
      <c r="K106" s="10">
        <v>52.418999999999997</v>
      </c>
      <c r="L106">
        <f t="shared" si="0"/>
        <v>105.2631215061549</v>
      </c>
      <c r="M106">
        <f t="shared" si="1"/>
        <v>908.08262311422652</v>
      </c>
      <c r="N106">
        <f t="shared" si="2"/>
        <v>227.02065577855663</v>
      </c>
      <c r="O106" s="8">
        <v>528.6</v>
      </c>
      <c r="P106">
        <f t="shared" si="3"/>
        <v>27936.776847929868</v>
      </c>
      <c r="Q106">
        <f t="shared" si="4"/>
        <v>6984.1942119824671</v>
      </c>
      <c r="R106" s="12">
        <v>4.49</v>
      </c>
    </row>
    <row r="107" spans="1:19" x14ac:dyDescent="0.35">
      <c r="A107" s="15">
        <v>21916</v>
      </c>
      <c r="B107" s="21">
        <v>116707.66666666667</v>
      </c>
      <c r="C107" s="35">
        <v>16.34</v>
      </c>
      <c r="D107">
        <f t="shared" ref="D107:D170" si="9">(C107-C103)/C103*100</f>
        <v>1.6928055763007124</v>
      </c>
      <c r="E107" s="16">
        <v>129.6</v>
      </c>
      <c r="F107" s="16">
        <v>151.30000000000001</v>
      </c>
      <c r="G107" s="20">
        <f t="shared" si="5"/>
        <v>280.89999999999998</v>
      </c>
      <c r="H107">
        <f t="shared" si="6"/>
        <v>1719.0942472460217</v>
      </c>
      <c r="I107" s="20">
        <f t="shared" si="7"/>
        <v>14729.91703412248</v>
      </c>
      <c r="J107">
        <f t="shared" si="8"/>
        <v>3682.47925853062</v>
      </c>
      <c r="K107" s="10">
        <v>52.747999999999998</v>
      </c>
      <c r="L107">
        <f t="shared" si="0"/>
        <v>105.92378971759589</v>
      </c>
      <c r="M107">
        <f t="shared" si="1"/>
        <v>907.59924127460249</v>
      </c>
      <c r="N107">
        <f t="shared" si="2"/>
        <v>226.89981031865062</v>
      </c>
      <c r="O107" s="8">
        <v>542.6</v>
      </c>
      <c r="P107">
        <f t="shared" si="3"/>
        <v>28453.018806389671</v>
      </c>
      <c r="Q107">
        <f t="shared" si="4"/>
        <v>7113.2547015974178</v>
      </c>
      <c r="R107" s="12">
        <v>3.31</v>
      </c>
      <c r="S107">
        <f>((100+R107)/(100+D107))</f>
        <v>1.0159027417380662</v>
      </c>
    </row>
    <row r="108" spans="1:19" x14ac:dyDescent="0.35">
      <c r="A108" s="15">
        <v>22007</v>
      </c>
      <c r="B108" s="21">
        <v>117036.66666666667</v>
      </c>
      <c r="C108" s="35">
        <v>16.423999999999999</v>
      </c>
      <c r="D108">
        <f t="shared" si="9"/>
        <v>1.6651191581553597</v>
      </c>
      <c r="E108" s="16">
        <v>131.96666666666667</v>
      </c>
      <c r="F108" s="16">
        <v>153.80000000000001</v>
      </c>
      <c r="G108" s="20">
        <f t="shared" si="5"/>
        <v>285.76666666666665</v>
      </c>
      <c r="H108">
        <f t="shared" si="6"/>
        <v>1739.9334307517454</v>
      </c>
      <c r="I108" s="20">
        <f t="shared" si="7"/>
        <v>14866.566865811956</v>
      </c>
      <c r="J108">
        <f t="shared" si="8"/>
        <v>3716.6417164529889</v>
      </c>
      <c r="K108" s="10">
        <v>52.834000000000003</v>
      </c>
      <c r="L108">
        <f t="shared" si="0"/>
        <v>106.09648718320054</v>
      </c>
      <c r="M108">
        <f t="shared" si="1"/>
        <v>906.52348708268516</v>
      </c>
      <c r="N108">
        <f t="shared" si="2"/>
        <v>226.63087177067129</v>
      </c>
      <c r="O108" s="8">
        <v>541.1</v>
      </c>
      <c r="P108">
        <f t="shared" si="3"/>
        <v>28149.886846229499</v>
      </c>
      <c r="Q108">
        <f t="shared" si="4"/>
        <v>7037.4717115573749</v>
      </c>
      <c r="R108" s="12">
        <v>2.46</v>
      </c>
      <c r="S108">
        <f t="shared" ref="S108:S171" si="10">((100+R108)/(100+D108))</f>
        <v>1.0078186190940088</v>
      </c>
    </row>
    <row r="109" spans="1:19" x14ac:dyDescent="0.35">
      <c r="A109" s="15">
        <v>22098</v>
      </c>
      <c r="B109" s="21">
        <v>117411</v>
      </c>
      <c r="C109" s="35">
        <v>16.491</v>
      </c>
      <c r="D109">
        <f t="shared" si="9"/>
        <v>1.4518609658566635</v>
      </c>
      <c r="E109" s="16">
        <v>131.56666666666666</v>
      </c>
      <c r="F109" s="16">
        <v>154.6</v>
      </c>
      <c r="G109" s="20">
        <f t="shared" si="5"/>
        <v>286.16666666666663</v>
      </c>
      <c r="H109">
        <f t="shared" si="6"/>
        <v>1735.2899561376912</v>
      </c>
      <c r="I109" s="20">
        <f t="shared" si="7"/>
        <v>14779.619934569087</v>
      </c>
      <c r="J109">
        <f t="shared" si="8"/>
        <v>3694.9049836422719</v>
      </c>
      <c r="K109" s="10">
        <v>52.534999999999997</v>
      </c>
      <c r="L109">
        <f t="shared" si="0"/>
        <v>105.49606227371466</v>
      </c>
      <c r="M109">
        <f t="shared" si="1"/>
        <v>898.51940851976951</v>
      </c>
      <c r="N109">
        <f t="shared" si="2"/>
        <v>224.62985212994238</v>
      </c>
      <c r="O109" s="8">
        <v>545.6</v>
      </c>
      <c r="P109">
        <f t="shared" si="3"/>
        <v>28178.546195576801</v>
      </c>
      <c r="Q109">
        <f t="shared" si="4"/>
        <v>7044.6365488942001</v>
      </c>
      <c r="R109" s="12">
        <v>2.48</v>
      </c>
      <c r="S109">
        <f t="shared" si="10"/>
        <v>1.010134255048208</v>
      </c>
    </row>
    <row r="110" spans="1:19" x14ac:dyDescent="0.35">
      <c r="A110" s="15">
        <v>22190</v>
      </c>
      <c r="B110" s="21">
        <v>117824.33333333333</v>
      </c>
      <c r="C110" s="35">
        <v>16.568999999999999</v>
      </c>
      <c r="D110">
        <f t="shared" si="9"/>
        <v>1.5070759051644835</v>
      </c>
      <c r="E110" s="16">
        <v>132.4</v>
      </c>
      <c r="F110" s="16">
        <v>156.9</v>
      </c>
      <c r="G110" s="20">
        <f t="shared" si="5"/>
        <v>289.3</v>
      </c>
      <c r="H110">
        <f t="shared" si="6"/>
        <v>1746.0317460317463</v>
      </c>
      <c r="I110" s="20">
        <f t="shared" si="7"/>
        <v>14818.940168259638</v>
      </c>
      <c r="J110">
        <f t="shared" si="8"/>
        <v>3704.7350420649095</v>
      </c>
      <c r="K110" s="10">
        <v>52.046999999999997</v>
      </c>
      <c r="L110">
        <f t="shared" si="0"/>
        <v>104.51610456191162</v>
      </c>
      <c r="M110">
        <f t="shared" si="1"/>
        <v>887.05025188836169</v>
      </c>
      <c r="N110">
        <f t="shared" si="2"/>
        <v>221.76256297209042</v>
      </c>
      <c r="O110" s="8">
        <v>540.20000000000005</v>
      </c>
      <c r="P110">
        <f t="shared" si="3"/>
        <v>27670.900376404625</v>
      </c>
      <c r="Q110">
        <f t="shared" si="4"/>
        <v>6917.7250941011562</v>
      </c>
      <c r="R110" s="12">
        <v>2.25</v>
      </c>
      <c r="S110">
        <f t="shared" si="10"/>
        <v>1.0073189389824371</v>
      </c>
    </row>
    <row r="111" spans="1:19" x14ac:dyDescent="0.35">
      <c r="A111" s="15">
        <v>22282</v>
      </c>
      <c r="B111" s="21">
        <v>118254.33333333333</v>
      </c>
      <c r="C111" s="35">
        <v>16.577999999999999</v>
      </c>
      <c r="D111">
        <f t="shared" si="9"/>
        <v>1.4565483476132164</v>
      </c>
      <c r="E111" s="16">
        <v>133.4</v>
      </c>
      <c r="F111" s="16">
        <v>158.9</v>
      </c>
      <c r="G111" s="20">
        <f t="shared" si="5"/>
        <v>292.3</v>
      </c>
      <c r="H111">
        <f t="shared" si="6"/>
        <v>1763.1801182289785</v>
      </c>
      <c r="I111" s="20">
        <f t="shared" si="7"/>
        <v>14910.067720384977</v>
      </c>
      <c r="J111">
        <f t="shared" si="8"/>
        <v>3727.5169300962443</v>
      </c>
      <c r="K111" s="10">
        <v>51.753</v>
      </c>
      <c r="L111">
        <f t="shared" si="0"/>
        <v>103.92572020275161</v>
      </c>
      <c r="M111">
        <f t="shared" si="1"/>
        <v>878.83223619220394</v>
      </c>
      <c r="N111">
        <f t="shared" si="2"/>
        <v>219.70805904805098</v>
      </c>
      <c r="O111" s="8">
        <v>545</v>
      </c>
      <c r="P111">
        <f t="shared" si="3"/>
        <v>27800.160477625082</v>
      </c>
      <c r="Q111">
        <f t="shared" si="4"/>
        <v>6950.0401194062706</v>
      </c>
      <c r="R111" s="12">
        <v>2.39</v>
      </c>
      <c r="S111">
        <f t="shared" si="10"/>
        <v>1.0092005066956207</v>
      </c>
    </row>
    <row r="112" spans="1:19" x14ac:dyDescent="0.35">
      <c r="A112" s="15">
        <v>22372</v>
      </c>
      <c r="B112" s="21">
        <v>118636</v>
      </c>
      <c r="C112" s="35">
        <v>16.585000000000001</v>
      </c>
      <c r="D112">
        <f t="shared" si="9"/>
        <v>0.98027277155383197</v>
      </c>
      <c r="E112" s="16">
        <v>134.23333333333332</v>
      </c>
      <c r="F112" s="16">
        <v>161.86666666666667</v>
      </c>
      <c r="G112" s="20">
        <f t="shared" si="5"/>
        <v>296.10000000000002</v>
      </c>
      <c r="H112">
        <f t="shared" si="6"/>
        <v>1785.3482062104313</v>
      </c>
      <c r="I112" s="20">
        <f t="shared" si="7"/>
        <v>15048.958210074776</v>
      </c>
      <c r="J112">
        <f t="shared" si="8"/>
        <v>3762.2395525186939</v>
      </c>
      <c r="K112" s="10">
        <v>51.633000000000003</v>
      </c>
      <c r="L112">
        <f t="shared" si="0"/>
        <v>103.68474699493119</v>
      </c>
      <c r="M112">
        <f t="shared" si="1"/>
        <v>873.97372631352368</v>
      </c>
      <c r="N112">
        <f t="shared" si="2"/>
        <v>218.49343157838092</v>
      </c>
      <c r="O112" s="8">
        <v>555.5</v>
      </c>
      <c r="P112">
        <f t="shared" si="3"/>
        <v>28232.679114138933</v>
      </c>
      <c r="Q112">
        <f t="shared" si="4"/>
        <v>7058.1697785347333</v>
      </c>
      <c r="R112" s="12">
        <v>2.33</v>
      </c>
      <c r="S112">
        <f t="shared" si="10"/>
        <v>1.013366246608381</v>
      </c>
    </row>
    <row r="113" spans="1:19" x14ac:dyDescent="0.35">
      <c r="A113" s="15">
        <v>22463</v>
      </c>
      <c r="B113" s="21">
        <v>119000.66666666667</v>
      </c>
      <c r="C113" s="35">
        <v>16.654</v>
      </c>
      <c r="D113">
        <f t="shared" si="9"/>
        <v>0.98841792492875058</v>
      </c>
      <c r="E113" s="16">
        <v>134.6</v>
      </c>
      <c r="F113" s="16">
        <v>163.16666666666666</v>
      </c>
      <c r="G113" s="20">
        <f t="shared" si="5"/>
        <v>297.76666666666665</v>
      </c>
      <c r="H113">
        <f t="shared" si="6"/>
        <v>1787.958848725031</v>
      </c>
      <c r="I113" s="20">
        <f t="shared" si="7"/>
        <v>15024.78010256271</v>
      </c>
      <c r="J113">
        <f t="shared" si="8"/>
        <v>3756.1950256406776</v>
      </c>
      <c r="K113" s="10">
        <v>51.936</v>
      </c>
      <c r="L113">
        <f t="shared" si="0"/>
        <v>104.29320434467775</v>
      </c>
      <c r="M113">
        <f t="shared" si="1"/>
        <v>876.40857203610415</v>
      </c>
      <c r="N113">
        <f t="shared" si="2"/>
        <v>219.10214300902604</v>
      </c>
      <c r="O113" s="8">
        <v>567.70000000000005</v>
      </c>
      <c r="P113">
        <f t="shared" si="3"/>
        <v>28645.139362671613</v>
      </c>
      <c r="Q113">
        <f t="shared" si="4"/>
        <v>7161.2848406679032</v>
      </c>
      <c r="R113" s="12">
        <v>2.2799999999999998</v>
      </c>
      <c r="S113">
        <f t="shared" si="10"/>
        <v>1.0127894079500419</v>
      </c>
    </row>
    <row r="114" spans="1:19" x14ac:dyDescent="0.35">
      <c r="A114" s="15">
        <v>22555</v>
      </c>
      <c r="B114" s="21">
        <v>119189.66666666667</v>
      </c>
      <c r="C114" s="35">
        <v>16.658000000000001</v>
      </c>
      <c r="D114">
        <f t="shared" si="9"/>
        <v>0.53714768543667202</v>
      </c>
      <c r="E114" s="16">
        <v>136.16666666666666</v>
      </c>
      <c r="F114" s="16">
        <v>166.76666666666668</v>
      </c>
      <c r="G114" s="20">
        <f t="shared" si="5"/>
        <v>302.93333333333334</v>
      </c>
      <c r="H114">
        <f t="shared" si="6"/>
        <v>1818.5456437347418</v>
      </c>
      <c r="I114" s="20">
        <f t="shared" si="7"/>
        <v>15257.578065224405</v>
      </c>
      <c r="J114">
        <f t="shared" si="8"/>
        <v>3814.3945163061012</v>
      </c>
      <c r="K114" s="10">
        <v>52.6</v>
      </c>
      <c r="L114">
        <f t="shared" si="0"/>
        <v>105.62658942795075</v>
      </c>
      <c r="M114">
        <f t="shared" si="1"/>
        <v>886.2059302787776</v>
      </c>
      <c r="N114">
        <f t="shared" si="2"/>
        <v>221.5514825696944</v>
      </c>
      <c r="O114" s="8">
        <v>580.6</v>
      </c>
      <c r="P114">
        <f t="shared" si="3"/>
        <v>29242.572044462882</v>
      </c>
      <c r="Q114">
        <f t="shared" si="4"/>
        <v>7310.6430111157206</v>
      </c>
      <c r="R114" s="12">
        <v>2.6</v>
      </c>
      <c r="S114">
        <f t="shared" si="10"/>
        <v>1.0205183095209507</v>
      </c>
    </row>
    <row r="115" spans="1:19" x14ac:dyDescent="0.35">
      <c r="A115" s="15">
        <v>22647</v>
      </c>
      <c r="B115" s="21">
        <v>119378.66666666667</v>
      </c>
      <c r="C115" s="35">
        <v>16.756</v>
      </c>
      <c r="D115">
        <f t="shared" si="9"/>
        <v>1.0737121486307204</v>
      </c>
      <c r="E115" s="16">
        <v>137.83333333333334</v>
      </c>
      <c r="F115" s="16">
        <v>169.3</v>
      </c>
      <c r="G115" s="20">
        <f t="shared" si="5"/>
        <v>307.13333333333333</v>
      </c>
      <c r="H115">
        <f t="shared" si="6"/>
        <v>1832.9752526458183</v>
      </c>
      <c r="I115" s="20">
        <f t="shared" si="7"/>
        <v>15354.294898969818</v>
      </c>
      <c r="J115">
        <f t="shared" si="8"/>
        <v>3838.5737247424545</v>
      </c>
      <c r="K115" s="10">
        <v>52.792999999999999</v>
      </c>
      <c r="L115">
        <f t="shared" si="0"/>
        <v>106.01415467052858</v>
      </c>
      <c r="M115">
        <f t="shared" si="1"/>
        <v>888.04941142913799</v>
      </c>
      <c r="N115">
        <f t="shared" si="2"/>
        <v>222.0123528572845</v>
      </c>
      <c r="O115" s="8">
        <v>594</v>
      </c>
      <c r="P115">
        <f t="shared" si="3"/>
        <v>29695.412969355562</v>
      </c>
      <c r="Q115">
        <f t="shared" si="4"/>
        <v>7423.8532423388906</v>
      </c>
      <c r="R115" s="12">
        <v>2.72</v>
      </c>
      <c r="S115">
        <f t="shared" si="10"/>
        <v>1.0162879923609454</v>
      </c>
    </row>
    <row r="116" spans="1:19" x14ac:dyDescent="0.35">
      <c r="A116" s="15">
        <v>22737</v>
      </c>
      <c r="B116" s="21">
        <v>119819.33333333333</v>
      </c>
      <c r="C116" s="35">
        <v>16.795999999999999</v>
      </c>
      <c r="D116">
        <f t="shared" si="9"/>
        <v>1.2722339463370427</v>
      </c>
      <c r="E116" s="16">
        <v>138.76666666666668</v>
      </c>
      <c r="F116" s="16">
        <v>172.66666666666666</v>
      </c>
      <c r="G116" s="20">
        <f t="shared" si="5"/>
        <v>311.43333333333334</v>
      </c>
      <c r="H116">
        <f t="shared" si="6"/>
        <v>1854.2113201555928</v>
      </c>
      <c r="I116" s="20">
        <f t="shared" si="7"/>
        <v>15475.059563194529</v>
      </c>
      <c r="J116">
        <f t="shared" si="8"/>
        <v>3868.7648907986322</v>
      </c>
      <c r="K116" s="10">
        <v>53.421999999999997</v>
      </c>
      <c r="L116">
        <f t="shared" si="0"/>
        <v>107.27725590152062</v>
      </c>
      <c r="M116">
        <f t="shared" si="1"/>
        <v>895.32509418224618</v>
      </c>
      <c r="N116">
        <f t="shared" si="2"/>
        <v>223.83127354556154</v>
      </c>
      <c r="O116" s="8">
        <v>600.4</v>
      </c>
      <c r="P116">
        <f t="shared" si="3"/>
        <v>29833.754987933193</v>
      </c>
      <c r="Q116">
        <f t="shared" si="4"/>
        <v>7458.4387469832982</v>
      </c>
      <c r="R116" s="12">
        <v>2.73</v>
      </c>
      <c r="S116">
        <f t="shared" si="10"/>
        <v>1.0143945284591571</v>
      </c>
    </row>
    <row r="117" spans="1:19" x14ac:dyDescent="0.35">
      <c r="A117" s="15">
        <v>22828</v>
      </c>
      <c r="B117" s="21">
        <v>120368</v>
      </c>
      <c r="C117" s="35">
        <v>16.893999999999998</v>
      </c>
      <c r="D117">
        <f t="shared" si="9"/>
        <v>1.4410952323765969</v>
      </c>
      <c r="E117" s="16">
        <v>139.96666666666667</v>
      </c>
      <c r="F117" s="16">
        <v>174.8</v>
      </c>
      <c r="G117" s="20">
        <f t="shared" si="5"/>
        <v>314.76666666666665</v>
      </c>
      <c r="H117">
        <f t="shared" si="6"/>
        <v>1863.1861410362653</v>
      </c>
      <c r="I117" s="20">
        <f t="shared" si="7"/>
        <v>15479.081990531247</v>
      </c>
      <c r="J117">
        <f t="shared" si="8"/>
        <v>3869.7704976328118</v>
      </c>
      <c r="K117" s="10">
        <v>53.31</v>
      </c>
      <c r="L117">
        <f t="shared" si="0"/>
        <v>107.05234757422157</v>
      </c>
      <c r="M117">
        <f t="shared" si="1"/>
        <v>889.37547831833683</v>
      </c>
      <c r="N117">
        <f t="shared" si="2"/>
        <v>222.34386957958421</v>
      </c>
      <c r="O117" s="8">
        <v>609</v>
      </c>
      <c r="P117">
        <f t="shared" si="3"/>
        <v>29948.409188500045</v>
      </c>
      <c r="Q117">
        <f t="shared" si="4"/>
        <v>7487.1022971250113</v>
      </c>
      <c r="R117" s="12">
        <v>2.78</v>
      </c>
      <c r="S117">
        <f t="shared" si="10"/>
        <v>1.01319883982479</v>
      </c>
    </row>
    <row r="118" spans="1:19" x14ac:dyDescent="0.35">
      <c r="A118" s="15">
        <v>22920</v>
      </c>
      <c r="B118" s="21">
        <v>121045.66666666667</v>
      </c>
      <c r="C118" s="35">
        <v>16.882000000000001</v>
      </c>
      <c r="D118">
        <f t="shared" si="9"/>
        <v>1.3446992436066765</v>
      </c>
      <c r="E118" s="16">
        <v>141.5</v>
      </c>
      <c r="F118" s="16">
        <v>177.56666666666666</v>
      </c>
      <c r="G118" s="20">
        <f t="shared" si="5"/>
        <v>319.06666666666666</v>
      </c>
      <c r="H118">
        <f t="shared" si="6"/>
        <v>1889.9814397978123</v>
      </c>
      <c r="I118" s="20">
        <f t="shared" si="7"/>
        <v>15613.788513407988</v>
      </c>
      <c r="J118">
        <f t="shared" si="8"/>
        <v>3903.447128351997</v>
      </c>
      <c r="K118" s="10">
        <v>52.972999999999999</v>
      </c>
      <c r="L118">
        <f t="shared" si="0"/>
        <v>106.37561448225921</v>
      </c>
      <c r="M118">
        <f t="shared" si="1"/>
        <v>878.8056393228386</v>
      </c>
      <c r="N118">
        <f t="shared" si="2"/>
        <v>219.70140983070965</v>
      </c>
      <c r="O118" s="8">
        <v>612.29999999999995</v>
      </c>
      <c r="P118">
        <f t="shared" si="3"/>
        <v>29963.401713622159</v>
      </c>
      <c r="Q118">
        <f t="shared" si="4"/>
        <v>7490.8504284055398</v>
      </c>
      <c r="R118" s="12">
        <v>2.87</v>
      </c>
      <c r="S118">
        <f t="shared" si="10"/>
        <v>1.0150506219642224</v>
      </c>
    </row>
    <row r="119" spans="1:19" x14ac:dyDescent="0.35">
      <c r="A119" s="15">
        <v>23012</v>
      </c>
      <c r="B119" s="21">
        <v>121640</v>
      </c>
      <c r="C119" s="35">
        <v>16.928000000000001</v>
      </c>
      <c r="D119">
        <f t="shared" si="9"/>
        <v>1.0264979708761077</v>
      </c>
      <c r="E119" s="16">
        <v>142.46666666666667</v>
      </c>
      <c r="F119" s="16">
        <v>179.23333333333332</v>
      </c>
      <c r="G119" s="20">
        <f t="shared" si="5"/>
        <v>321.7</v>
      </c>
      <c r="H119">
        <f t="shared" si="6"/>
        <v>1900.4017013232512</v>
      </c>
      <c r="I119" s="20">
        <f t="shared" si="7"/>
        <v>15623.16426605764</v>
      </c>
      <c r="J119">
        <f t="shared" si="8"/>
        <v>3905.79106651441</v>
      </c>
      <c r="K119" s="10">
        <v>53.292999999999999</v>
      </c>
      <c r="L119">
        <f t="shared" ref="L119:L121" si="11">K119*L120/K120</f>
        <v>107.01820970311367</v>
      </c>
      <c r="M119">
        <f t="shared" si="1"/>
        <v>879.79455527058258</v>
      </c>
      <c r="N119">
        <f t="shared" si="2"/>
        <v>219.94863881764564</v>
      </c>
      <c r="O119" s="8">
        <v>621.70000000000005</v>
      </c>
      <c r="P119">
        <f t="shared" si="3"/>
        <v>30192.481268909036</v>
      </c>
      <c r="Q119">
        <f t="shared" si="4"/>
        <v>7548.120317227259</v>
      </c>
      <c r="R119" s="12">
        <v>2.89</v>
      </c>
      <c r="S119">
        <f t="shared" si="10"/>
        <v>1.0184456758034026</v>
      </c>
    </row>
    <row r="120" spans="1:19" x14ac:dyDescent="0.35">
      <c r="A120" s="15">
        <v>23102</v>
      </c>
      <c r="B120" s="21">
        <v>122166.66666666667</v>
      </c>
      <c r="C120" s="35">
        <v>16.991</v>
      </c>
      <c r="D120">
        <f t="shared" si="9"/>
        <v>1.1609907120743053</v>
      </c>
      <c r="E120" s="16">
        <v>142.80000000000001</v>
      </c>
      <c r="F120" s="16">
        <v>181.73333333333332</v>
      </c>
      <c r="G120" s="20">
        <f t="shared" si="5"/>
        <v>324.5333333333333</v>
      </c>
      <c r="H120">
        <f t="shared" si="6"/>
        <v>1910.0308006199359</v>
      </c>
      <c r="I120" s="20">
        <f t="shared" si="7"/>
        <v>15634.631382973555</v>
      </c>
      <c r="J120">
        <f t="shared" si="8"/>
        <v>3908.6578457433889</v>
      </c>
      <c r="K120" s="10">
        <v>53.631</v>
      </c>
      <c r="L120">
        <f t="shared" si="11"/>
        <v>107.69695090514119</v>
      </c>
      <c r="M120">
        <f t="shared" si="1"/>
        <v>881.55757903253357</v>
      </c>
      <c r="N120">
        <f t="shared" si="2"/>
        <v>220.38939475813339</v>
      </c>
      <c r="O120" s="8">
        <v>629.79999999999995</v>
      </c>
      <c r="P120">
        <f t="shared" si="3"/>
        <v>30341.07696691684</v>
      </c>
      <c r="Q120">
        <f t="shared" si="4"/>
        <v>7585.2692417292101</v>
      </c>
      <c r="R120" s="12">
        <v>2.99</v>
      </c>
      <c r="S120">
        <f t="shared" si="10"/>
        <v>1.0180801836266258</v>
      </c>
    </row>
    <row r="121" spans="1:19" x14ac:dyDescent="0.35">
      <c r="A121" s="15">
        <v>23193</v>
      </c>
      <c r="B121" s="21">
        <v>122669.66666666667</v>
      </c>
      <c r="C121" s="35">
        <v>17.044</v>
      </c>
      <c r="D121">
        <f t="shared" si="9"/>
        <v>0.88788919142892242</v>
      </c>
      <c r="E121" s="16">
        <v>145.16666666666666</v>
      </c>
      <c r="F121" s="16">
        <v>185.53333333333333</v>
      </c>
      <c r="G121" s="20">
        <f t="shared" si="5"/>
        <v>330.7</v>
      </c>
      <c r="H121">
        <f t="shared" si="6"/>
        <v>1940.2722365641869</v>
      </c>
      <c r="I121" s="20">
        <f t="shared" si="7"/>
        <v>15817.049881096824</v>
      </c>
      <c r="J121">
        <f t="shared" si="8"/>
        <v>3954.262470274206</v>
      </c>
      <c r="K121" s="10">
        <v>53.776000000000003</v>
      </c>
      <c r="L121">
        <f t="shared" si="11"/>
        <v>107.98812686459088</v>
      </c>
      <c r="M121">
        <f t="shared" si="1"/>
        <v>880.31646126527517</v>
      </c>
      <c r="N121">
        <f t="shared" si="2"/>
        <v>220.07911531631879</v>
      </c>
      <c r="O121" s="8">
        <v>644.4</v>
      </c>
      <c r="P121">
        <f t="shared" si="3"/>
        <v>30821.006783727822</v>
      </c>
      <c r="Q121">
        <f t="shared" si="4"/>
        <v>7705.2516959319555</v>
      </c>
      <c r="R121" s="12">
        <v>3.38</v>
      </c>
      <c r="S121">
        <f t="shared" si="10"/>
        <v>1.0247017836188685</v>
      </c>
    </row>
    <row r="122" spans="1:19" x14ac:dyDescent="0.35">
      <c r="A122" s="15">
        <v>23285</v>
      </c>
      <c r="B122" s="21">
        <v>123188.66666666667</v>
      </c>
      <c r="C122" s="35">
        <v>17.126999999999999</v>
      </c>
      <c r="D122">
        <f t="shared" si="9"/>
        <v>1.4512498519132653</v>
      </c>
      <c r="E122" s="16">
        <v>145.30000000000001</v>
      </c>
      <c r="F122" s="16">
        <v>189.03333333333333</v>
      </c>
      <c r="G122" s="20">
        <f t="shared" si="5"/>
        <v>334.33333333333337</v>
      </c>
      <c r="H122">
        <f t="shared" si="6"/>
        <v>1952.0834549736285</v>
      </c>
      <c r="I122" s="20">
        <f t="shared" si="7"/>
        <v>15846.290959993303</v>
      </c>
      <c r="J122">
        <f t="shared" si="8"/>
        <v>3961.5727399983257</v>
      </c>
      <c r="K122" s="10">
        <v>54.195999999999998</v>
      </c>
      <c r="L122" s="36">
        <f>K122*L123/K123</f>
        <v>108.83153309196234</v>
      </c>
      <c r="M122">
        <f t="shared" si="1"/>
        <v>883.45410366723945</v>
      </c>
      <c r="N122">
        <f t="shared" si="2"/>
        <v>220.86352591680986</v>
      </c>
      <c r="O122" s="8">
        <v>653.9</v>
      </c>
      <c r="P122">
        <f t="shared" si="3"/>
        <v>30992.690903508334</v>
      </c>
      <c r="Q122">
        <f t="shared" si="4"/>
        <v>7748.1727258770834</v>
      </c>
      <c r="R122" s="12">
        <v>3.52</v>
      </c>
      <c r="S122">
        <f t="shared" si="10"/>
        <v>1.0203915688678695</v>
      </c>
    </row>
    <row r="123" spans="1:19" x14ac:dyDescent="0.35">
      <c r="A123" s="15">
        <v>23377</v>
      </c>
      <c r="B123" s="21">
        <v>123708</v>
      </c>
      <c r="C123" s="35">
        <v>17.198</v>
      </c>
      <c r="D123">
        <f t="shared" si="9"/>
        <v>1.5949905482041564</v>
      </c>
      <c r="E123" s="16">
        <v>148.63333333333333</v>
      </c>
      <c r="F123" s="16">
        <v>192.93333333333334</v>
      </c>
      <c r="G123" s="20">
        <f t="shared" si="5"/>
        <v>341.56666666666666</v>
      </c>
      <c r="H123">
        <f t="shared" si="6"/>
        <v>1986.0836531379618</v>
      </c>
      <c r="I123" s="20">
        <f t="shared" si="7"/>
        <v>16054.609670659633</v>
      </c>
      <c r="J123">
        <f t="shared" si="8"/>
        <v>4013.6524176649082</v>
      </c>
      <c r="K123" s="10">
        <v>55.24</v>
      </c>
      <c r="L123" s="34">
        <v>110.928</v>
      </c>
      <c r="M123">
        <f t="shared" ref="M123:M186" si="12">L123/B123*1000000</f>
        <v>896.69221068968864</v>
      </c>
      <c r="N123">
        <f t="shared" si="2"/>
        <v>224.17305267242216</v>
      </c>
      <c r="O123" s="8">
        <v>669.8</v>
      </c>
      <c r="P123">
        <f t="shared" si="3"/>
        <v>31482.514562528995</v>
      </c>
      <c r="Q123">
        <f t="shared" si="4"/>
        <v>7870.6286406322488</v>
      </c>
      <c r="R123" s="12">
        <v>3.54</v>
      </c>
      <c r="S123">
        <f t="shared" si="10"/>
        <v>1.0191447377602048</v>
      </c>
    </row>
    <row r="124" spans="1:19" x14ac:dyDescent="0.35">
      <c r="A124" s="15">
        <v>23468</v>
      </c>
      <c r="B124" s="21">
        <v>124203</v>
      </c>
      <c r="C124" s="35">
        <v>17.236999999999998</v>
      </c>
      <c r="D124">
        <f t="shared" si="9"/>
        <v>1.4478253192866732</v>
      </c>
      <c r="E124" s="16">
        <v>151.46666666666667</v>
      </c>
      <c r="F124" s="16">
        <v>196.63333333333333</v>
      </c>
      <c r="G124" s="20">
        <f t="shared" si="5"/>
        <v>348.1</v>
      </c>
      <c r="H124">
        <f t="shared" si="6"/>
        <v>2019.4929512096073</v>
      </c>
      <c r="I124" s="20">
        <f t="shared" si="7"/>
        <v>16259.614914370886</v>
      </c>
      <c r="J124">
        <f t="shared" si="8"/>
        <v>4064.9037285927216</v>
      </c>
      <c r="K124" s="10">
        <v>55.478000000000002</v>
      </c>
      <c r="L124" s="5">
        <v>112.181</v>
      </c>
      <c r="M124">
        <f t="shared" si="12"/>
        <v>903.20684685555102</v>
      </c>
      <c r="N124">
        <f t="shared" ref="N124:N187" si="13">M124/4</f>
        <v>225.80171171388776</v>
      </c>
      <c r="O124" s="8">
        <v>678.7</v>
      </c>
      <c r="P124">
        <f t="shared" si="3"/>
        <v>31701.811670162377</v>
      </c>
      <c r="Q124">
        <f t="shared" si="4"/>
        <v>7925.4529175405942</v>
      </c>
      <c r="R124" s="12">
        <v>3.48</v>
      </c>
      <c r="S124">
        <f t="shared" si="10"/>
        <v>1.0200317224575042</v>
      </c>
    </row>
    <row r="125" spans="1:19" x14ac:dyDescent="0.35">
      <c r="A125" s="15">
        <v>23559</v>
      </c>
      <c r="B125" s="21">
        <v>124739.33333333333</v>
      </c>
      <c r="C125" s="35">
        <v>17.298999999999999</v>
      </c>
      <c r="D125">
        <f t="shared" si="9"/>
        <v>1.4961276695611301</v>
      </c>
      <c r="E125" s="16">
        <v>154.86666666666667</v>
      </c>
      <c r="F125" s="16">
        <v>200.2</v>
      </c>
      <c r="G125" s="20">
        <f t="shared" si="5"/>
        <v>355.06666666666666</v>
      </c>
      <c r="H125">
        <f t="shared" si="6"/>
        <v>2052.5271210281903</v>
      </c>
      <c r="I125" s="20">
        <f t="shared" si="7"/>
        <v>16454.530148428381</v>
      </c>
      <c r="J125">
        <f t="shared" si="8"/>
        <v>4113.6325371070952</v>
      </c>
      <c r="K125" s="10">
        <v>55.835000000000001</v>
      </c>
      <c r="L125" s="5">
        <v>113.03100000000001</v>
      </c>
      <c r="M125">
        <f t="shared" si="12"/>
        <v>906.13759893965562</v>
      </c>
      <c r="N125">
        <f t="shared" si="13"/>
        <v>226.5343997349139</v>
      </c>
      <c r="O125" s="8">
        <v>692</v>
      </c>
      <c r="P125">
        <f t="shared" si="3"/>
        <v>32068.723796599061</v>
      </c>
      <c r="Q125">
        <f t="shared" si="4"/>
        <v>8017.1809491497652</v>
      </c>
      <c r="R125" s="12">
        <v>3.53</v>
      </c>
      <c r="S125">
        <f t="shared" si="10"/>
        <v>1.0200389155442511</v>
      </c>
    </row>
    <row r="126" spans="1:19" x14ac:dyDescent="0.35">
      <c r="A126" s="15">
        <v>23651</v>
      </c>
      <c r="B126" s="21">
        <v>125289</v>
      </c>
      <c r="C126" s="35">
        <v>17.359000000000002</v>
      </c>
      <c r="D126">
        <f t="shared" si="9"/>
        <v>1.3545863256846085</v>
      </c>
      <c r="E126" s="16">
        <v>155.76666666666668</v>
      </c>
      <c r="F126" s="16">
        <v>203.8</v>
      </c>
      <c r="G126" s="20">
        <f t="shared" si="5"/>
        <v>359.56666666666672</v>
      </c>
      <c r="H126">
        <f t="shared" si="6"/>
        <v>2071.3558768746279</v>
      </c>
      <c r="I126" s="20">
        <f t="shared" si="7"/>
        <v>16532.623589258659</v>
      </c>
      <c r="J126">
        <f t="shared" si="8"/>
        <v>4133.1558973146648</v>
      </c>
      <c r="K126" s="10">
        <v>56.38</v>
      </c>
      <c r="L126" s="5">
        <v>114.241</v>
      </c>
      <c r="M126">
        <f t="shared" si="12"/>
        <v>911.81987245488426</v>
      </c>
      <c r="N126">
        <f t="shared" si="13"/>
        <v>227.95496811372107</v>
      </c>
      <c r="O126" s="8">
        <v>697.3</v>
      </c>
      <c r="P126">
        <f t="shared" si="3"/>
        <v>32061.365798062649</v>
      </c>
      <c r="Q126">
        <f t="shared" si="4"/>
        <v>8015.3414495156621</v>
      </c>
      <c r="R126" s="12">
        <v>3.84</v>
      </c>
      <c r="S126">
        <f t="shared" si="10"/>
        <v>1.0245219655510109</v>
      </c>
    </row>
    <row r="127" spans="1:19" x14ac:dyDescent="0.35">
      <c r="A127" s="15">
        <v>23743</v>
      </c>
      <c r="B127" s="21">
        <v>125814</v>
      </c>
      <c r="C127" s="35">
        <v>17.408000000000001</v>
      </c>
      <c r="D127">
        <f t="shared" si="9"/>
        <v>1.2210722176997375</v>
      </c>
      <c r="E127" s="16">
        <v>157.76666666666668</v>
      </c>
      <c r="F127" s="16">
        <v>207.03333333333333</v>
      </c>
      <c r="G127" s="20">
        <f t="shared" si="5"/>
        <v>364.8</v>
      </c>
      <c r="H127">
        <f t="shared" si="6"/>
        <v>2095.5882352941176</v>
      </c>
      <c r="I127" s="20">
        <f t="shared" si="7"/>
        <v>16656.240444577848</v>
      </c>
      <c r="J127">
        <f t="shared" si="8"/>
        <v>4164.0601111444621</v>
      </c>
      <c r="K127" s="10">
        <v>57.259</v>
      </c>
      <c r="L127" s="5">
        <v>115.982</v>
      </c>
      <c r="M127">
        <f t="shared" si="12"/>
        <v>921.85289395456789</v>
      </c>
      <c r="N127">
        <f t="shared" si="13"/>
        <v>230.46322348864197</v>
      </c>
      <c r="O127" s="8">
        <v>717.8</v>
      </c>
      <c r="P127">
        <f t="shared" si="3"/>
        <v>32773.709953722529</v>
      </c>
      <c r="Q127">
        <f t="shared" si="4"/>
        <v>8193.4274884306324</v>
      </c>
      <c r="R127" s="12">
        <v>3.93</v>
      </c>
      <c r="S127">
        <f t="shared" si="10"/>
        <v>1.0267624885110294</v>
      </c>
    </row>
    <row r="128" spans="1:19" x14ac:dyDescent="0.35">
      <c r="A128" s="15">
        <v>23833</v>
      </c>
      <c r="B128" s="21">
        <v>126324.66666666667</v>
      </c>
      <c r="C128" s="35">
        <v>17.524999999999999</v>
      </c>
      <c r="D128">
        <f t="shared" si="9"/>
        <v>1.670824389394908</v>
      </c>
      <c r="E128" s="16">
        <v>160.76666666666668</v>
      </c>
      <c r="F128" s="16">
        <v>211.03333333333333</v>
      </c>
      <c r="G128" s="20">
        <f t="shared" si="5"/>
        <v>371.8</v>
      </c>
      <c r="H128">
        <f t="shared" si="6"/>
        <v>2121.5406562054209</v>
      </c>
      <c r="I128" s="20">
        <f t="shared" si="7"/>
        <v>16794.349925367605</v>
      </c>
      <c r="J128">
        <f t="shared" si="8"/>
        <v>4198.5874813419014</v>
      </c>
      <c r="K128" s="10">
        <v>57.826000000000001</v>
      </c>
      <c r="L128" s="5">
        <v>117.09099999999999</v>
      </c>
      <c r="M128">
        <f t="shared" si="12"/>
        <v>926.90527582367122</v>
      </c>
      <c r="N128">
        <f t="shared" si="13"/>
        <v>231.7263189559178</v>
      </c>
      <c r="O128" s="8">
        <v>730.2</v>
      </c>
      <c r="P128">
        <f t="shared" si="3"/>
        <v>32983.416663537988</v>
      </c>
      <c r="Q128">
        <f t="shared" si="4"/>
        <v>8245.854165884497</v>
      </c>
      <c r="R128" s="12">
        <v>3.8</v>
      </c>
      <c r="S128">
        <f t="shared" si="10"/>
        <v>1.0209418544935804</v>
      </c>
    </row>
    <row r="129" spans="1:19" x14ac:dyDescent="0.35">
      <c r="A129" s="15">
        <v>23924</v>
      </c>
      <c r="B129" s="21">
        <v>126745</v>
      </c>
      <c r="C129" s="35">
        <v>17.55</v>
      </c>
      <c r="D129">
        <f t="shared" si="9"/>
        <v>1.450950922018621</v>
      </c>
      <c r="E129" s="16">
        <v>164.06666666666666</v>
      </c>
      <c r="F129" s="16">
        <v>215.03333333333333</v>
      </c>
      <c r="G129" s="20">
        <f t="shared" si="5"/>
        <v>379.1</v>
      </c>
      <c r="H129">
        <f t="shared" si="6"/>
        <v>2160.1139601139598</v>
      </c>
      <c r="I129" s="20">
        <f t="shared" si="7"/>
        <v>17042.991519302221</v>
      </c>
      <c r="J129">
        <f t="shared" si="8"/>
        <v>4260.7478798255552</v>
      </c>
      <c r="K129" s="10">
        <v>57.966000000000001</v>
      </c>
      <c r="L129" s="5">
        <v>118.08199999999999</v>
      </c>
      <c r="M129">
        <f t="shared" si="12"/>
        <v>931.65016371454487</v>
      </c>
      <c r="N129">
        <f t="shared" si="13"/>
        <v>232.91254092863622</v>
      </c>
      <c r="O129" s="8">
        <v>749.3</v>
      </c>
      <c r="P129">
        <f t="shared" si="3"/>
        <v>33685.870602514253</v>
      </c>
      <c r="Q129">
        <f t="shared" si="4"/>
        <v>8421.4676506285632</v>
      </c>
      <c r="R129" s="12">
        <v>3.92</v>
      </c>
      <c r="S129">
        <f t="shared" si="10"/>
        <v>1.0243373675213674</v>
      </c>
    </row>
    <row r="130" spans="1:19" x14ac:dyDescent="0.35">
      <c r="A130" s="15">
        <v>24016</v>
      </c>
      <c r="B130" s="21">
        <v>127169.33333333333</v>
      </c>
      <c r="C130" s="35">
        <v>17.649000000000001</v>
      </c>
      <c r="D130">
        <f t="shared" si="9"/>
        <v>1.6706031453424686</v>
      </c>
      <c r="E130" s="16">
        <v>170.53333333333333</v>
      </c>
      <c r="F130" s="16">
        <v>220.06666666666666</v>
      </c>
      <c r="G130" s="20">
        <f t="shared" si="5"/>
        <v>390.6</v>
      </c>
      <c r="H130">
        <f t="shared" si="6"/>
        <v>2213.156552779194</v>
      </c>
      <c r="I130" s="20">
        <f t="shared" si="7"/>
        <v>17403.225249110328</v>
      </c>
      <c r="J130">
        <f t="shared" si="8"/>
        <v>4350.806312277582</v>
      </c>
      <c r="K130" s="10">
        <v>58.515999999999998</v>
      </c>
      <c r="L130" s="5">
        <v>119.593</v>
      </c>
      <c r="M130">
        <f t="shared" si="12"/>
        <v>940.4232676641119</v>
      </c>
      <c r="N130">
        <f t="shared" si="13"/>
        <v>235.10581691602798</v>
      </c>
      <c r="O130" s="8">
        <v>771.9</v>
      </c>
      <c r="P130">
        <f t="shared" si="3"/>
        <v>34392.08799228946</v>
      </c>
      <c r="Q130">
        <f t="shared" si="4"/>
        <v>8598.021998072365</v>
      </c>
      <c r="R130" s="12">
        <v>4.38</v>
      </c>
      <c r="S130">
        <f t="shared" si="10"/>
        <v>1.0266487733016034</v>
      </c>
    </row>
    <row r="131" spans="1:19" x14ac:dyDescent="0.35">
      <c r="A131" s="15">
        <v>24108</v>
      </c>
      <c r="B131" s="21">
        <v>127511.33333333333</v>
      </c>
      <c r="C131" s="35">
        <v>17.786000000000001</v>
      </c>
      <c r="D131">
        <f t="shared" si="9"/>
        <v>2.171415441176471</v>
      </c>
      <c r="E131" s="16">
        <v>174.06666666666666</v>
      </c>
      <c r="F131" s="16">
        <v>223.73333333333332</v>
      </c>
      <c r="G131" s="20">
        <f t="shared" si="5"/>
        <v>397.79999999999995</v>
      </c>
      <c r="H131">
        <f t="shared" si="6"/>
        <v>2236.5905768582029</v>
      </c>
      <c r="I131" s="20">
        <f t="shared" si="7"/>
        <v>17540.327737075942</v>
      </c>
      <c r="J131">
        <f t="shared" si="8"/>
        <v>4385.0819342689856</v>
      </c>
      <c r="K131" s="10">
        <v>59.36</v>
      </c>
      <c r="L131" s="5">
        <v>121.655</v>
      </c>
      <c r="M131">
        <f t="shared" si="12"/>
        <v>954.07205634009006</v>
      </c>
      <c r="N131">
        <f t="shared" si="13"/>
        <v>238.51801408502251</v>
      </c>
      <c r="O131" s="8">
        <v>795.7</v>
      </c>
      <c r="P131">
        <f t="shared" si="3"/>
        <v>35085.064807419134</v>
      </c>
      <c r="Q131">
        <f t="shared" si="4"/>
        <v>8771.2662018547835</v>
      </c>
      <c r="R131" s="12">
        <v>4.59</v>
      </c>
      <c r="S131">
        <f t="shared" si="10"/>
        <v>1.0236718317778029</v>
      </c>
    </row>
    <row r="132" spans="1:19" x14ac:dyDescent="0.35">
      <c r="A132" s="15">
        <v>24198</v>
      </c>
      <c r="B132" s="21">
        <v>127868.66666666667</v>
      </c>
      <c r="C132" s="35">
        <v>17.914999999999999</v>
      </c>
      <c r="D132">
        <f t="shared" si="9"/>
        <v>2.2253922967189763</v>
      </c>
      <c r="E132" s="16">
        <v>177.26666666666668</v>
      </c>
      <c r="F132" s="16">
        <v>228.2</v>
      </c>
      <c r="G132" s="20">
        <f t="shared" si="5"/>
        <v>405.4666666666667</v>
      </c>
      <c r="H132">
        <f t="shared" si="6"/>
        <v>2263.2803051446649</v>
      </c>
      <c r="I132" s="20">
        <f t="shared" si="7"/>
        <v>17700.038360802475</v>
      </c>
      <c r="J132">
        <f t="shared" si="8"/>
        <v>4425.0095902006187</v>
      </c>
      <c r="K132" s="10">
        <v>59.944000000000003</v>
      </c>
      <c r="L132" s="5">
        <v>122.965</v>
      </c>
      <c r="M132">
        <f t="shared" si="12"/>
        <v>961.65075624468864</v>
      </c>
      <c r="N132">
        <f t="shared" si="13"/>
        <v>240.41268906117216</v>
      </c>
      <c r="O132" s="8">
        <v>805</v>
      </c>
      <c r="P132">
        <f t="shared" si="3"/>
        <v>35141.065966242997</v>
      </c>
      <c r="Q132">
        <f t="shared" ref="Q132:Q195" si="14">P132/4</f>
        <v>8785.2664915607493</v>
      </c>
      <c r="R132" s="12">
        <v>4.5</v>
      </c>
      <c r="S132">
        <f t="shared" si="10"/>
        <v>1.0222509070611219</v>
      </c>
    </row>
    <row r="133" spans="1:19" x14ac:dyDescent="0.35">
      <c r="A133" s="15">
        <v>24289</v>
      </c>
      <c r="B133" s="21">
        <v>128233.66666666667</v>
      </c>
      <c r="C133" s="35">
        <v>18.074999999999999</v>
      </c>
      <c r="D133">
        <f t="shared" si="9"/>
        <v>2.991452991452983</v>
      </c>
      <c r="E133" s="16">
        <v>179.76666666666668</v>
      </c>
      <c r="F133" s="16">
        <v>232.2</v>
      </c>
      <c r="G133" s="20">
        <f t="shared" si="5"/>
        <v>411.9666666666667</v>
      </c>
      <c r="H133">
        <f t="shared" si="6"/>
        <v>2279.2070078377137</v>
      </c>
      <c r="I133" s="20">
        <f t="shared" si="7"/>
        <v>17773.858200298782</v>
      </c>
      <c r="J133">
        <f t="shared" si="8"/>
        <v>4443.4645500746956</v>
      </c>
      <c r="K133" s="10">
        <v>60.225000000000001</v>
      </c>
      <c r="L133" s="5">
        <v>123.80800000000001</v>
      </c>
      <c r="M133">
        <f t="shared" si="12"/>
        <v>965.48748248639845</v>
      </c>
      <c r="N133">
        <f t="shared" si="13"/>
        <v>241.37187062159961</v>
      </c>
      <c r="O133" s="8">
        <v>819.6</v>
      </c>
      <c r="P133">
        <f t="shared" si="3"/>
        <v>35360.759400351672</v>
      </c>
      <c r="Q133">
        <f t="shared" si="14"/>
        <v>8840.1898500879179</v>
      </c>
      <c r="R133" s="12">
        <v>5.37</v>
      </c>
      <c r="S133">
        <f t="shared" si="10"/>
        <v>1.0230946058091288</v>
      </c>
    </row>
    <row r="134" spans="1:19" x14ac:dyDescent="0.35">
      <c r="A134" s="15">
        <v>24381</v>
      </c>
      <c r="B134" s="21">
        <v>128617</v>
      </c>
      <c r="C134" s="35">
        <v>18.187000000000001</v>
      </c>
      <c r="D134">
        <f t="shared" si="9"/>
        <v>3.0483313502181439</v>
      </c>
      <c r="E134" s="16">
        <v>180.4</v>
      </c>
      <c r="F134" s="16">
        <v>237.03333333333333</v>
      </c>
      <c r="G134" s="20">
        <f t="shared" si="5"/>
        <v>417.43333333333334</v>
      </c>
      <c r="H134">
        <f t="shared" si="6"/>
        <v>2295.2291930133247</v>
      </c>
      <c r="I134" s="20">
        <f t="shared" si="7"/>
        <v>17845.457389095722</v>
      </c>
      <c r="J134">
        <f t="shared" si="8"/>
        <v>4461.3643472739304</v>
      </c>
      <c r="K134" s="10">
        <v>60.064999999999998</v>
      </c>
      <c r="L134" s="5">
        <v>124.58799999999999</v>
      </c>
      <c r="M134">
        <f t="shared" si="12"/>
        <v>968.6744365052831</v>
      </c>
      <c r="N134">
        <f t="shared" si="13"/>
        <v>242.16860912632077</v>
      </c>
      <c r="O134" s="8">
        <v>833.3</v>
      </c>
      <c r="P134">
        <f t="shared" si="3"/>
        <v>35623.93909366797</v>
      </c>
      <c r="Q134">
        <f t="shared" si="14"/>
        <v>8905.9847734169925</v>
      </c>
      <c r="R134" s="12">
        <v>4.96</v>
      </c>
      <c r="S134">
        <f t="shared" si="10"/>
        <v>1.0185511849122999</v>
      </c>
    </row>
    <row r="135" spans="1:19" x14ac:dyDescent="0.35">
      <c r="A135" s="15">
        <v>24473</v>
      </c>
      <c r="B135" s="21">
        <v>129043.66666666667</v>
      </c>
      <c r="C135" s="35">
        <v>18.22</v>
      </c>
      <c r="D135">
        <f t="shared" si="9"/>
        <v>2.4401214438322132</v>
      </c>
      <c r="E135" s="16">
        <v>182.36666666666667</v>
      </c>
      <c r="F135" s="16">
        <v>240.86666666666667</v>
      </c>
      <c r="G135" s="20">
        <f t="shared" si="5"/>
        <v>423.23333333333335</v>
      </c>
      <c r="H135">
        <f t="shared" si="6"/>
        <v>2322.905232345408</v>
      </c>
      <c r="I135" s="20">
        <f t="shared" si="7"/>
        <v>18000.923968982654</v>
      </c>
      <c r="J135">
        <f t="shared" si="8"/>
        <v>4500.2309922456634</v>
      </c>
      <c r="K135" s="10">
        <v>59.994999999999997</v>
      </c>
      <c r="L135" s="5">
        <v>124.729</v>
      </c>
      <c r="M135">
        <f t="shared" si="12"/>
        <v>966.5642896073939</v>
      </c>
      <c r="N135">
        <f t="shared" si="13"/>
        <v>241.64107240184848</v>
      </c>
      <c r="O135" s="8">
        <v>844.2</v>
      </c>
      <c r="P135">
        <f t="shared" si="3"/>
        <v>35905.442264980287</v>
      </c>
      <c r="Q135">
        <f t="shared" si="14"/>
        <v>8976.3605662450718</v>
      </c>
      <c r="R135" s="12">
        <v>4.26</v>
      </c>
      <c r="S135">
        <f t="shared" si="10"/>
        <v>1.017765290889133</v>
      </c>
    </row>
    <row r="136" spans="1:19" x14ac:dyDescent="0.35">
      <c r="A136" s="15">
        <v>24563</v>
      </c>
      <c r="B136" s="21">
        <v>129527</v>
      </c>
      <c r="C136" s="35">
        <v>18.343</v>
      </c>
      <c r="D136">
        <f t="shared" si="9"/>
        <v>2.3890594473904598</v>
      </c>
      <c r="E136" s="16">
        <v>184.03333333333333</v>
      </c>
      <c r="F136" s="16">
        <v>244.93333333333334</v>
      </c>
      <c r="G136" s="20">
        <f t="shared" si="5"/>
        <v>428.9666666666667</v>
      </c>
      <c r="H136">
        <f t="shared" si="6"/>
        <v>2338.5851096694473</v>
      </c>
      <c r="I136" s="20">
        <f t="shared" si="7"/>
        <v>18054.807952546165</v>
      </c>
      <c r="J136">
        <f t="shared" si="8"/>
        <v>4513.7019881365413</v>
      </c>
      <c r="K136" s="10">
        <v>59.627000000000002</v>
      </c>
      <c r="L136" s="5">
        <v>124.4</v>
      </c>
      <c r="M136">
        <f t="shared" si="12"/>
        <v>960.41751912728625</v>
      </c>
      <c r="N136">
        <f t="shared" si="13"/>
        <v>240.10437978182156</v>
      </c>
      <c r="O136" s="8">
        <v>849</v>
      </c>
      <c r="P136">
        <f t="shared" si="3"/>
        <v>35733.6202153509</v>
      </c>
      <c r="Q136">
        <f t="shared" si="14"/>
        <v>8933.4050538377251</v>
      </c>
      <c r="R136" s="12">
        <v>3.54</v>
      </c>
      <c r="S136">
        <f t="shared" si="10"/>
        <v>1.0112408548220029</v>
      </c>
    </row>
    <row r="137" spans="1:19" x14ac:dyDescent="0.35">
      <c r="A137" s="15">
        <v>24654</v>
      </c>
      <c r="B137" s="21">
        <v>130165.66666666667</v>
      </c>
      <c r="C137" s="35">
        <v>18.518999999999998</v>
      </c>
      <c r="D137">
        <f t="shared" si="9"/>
        <v>2.4564315352697044</v>
      </c>
      <c r="E137" s="16">
        <v>185.76666666666668</v>
      </c>
      <c r="F137" s="16">
        <v>250.23333333333332</v>
      </c>
      <c r="G137" s="20">
        <f t="shared" si="5"/>
        <v>436</v>
      </c>
      <c r="H137">
        <f t="shared" si="6"/>
        <v>2354.3387871915334</v>
      </c>
      <c r="I137" s="20">
        <f t="shared" si="7"/>
        <v>18087.248715289999</v>
      </c>
      <c r="J137">
        <f t="shared" si="8"/>
        <v>4521.8121788224998</v>
      </c>
      <c r="K137" s="10">
        <v>59.823999999999998</v>
      </c>
      <c r="L137" s="5">
        <v>125.19199999999999</v>
      </c>
      <c r="M137">
        <f t="shared" si="12"/>
        <v>961.78971925520545</v>
      </c>
      <c r="N137">
        <f t="shared" si="13"/>
        <v>240.44742981380136</v>
      </c>
      <c r="O137" s="8">
        <v>865.2</v>
      </c>
      <c r="P137">
        <f t="shared" si="3"/>
        <v>35892.402725846121</v>
      </c>
      <c r="Q137">
        <f t="shared" si="14"/>
        <v>8973.1006814615303</v>
      </c>
      <c r="R137" s="12">
        <v>4.42</v>
      </c>
      <c r="S137">
        <f t="shared" si="10"/>
        <v>1.0191649117122956</v>
      </c>
    </row>
    <row r="138" spans="1:19" x14ac:dyDescent="0.35">
      <c r="A138" s="15">
        <v>24746</v>
      </c>
      <c r="B138" s="21">
        <v>130757.33333333333</v>
      </c>
      <c r="C138" s="35">
        <v>18.661000000000001</v>
      </c>
      <c r="D138">
        <f t="shared" si="9"/>
        <v>2.6062572166932432</v>
      </c>
      <c r="E138" s="16">
        <v>187.86666666666667</v>
      </c>
      <c r="F138" s="16">
        <v>254.73333333333332</v>
      </c>
      <c r="G138" s="20">
        <f t="shared" si="5"/>
        <v>442.6</v>
      </c>
      <c r="H138">
        <f t="shared" si="6"/>
        <v>2371.7914366861369</v>
      </c>
      <c r="I138" s="20">
        <f t="shared" si="7"/>
        <v>18138.878915799269</v>
      </c>
      <c r="J138">
        <f t="shared" si="8"/>
        <v>4534.7197289498172</v>
      </c>
      <c r="K138" s="10">
        <v>60.095999999999997</v>
      </c>
      <c r="L138" s="5">
        <v>125.97</v>
      </c>
      <c r="M138">
        <f t="shared" si="12"/>
        <v>963.3876493861402</v>
      </c>
      <c r="N138">
        <f t="shared" si="13"/>
        <v>240.84691234653505</v>
      </c>
      <c r="O138" s="8">
        <v>881.4</v>
      </c>
      <c r="P138">
        <f t="shared" si="3"/>
        <v>36122.024121973511</v>
      </c>
      <c r="Q138">
        <f t="shared" si="14"/>
        <v>9030.5060304933777</v>
      </c>
      <c r="R138" s="12">
        <v>4.97</v>
      </c>
      <c r="S138">
        <f t="shared" si="10"/>
        <v>1.0230370237393496</v>
      </c>
    </row>
    <row r="139" spans="1:19" x14ac:dyDescent="0.35">
      <c r="A139" s="15">
        <v>24838</v>
      </c>
      <c r="B139" s="21">
        <v>131267</v>
      </c>
      <c r="C139" s="35">
        <v>18.885999999999999</v>
      </c>
      <c r="D139">
        <f t="shared" si="9"/>
        <v>3.6553238199780487</v>
      </c>
      <c r="E139" s="16">
        <v>193.56666666666666</v>
      </c>
      <c r="F139" s="16">
        <v>261.89999999999998</v>
      </c>
      <c r="G139" s="20">
        <f t="shared" si="5"/>
        <v>455.46666666666664</v>
      </c>
      <c r="H139">
        <f t="shared" si="6"/>
        <v>2411.6629602174448</v>
      </c>
      <c r="I139" s="20">
        <f t="shared" si="7"/>
        <v>18372.195298265709</v>
      </c>
      <c r="J139">
        <f t="shared" si="8"/>
        <v>4593.0488245664274</v>
      </c>
      <c r="K139" s="10">
        <v>60.201000000000001</v>
      </c>
      <c r="L139" s="5">
        <v>126.49</v>
      </c>
      <c r="M139">
        <f t="shared" si="12"/>
        <v>963.60852308653352</v>
      </c>
      <c r="N139">
        <f t="shared" si="13"/>
        <v>240.90213077163338</v>
      </c>
      <c r="O139" s="8">
        <v>909.4</v>
      </c>
      <c r="P139">
        <f t="shared" si="3"/>
        <v>36682.540407441826</v>
      </c>
      <c r="Q139">
        <f t="shared" si="14"/>
        <v>9170.6351018604564</v>
      </c>
      <c r="R139" s="12">
        <v>5.17</v>
      </c>
      <c r="S139">
        <f t="shared" si="10"/>
        <v>1.0146126231070633</v>
      </c>
    </row>
    <row r="140" spans="1:19" x14ac:dyDescent="0.35">
      <c r="A140" s="15">
        <v>24929</v>
      </c>
      <c r="B140" s="21">
        <v>131712.33333333334</v>
      </c>
      <c r="C140" s="35">
        <v>19.074999999999999</v>
      </c>
      <c r="D140">
        <f t="shared" si="9"/>
        <v>3.9906231259881118</v>
      </c>
      <c r="E140" s="16">
        <v>197.8</v>
      </c>
      <c r="F140" s="16">
        <v>269.16666666666669</v>
      </c>
      <c r="G140" s="20">
        <f t="shared" si="5"/>
        <v>466.9666666666667</v>
      </c>
      <c r="H140">
        <f t="shared" si="6"/>
        <v>2448.0559196155527</v>
      </c>
      <c r="I140" s="20">
        <f t="shared" si="7"/>
        <v>18586.383352727429</v>
      </c>
      <c r="J140">
        <f t="shared" si="8"/>
        <v>4646.5958381818573</v>
      </c>
      <c r="K140" s="10">
        <v>60.777999999999999</v>
      </c>
      <c r="L140" s="5">
        <v>127.532</v>
      </c>
      <c r="M140">
        <f t="shared" si="12"/>
        <v>968.26164089923236</v>
      </c>
      <c r="N140">
        <f t="shared" si="13"/>
        <v>242.06541022480809</v>
      </c>
      <c r="O140" s="8">
        <v>934.3</v>
      </c>
      <c r="P140">
        <f t="shared" si="3"/>
        <v>37187.360910385971</v>
      </c>
      <c r="Q140">
        <f t="shared" si="14"/>
        <v>9296.8402275964927</v>
      </c>
      <c r="R140" s="12">
        <v>5.52</v>
      </c>
      <c r="S140">
        <f t="shared" si="10"/>
        <v>1.0147068728702491</v>
      </c>
    </row>
    <row r="141" spans="1:19" x14ac:dyDescent="0.35">
      <c r="A141" s="15">
        <v>25020</v>
      </c>
      <c r="B141" s="21">
        <v>132250</v>
      </c>
      <c r="C141" s="35">
        <v>19.279</v>
      </c>
      <c r="D141">
        <f t="shared" si="9"/>
        <v>4.1038932987742411</v>
      </c>
      <c r="E141" s="16">
        <v>202.83333333333334</v>
      </c>
      <c r="F141" s="16">
        <v>275.73333333333335</v>
      </c>
      <c r="G141" s="20">
        <f t="shared" si="5"/>
        <v>478.56666666666672</v>
      </c>
      <c r="H141">
        <f t="shared" si="6"/>
        <v>2482.3210055846607</v>
      </c>
      <c r="I141" s="20">
        <f t="shared" si="7"/>
        <v>18769.913085706321</v>
      </c>
      <c r="J141">
        <f t="shared" si="8"/>
        <v>4692.4782714265802</v>
      </c>
      <c r="K141" s="10">
        <v>61.204000000000001</v>
      </c>
      <c r="L141" s="5">
        <v>128.673</v>
      </c>
      <c r="M141">
        <f t="shared" si="12"/>
        <v>972.95274102079395</v>
      </c>
      <c r="N141">
        <f t="shared" si="13"/>
        <v>243.23818525519849</v>
      </c>
      <c r="O141" s="8">
        <v>950.8</v>
      </c>
      <c r="P141">
        <f t="shared" si="3"/>
        <v>37291.425845001526</v>
      </c>
      <c r="Q141">
        <f t="shared" si="14"/>
        <v>9322.8564612503815</v>
      </c>
      <c r="R141" s="12">
        <v>5.19</v>
      </c>
      <c r="S141">
        <f t="shared" si="10"/>
        <v>1.010432911458063</v>
      </c>
    </row>
    <row r="142" spans="1:19" x14ac:dyDescent="0.35">
      <c r="A142" s="15">
        <v>25112</v>
      </c>
      <c r="B142" s="21">
        <v>132880</v>
      </c>
      <c r="C142" s="35">
        <v>19.47</v>
      </c>
      <c r="D142">
        <f t="shared" si="9"/>
        <v>4.3352446278334362</v>
      </c>
      <c r="E142" s="16">
        <v>205</v>
      </c>
      <c r="F142" s="16">
        <v>282.16666666666669</v>
      </c>
      <c r="G142" s="20">
        <f t="shared" si="5"/>
        <v>487.16666666666669</v>
      </c>
      <c r="H142">
        <f t="shared" si="6"/>
        <v>2502.1400445129261</v>
      </c>
      <c r="I142" s="20">
        <f t="shared" si="7"/>
        <v>18830.072580621058</v>
      </c>
      <c r="J142">
        <f t="shared" si="8"/>
        <v>4707.5181451552644</v>
      </c>
      <c r="K142" s="10">
        <v>61.584000000000003</v>
      </c>
      <c r="L142" s="5">
        <v>129.327</v>
      </c>
      <c r="M142">
        <f t="shared" si="12"/>
        <v>973.26158940397352</v>
      </c>
      <c r="N142">
        <f t="shared" si="13"/>
        <v>243.31539735099338</v>
      </c>
      <c r="O142" s="8">
        <v>968</v>
      </c>
      <c r="P142">
        <f t="shared" si="3"/>
        <v>37415.347775657574</v>
      </c>
      <c r="Q142">
        <f t="shared" si="14"/>
        <v>9353.8369439143935</v>
      </c>
      <c r="R142" s="12">
        <v>5.96</v>
      </c>
      <c r="S142">
        <f t="shared" si="10"/>
        <v>1.0155724499229586</v>
      </c>
    </row>
    <row r="143" spans="1:19" x14ac:dyDescent="0.35">
      <c r="A143" s="15">
        <v>25204</v>
      </c>
      <c r="B143" s="21">
        <v>133476</v>
      </c>
      <c r="C143" s="35">
        <v>19.687000000000001</v>
      </c>
      <c r="D143">
        <f t="shared" si="9"/>
        <v>4.2412368950545485</v>
      </c>
      <c r="E143" s="16">
        <v>208.83333333333334</v>
      </c>
      <c r="F143" s="16">
        <v>288.16666666666669</v>
      </c>
      <c r="G143" s="20">
        <f t="shared" si="5"/>
        <v>497</v>
      </c>
      <c r="H143">
        <f t="shared" si="6"/>
        <v>2524.5085589475289</v>
      </c>
      <c r="I143" s="20">
        <f t="shared" si="7"/>
        <v>18913.576665074837</v>
      </c>
      <c r="J143">
        <f t="shared" si="8"/>
        <v>4728.3941662687093</v>
      </c>
      <c r="K143" s="10">
        <v>62.158000000000001</v>
      </c>
      <c r="L143" s="5">
        <v>130.64099999999999</v>
      </c>
      <c r="M143">
        <f t="shared" si="12"/>
        <v>978.76022655758345</v>
      </c>
      <c r="N143">
        <f t="shared" si="13"/>
        <v>244.69005663939586</v>
      </c>
      <c r="O143" s="8">
        <v>993.3</v>
      </c>
      <c r="P143">
        <f t="shared" si="3"/>
        <v>37800.514489776324</v>
      </c>
      <c r="Q143">
        <f t="shared" si="14"/>
        <v>9450.128622444081</v>
      </c>
      <c r="R143" s="12">
        <v>6.02</v>
      </c>
      <c r="S143">
        <f t="shared" si="10"/>
        <v>1.0170639101945445</v>
      </c>
    </row>
    <row r="144" spans="1:19" x14ac:dyDescent="0.35">
      <c r="A144" s="15">
        <v>25294</v>
      </c>
      <c r="B144" s="21">
        <v>134020.33333333334</v>
      </c>
      <c r="C144" s="35">
        <v>19.95</v>
      </c>
      <c r="D144">
        <f t="shared" si="9"/>
        <v>4.5871559633027523</v>
      </c>
      <c r="E144" s="16">
        <v>212.23333333333332</v>
      </c>
      <c r="F144" s="16">
        <v>295.7</v>
      </c>
      <c r="G144" s="20">
        <f t="shared" si="5"/>
        <v>507.93333333333328</v>
      </c>
      <c r="H144">
        <f t="shared" si="6"/>
        <v>2546.031746031746</v>
      </c>
      <c r="I144" s="20">
        <f t="shared" si="7"/>
        <v>18997.354227580487</v>
      </c>
      <c r="J144">
        <f t="shared" si="8"/>
        <v>4749.3385568951217</v>
      </c>
      <c r="K144" s="10">
        <v>62.732999999999997</v>
      </c>
      <c r="L144" s="5">
        <v>131.75700000000001</v>
      </c>
      <c r="M144">
        <f t="shared" si="12"/>
        <v>983.11201534095574</v>
      </c>
      <c r="N144">
        <f t="shared" si="13"/>
        <v>245.77800383523893</v>
      </c>
      <c r="O144" s="8">
        <v>1009</v>
      </c>
      <c r="P144">
        <f t="shared" si="3"/>
        <v>37737.886367558822</v>
      </c>
      <c r="Q144">
        <f t="shared" si="14"/>
        <v>9434.4715918897055</v>
      </c>
      <c r="R144" s="12">
        <v>6.44</v>
      </c>
      <c r="S144">
        <f t="shared" si="10"/>
        <v>1.0177157894736841</v>
      </c>
    </row>
    <row r="145" spans="1:19" x14ac:dyDescent="0.35">
      <c r="A145" s="15">
        <v>25385</v>
      </c>
      <c r="B145" s="21">
        <v>134595</v>
      </c>
      <c r="C145" s="35">
        <v>20.175999999999998</v>
      </c>
      <c r="D145">
        <f t="shared" si="9"/>
        <v>4.6527309507754477</v>
      </c>
      <c r="E145" s="16">
        <v>215.96666666666667</v>
      </c>
      <c r="F145" s="16">
        <v>302</v>
      </c>
      <c r="G145" s="20">
        <f t="shared" si="5"/>
        <v>517.9666666666667</v>
      </c>
      <c r="H145">
        <f t="shared" si="6"/>
        <v>2567.2416071900611</v>
      </c>
      <c r="I145" s="20">
        <f t="shared" si="7"/>
        <v>19073.825975631051</v>
      </c>
      <c r="J145">
        <f t="shared" si="8"/>
        <v>4768.4564939077627</v>
      </c>
      <c r="K145" s="10">
        <v>63.036000000000001</v>
      </c>
      <c r="L145" s="5">
        <v>132.60900000000001</v>
      </c>
      <c r="M145">
        <f t="shared" si="12"/>
        <v>985.24462275716041</v>
      </c>
      <c r="N145">
        <f t="shared" si="13"/>
        <v>246.3111556892901</v>
      </c>
      <c r="O145" s="8">
        <v>1030</v>
      </c>
      <c r="P145">
        <f t="shared" si="3"/>
        <v>37929.160347963152</v>
      </c>
      <c r="Q145">
        <f t="shared" si="14"/>
        <v>9482.290086990788</v>
      </c>
      <c r="R145" s="12">
        <v>7.09</v>
      </c>
      <c r="S145">
        <f t="shared" si="10"/>
        <v>1.0232891108247424</v>
      </c>
    </row>
    <row r="146" spans="1:19" x14ac:dyDescent="0.35">
      <c r="A146" s="15">
        <v>25477</v>
      </c>
      <c r="B146" s="21">
        <v>135246.66666666666</v>
      </c>
      <c r="C146" s="35">
        <v>20.425999999999998</v>
      </c>
      <c r="D146">
        <f t="shared" si="9"/>
        <v>4.9101181304571115</v>
      </c>
      <c r="E146" s="16">
        <v>219.73333333333332</v>
      </c>
      <c r="F146" s="16">
        <v>310</v>
      </c>
      <c r="G146" s="20">
        <f t="shared" si="5"/>
        <v>529.73333333333335</v>
      </c>
      <c r="H146">
        <f t="shared" si="6"/>
        <v>2593.4266784163979</v>
      </c>
      <c r="I146" s="20">
        <f t="shared" si="7"/>
        <v>19175.531215185081</v>
      </c>
      <c r="J146">
        <f t="shared" si="8"/>
        <v>4793.8828037962703</v>
      </c>
      <c r="K146" s="10">
        <v>62.844999999999999</v>
      </c>
      <c r="L146" s="5">
        <v>132.84</v>
      </c>
      <c r="M146">
        <f t="shared" si="12"/>
        <v>982.20535318184068</v>
      </c>
      <c r="N146">
        <f t="shared" si="13"/>
        <v>245.55133829546017</v>
      </c>
      <c r="O146" s="8">
        <v>1038.0999999999999</v>
      </c>
      <c r="P146">
        <f t="shared" si="3"/>
        <v>37577.621988076316</v>
      </c>
      <c r="Q146">
        <f t="shared" si="14"/>
        <v>9394.4054970190791</v>
      </c>
      <c r="R146" s="12">
        <v>7.82</v>
      </c>
      <c r="S146">
        <f t="shared" si="10"/>
        <v>1.0277369039459512</v>
      </c>
    </row>
    <row r="147" spans="1:19" x14ac:dyDescent="0.35">
      <c r="A147" s="15">
        <v>25569</v>
      </c>
      <c r="B147" s="21">
        <v>135949.66666666666</v>
      </c>
      <c r="C147" s="35">
        <v>20.631</v>
      </c>
      <c r="D147">
        <f t="shared" si="9"/>
        <v>4.7950424137755823</v>
      </c>
      <c r="E147" s="16">
        <v>224.5</v>
      </c>
      <c r="F147" s="16">
        <v>317.56666666666666</v>
      </c>
      <c r="G147" s="20">
        <f t="shared" si="5"/>
        <v>542.06666666666661</v>
      </c>
      <c r="H147">
        <f t="shared" si="6"/>
        <v>2627.4376746966536</v>
      </c>
      <c r="I147" s="20">
        <f t="shared" si="7"/>
        <v>19326.547384178855</v>
      </c>
      <c r="J147">
        <f t="shared" si="8"/>
        <v>4831.6368460447138</v>
      </c>
      <c r="K147" s="10">
        <v>62.593000000000004</v>
      </c>
      <c r="L147" s="5">
        <v>132.15199999999999</v>
      </c>
      <c r="M147">
        <f t="shared" si="12"/>
        <v>972.06564194101247</v>
      </c>
      <c r="N147">
        <f t="shared" si="13"/>
        <v>243.01641048525312</v>
      </c>
      <c r="O147" s="8">
        <v>1051.2</v>
      </c>
      <c r="P147">
        <f t="shared" si="3"/>
        <v>37478.907779329995</v>
      </c>
      <c r="Q147">
        <f t="shared" si="14"/>
        <v>9369.7269448324987</v>
      </c>
      <c r="R147" s="12">
        <v>6.63</v>
      </c>
      <c r="S147">
        <f t="shared" si="10"/>
        <v>1.0175099655857691</v>
      </c>
    </row>
    <row r="148" spans="1:19" x14ac:dyDescent="0.35">
      <c r="A148" s="15">
        <v>25659</v>
      </c>
      <c r="B148" s="21">
        <v>136676.66666666666</v>
      </c>
      <c r="C148" s="35">
        <v>20.856000000000002</v>
      </c>
      <c r="D148">
        <f t="shared" si="9"/>
        <v>4.5413533834586586</v>
      </c>
      <c r="E148" s="16">
        <v>226.56666666666666</v>
      </c>
      <c r="F148" s="16">
        <v>324.03333333333336</v>
      </c>
      <c r="G148" s="20">
        <f t="shared" si="5"/>
        <v>550.6</v>
      </c>
      <c r="H148">
        <f t="shared" si="6"/>
        <v>2640.0076716532412</v>
      </c>
      <c r="I148" s="20">
        <f t="shared" si="7"/>
        <v>19315.715959709592</v>
      </c>
      <c r="J148">
        <f t="shared" si="8"/>
        <v>4828.9289899273981</v>
      </c>
      <c r="K148" s="10">
        <v>61.767000000000003</v>
      </c>
      <c r="L148" s="5">
        <v>131.285</v>
      </c>
      <c r="M148">
        <f t="shared" si="12"/>
        <v>960.55166695119874</v>
      </c>
      <c r="N148">
        <f t="shared" si="13"/>
        <v>240.13791673779969</v>
      </c>
      <c r="O148" s="8">
        <v>1067.4000000000001</v>
      </c>
      <c r="P148">
        <f t="shared" si="3"/>
        <v>37445.686914990954</v>
      </c>
      <c r="Q148">
        <f t="shared" si="14"/>
        <v>9361.4217287477386</v>
      </c>
      <c r="R148" s="12">
        <v>6.68</v>
      </c>
      <c r="S148">
        <f t="shared" si="10"/>
        <v>1.0204574223245109</v>
      </c>
    </row>
    <row r="149" spans="1:19" x14ac:dyDescent="0.35">
      <c r="A149" s="15">
        <v>25750</v>
      </c>
      <c r="B149" s="21">
        <v>137456</v>
      </c>
      <c r="C149" s="35">
        <v>21.081</v>
      </c>
      <c r="D149">
        <f t="shared" si="9"/>
        <v>4.4855273592387057</v>
      </c>
      <c r="E149" s="16">
        <v>229.7</v>
      </c>
      <c r="F149" s="16">
        <v>331.73333333333335</v>
      </c>
      <c r="G149" s="20">
        <f t="shared" si="5"/>
        <v>561.43333333333339</v>
      </c>
      <c r="H149">
        <f t="shared" si="6"/>
        <v>2663.2196448618824</v>
      </c>
      <c r="I149" s="20">
        <f t="shared" si="7"/>
        <v>19375.070166903464</v>
      </c>
      <c r="J149">
        <f t="shared" si="8"/>
        <v>4843.7675417258661</v>
      </c>
      <c r="K149" s="10">
        <v>61.456000000000003</v>
      </c>
      <c r="L149" s="5">
        <v>130.45599999999999</v>
      </c>
      <c r="M149">
        <f t="shared" si="12"/>
        <v>949.07461296705844</v>
      </c>
      <c r="N149">
        <f t="shared" si="13"/>
        <v>237.26865324176461</v>
      </c>
      <c r="O149" s="8">
        <v>1086.0999999999999</v>
      </c>
      <c r="P149">
        <f t="shared" si="3"/>
        <v>37481.322285116396</v>
      </c>
      <c r="Q149">
        <f t="shared" si="14"/>
        <v>9370.3305712790989</v>
      </c>
      <c r="R149" s="12">
        <v>6.12</v>
      </c>
      <c r="S149">
        <f t="shared" si="10"/>
        <v>1.0156430529861011</v>
      </c>
    </row>
    <row r="150" spans="1:19" x14ac:dyDescent="0.35">
      <c r="A150" s="15">
        <v>25842</v>
      </c>
      <c r="B150" s="21">
        <v>138260.33333333334</v>
      </c>
      <c r="C150" s="35">
        <v>21.363</v>
      </c>
      <c r="D150">
        <f t="shared" si="9"/>
        <v>4.5872907079212828</v>
      </c>
      <c r="E150" s="16">
        <v>234.46666666666667</v>
      </c>
      <c r="F150" s="16">
        <v>338.36666666666667</v>
      </c>
      <c r="G150" s="20">
        <f t="shared" si="5"/>
        <v>572.83333333333337</v>
      </c>
      <c r="H150">
        <f t="shared" si="6"/>
        <v>2681.4273900357316</v>
      </c>
      <c r="I150" s="20">
        <f t="shared" si="7"/>
        <v>19394.046906939311</v>
      </c>
      <c r="J150">
        <f t="shared" si="8"/>
        <v>4848.5117267348278</v>
      </c>
      <c r="K150" s="10">
        <v>60.984000000000002</v>
      </c>
      <c r="L150" s="5">
        <v>129.583</v>
      </c>
      <c r="M150">
        <f t="shared" si="12"/>
        <v>937.23916958587779</v>
      </c>
      <c r="N150">
        <f t="shared" si="13"/>
        <v>234.30979239646945</v>
      </c>
      <c r="O150" s="8">
        <v>1088.5999999999999</v>
      </c>
      <c r="P150">
        <f t="shared" si="3"/>
        <v>36856.024666093916</v>
      </c>
      <c r="Q150">
        <f t="shared" si="14"/>
        <v>9214.0061665234789</v>
      </c>
      <c r="R150" s="12">
        <v>4.87</v>
      </c>
      <c r="S150">
        <f t="shared" si="10"/>
        <v>1.0027030941347188</v>
      </c>
    </row>
    <row r="151" spans="1:19" x14ac:dyDescent="0.35">
      <c r="A151" s="15">
        <v>25934</v>
      </c>
      <c r="B151" s="21">
        <v>139033.66666666666</v>
      </c>
      <c r="C151" s="35">
        <v>21.542000000000002</v>
      </c>
      <c r="D151">
        <f t="shared" si="9"/>
        <v>4.4156851340216248</v>
      </c>
      <c r="E151" s="16">
        <v>235.8</v>
      </c>
      <c r="F151" s="16">
        <v>345.3</v>
      </c>
      <c r="G151" s="20">
        <f t="shared" si="5"/>
        <v>581.1</v>
      </c>
      <c r="H151">
        <f t="shared" si="6"/>
        <v>2697.5211215300342</v>
      </c>
      <c r="I151" s="20">
        <f t="shared" si="7"/>
        <v>19401.927505784221</v>
      </c>
      <c r="J151">
        <f t="shared" si="8"/>
        <v>4850.4818764460551</v>
      </c>
      <c r="K151" s="10">
        <v>61.271000000000001</v>
      </c>
      <c r="L151" s="5">
        <v>129.905</v>
      </c>
      <c r="M151">
        <f t="shared" si="12"/>
        <v>934.34204185556985</v>
      </c>
      <c r="N151">
        <f t="shared" si="13"/>
        <v>233.58551046389246</v>
      </c>
      <c r="O151" s="8">
        <v>1135.2</v>
      </c>
      <c r="P151">
        <f t="shared" si="3"/>
        <v>37902.371544598594</v>
      </c>
      <c r="Q151">
        <f t="shared" si="14"/>
        <v>9475.5928861496486</v>
      </c>
      <c r="R151" s="12">
        <v>3.38</v>
      </c>
      <c r="S151">
        <f t="shared" si="10"/>
        <v>0.99008113452789881</v>
      </c>
    </row>
    <row r="152" spans="1:19" x14ac:dyDescent="0.35">
      <c r="A152" s="15">
        <v>26024</v>
      </c>
      <c r="B152" s="21">
        <v>139827.33333333334</v>
      </c>
      <c r="C152" s="35">
        <v>21.812999999999999</v>
      </c>
      <c r="D152">
        <f t="shared" si="9"/>
        <v>4.5886075949366951</v>
      </c>
      <c r="E152" s="16">
        <v>238.83333333333334</v>
      </c>
      <c r="F152" s="16">
        <v>353.4</v>
      </c>
      <c r="G152" s="20">
        <f t="shared" si="5"/>
        <v>592.23333333333335</v>
      </c>
      <c r="H152">
        <f t="shared" si="6"/>
        <v>2715.0476015831541</v>
      </c>
      <c r="I152" s="20">
        <f t="shared" si="7"/>
        <v>19417.144966290474</v>
      </c>
      <c r="J152">
        <f t="shared" si="8"/>
        <v>4854.2862415726186</v>
      </c>
      <c r="K152" s="10">
        <v>61.47</v>
      </c>
      <c r="L152" s="5">
        <v>130.47300000000001</v>
      </c>
      <c r="M152">
        <f t="shared" si="12"/>
        <v>933.10082435003176</v>
      </c>
      <c r="N152">
        <f t="shared" si="13"/>
        <v>233.27520608750794</v>
      </c>
      <c r="O152" s="8">
        <v>1156.3</v>
      </c>
      <c r="P152">
        <f t="shared" si="3"/>
        <v>37910.808900526274</v>
      </c>
      <c r="Q152">
        <f t="shared" si="14"/>
        <v>9477.7022251315684</v>
      </c>
      <c r="R152" s="12">
        <v>4.75</v>
      </c>
      <c r="S152">
        <f t="shared" si="10"/>
        <v>1.0015431164901667</v>
      </c>
    </row>
    <row r="153" spans="1:19" x14ac:dyDescent="0.35">
      <c r="A153" s="15">
        <v>26115</v>
      </c>
      <c r="B153" s="21">
        <v>140602.66666666666</v>
      </c>
      <c r="C153" s="35">
        <v>21.975000000000001</v>
      </c>
      <c r="D153">
        <f t="shared" si="9"/>
        <v>4.240785541482861</v>
      </c>
      <c r="E153" s="16">
        <v>240.4</v>
      </c>
      <c r="F153" s="16">
        <v>361.73333333333335</v>
      </c>
      <c r="G153" s="20">
        <f t="shared" si="5"/>
        <v>602.13333333333333</v>
      </c>
      <c r="H153">
        <f t="shared" si="6"/>
        <v>2740.0834281380357</v>
      </c>
      <c r="I153" s="20">
        <f t="shared" si="7"/>
        <v>19488.13271539209</v>
      </c>
      <c r="J153">
        <f t="shared" si="8"/>
        <v>4872.0331788480225</v>
      </c>
      <c r="K153" s="10">
        <v>61.47</v>
      </c>
      <c r="L153" s="5">
        <v>130.84299999999999</v>
      </c>
      <c r="M153">
        <f t="shared" si="12"/>
        <v>930.58690209763677</v>
      </c>
      <c r="N153">
        <f t="shared" si="13"/>
        <v>232.64672552440919</v>
      </c>
      <c r="O153" s="8">
        <v>1177.7</v>
      </c>
      <c r="P153">
        <f t="shared" si="3"/>
        <v>38116.431408742137</v>
      </c>
      <c r="Q153">
        <f t="shared" si="14"/>
        <v>9529.1078521855343</v>
      </c>
      <c r="R153" s="12">
        <v>4.6900000000000004</v>
      </c>
      <c r="S153">
        <f t="shared" si="10"/>
        <v>1.0043093924914674</v>
      </c>
    </row>
    <row r="154" spans="1:19" x14ac:dyDescent="0.35">
      <c r="A154" s="15">
        <v>26207</v>
      </c>
      <c r="B154" s="21">
        <v>141401.66666666666</v>
      </c>
      <c r="C154" s="35">
        <v>22.140999999999998</v>
      </c>
      <c r="D154">
        <f t="shared" si="9"/>
        <v>3.6418106071244614</v>
      </c>
      <c r="E154" s="16">
        <v>243.6</v>
      </c>
      <c r="F154" s="16">
        <v>370.83333333333331</v>
      </c>
      <c r="G154" s="20">
        <f t="shared" si="5"/>
        <v>614.43333333333328</v>
      </c>
      <c r="H154">
        <f t="shared" si="6"/>
        <v>2775.092964786294</v>
      </c>
      <c r="I154" s="20">
        <f t="shared" si="7"/>
        <v>19625.602938105119</v>
      </c>
      <c r="J154">
        <f t="shared" si="8"/>
        <v>4906.4007345262798</v>
      </c>
      <c r="K154" s="10">
        <v>62.131</v>
      </c>
      <c r="L154" s="5">
        <v>131.63200000000001</v>
      </c>
      <c r="M154">
        <f t="shared" si="12"/>
        <v>930.9084051343101</v>
      </c>
      <c r="N154">
        <f t="shared" si="13"/>
        <v>232.72710128357753</v>
      </c>
      <c r="O154" s="8">
        <v>1190.3</v>
      </c>
      <c r="P154">
        <f t="shared" si="3"/>
        <v>38019.348739586385</v>
      </c>
      <c r="Q154">
        <f t="shared" si="14"/>
        <v>9504.8371848965962</v>
      </c>
      <c r="R154" s="12">
        <v>4.01</v>
      </c>
      <c r="S154">
        <f t="shared" si="10"/>
        <v>1.0035525179531188</v>
      </c>
    </row>
    <row r="155" spans="1:19" x14ac:dyDescent="0.35">
      <c r="A155" s="15">
        <v>26299</v>
      </c>
      <c r="B155" s="21">
        <v>143005.33333333334</v>
      </c>
      <c r="C155" s="35">
        <v>22.350999999999999</v>
      </c>
      <c r="D155">
        <f t="shared" si="9"/>
        <v>3.7554544610528149</v>
      </c>
      <c r="E155" s="16">
        <v>247.03333333333333</v>
      </c>
      <c r="F155" s="16">
        <v>381.2</v>
      </c>
      <c r="G155" s="20">
        <f t="shared" si="5"/>
        <v>628.23333333333335</v>
      </c>
      <c r="H155">
        <f t="shared" si="6"/>
        <v>2810.7616363175398</v>
      </c>
      <c r="I155" s="20">
        <f t="shared" si="7"/>
        <v>19654.942726967336</v>
      </c>
      <c r="J155">
        <f t="shared" si="8"/>
        <v>4913.735681741834</v>
      </c>
      <c r="K155" s="10">
        <v>62.83</v>
      </c>
      <c r="L155" s="5">
        <v>133.78100000000001</v>
      </c>
      <c r="M155">
        <f t="shared" si="12"/>
        <v>935.49657821619701</v>
      </c>
      <c r="N155">
        <f t="shared" si="13"/>
        <v>233.87414455404925</v>
      </c>
      <c r="O155" s="8">
        <v>1230.5999999999999</v>
      </c>
      <c r="P155">
        <f t="shared" si="3"/>
        <v>38500.619493509854</v>
      </c>
      <c r="Q155">
        <f t="shared" si="14"/>
        <v>9625.1548733774634</v>
      </c>
      <c r="R155" s="12">
        <v>3.73</v>
      </c>
      <c r="S155">
        <f t="shared" si="10"/>
        <v>0.99975466869491303</v>
      </c>
    </row>
    <row r="156" spans="1:19" x14ac:dyDescent="0.35">
      <c r="A156" s="15">
        <v>26390</v>
      </c>
      <c r="B156" s="21">
        <v>143758.66666666666</v>
      </c>
      <c r="C156" s="35">
        <v>22.469000000000001</v>
      </c>
      <c r="D156">
        <f t="shared" si="9"/>
        <v>3.0073809196350911</v>
      </c>
      <c r="E156" s="16">
        <v>254.3</v>
      </c>
      <c r="F156" s="16">
        <v>389</v>
      </c>
      <c r="G156" s="20">
        <f t="shared" si="5"/>
        <v>643.29999999999995</v>
      </c>
      <c r="H156">
        <f t="shared" si="6"/>
        <v>2863.0557657216605</v>
      </c>
      <c r="I156" s="20">
        <f t="shared" si="7"/>
        <v>19915.70895937864</v>
      </c>
      <c r="J156">
        <f t="shared" si="8"/>
        <v>4978.9272398446601</v>
      </c>
      <c r="K156" s="10">
        <v>63.286000000000001</v>
      </c>
      <c r="L156" s="5">
        <v>135.1</v>
      </c>
      <c r="M156">
        <f t="shared" si="12"/>
        <v>939.76942839388232</v>
      </c>
      <c r="N156">
        <f t="shared" si="13"/>
        <v>234.94235709847058</v>
      </c>
      <c r="O156" s="8">
        <v>1266.4000000000001</v>
      </c>
      <c r="P156">
        <f t="shared" si="3"/>
        <v>39206.052893140237</v>
      </c>
      <c r="Q156">
        <f t="shared" si="14"/>
        <v>9801.5132232850592</v>
      </c>
      <c r="R156" s="12">
        <v>3.91</v>
      </c>
      <c r="S156">
        <f t="shared" si="10"/>
        <v>1.0087626641150027</v>
      </c>
    </row>
    <row r="157" spans="1:19" x14ac:dyDescent="0.35">
      <c r="A157" s="15">
        <v>26481</v>
      </c>
      <c r="B157" s="21">
        <v>144522.66666666666</v>
      </c>
      <c r="C157" s="35">
        <v>22.716000000000001</v>
      </c>
      <c r="D157">
        <f t="shared" si="9"/>
        <v>3.3720136518771318</v>
      </c>
      <c r="E157" s="16">
        <v>260.10000000000002</v>
      </c>
      <c r="F157" s="16">
        <v>398.13333333333333</v>
      </c>
      <c r="G157" s="20">
        <f t="shared" si="5"/>
        <v>658.23333333333335</v>
      </c>
      <c r="H157">
        <f t="shared" si="6"/>
        <v>2897.6639079650172</v>
      </c>
      <c r="I157" s="20">
        <f t="shared" si="7"/>
        <v>20049.89234421141</v>
      </c>
      <c r="J157">
        <f t="shared" si="8"/>
        <v>5012.4730860528525</v>
      </c>
      <c r="K157" s="10">
        <v>63.643999999999998</v>
      </c>
      <c r="L157" s="5">
        <v>135.977</v>
      </c>
      <c r="M157">
        <f t="shared" si="12"/>
        <v>940.86971363200246</v>
      </c>
      <c r="N157">
        <f t="shared" si="13"/>
        <v>235.21742840800061</v>
      </c>
      <c r="O157" s="8">
        <v>1290.5999999999999</v>
      </c>
      <c r="P157">
        <f t="shared" si="3"/>
        <v>39311.881895132283</v>
      </c>
      <c r="Q157">
        <f t="shared" si="14"/>
        <v>9827.9704737830707</v>
      </c>
      <c r="R157" s="12">
        <v>4.66</v>
      </c>
      <c r="S157">
        <f t="shared" si="10"/>
        <v>1.0124597200211305</v>
      </c>
    </row>
    <row r="158" spans="1:19" x14ac:dyDescent="0.35">
      <c r="A158" s="15">
        <v>26573</v>
      </c>
      <c r="B158" s="21">
        <v>145215</v>
      </c>
      <c r="C158" s="35">
        <v>22.882000000000001</v>
      </c>
      <c r="D158">
        <f t="shared" si="9"/>
        <v>3.3467323065805665</v>
      </c>
      <c r="E158" s="16">
        <v>268.06666666666666</v>
      </c>
      <c r="F158" s="16">
        <v>409.03333333333336</v>
      </c>
      <c r="G158" s="20">
        <f t="shared" si="5"/>
        <v>677.1</v>
      </c>
      <c r="H158">
        <f t="shared" si="6"/>
        <v>2959.0944847478363</v>
      </c>
      <c r="I158" s="20">
        <f t="shared" si="7"/>
        <v>20377.333503755373</v>
      </c>
      <c r="J158">
        <f t="shared" si="8"/>
        <v>5094.3333759388433</v>
      </c>
      <c r="K158" s="10">
        <v>64.31</v>
      </c>
      <c r="L158" s="5">
        <v>137.35499999999999</v>
      </c>
      <c r="M158">
        <f t="shared" si="12"/>
        <v>945.87336019006295</v>
      </c>
      <c r="N158">
        <f t="shared" si="13"/>
        <v>236.46834004751574</v>
      </c>
      <c r="O158" s="8">
        <v>1328.9</v>
      </c>
      <c r="P158">
        <f t="shared" si="3"/>
        <v>39993.263171083323</v>
      </c>
      <c r="Q158">
        <f t="shared" si="14"/>
        <v>9998.3157927708307</v>
      </c>
      <c r="R158" s="12">
        <v>5.07</v>
      </c>
      <c r="S158">
        <f t="shared" si="10"/>
        <v>1.0166746219736036</v>
      </c>
    </row>
    <row r="159" spans="1:19" x14ac:dyDescent="0.35">
      <c r="A159" s="15">
        <v>26665</v>
      </c>
      <c r="B159" s="21">
        <v>145964.33333333334</v>
      </c>
      <c r="C159" s="35">
        <v>23.234999999999999</v>
      </c>
      <c r="D159">
        <f t="shared" si="9"/>
        <v>3.9550803096058358</v>
      </c>
      <c r="E159" s="16">
        <v>275.43333333333334</v>
      </c>
      <c r="F159" s="16">
        <v>417.73333333333335</v>
      </c>
      <c r="G159" s="20">
        <f t="shared" si="5"/>
        <v>693.16666666666674</v>
      </c>
      <c r="H159">
        <f t="shared" si="6"/>
        <v>2983.2867082705693</v>
      </c>
      <c r="I159" s="20">
        <f t="shared" si="7"/>
        <v>20438.463562586541</v>
      </c>
      <c r="J159">
        <f t="shared" si="8"/>
        <v>5109.6158906466353</v>
      </c>
      <c r="K159" s="10">
        <v>65.278000000000006</v>
      </c>
      <c r="L159" s="5">
        <v>139.21</v>
      </c>
      <c r="M159">
        <f t="shared" si="12"/>
        <v>953.7261385772324</v>
      </c>
      <c r="N159">
        <f t="shared" si="13"/>
        <v>238.4315346443081</v>
      </c>
      <c r="O159" s="8">
        <v>1377.5</v>
      </c>
      <c r="P159">
        <f t="shared" si="3"/>
        <v>40616.470628703471</v>
      </c>
      <c r="Q159">
        <f t="shared" si="14"/>
        <v>10154.117657175868</v>
      </c>
      <c r="R159" s="12">
        <v>6.09</v>
      </c>
      <c r="S159">
        <f t="shared" si="10"/>
        <v>1.0205369442651173</v>
      </c>
    </row>
    <row r="160" spans="1:19" x14ac:dyDescent="0.35">
      <c r="A160" s="15">
        <v>26755</v>
      </c>
      <c r="B160" s="21">
        <v>146719.66666666666</v>
      </c>
      <c r="C160" s="35">
        <v>23.658000000000001</v>
      </c>
      <c r="D160">
        <f t="shared" si="9"/>
        <v>5.2917352797187238</v>
      </c>
      <c r="E160" s="16">
        <v>281.39999999999998</v>
      </c>
      <c r="F160" s="16">
        <v>427.86666666666667</v>
      </c>
      <c r="G160" s="20">
        <f t="shared" si="5"/>
        <v>709.26666666666665</v>
      </c>
      <c r="H160">
        <f t="shared" si="6"/>
        <v>2997.9992673373345</v>
      </c>
      <c r="I160" s="20">
        <f t="shared" si="7"/>
        <v>20433.520164331534</v>
      </c>
      <c r="J160">
        <f t="shared" si="8"/>
        <v>5108.3800410828835</v>
      </c>
      <c r="K160" s="10">
        <v>65.965000000000003</v>
      </c>
      <c r="L160" s="5">
        <v>140.476</v>
      </c>
      <c r="M160">
        <f t="shared" si="12"/>
        <v>957.44492331180334</v>
      </c>
      <c r="N160">
        <f t="shared" si="13"/>
        <v>239.36123082795083</v>
      </c>
      <c r="O160" s="8">
        <v>1413.9</v>
      </c>
      <c r="P160">
        <f t="shared" si="3"/>
        <v>40733.556951332394</v>
      </c>
      <c r="Q160">
        <f t="shared" si="14"/>
        <v>10183.389237833098</v>
      </c>
      <c r="R160" s="12">
        <v>7.19</v>
      </c>
      <c r="S160">
        <f t="shared" si="10"/>
        <v>1.0180286203398428</v>
      </c>
    </row>
    <row r="161" spans="1:19" x14ac:dyDescent="0.35">
      <c r="A161" s="15">
        <v>26846</v>
      </c>
      <c r="B161" s="21">
        <v>147478.33333333334</v>
      </c>
      <c r="C161" s="35">
        <v>24.113</v>
      </c>
      <c r="D161">
        <f t="shared" si="9"/>
        <v>6.1498503257615713</v>
      </c>
      <c r="E161" s="16">
        <v>289.89999999999998</v>
      </c>
      <c r="F161" s="16">
        <v>438.16666666666669</v>
      </c>
      <c r="G161" s="20">
        <f t="shared" si="5"/>
        <v>728.06666666666661</v>
      </c>
      <c r="H161">
        <f t="shared" si="6"/>
        <v>3019.3947939562336</v>
      </c>
      <c r="I161" s="20">
        <f t="shared" si="7"/>
        <v>20473.480583291781</v>
      </c>
      <c r="J161">
        <f t="shared" si="8"/>
        <v>5118.3701458229452</v>
      </c>
      <c r="K161" s="10">
        <v>66.411000000000001</v>
      </c>
      <c r="L161" s="5">
        <v>141.24700000000001</v>
      </c>
      <c r="M161">
        <f t="shared" si="12"/>
        <v>957.74746572942922</v>
      </c>
      <c r="N161">
        <f t="shared" si="13"/>
        <v>239.43686643235731</v>
      </c>
      <c r="O161" s="8">
        <v>1433.8</v>
      </c>
      <c r="P161">
        <f t="shared" si="3"/>
        <v>40318.940289795479</v>
      </c>
      <c r="Q161">
        <f t="shared" si="14"/>
        <v>10079.73507244887</v>
      </c>
      <c r="R161" s="12">
        <v>8.2899999999999991</v>
      </c>
      <c r="S161">
        <f t="shared" si="10"/>
        <v>1.0201615891842575</v>
      </c>
    </row>
    <row r="162" spans="1:19" x14ac:dyDescent="0.35">
      <c r="A162" s="15">
        <v>26938</v>
      </c>
      <c r="B162" s="21">
        <v>148226</v>
      </c>
      <c r="C162" s="35">
        <v>24.649000000000001</v>
      </c>
      <c r="D162">
        <f t="shared" si="9"/>
        <v>7.7222270780526152</v>
      </c>
      <c r="E162" s="16">
        <v>297.7</v>
      </c>
      <c r="F162" s="16">
        <v>448</v>
      </c>
      <c r="G162" s="20">
        <f t="shared" si="5"/>
        <v>745.7</v>
      </c>
      <c r="H162">
        <f t="shared" si="6"/>
        <v>3025.2748590206502</v>
      </c>
      <c r="I162" s="20">
        <f t="shared" si="7"/>
        <v>20409.879906498525</v>
      </c>
      <c r="J162">
        <f t="shared" si="8"/>
        <v>5102.4699766246313</v>
      </c>
      <c r="K162" s="10">
        <v>66.742000000000004</v>
      </c>
      <c r="L162" s="5">
        <v>141.85599999999999</v>
      </c>
      <c r="M162">
        <f t="shared" si="12"/>
        <v>957.02508331871604</v>
      </c>
      <c r="N162">
        <f t="shared" si="13"/>
        <v>239.25627082967901</v>
      </c>
      <c r="O162" s="8">
        <v>1476.3</v>
      </c>
      <c r="P162">
        <f t="shared" si="3"/>
        <v>40406.47137718086</v>
      </c>
      <c r="Q162">
        <f t="shared" si="14"/>
        <v>10101.617844295215</v>
      </c>
      <c r="R162" s="12">
        <v>7.45</v>
      </c>
      <c r="S162">
        <f t="shared" si="10"/>
        <v>0.99747287922430938</v>
      </c>
    </row>
    <row r="163" spans="1:19" x14ac:dyDescent="0.35">
      <c r="A163" s="15">
        <v>27030</v>
      </c>
      <c r="B163" s="21">
        <v>148986.66666666666</v>
      </c>
      <c r="C163" s="35">
        <v>25.466999999999999</v>
      </c>
      <c r="D163">
        <f t="shared" si="9"/>
        <v>9.6061975468043883</v>
      </c>
      <c r="E163" s="16">
        <v>308.86666666666667</v>
      </c>
      <c r="F163" s="16">
        <v>456.36666666666667</v>
      </c>
      <c r="G163" s="20">
        <f t="shared" si="5"/>
        <v>765.23333333333335</v>
      </c>
      <c r="H163">
        <f t="shared" si="6"/>
        <v>3004.803602047094</v>
      </c>
      <c r="I163" s="20">
        <f t="shared" si="7"/>
        <v>20168.271894892794</v>
      </c>
      <c r="J163">
        <f t="shared" si="8"/>
        <v>5042.0679737231985</v>
      </c>
      <c r="K163" s="10">
        <v>66.454999999999998</v>
      </c>
      <c r="L163" s="5">
        <v>142.04499999999999</v>
      </c>
      <c r="M163">
        <f t="shared" si="12"/>
        <v>953.40746375514584</v>
      </c>
      <c r="N163">
        <f t="shared" si="13"/>
        <v>238.35186593878646</v>
      </c>
      <c r="O163" s="8">
        <v>1491.2</v>
      </c>
      <c r="P163">
        <f t="shared" si="3"/>
        <v>39301.642701133598</v>
      </c>
      <c r="Q163">
        <f t="shared" si="14"/>
        <v>9825.4106752833995</v>
      </c>
      <c r="R163" s="12">
        <v>7.96</v>
      </c>
      <c r="S163">
        <f t="shared" si="10"/>
        <v>0.98498079868064548</v>
      </c>
    </row>
    <row r="164" spans="1:19" x14ac:dyDescent="0.35">
      <c r="A164" s="15">
        <v>27120</v>
      </c>
      <c r="B164" s="21">
        <v>149746.66666666666</v>
      </c>
      <c r="C164" s="35">
        <v>26.119</v>
      </c>
      <c r="D164">
        <f t="shared" si="9"/>
        <v>10.402400879195191</v>
      </c>
      <c r="E164" s="16">
        <v>318</v>
      </c>
      <c r="F164" s="16">
        <v>471.8</v>
      </c>
      <c r="G164" s="20">
        <f t="shared" si="5"/>
        <v>789.8</v>
      </c>
      <c r="H164">
        <f t="shared" si="6"/>
        <v>3023.8523680079634</v>
      </c>
      <c r="I164" s="20">
        <f t="shared" si="7"/>
        <v>20193.119722250667</v>
      </c>
      <c r="J164">
        <f t="shared" si="8"/>
        <v>5048.2799305626668</v>
      </c>
      <c r="K164" s="10">
        <v>66.631</v>
      </c>
      <c r="L164" s="5">
        <v>141.76</v>
      </c>
      <c r="M164">
        <f t="shared" si="12"/>
        <v>946.66547947644904</v>
      </c>
      <c r="N164">
        <f t="shared" si="13"/>
        <v>236.66636986911226</v>
      </c>
      <c r="O164" s="8">
        <v>1530.1</v>
      </c>
      <c r="P164">
        <f t="shared" si="3"/>
        <v>39120.653946588689</v>
      </c>
      <c r="Q164">
        <f t="shared" si="14"/>
        <v>9780.1634866471722</v>
      </c>
      <c r="R164" s="12">
        <v>7.9</v>
      </c>
      <c r="S164">
        <f t="shared" si="10"/>
        <v>0.97733381829319654</v>
      </c>
    </row>
    <row r="165" spans="1:19" x14ac:dyDescent="0.35">
      <c r="A165" s="15">
        <v>27211</v>
      </c>
      <c r="B165" s="21">
        <v>150498</v>
      </c>
      <c r="C165" s="35">
        <v>26.863</v>
      </c>
      <c r="D165">
        <f t="shared" si="9"/>
        <v>11.404636503131091</v>
      </c>
      <c r="E165" s="16">
        <v>327.66666666666669</v>
      </c>
      <c r="F165" s="16">
        <v>485.3</v>
      </c>
      <c r="G165" s="20">
        <f t="shared" si="5"/>
        <v>812.9666666666667</v>
      </c>
      <c r="H165">
        <f t="shared" si="6"/>
        <v>3026.3435456451871</v>
      </c>
      <c r="I165" s="20">
        <f t="shared" si="7"/>
        <v>20108.862215080513</v>
      </c>
      <c r="J165">
        <f t="shared" si="8"/>
        <v>5027.2155537701283</v>
      </c>
      <c r="K165" s="10">
        <v>66.397000000000006</v>
      </c>
      <c r="L165" s="5">
        <v>142.08699999999999</v>
      </c>
      <c r="M165">
        <f t="shared" si="12"/>
        <v>944.11221411580209</v>
      </c>
      <c r="N165">
        <f t="shared" si="13"/>
        <v>236.02805352895052</v>
      </c>
      <c r="O165" s="8">
        <v>1560</v>
      </c>
      <c r="P165">
        <f t="shared" si="3"/>
        <v>38586.85274778663</v>
      </c>
      <c r="Q165">
        <f t="shared" si="14"/>
        <v>9646.7131869466575</v>
      </c>
      <c r="R165" s="12">
        <v>8.06</v>
      </c>
      <c r="S165">
        <f t="shared" si="10"/>
        <v>0.96997758254848687</v>
      </c>
    </row>
    <row r="166" spans="1:19" x14ac:dyDescent="0.35">
      <c r="A166" s="15">
        <v>27303</v>
      </c>
      <c r="B166" s="21">
        <v>151253</v>
      </c>
      <c r="C166" s="35">
        <v>27.474</v>
      </c>
      <c r="D166">
        <f t="shared" si="9"/>
        <v>11.460911193151849</v>
      </c>
      <c r="E166" s="16">
        <v>330.9</v>
      </c>
      <c r="F166" s="16">
        <v>501.03333333333336</v>
      </c>
      <c r="G166" s="20">
        <f t="shared" si="5"/>
        <v>831.93333333333339</v>
      </c>
      <c r="H166">
        <f t="shared" si="6"/>
        <v>3028.0750285118052</v>
      </c>
      <c r="I166" s="20">
        <f t="shared" si="7"/>
        <v>20019.933677426598</v>
      </c>
      <c r="J166">
        <f t="shared" si="8"/>
        <v>5004.9834193566494</v>
      </c>
      <c r="K166" s="10">
        <v>65.299000000000007</v>
      </c>
      <c r="L166" s="5">
        <v>140.649</v>
      </c>
      <c r="M166">
        <f t="shared" si="12"/>
        <v>929.89229965686638</v>
      </c>
      <c r="N166">
        <f t="shared" si="13"/>
        <v>232.4730749142166</v>
      </c>
      <c r="O166" s="8">
        <v>1599.7</v>
      </c>
      <c r="P166">
        <f t="shared" si="3"/>
        <v>38495.738324921062</v>
      </c>
      <c r="Q166">
        <f t="shared" si="14"/>
        <v>9623.9345812302654</v>
      </c>
      <c r="R166" s="12">
        <v>7.15</v>
      </c>
      <c r="S166">
        <f t="shared" si="10"/>
        <v>0.96132356045715961</v>
      </c>
    </row>
    <row r="167" spans="1:19" x14ac:dyDescent="0.35">
      <c r="A167" s="15">
        <v>27395</v>
      </c>
      <c r="B167" s="21">
        <v>151987.33333333334</v>
      </c>
      <c r="C167" s="35">
        <v>27.888999999999999</v>
      </c>
      <c r="D167">
        <f t="shared" si="9"/>
        <v>9.5103467232104322</v>
      </c>
      <c r="E167" s="16">
        <v>336.2</v>
      </c>
      <c r="F167" s="16">
        <v>517.16666666666663</v>
      </c>
      <c r="G167" s="20">
        <f t="shared" si="5"/>
        <v>853.36666666666656</v>
      </c>
      <c r="H167">
        <f t="shared" si="6"/>
        <v>3059.8682873773409</v>
      </c>
      <c r="I167" s="20">
        <f t="shared" si="7"/>
        <v>20132.390116132534</v>
      </c>
      <c r="J167">
        <f t="shared" si="8"/>
        <v>5033.0975290331335</v>
      </c>
      <c r="K167" s="10">
        <v>63.246000000000002</v>
      </c>
      <c r="L167" s="5">
        <v>137.40299999999999</v>
      </c>
      <c r="M167">
        <f t="shared" si="12"/>
        <v>904.04244213333561</v>
      </c>
      <c r="N167">
        <f t="shared" si="13"/>
        <v>226.0106105333339</v>
      </c>
      <c r="O167" s="8">
        <v>1616.1</v>
      </c>
      <c r="P167">
        <f t="shared" ref="P167:P230" si="15">O167/C167/B167*100000000</f>
        <v>38126.583727215875</v>
      </c>
      <c r="Q167">
        <f t="shared" si="14"/>
        <v>9531.6459318039688</v>
      </c>
      <c r="R167" s="12">
        <v>5.49</v>
      </c>
      <c r="S167">
        <f t="shared" si="10"/>
        <v>0.9632879737530925</v>
      </c>
    </row>
    <row r="168" spans="1:19" x14ac:dyDescent="0.35">
      <c r="A168" s="15">
        <v>27485</v>
      </c>
      <c r="B168" s="21">
        <v>152707.66666666666</v>
      </c>
      <c r="C168" s="35">
        <v>28.271000000000001</v>
      </c>
      <c r="D168">
        <f t="shared" si="9"/>
        <v>8.2392128335694359</v>
      </c>
      <c r="E168" s="16">
        <v>344.83333333333331</v>
      </c>
      <c r="F168" s="16">
        <v>532.0333333333333</v>
      </c>
      <c r="G168" s="20">
        <f t="shared" ref="G168:G231" si="16">E168+F168</f>
        <v>876.86666666666656</v>
      </c>
      <c r="H168">
        <f t="shared" ref="H168:H231" si="17">G168/C168*100</f>
        <v>3101.6471531486914</v>
      </c>
      <c r="I168" s="20">
        <f t="shared" ref="I168:I231" si="18">H168/B168*1000000</f>
        <v>20311.011364734088</v>
      </c>
      <c r="J168">
        <f t="shared" ref="J168:J231" si="19">I168/4</f>
        <v>5077.7528411835219</v>
      </c>
      <c r="K168" s="10">
        <v>62.662999999999997</v>
      </c>
      <c r="L168" s="5">
        <v>136.416</v>
      </c>
      <c r="M168">
        <f t="shared" si="12"/>
        <v>893.31467749927424</v>
      </c>
      <c r="N168">
        <f t="shared" si="13"/>
        <v>223.32866937481856</v>
      </c>
      <c r="O168" s="8">
        <v>1651.9</v>
      </c>
      <c r="P168">
        <f t="shared" si="15"/>
        <v>38263.239952943331</v>
      </c>
      <c r="Q168">
        <f t="shared" si="14"/>
        <v>9565.8099882358329</v>
      </c>
      <c r="R168" s="12">
        <v>5.34</v>
      </c>
      <c r="S168">
        <f t="shared" si="10"/>
        <v>0.97321476424604714</v>
      </c>
    </row>
    <row r="169" spans="1:19" x14ac:dyDescent="0.35">
      <c r="A169" s="15">
        <v>27576</v>
      </c>
      <c r="B169" s="21">
        <v>153579</v>
      </c>
      <c r="C169" s="35">
        <v>28.779</v>
      </c>
      <c r="D169">
        <f t="shared" si="9"/>
        <v>7.1324870639913645</v>
      </c>
      <c r="E169" s="16">
        <v>355.93333333333334</v>
      </c>
      <c r="F169" s="16">
        <v>544.4666666666667</v>
      </c>
      <c r="G169" s="20">
        <f t="shared" si="16"/>
        <v>900.40000000000009</v>
      </c>
      <c r="H169">
        <f t="shared" si="17"/>
        <v>3128.6702109176831</v>
      </c>
      <c r="I169" s="20">
        <f t="shared" si="18"/>
        <v>20371.731883380431</v>
      </c>
      <c r="J169">
        <f t="shared" si="19"/>
        <v>5092.9329708451078</v>
      </c>
      <c r="K169" s="10">
        <v>63.234000000000002</v>
      </c>
      <c r="L169" s="5">
        <v>137.47999999999999</v>
      </c>
      <c r="M169">
        <f t="shared" si="12"/>
        <v>895.17447046796758</v>
      </c>
      <c r="N169">
        <f t="shared" si="13"/>
        <v>223.7936176169919</v>
      </c>
      <c r="O169" s="8">
        <v>1709.8</v>
      </c>
      <c r="P169">
        <f t="shared" si="15"/>
        <v>38684.570384500068</v>
      </c>
      <c r="Q169">
        <f t="shared" si="14"/>
        <v>9671.142596125017</v>
      </c>
      <c r="R169" s="12">
        <v>6.42</v>
      </c>
      <c r="S169">
        <f t="shared" si="10"/>
        <v>0.99334947704923726</v>
      </c>
    </row>
    <row r="170" spans="1:19" x14ac:dyDescent="0.35">
      <c r="A170" s="15">
        <v>27668</v>
      </c>
      <c r="B170" s="21">
        <v>154336.33333333334</v>
      </c>
      <c r="C170" s="35">
        <v>29.292999999999999</v>
      </c>
      <c r="D170">
        <f t="shared" si="9"/>
        <v>6.6208051248453055</v>
      </c>
      <c r="E170" s="16">
        <v>359.66666666666669</v>
      </c>
      <c r="F170" s="16">
        <v>563.16666666666663</v>
      </c>
      <c r="G170" s="20">
        <f t="shared" si="16"/>
        <v>922.83333333333326</v>
      </c>
      <c r="H170">
        <f t="shared" si="17"/>
        <v>3150.3544646616369</v>
      </c>
      <c r="I170" s="20">
        <f t="shared" si="18"/>
        <v>20412.267135163485</v>
      </c>
      <c r="J170">
        <f t="shared" si="19"/>
        <v>5103.0667837908713</v>
      </c>
      <c r="K170" s="10">
        <v>64.323999999999998</v>
      </c>
      <c r="L170" s="5">
        <v>139.125</v>
      </c>
      <c r="M170">
        <f t="shared" si="12"/>
        <v>901.44036077052488</v>
      </c>
      <c r="N170">
        <f t="shared" si="13"/>
        <v>225.36009019263122</v>
      </c>
      <c r="O170" s="8">
        <v>1761.8</v>
      </c>
      <c r="P170">
        <f t="shared" si="15"/>
        <v>38969.476870577244</v>
      </c>
      <c r="Q170">
        <f t="shared" si="14"/>
        <v>9742.369217644311</v>
      </c>
      <c r="R170" s="12">
        <v>5.44</v>
      </c>
      <c r="S170">
        <f t="shared" si="10"/>
        <v>0.98892519031850612</v>
      </c>
    </row>
    <row r="171" spans="1:19" x14ac:dyDescent="0.35">
      <c r="A171" s="15">
        <v>27760</v>
      </c>
      <c r="B171" s="21">
        <v>155075</v>
      </c>
      <c r="C171" s="35">
        <v>29.486000000000001</v>
      </c>
      <c r="D171">
        <f t="shared" ref="D171:D234" si="20">(C171-C167)/C167*100</f>
        <v>5.7262720068844395</v>
      </c>
      <c r="E171" s="16">
        <v>367.43333333333334</v>
      </c>
      <c r="F171" s="16">
        <v>579.16666666666663</v>
      </c>
      <c r="G171" s="20">
        <f t="shared" si="16"/>
        <v>946.59999999999991</v>
      </c>
      <c r="H171">
        <f t="shared" si="17"/>
        <v>3210.3371091365389</v>
      </c>
      <c r="I171" s="20">
        <f t="shared" si="18"/>
        <v>20701.835299929317</v>
      </c>
      <c r="J171">
        <f t="shared" si="19"/>
        <v>5175.4588249823291</v>
      </c>
      <c r="K171" s="10">
        <v>65.382999999999996</v>
      </c>
      <c r="L171" s="5">
        <v>141.38200000000001</v>
      </c>
      <c r="M171">
        <f t="shared" si="12"/>
        <v>911.70078994035146</v>
      </c>
      <c r="N171">
        <f t="shared" si="13"/>
        <v>227.92519748508786</v>
      </c>
      <c r="O171" s="8">
        <v>1820.5</v>
      </c>
      <c r="P171">
        <f t="shared" si="15"/>
        <v>39813.74515478695</v>
      </c>
      <c r="Q171">
        <f t="shared" si="14"/>
        <v>9953.4362886967374</v>
      </c>
      <c r="R171" s="12">
        <v>5</v>
      </c>
      <c r="S171">
        <f t="shared" si="10"/>
        <v>0.99313063826900894</v>
      </c>
    </row>
    <row r="172" spans="1:19" x14ac:dyDescent="0.35">
      <c r="A172" s="15">
        <v>27851</v>
      </c>
      <c r="B172" s="21">
        <v>155773.66666666666</v>
      </c>
      <c r="C172" s="35">
        <v>29.824000000000002</v>
      </c>
      <c r="D172">
        <f t="shared" si="20"/>
        <v>5.4932616462099002</v>
      </c>
      <c r="E172" s="16">
        <v>373.1</v>
      </c>
      <c r="F172" s="16">
        <v>590.5333333333333</v>
      </c>
      <c r="G172" s="20">
        <f t="shared" si="16"/>
        <v>963.63333333333333</v>
      </c>
      <c r="H172">
        <f t="shared" si="17"/>
        <v>3231.066702432046</v>
      </c>
      <c r="I172" s="20">
        <f t="shared" si="18"/>
        <v>20742.059756133658</v>
      </c>
      <c r="J172">
        <f t="shared" si="19"/>
        <v>5185.5149390334145</v>
      </c>
      <c r="K172" s="10">
        <v>65.408000000000001</v>
      </c>
      <c r="L172" s="5">
        <v>141.821</v>
      </c>
      <c r="M172">
        <f t="shared" si="12"/>
        <v>910.4298758241124</v>
      </c>
      <c r="N172">
        <f t="shared" si="13"/>
        <v>227.6074689560281</v>
      </c>
      <c r="O172" s="8">
        <v>1852.3</v>
      </c>
      <c r="P172">
        <f t="shared" si="15"/>
        <v>39870.473506125818</v>
      </c>
      <c r="Q172">
        <f t="shared" si="14"/>
        <v>9967.6183765314545</v>
      </c>
      <c r="R172" s="12">
        <v>5.41</v>
      </c>
      <c r="S172">
        <f t="shared" ref="S172:S235" si="21">((100+R172)/(100+D172))</f>
        <v>0.99921073967274665</v>
      </c>
    </row>
    <row r="173" spans="1:19" x14ac:dyDescent="0.35">
      <c r="A173" s="15">
        <v>27942</v>
      </c>
      <c r="B173" s="21">
        <v>156526.66666666666</v>
      </c>
      <c r="C173" s="35">
        <v>30.31</v>
      </c>
      <c r="D173">
        <f t="shared" si="20"/>
        <v>5.3198512804475442</v>
      </c>
      <c r="E173" s="16">
        <v>380.6</v>
      </c>
      <c r="F173" s="16">
        <v>608.33333333333337</v>
      </c>
      <c r="G173" s="20">
        <f t="shared" si="16"/>
        <v>988.93333333333339</v>
      </c>
      <c r="H173">
        <f t="shared" si="17"/>
        <v>3262.7295721983946</v>
      </c>
      <c r="I173" s="20">
        <f t="shared" si="18"/>
        <v>20844.560493622354</v>
      </c>
      <c r="J173">
        <f t="shared" si="19"/>
        <v>5211.1401234055884</v>
      </c>
      <c r="K173" s="10">
        <v>65.67</v>
      </c>
      <c r="L173" s="5">
        <v>142.05600000000001</v>
      </c>
      <c r="M173">
        <f t="shared" si="12"/>
        <v>907.55142893649656</v>
      </c>
      <c r="N173">
        <f t="shared" si="13"/>
        <v>226.88785723412414</v>
      </c>
      <c r="O173" s="8">
        <v>1886.6</v>
      </c>
      <c r="P173">
        <f t="shared" si="15"/>
        <v>39765.4184582054</v>
      </c>
      <c r="Q173">
        <f t="shared" si="14"/>
        <v>9941.3546145513501</v>
      </c>
      <c r="R173" s="12">
        <v>5.08</v>
      </c>
      <c r="S173">
        <f t="shared" si="21"/>
        <v>0.99772263939293959</v>
      </c>
    </row>
    <row r="174" spans="1:19" x14ac:dyDescent="0.35">
      <c r="A174" s="15">
        <v>28034</v>
      </c>
      <c r="B174" s="21">
        <v>157222</v>
      </c>
      <c r="C174" s="35">
        <v>30.777999999999999</v>
      </c>
      <c r="D174">
        <f t="shared" si="20"/>
        <v>5.0694705219677036</v>
      </c>
      <c r="E174" s="16">
        <v>389.56666666666666</v>
      </c>
      <c r="F174" s="16">
        <v>627.33333333333337</v>
      </c>
      <c r="G174" s="20">
        <f t="shared" si="16"/>
        <v>1016.9000000000001</v>
      </c>
      <c r="H174">
        <f t="shared" si="17"/>
        <v>3303.9833647410487</v>
      </c>
      <c r="I174" s="20">
        <f t="shared" si="18"/>
        <v>21014.764884946439</v>
      </c>
      <c r="J174">
        <f t="shared" si="19"/>
        <v>5253.6912212366096</v>
      </c>
      <c r="K174" s="10">
        <v>66.024000000000001</v>
      </c>
      <c r="L174" s="5">
        <v>143.142</v>
      </c>
      <c r="M174">
        <f t="shared" si="12"/>
        <v>910.44510310261921</v>
      </c>
      <c r="N174">
        <f t="shared" si="13"/>
        <v>227.6112757756548</v>
      </c>
      <c r="O174" s="8">
        <v>1934.3</v>
      </c>
      <c r="P174">
        <f t="shared" si="15"/>
        <v>39973.310765023009</v>
      </c>
      <c r="Q174">
        <f t="shared" si="14"/>
        <v>9993.3276912557521</v>
      </c>
      <c r="R174" s="12">
        <v>4.3499999999999996</v>
      </c>
      <c r="S174">
        <f t="shared" si="21"/>
        <v>0.99315243030736233</v>
      </c>
    </row>
    <row r="175" spans="1:19" x14ac:dyDescent="0.35">
      <c r="A175" s="15">
        <v>28126</v>
      </c>
      <c r="B175" s="21">
        <v>157910.66666666666</v>
      </c>
      <c r="C175" s="35">
        <v>31.356000000000002</v>
      </c>
      <c r="D175">
        <f t="shared" si="20"/>
        <v>6.3419928101471914</v>
      </c>
      <c r="E175" s="16">
        <v>396.43333333333334</v>
      </c>
      <c r="F175" s="16">
        <v>647.83333333333337</v>
      </c>
      <c r="G175" s="20">
        <f t="shared" si="16"/>
        <v>1044.2666666666667</v>
      </c>
      <c r="H175">
        <f t="shared" si="17"/>
        <v>3330.3567631925839</v>
      </c>
      <c r="I175" s="20">
        <f t="shared" si="18"/>
        <v>21090.131740261906</v>
      </c>
      <c r="J175">
        <f t="shared" si="19"/>
        <v>5272.5329350654765</v>
      </c>
      <c r="K175" s="10">
        <v>66.722999999999999</v>
      </c>
      <c r="L175" s="5">
        <v>144.012</v>
      </c>
      <c r="M175">
        <f t="shared" si="12"/>
        <v>911.98399094846877</v>
      </c>
      <c r="N175">
        <f t="shared" si="13"/>
        <v>227.99599773711719</v>
      </c>
      <c r="O175" s="8">
        <v>1988.6</v>
      </c>
      <c r="P175">
        <f t="shared" si="15"/>
        <v>40161.998192050072</v>
      </c>
      <c r="Q175">
        <f t="shared" si="14"/>
        <v>10040.499548012518</v>
      </c>
      <c r="R175" s="12">
        <v>4.5999999999999996</v>
      </c>
      <c r="S175">
        <f t="shared" si="21"/>
        <v>0.98361895649955344</v>
      </c>
    </row>
    <row r="176" spans="1:19" x14ac:dyDescent="0.35">
      <c r="A176" s="15">
        <v>28216</v>
      </c>
      <c r="B176" s="21">
        <v>158652.33333333334</v>
      </c>
      <c r="C176" s="35">
        <v>31.875</v>
      </c>
      <c r="D176">
        <f t="shared" si="20"/>
        <v>6.8770118025751019</v>
      </c>
      <c r="E176" s="16">
        <v>403.7</v>
      </c>
      <c r="F176" s="16">
        <v>663.06666666666672</v>
      </c>
      <c r="G176" s="20">
        <f t="shared" si="16"/>
        <v>1066.7666666666667</v>
      </c>
      <c r="H176">
        <f t="shared" si="17"/>
        <v>3346.7189542483661</v>
      </c>
      <c r="I176" s="20">
        <f t="shared" si="18"/>
        <v>21094.672129509803</v>
      </c>
      <c r="J176">
        <f t="shared" si="19"/>
        <v>5273.6680323774508</v>
      </c>
      <c r="K176" s="10">
        <v>67.997</v>
      </c>
      <c r="L176" s="5">
        <v>146.38499999999999</v>
      </c>
      <c r="M176">
        <f t="shared" si="12"/>
        <v>922.67788896896138</v>
      </c>
      <c r="N176">
        <f t="shared" si="13"/>
        <v>230.66947224224035</v>
      </c>
      <c r="O176" s="8">
        <v>2055.9</v>
      </c>
      <c r="P176">
        <f t="shared" si="15"/>
        <v>40654.191573657976</v>
      </c>
      <c r="Q176">
        <f t="shared" si="14"/>
        <v>10163.547893414494</v>
      </c>
      <c r="R176" s="12">
        <v>5.0199999999999996</v>
      </c>
      <c r="S176">
        <f t="shared" si="21"/>
        <v>0.98262477803921577</v>
      </c>
    </row>
    <row r="177" spans="1:19" x14ac:dyDescent="0.35">
      <c r="A177" s="15">
        <v>28307</v>
      </c>
      <c r="B177" s="21">
        <v>159429.66666666666</v>
      </c>
      <c r="C177" s="35">
        <v>32.311</v>
      </c>
      <c r="D177">
        <f t="shared" si="20"/>
        <v>6.6017815902342498</v>
      </c>
      <c r="E177" s="16">
        <v>409.9</v>
      </c>
      <c r="F177" s="16">
        <v>683</v>
      </c>
      <c r="G177" s="20">
        <f t="shared" si="16"/>
        <v>1092.9000000000001</v>
      </c>
      <c r="H177">
        <f t="shared" si="17"/>
        <v>3382.4394169168399</v>
      </c>
      <c r="I177" s="20">
        <f t="shared" si="18"/>
        <v>21215.8720998194</v>
      </c>
      <c r="J177">
        <f t="shared" si="19"/>
        <v>5303.9680249548501</v>
      </c>
      <c r="K177" s="10">
        <v>68.725999999999999</v>
      </c>
      <c r="L177" s="5">
        <v>147.99799999999999</v>
      </c>
      <c r="M177">
        <f t="shared" si="12"/>
        <v>928.29649019734927</v>
      </c>
      <c r="N177">
        <f t="shared" si="13"/>
        <v>232.07412254933732</v>
      </c>
      <c r="O177" s="8">
        <v>2118.5</v>
      </c>
      <c r="P177">
        <f t="shared" si="15"/>
        <v>41125.285976271742</v>
      </c>
      <c r="Q177">
        <f t="shared" si="14"/>
        <v>10281.321494067935</v>
      </c>
      <c r="R177" s="12">
        <v>5.81</v>
      </c>
      <c r="S177">
        <f t="shared" si="21"/>
        <v>0.99257252947912467</v>
      </c>
    </row>
    <row r="178" spans="1:19" x14ac:dyDescent="0.35">
      <c r="A178" s="15">
        <v>28399</v>
      </c>
      <c r="B178" s="21">
        <v>160140.33333333334</v>
      </c>
      <c r="C178" s="35">
        <v>32.805999999999997</v>
      </c>
      <c r="D178">
        <f t="shared" si="20"/>
        <v>6.5891221002014388</v>
      </c>
      <c r="E178" s="16">
        <v>423.63333333333333</v>
      </c>
      <c r="F178" s="16">
        <v>700.5</v>
      </c>
      <c r="G178" s="20">
        <f t="shared" si="16"/>
        <v>1124.1333333333332</v>
      </c>
      <c r="H178">
        <f t="shared" si="17"/>
        <v>3426.6089536466907</v>
      </c>
      <c r="I178" s="20">
        <f t="shared" si="18"/>
        <v>21397.53853586765</v>
      </c>
      <c r="J178">
        <f t="shared" si="19"/>
        <v>5349.3846339669126</v>
      </c>
      <c r="K178" s="10">
        <v>69.400000000000006</v>
      </c>
      <c r="L178" s="5">
        <v>149.541</v>
      </c>
      <c r="M178">
        <f t="shared" si="12"/>
        <v>933.81221886636922</v>
      </c>
      <c r="N178">
        <f t="shared" si="13"/>
        <v>233.45305471659231</v>
      </c>
      <c r="O178" s="8">
        <v>2164.3000000000002</v>
      </c>
      <c r="P178">
        <f t="shared" si="15"/>
        <v>41196.796927865937</v>
      </c>
      <c r="Q178">
        <f t="shared" si="14"/>
        <v>10299.199231966484</v>
      </c>
      <c r="R178" s="12">
        <v>6.07</v>
      </c>
      <c r="S178">
        <f t="shared" si="21"/>
        <v>0.9951296896909102</v>
      </c>
    </row>
    <row r="179" spans="1:19" x14ac:dyDescent="0.35">
      <c r="A179" s="15">
        <v>28491</v>
      </c>
      <c r="B179" s="21">
        <v>160828.66666666666</v>
      </c>
      <c r="C179" s="35">
        <v>33.368000000000002</v>
      </c>
      <c r="D179">
        <f t="shared" si="20"/>
        <v>6.4166347748437307</v>
      </c>
      <c r="E179" s="16">
        <v>431.06666666666666</v>
      </c>
      <c r="F179" s="16">
        <v>724.8</v>
      </c>
      <c r="G179" s="20">
        <f t="shared" si="16"/>
        <v>1155.8666666666666</v>
      </c>
      <c r="H179">
        <f t="shared" si="17"/>
        <v>3463.9974426596332</v>
      </c>
      <c r="I179" s="20">
        <f t="shared" si="18"/>
        <v>21538.432882982925</v>
      </c>
      <c r="J179">
        <f t="shared" si="19"/>
        <v>5384.6082207457312</v>
      </c>
      <c r="K179" s="10">
        <v>69.724000000000004</v>
      </c>
      <c r="L179" s="5">
        <v>150.06200000000001</v>
      </c>
      <c r="M179">
        <f t="shared" si="12"/>
        <v>933.0550523745768</v>
      </c>
      <c r="N179">
        <f t="shared" si="13"/>
        <v>233.2637630936442</v>
      </c>
      <c r="O179" s="8">
        <v>2202.8000000000002</v>
      </c>
      <c r="P179">
        <f t="shared" si="15"/>
        <v>41047.000768227132</v>
      </c>
      <c r="Q179">
        <f t="shared" si="14"/>
        <v>10261.750192056783</v>
      </c>
      <c r="R179" s="12">
        <v>6.29</v>
      </c>
      <c r="S179">
        <f t="shared" si="21"/>
        <v>0.99881000959002642</v>
      </c>
    </row>
    <row r="180" spans="1:19" x14ac:dyDescent="0.35">
      <c r="A180" s="15">
        <v>28581</v>
      </c>
      <c r="B180" s="21">
        <v>161525.33333333334</v>
      </c>
      <c r="C180" s="35">
        <v>34.082000000000001</v>
      </c>
      <c r="D180">
        <f t="shared" si="20"/>
        <v>6.9239215686274527</v>
      </c>
      <c r="E180" s="16">
        <v>444.8</v>
      </c>
      <c r="F180" s="16">
        <v>750.4</v>
      </c>
      <c r="G180" s="20">
        <f t="shared" si="16"/>
        <v>1195.2</v>
      </c>
      <c r="H180">
        <f t="shared" si="17"/>
        <v>3506.8364532597852</v>
      </c>
      <c r="I180" s="20">
        <f t="shared" si="18"/>
        <v>21710.751997167328</v>
      </c>
      <c r="J180">
        <f t="shared" si="19"/>
        <v>5427.6879992918321</v>
      </c>
      <c r="K180" s="10">
        <v>71.757000000000005</v>
      </c>
      <c r="L180" s="5">
        <v>153.82900000000001</v>
      </c>
      <c r="M180">
        <f t="shared" si="12"/>
        <v>952.35215941359047</v>
      </c>
      <c r="N180">
        <f t="shared" si="13"/>
        <v>238.08803985339762</v>
      </c>
      <c r="O180" s="8">
        <v>2331.6</v>
      </c>
      <c r="P180">
        <f t="shared" si="15"/>
        <v>42353.40474949409</v>
      </c>
      <c r="Q180">
        <f t="shared" si="14"/>
        <v>10588.351187373522</v>
      </c>
      <c r="R180" s="12">
        <v>6.73</v>
      </c>
      <c r="S180">
        <f t="shared" si="21"/>
        <v>0.99818635936858169</v>
      </c>
    </row>
    <row r="181" spans="1:19" x14ac:dyDescent="0.35">
      <c r="A181" s="15">
        <v>28672</v>
      </c>
      <c r="B181" s="21">
        <v>162265</v>
      </c>
      <c r="C181" s="35">
        <v>34.637999999999998</v>
      </c>
      <c r="D181">
        <f t="shared" si="20"/>
        <v>7.2018817121104206</v>
      </c>
      <c r="E181" s="16">
        <v>455.6</v>
      </c>
      <c r="F181" s="16">
        <v>769.83333333333337</v>
      </c>
      <c r="G181" s="20">
        <f t="shared" si="16"/>
        <v>1225.4333333333334</v>
      </c>
      <c r="H181">
        <f t="shared" si="17"/>
        <v>3537.8293588929309</v>
      </c>
      <c r="I181" s="20">
        <f t="shared" si="18"/>
        <v>21802.787778590151</v>
      </c>
      <c r="J181">
        <f t="shared" si="19"/>
        <v>5450.6969446475377</v>
      </c>
      <c r="K181" s="10">
        <v>72.358999999999995</v>
      </c>
      <c r="L181" s="5">
        <v>155.429</v>
      </c>
      <c r="M181">
        <f t="shared" si="12"/>
        <v>957.87138323113425</v>
      </c>
      <c r="N181">
        <f t="shared" si="13"/>
        <v>239.46784580778356</v>
      </c>
      <c r="O181" s="8">
        <v>2395.1</v>
      </c>
      <c r="P181">
        <f t="shared" si="15"/>
        <v>42613.380579795936</v>
      </c>
      <c r="Q181">
        <f t="shared" si="14"/>
        <v>10653.345144948984</v>
      </c>
      <c r="R181" s="12">
        <v>7.85</v>
      </c>
      <c r="S181">
        <f t="shared" si="21"/>
        <v>1.006045773428027</v>
      </c>
    </row>
    <row r="182" spans="1:19" x14ac:dyDescent="0.35">
      <c r="A182" s="15">
        <v>28764</v>
      </c>
      <c r="B182" s="21">
        <v>163024</v>
      </c>
      <c r="C182" s="35">
        <v>35.276000000000003</v>
      </c>
      <c r="D182">
        <f t="shared" si="20"/>
        <v>7.5291105285618682</v>
      </c>
      <c r="E182" s="16">
        <v>469.4</v>
      </c>
      <c r="F182" s="16">
        <v>789.66666666666663</v>
      </c>
      <c r="G182" s="20">
        <f t="shared" si="16"/>
        <v>1259.0666666666666</v>
      </c>
      <c r="H182">
        <f t="shared" si="17"/>
        <v>3569.1877385947</v>
      </c>
      <c r="I182" s="20">
        <f t="shared" si="18"/>
        <v>21893.633689485596</v>
      </c>
      <c r="J182">
        <f t="shared" si="19"/>
        <v>5473.408422371399</v>
      </c>
      <c r="K182" s="10">
        <v>73.236000000000004</v>
      </c>
      <c r="L182" s="5">
        <v>156.80099999999999</v>
      </c>
      <c r="M182">
        <f t="shared" si="12"/>
        <v>961.82770634998519</v>
      </c>
      <c r="N182">
        <f t="shared" si="13"/>
        <v>240.4569265874963</v>
      </c>
      <c r="O182" s="8">
        <v>2476.9</v>
      </c>
      <c r="P182">
        <f t="shared" si="15"/>
        <v>43070.270003298916</v>
      </c>
      <c r="Q182">
        <f t="shared" si="14"/>
        <v>10767.567500824729</v>
      </c>
      <c r="R182" s="12">
        <v>9.08</v>
      </c>
      <c r="S182">
        <f t="shared" si="21"/>
        <v>1.0144229731262044</v>
      </c>
    </row>
    <row r="183" spans="1:19" x14ac:dyDescent="0.35">
      <c r="A183" s="15">
        <v>28856</v>
      </c>
      <c r="B183" s="21">
        <v>163756.33333333334</v>
      </c>
      <c r="C183" s="35">
        <v>36.011000000000003</v>
      </c>
      <c r="D183">
        <f t="shared" si="20"/>
        <v>7.9207624070966212</v>
      </c>
      <c r="E183" s="16">
        <v>484.56666666666666</v>
      </c>
      <c r="F183" s="16">
        <v>809.26666666666665</v>
      </c>
      <c r="G183" s="20">
        <f t="shared" si="16"/>
        <v>1293.8333333333333</v>
      </c>
      <c r="H183">
        <f t="shared" si="17"/>
        <v>3592.8836559199494</v>
      </c>
      <c r="I183" s="20">
        <f t="shared" si="18"/>
        <v>21940.42564818836</v>
      </c>
      <c r="J183">
        <f t="shared" si="19"/>
        <v>5485.1064120470901</v>
      </c>
      <c r="K183" s="10">
        <v>73.759</v>
      </c>
      <c r="L183" s="5">
        <v>157.739</v>
      </c>
      <c r="M183">
        <f t="shared" si="12"/>
        <v>963.25434741455297</v>
      </c>
      <c r="N183">
        <f t="shared" si="13"/>
        <v>240.81358685363824</v>
      </c>
      <c r="O183" s="8">
        <v>2526.6</v>
      </c>
      <c r="P183">
        <f t="shared" si="15"/>
        <v>42845.301643214778</v>
      </c>
      <c r="Q183">
        <f t="shared" si="14"/>
        <v>10711.325410803694</v>
      </c>
      <c r="R183" s="12">
        <v>9.48</v>
      </c>
      <c r="S183">
        <f t="shared" si="21"/>
        <v>1.0144479853378134</v>
      </c>
    </row>
    <row r="184" spans="1:19" x14ac:dyDescent="0.35">
      <c r="A184" s="15">
        <v>28946</v>
      </c>
      <c r="B184" s="21">
        <v>164447.33333333334</v>
      </c>
      <c r="C184" s="35">
        <v>37.066000000000003</v>
      </c>
      <c r="D184">
        <f t="shared" si="20"/>
        <v>8.755354732703486</v>
      </c>
      <c r="E184" s="16">
        <v>500.06666666666666</v>
      </c>
      <c r="F184" s="16">
        <v>835.4666666666667</v>
      </c>
      <c r="G184" s="20">
        <f t="shared" si="16"/>
        <v>1335.5333333333333</v>
      </c>
      <c r="H184">
        <f t="shared" si="17"/>
        <v>3603.1223583157966</v>
      </c>
      <c r="I184" s="20">
        <f t="shared" si="18"/>
        <v>21910.494291885527</v>
      </c>
      <c r="J184">
        <f t="shared" si="19"/>
        <v>5477.6235729713817</v>
      </c>
      <c r="K184" s="10">
        <v>73.992000000000004</v>
      </c>
      <c r="L184" s="5">
        <v>158.137</v>
      </c>
      <c r="M184">
        <f t="shared" si="12"/>
        <v>961.62702547117408</v>
      </c>
      <c r="N184">
        <f t="shared" si="13"/>
        <v>240.40675636779352</v>
      </c>
      <c r="O184" s="8">
        <v>2591.1999999999998</v>
      </c>
      <c r="P184">
        <f t="shared" si="15"/>
        <v>42510.711932162259</v>
      </c>
      <c r="Q184">
        <f t="shared" si="14"/>
        <v>10627.677983040565</v>
      </c>
      <c r="R184" s="12">
        <v>9.06</v>
      </c>
      <c r="S184">
        <f t="shared" si="21"/>
        <v>1.0028011978632709</v>
      </c>
    </row>
    <row r="185" spans="1:19" x14ac:dyDescent="0.35">
      <c r="A185" s="15">
        <v>29037</v>
      </c>
      <c r="B185" s="21">
        <v>165199.66666666666</v>
      </c>
      <c r="C185" s="35">
        <v>37.966999999999999</v>
      </c>
      <c r="D185">
        <f t="shared" si="20"/>
        <v>9.6108320341821134</v>
      </c>
      <c r="E185" s="16">
        <v>522.33333333333337</v>
      </c>
      <c r="F185" s="16">
        <v>858.6</v>
      </c>
      <c r="G185" s="20">
        <f t="shared" si="16"/>
        <v>1380.9333333333334</v>
      </c>
      <c r="H185">
        <f t="shared" si="17"/>
        <v>3637.1937033037461</v>
      </c>
      <c r="I185" s="20">
        <f t="shared" si="18"/>
        <v>22016.955461797217</v>
      </c>
      <c r="J185">
        <f t="shared" si="19"/>
        <v>5504.2388654493043</v>
      </c>
      <c r="K185" s="10">
        <v>74.674000000000007</v>
      </c>
      <c r="L185" s="5">
        <v>159.458</v>
      </c>
      <c r="M185">
        <f t="shared" si="12"/>
        <v>965.24407837788215</v>
      </c>
      <c r="N185">
        <f t="shared" si="13"/>
        <v>241.31101959447054</v>
      </c>
      <c r="O185" s="8">
        <v>2667.6</v>
      </c>
      <c r="P185">
        <f t="shared" si="15"/>
        <v>42530.967261193095</v>
      </c>
      <c r="Q185">
        <f t="shared" si="14"/>
        <v>10632.741815298274</v>
      </c>
      <c r="R185" s="12">
        <v>10.26</v>
      </c>
      <c r="S185">
        <f t="shared" si="21"/>
        <v>1.0059224800484632</v>
      </c>
    </row>
    <row r="186" spans="1:19" x14ac:dyDescent="0.35">
      <c r="A186" s="15">
        <v>29129</v>
      </c>
      <c r="B186" s="21">
        <v>166054.66666666666</v>
      </c>
      <c r="C186" s="35">
        <v>38.866</v>
      </c>
      <c r="D186">
        <f t="shared" si="20"/>
        <v>10.176890803946016</v>
      </c>
      <c r="E186" s="16">
        <v>539.4</v>
      </c>
      <c r="F186" s="16">
        <v>886.63333333333333</v>
      </c>
      <c r="G186" s="20">
        <f t="shared" si="16"/>
        <v>1426.0333333333333</v>
      </c>
      <c r="H186">
        <f t="shared" si="17"/>
        <v>3669.1023859757456</v>
      </c>
      <c r="I186" s="20">
        <f t="shared" si="18"/>
        <v>22095.749909522241</v>
      </c>
      <c r="J186">
        <f t="shared" si="19"/>
        <v>5523.9374773805603</v>
      </c>
      <c r="K186" s="10">
        <v>74.831000000000003</v>
      </c>
      <c r="L186" s="5">
        <v>159.773</v>
      </c>
      <c r="M186">
        <f t="shared" si="12"/>
        <v>962.17109225074478</v>
      </c>
      <c r="N186">
        <f t="shared" si="13"/>
        <v>240.54277306268619</v>
      </c>
      <c r="O186" s="8">
        <v>2723.9</v>
      </c>
      <c r="P186">
        <f t="shared" si="15"/>
        <v>42205.61453347114</v>
      </c>
      <c r="Q186">
        <f t="shared" si="14"/>
        <v>10551.403633367785</v>
      </c>
      <c r="R186" s="12">
        <v>12.04</v>
      </c>
      <c r="S186">
        <f t="shared" si="21"/>
        <v>1.016910163124582</v>
      </c>
    </row>
    <row r="187" spans="1:19" x14ac:dyDescent="0.35">
      <c r="A187" s="15">
        <v>29221</v>
      </c>
      <c r="B187" s="21">
        <v>166762.33333333334</v>
      </c>
      <c r="C187" s="35">
        <v>40.186</v>
      </c>
      <c r="D187">
        <f t="shared" si="20"/>
        <v>11.593679708977804</v>
      </c>
      <c r="E187" s="16">
        <v>559.93333333333328</v>
      </c>
      <c r="F187" s="16">
        <v>910.3</v>
      </c>
      <c r="G187" s="20">
        <f t="shared" si="16"/>
        <v>1470.2333333333331</v>
      </c>
      <c r="H187">
        <f t="shared" si="17"/>
        <v>3658.570978284311</v>
      </c>
      <c r="I187" s="20">
        <f t="shared" si="18"/>
        <v>21938.832979575589</v>
      </c>
      <c r="J187">
        <f t="shared" si="19"/>
        <v>5484.7082448938972</v>
      </c>
      <c r="K187" s="10">
        <v>74.643000000000001</v>
      </c>
      <c r="L187" s="5">
        <v>159.703</v>
      </c>
      <c r="M187">
        <f t="shared" ref="M187:M250" si="22">L187/B187*1000000</f>
        <v>957.66829839672027</v>
      </c>
      <c r="N187">
        <f t="shared" si="13"/>
        <v>239.41707459918007</v>
      </c>
      <c r="O187" s="8">
        <v>2789.8</v>
      </c>
      <c r="P187">
        <f t="shared" si="15"/>
        <v>41629.416813489916</v>
      </c>
      <c r="Q187">
        <f t="shared" si="14"/>
        <v>10407.354203372479</v>
      </c>
      <c r="R187" s="12">
        <v>15.2</v>
      </c>
      <c r="S187">
        <f t="shared" si="21"/>
        <v>1.03231652814413</v>
      </c>
    </row>
    <row r="188" spans="1:19" x14ac:dyDescent="0.35">
      <c r="A188" s="15">
        <v>29312</v>
      </c>
      <c r="B188" s="21">
        <v>167415.66666666666</v>
      </c>
      <c r="C188" s="35">
        <v>40.966999999999999</v>
      </c>
      <c r="D188">
        <f t="shared" si="20"/>
        <v>10.524469864565898</v>
      </c>
      <c r="E188" s="16">
        <v>565.9</v>
      </c>
      <c r="F188" s="16">
        <v>926.86666666666667</v>
      </c>
      <c r="G188" s="20">
        <f t="shared" si="16"/>
        <v>1492.7666666666667</v>
      </c>
      <c r="H188">
        <f t="shared" si="17"/>
        <v>3643.8271454259934</v>
      </c>
      <c r="I188" s="20">
        <f t="shared" si="18"/>
        <v>21765.150287165441</v>
      </c>
      <c r="J188">
        <f t="shared" si="19"/>
        <v>5441.2875717913603</v>
      </c>
      <c r="K188" s="10">
        <v>73.278000000000006</v>
      </c>
      <c r="L188" s="5">
        <v>157.91</v>
      </c>
      <c r="M188">
        <f t="shared" si="22"/>
        <v>943.22116408858597</v>
      </c>
      <c r="N188">
        <f t="shared" ref="N188:N251" si="23">M188/4</f>
        <v>235.80529102214649</v>
      </c>
      <c r="O188" s="8">
        <v>2797.4</v>
      </c>
      <c r="P188">
        <f t="shared" si="15"/>
        <v>40787.239407799789</v>
      </c>
      <c r="Q188">
        <f t="shared" si="14"/>
        <v>10196.809851949947</v>
      </c>
      <c r="R188" s="12">
        <v>7.07</v>
      </c>
      <c r="S188">
        <f t="shared" si="21"/>
        <v>0.96874475065296461</v>
      </c>
    </row>
    <row r="189" spans="1:19" x14ac:dyDescent="0.35">
      <c r="A189" s="15">
        <v>29403</v>
      </c>
      <c r="B189" s="21">
        <v>168110.66666666666</v>
      </c>
      <c r="C189" s="35">
        <v>42.014000000000003</v>
      </c>
      <c r="D189">
        <f t="shared" si="20"/>
        <v>10.659256722943621</v>
      </c>
      <c r="E189" s="16">
        <v>576.5</v>
      </c>
      <c r="F189" s="16">
        <v>961.9</v>
      </c>
      <c r="G189" s="20">
        <f t="shared" si="16"/>
        <v>1538.4</v>
      </c>
      <c r="H189">
        <f t="shared" si="17"/>
        <v>3661.6365973247011</v>
      </c>
      <c r="I189" s="20">
        <f t="shared" si="18"/>
        <v>21781.108063684445</v>
      </c>
      <c r="J189">
        <f t="shared" si="19"/>
        <v>5445.2770159211113</v>
      </c>
      <c r="K189" s="10">
        <v>72.936999999999998</v>
      </c>
      <c r="L189" s="5">
        <v>156.93199999999999</v>
      </c>
      <c r="M189">
        <f t="shared" si="22"/>
        <v>933.50412030170605</v>
      </c>
      <c r="N189">
        <f t="shared" si="23"/>
        <v>233.37603007542651</v>
      </c>
      <c r="O189" s="8">
        <v>2856.5</v>
      </c>
      <c r="P189">
        <f t="shared" si="15"/>
        <v>40443.145595368318</v>
      </c>
      <c r="Q189">
        <f t="shared" si="14"/>
        <v>10110.78639884208</v>
      </c>
      <c r="R189" s="12">
        <v>10.27</v>
      </c>
      <c r="S189">
        <f t="shared" si="21"/>
        <v>0.99648238444328063</v>
      </c>
    </row>
    <row r="190" spans="1:19" x14ac:dyDescent="0.35">
      <c r="A190" s="15">
        <v>29495</v>
      </c>
      <c r="B190" s="21">
        <v>168693.66666666666</v>
      </c>
      <c r="C190" s="35">
        <v>42.972999999999999</v>
      </c>
      <c r="D190">
        <f t="shared" si="20"/>
        <v>10.567076622240517</v>
      </c>
      <c r="E190" s="16">
        <v>591.23333333333335</v>
      </c>
      <c r="F190" s="16">
        <v>1004.4</v>
      </c>
      <c r="G190" s="20">
        <f t="shared" si="16"/>
        <v>1595.6333333333332</v>
      </c>
      <c r="H190">
        <f t="shared" si="17"/>
        <v>3713.1066793878326</v>
      </c>
      <c r="I190" s="20">
        <f t="shared" si="18"/>
        <v>22010.942987710463</v>
      </c>
      <c r="J190">
        <f t="shared" si="19"/>
        <v>5502.7357469276158</v>
      </c>
      <c r="K190" s="10">
        <v>73.921999999999997</v>
      </c>
      <c r="L190" s="5">
        <v>158.69399999999999</v>
      </c>
      <c r="M190">
        <f t="shared" si="22"/>
        <v>940.72292775267192</v>
      </c>
      <c r="N190">
        <f t="shared" si="23"/>
        <v>235.18073193816798</v>
      </c>
      <c r="O190" s="8">
        <v>2985.6</v>
      </c>
      <c r="P190">
        <f t="shared" si="15"/>
        <v>41184.819852582063</v>
      </c>
      <c r="Q190">
        <f t="shared" si="14"/>
        <v>10296.204963145516</v>
      </c>
      <c r="R190" s="12">
        <v>15.49</v>
      </c>
      <c r="S190">
        <f t="shared" si="21"/>
        <v>1.0445243152677262</v>
      </c>
    </row>
    <row r="191" spans="1:19" x14ac:dyDescent="0.35">
      <c r="A191" s="15">
        <v>29587</v>
      </c>
      <c r="B191" s="21">
        <v>169279</v>
      </c>
      <c r="C191" s="35">
        <v>44.13</v>
      </c>
      <c r="D191">
        <f t="shared" si="20"/>
        <v>9.814363211068537</v>
      </c>
      <c r="E191" s="16">
        <v>614.06666666666672</v>
      </c>
      <c r="F191" s="16">
        <v>1025.6666666666667</v>
      </c>
      <c r="G191" s="20">
        <f t="shared" si="16"/>
        <v>1639.7333333333336</v>
      </c>
      <c r="H191">
        <f t="shared" si="17"/>
        <v>3715.6884961099786</v>
      </c>
      <c r="I191" s="20">
        <f t="shared" si="18"/>
        <v>21950.085339055513</v>
      </c>
      <c r="J191">
        <f t="shared" si="19"/>
        <v>5487.5213347638783</v>
      </c>
      <c r="K191" s="10">
        <v>74.341999999999999</v>
      </c>
      <c r="L191" s="5">
        <v>159.29300000000001</v>
      </c>
      <c r="M191">
        <f t="shared" si="22"/>
        <v>941.00863072206243</v>
      </c>
      <c r="N191">
        <f t="shared" si="23"/>
        <v>235.25215768051561</v>
      </c>
      <c r="O191" s="8">
        <v>3124.2</v>
      </c>
      <c r="P191">
        <f t="shared" si="15"/>
        <v>41821.712849412848</v>
      </c>
      <c r="Q191">
        <f t="shared" si="14"/>
        <v>10455.428212353212</v>
      </c>
      <c r="R191" s="12">
        <v>13.36</v>
      </c>
      <c r="S191">
        <f t="shared" si="21"/>
        <v>1.0322875504192159</v>
      </c>
    </row>
    <row r="192" spans="1:19" x14ac:dyDescent="0.35">
      <c r="A192" s="15">
        <v>29677</v>
      </c>
      <c r="B192" s="21">
        <v>169837.33333333334</v>
      </c>
      <c r="C192" s="35">
        <v>44.698999999999998</v>
      </c>
      <c r="D192">
        <f t="shared" si="20"/>
        <v>9.1097712793223806</v>
      </c>
      <c r="E192" s="16">
        <v>622.86666666666667</v>
      </c>
      <c r="F192" s="16">
        <v>1053.7333333333333</v>
      </c>
      <c r="G192" s="20">
        <f t="shared" si="16"/>
        <v>1676.6</v>
      </c>
      <c r="H192">
        <f t="shared" si="17"/>
        <v>3750.8669097742677</v>
      </c>
      <c r="I192" s="20">
        <f t="shared" si="18"/>
        <v>22085.055365374716</v>
      </c>
      <c r="J192">
        <f t="shared" si="19"/>
        <v>5521.2638413436789</v>
      </c>
      <c r="K192" s="10">
        <v>74.399000000000001</v>
      </c>
      <c r="L192" s="5">
        <v>159.50399999999999</v>
      </c>
      <c r="M192">
        <f t="shared" si="22"/>
        <v>939.15746832263017</v>
      </c>
      <c r="N192">
        <f t="shared" si="23"/>
        <v>234.78936708065754</v>
      </c>
      <c r="O192" s="8">
        <v>3162.5</v>
      </c>
      <c r="P192">
        <f t="shared" si="15"/>
        <v>41658.110218893926</v>
      </c>
      <c r="Q192">
        <f t="shared" si="14"/>
        <v>10414.527554723481</v>
      </c>
      <c r="R192" s="12">
        <v>14.73</v>
      </c>
      <c r="S192">
        <f t="shared" si="21"/>
        <v>1.0515098570437817</v>
      </c>
    </row>
    <row r="193" spans="1:19" x14ac:dyDescent="0.35">
      <c r="A193" s="15">
        <v>29768</v>
      </c>
      <c r="B193" s="21">
        <v>170412.66666666666</v>
      </c>
      <c r="C193" s="35">
        <v>45.524000000000001</v>
      </c>
      <c r="D193">
        <f t="shared" si="20"/>
        <v>8.3543580711191456</v>
      </c>
      <c r="E193" s="16">
        <v>629.13333333333333</v>
      </c>
      <c r="F193" s="16">
        <v>1077.0666666666666</v>
      </c>
      <c r="G193" s="20">
        <f t="shared" si="16"/>
        <v>1706.1999999999998</v>
      </c>
      <c r="H193">
        <f t="shared" si="17"/>
        <v>3747.9131886477462</v>
      </c>
      <c r="I193" s="20">
        <f t="shared" si="18"/>
        <v>21993.160848652173</v>
      </c>
      <c r="J193">
        <f t="shared" si="19"/>
        <v>5498.2902121630432</v>
      </c>
      <c r="K193" s="10">
        <v>74.338999999999999</v>
      </c>
      <c r="L193" s="5">
        <v>159.35900000000001</v>
      </c>
      <c r="M193">
        <f t="shared" si="22"/>
        <v>935.13588583008311</v>
      </c>
      <c r="N193">
        <f t="shared" si="23"/>
        <v>233.78397145752078</v>
      </c>
      <c r="O193" s="8">
        <v>3260.6</v>
      </c>
      <c r="P193">
        <f t="shared" si="15"/>
        <v>42029.598091147149</v>
      </c>
      <c r="Q193">
        <f t="shared" si="14"/>
        <v>10507.399522786787</v>
      </c>
      <c r="R193" s="12">
        <v>14.7</v>
      </c>
      <c r="S193">
        <f t="shared" si="21"/>
        <v>1.0585637905280731</v>
      </c>
    </row>
    <row r="194" spans="1:19" x14ac:dyDescent="0.35">
      <c r="A194" s="15">
        <v>29860</v>
      </c>
      <c r="B194" s="21">
        <v>170990.33333333334</v>
      </c>
      <c r="C194" s="35">
        <v>46.118000000000002</v>
      </c>
      <c r="D194">
        <f t="shared" si="20"/>
        <v>7.3185488562585892</v>
      </c>
      <c r="E194" s="16">
        <v>635.70000000000005</v>
      </c>
      <c r="F194" s="16">
        <v>1101.9000000000001</v>
      </c>
      <c r="G194" s="20">
        <f t="shared" si="16"/>
        <v>1737.6000000000001</v>
      </c>
      <c r="H194">
        <f t="shared" si="17"/>
        <v>3767.7262674010153</v>
      </c>
      <c r="I194" s="20">
        <f t="shared" si="18"/>
        <v>22034.732572022676</v>
      </c>
      <c r="J194">
        <f t="shared" si="19"/>
        <v>5508.6831430056691</v>
      </c>
      <c r="K194" s="10">
        <v>74.007000000000005</v>
      </c>
      <c r="L194" s="5">
        <v>158.71100000000001</v>
      </c>
      <c r="M194">
        <f t="shared" si="22"/>
        <v>928.18697353261689</v>
      </c>
      <c r="N194">
        <f t="shared" si="23"/>
        <v>232.04674338315422</v>
      </c>
      <c r="O194" s="8">
        <v>3280.8</v>
      </c>
      <c r="P194">
        <f t="shared" si="15"/>
        <v>41604.253350766579</v>
      </c>
      <c r="Q194">
        <f t="shared" si="14"/>
        <v>10401.063337691645</v>
      </c>
      <c r="R194" s="12">
        <v>10.85</v>
      </c>
      <c r="S194">
        <f t="shared" si="21"/>
        <v>1.0329062513552192</v>
      </c>
    </row>
    <row r="195" spans="1:19" x14ac:dyDescent="0.35">
      <c r="A195" s="15">
        <v>29952</v>
      </c>
      <c r="B195" s="21">
        <v>171497</v>
      </c>
      <c r="C195" s="35">
        <v>46.651000000000003</v>
      </c>
      <c r="D195">
        <f t="shared" si="20"/>
        <v>5.7126671198731032</v>
      </c>
      <c r="E195" s="16">
        <v>639.86666666666667</v>
      </c>
      <c r="F195" s="16">
        <v>1127.8333333333333</v>
      </c>
      <c r="G195" s="20">
        <f t="shared" si="16"/>
        <v>1767.6999999999998</v>
      </c>
      <c r="H195">
        <f t="shared" si="17"/>
        <v>3789.2006602216456</v>
      </c>
      <c r="I195" s="20">
        <f t="shared" si="18"/>
        <v>22094.850989939448</v>
      </c>
      <c r="J195">
        <f t="shared" si="19"/>
        <v>5523.7127474848621</v>
      </c>
      <c r="K195" s="10">
        <v>72.741</v>
      </c>
      <c r="L195" s="5">
        <v>156.20500000000001</v>
      </c>
      <c r="M195">
        <f t="shared" si="22"/>
        <v>910.8322594564338</v>
      </c>
      <c r="N195">
        <f t="shared" si="23"/>
        <v>227.70806486410845</v>
      </c>
      <c r="O195" s="8">
        <v>3274.3</v>
      </c>
      <c r="P195">
        <f t="shared" si="15"/>
        <v>40926.158622141054</v>
      </c>
      <c r="Q195">
        <f t="shared" si="14"/>
        <v>10231.539655535264</v>
      </c>
      <c r="R195" s="12">
        <v>12.68</v>
      </c>
      <c r="S195">
        <f t="shared" si="21"/>
        <v>1.0659082120426144</v>
      </c>
    </row>
    <row r="196" spans="1:19" x14ac:dyDescent="0.35">
      <c r="A196" s="15">
        <v>30042</v>
      </c>
      <c r="B196" s="21">
        <v>172020</v>
      </c>
      <c r="C196" s="35">
        <v>47.292000000000002</v>
      </c>
      <c r="D196">
        <f t="shared" si="20"/>
        <v>5.8010246314235303</v>
      </c>
      <c r="E196" s="16">
        <v>638.70000000000005</v>
      </c>
      <c r="F196" s="16">
        <v>1151.7</v>
      </c>
      <c r="G196" s="20">
        <f t="shared" si="16"/>
        <v>1790.4</v>
      </c>
      <c r="H196">
        <f t="shared" si="17"/>
        <v>3785.8411570667345</v>
      </c>
      <c r="I196" s="20">
        <f t="shared" si="18"/>
        <v>22008.14531488626</v>
      </c>
      <c r="J196">
        <f t="shared" si="19"/>
        <v>5502.036328721565</v>
      </c>
      <c r="K196" s="10">
        <v>73.082999999999998</v>
      </c>
      <c r="L196" s="5">
        <v>156.91</v>
      </c>
      <c r="M196">
        <f t="shared" si="22"/>
        <v>912.1613765841181</v>
      </c>
      <c r="N196">
        <f t="shared" si="23"/>
        <v>228.04034414602953</v>
      </c>
      <c r="O196" s="8">
        <v>3332</v>
      </c>
      <c r="P196">
        <f t="shared" si="15"/>
        <v>40957.964806300828</v>
      </c>
      <c r="Q196">
        <f t="shared" ref="Q196:Q259" si="24">P196/4</f>
        <v>10239.491201575207</v>
      </c>
      <c r="R196" s="12">
        <v>12.47</v>
      </c>
      <c r="S196">
        <f t="shared" si="21"/>
        <v>1.0630331832022328</v>
      </c>
    </row>
    <row r="197" spans="1:19" x14ac:dyDescent="0.35">
      <c r="A197" s="15">
        <v>30133</v>
      </c>
      <c r="B197" s="21">
        <v>172521.66666666666</v>
      </c>
      <c r="C197" s="35">
        <v>47.851999999999997</v>
      </c>
      <c r="D197">
        <f t="shared" si="20"/>
        <v>5.1137861347860376</v>
      </c>
      <c r="E197" s="16">
        <v>649.73333333333335</v>
      </c>
      <c r="F197" s="16">
        <v>1183.8333333333333</v>
      </c>
      <c r="G197" s="20">
        <f t="shared" si="16"/>
        <v>1833.5666666666666</v>
      </c>
      <c r="H197">
        <f t="shared" si="17"/>
        <v>3831.7451029563381</v>
      </c>
      <c r="I197" s="20">
        <f t="shared" si="18"/>
        <v>22210.225399455172</v>
      </c>
      <c r="J197">
        <f t="shared" si="19"/>
        <v>5552.556349863793</v>
      </c>
      <c r="K197" s="10">
        <v>72.554000000000002</v>
      </c>
      <c r="L197" s="5">
        <v>155.761</v>
      </c>
      <c r="M197">
        <f t="shared" si="22"/>
        <v>902.84891752726708</v>
      </c>
      <c r="N197">
        <f t="shared" si="23"/>
        <v>225.71222938181677</v>
      </c>
      <c r="O197" s="8">
        <v>3366.3</v>
      </c>
      <c r="P197">
        <f t="shared" si="15"/>
        <v>40776.418507927687</v>
      </c>
      <c r="Q197">
        <f t="shared" si="24"/>
        <v>10194.104626981922</v>
      </c>
      <c r="R197" s="12">
        <v>7.92</v>
      </c>
      <c r="S197">
        <f t="shared" si="21"/>
        <v>1.0266969154894259</v>
      </c>
    </row>
    <row r="198" spans="1:19" x14ac:dyDescent="0.35">
      <c r="A198" s="15">
        <v>30225</v>
      </c>
      <c r="B198" s="21">
        <v>173046</v>
      </c>
      <c r="C198" s="35">
        <v>48.338000000000001</v>
      </c>
      <c r="D198">
        <f t="shared" si="20"/>
        <v>4.8137386703673162</v>
      </c>
      <c r="E198" s="16">
        <v>656.76666666666665</v>
      </c>
      <c r="F198" s="16">
        <v>1224.4666666666667</v>
      </c>
      <c r="G198" s="20">
        <f t="shared" si="16"/>
        <v>1881.2333333333333</v>
      </c>
      <c r="H198">
        <f t="shared" si="17"/>
        <v>3891.831133545727</v>
      </c>
      <c r="I198" s="20">
        <f t="shared" si="18"/>
        <v>22490.15367905486</v>
      </c>
      <c r="J198">
        <f t="shared" si="19"/>
        <v>5622.538419763715</v>
      </c>
      <c r="K198" s="10">
        <v>71.872</v>
      </c>
      <c r="L198" s="5">
        <v>154.71199999999999</v>
      </c>
      <c r="M198">
        <f t="shared" si="22"/>
        <v>894.0512927198547</v>
      </c>
      <c r="N198">
        <f t="shared" si="23"/>
        <v>223.51282317996368</v>
      </c>
      <c r="O198" s="8">
        <v>3402.6</v>
      </c>
      <c r="P198">
        <f t="shared" si="15"/>
        <v>40678.099602221257</v>
      </c>
      <c r="Q198">
        <f t="shared" si="24"/>
        <v>10169.524900555314</v>
      </c>
      <c r="R198" s="12">
        <v>7.94</v>
      </c>
      <c r="S198">
        <f t="shared" si="21"/>
        <v>1.0298268277545617</v>
      </c>
    </row>
    <row r="199" spans="1:19" x14ac:dyDescent="0.35">
      <c r="A199" s="15">
        <v>30317</v>
      </c>
      <c r="B199" s="21">
        <v>173505</v>
      </c>
      <c r="C199" s="35">
        <v>48.709000000000003</v>
      </c>
      <c r="D199">
        <f t="shared" si="20"/>
        <v>4.411480997191914</v>
      </c>
      <c r="E199" s="16">
        <v>657.0333333333333</v>
      </c>
      <c r="F199" s="16">
        <v>1258.6666666666667</v>
      </c>
      <c r="G199" s="20">
        <f t="shared" si="16"/>
        <v>1915.7</v>
      </c>
      <c r="H199">
        <f t="shared" si="17"/>
        <v>3932.9487363731546</v>
      </c>
      <c r="I199" s="20">
        <f t="shared" si="18"/>
        <v>22667.639182577761</v>
      </c>
      <c r="J199">
        <f t="shared" si="19"/>
        <v>5666.9097956444402</v>
      </c>
      <c r="K199" s="10">
        <v>72.319999999999993</v>
      </c>
      <c r="L199" s="5">
        <v>155.58000000000001</v>
      </c>
      <c r="M199">
        <f t="shared" si="22"/>
        <v>896.68885622892719</v>
      </c>
      <c r="N199">
        <f t="shared" si="23"/>
        <v>224.1722140572318</v>
      </c>
      <c r="O199" s="8">
        <v>3473.4</v>
      </c>
      <c r="P199">
        <f t="shared" si="15"/>
        <v>41099.221139408888</v>
      </c>
      <c r="Q199">
        <f t="shared" si="24"/>
        <v>10274.805284852222</v>
      </c>
      <c r="R199" s="12">
        <v>8.35</v>
      </c>
      <c r="S199">
        <f t="shared" si="21"/>
        <v>1.0377211295653781</v>
      </c>
    </row>
    <row r="200" spans="1:19" x14ac:dyDescent="0.35">
      <c r="A200" s="15">
        <v>30407</v>
      </c>
      <c r="B200" s="21">
        <v>173957.33333333334</v>
      </c>
      <c r="C200" s="35">
        <v>49.253</v>
      </c>
      <c r="D200">
        <f t="shared" si="20"/>
        <v>4.1465787025289655</v>
      </c>
      <c r="E200" s="16">
        <v>673.0333333333333</v>
      </c>
      <c r="F200" s="16">
        <v>1286.8</v>
      </c>
      <c r="G200" s="20">
        <f t="shared" si="16"/>
        <v>1959.8333333333333</v>
      </c>
      <c r="H200">
        <f t="shared" si="17"/>
        <v>3979.1146393789886</v>
      </c>
      <c r="I200" s="20">
        <f t="shared" si="18"/>
        <v>22874.08390972684</v>
      </c>
      <c r="J200">
        <f t="shared" si="19"/>
        <v>5718.52097743171</v>
      </c>
      <c r="K200" s="10">
        <v>73.168000000000006</v>
      </c>
      <c r="L200" s="5">
        <v>156.95599999999999</v>
      </c>
      <c r="M200">
        <f t="shared" si="22"/>
        <v>902.26722261397424</v>
      </c>
      <c r="N200">
        <f t="shared" si="23"/>
        <v>225.56680565349356</v>
      </c>
      <c r="O200" s="8">
        <v>3578.8</v>
      </c>
      <c r="P200">
        <f t="shared" si="15"/>
        <v>41769.761797498308</v>
      </c>
      <c r="Q200">
        <f t="shared" si="24"/>
        <v>10442.440449374577</v>
      </c>
      <c r="R200" s="12">
        <v>8.7899999999999991</v>
      </c>
      <c r="S200">
        <f t="shared" si="21"/>
        <v>1.0445854425111161</v>
      </c>
    </row>
    <row r="201" spans="1:19" x14ac:dyDescent="0.35">
      <c r="A201" s="15">
        <v>30498</v>
      </c>
      <c r="B201" s="21">
        <v>174449.33333333334</v>
      </c>
      <c r="C201" s="35">
        <v>49.915999999999997</v>
      </c>
      <c r="D201">
        <f t="shared" si="20"/>
        <v>4.3132993396305279</v>
      </c>
      <c r="E201" s="16">
        <v>688.43333333333328</v>
      </c>
      <c r="F201" s="16">
        <v>1329.1</v>
      </c>
      <c r="G201" s="20">
        <f t="shared" si="16"/>
        <v>2017.5333333333333</v>
      </c>
      <c r="H201">
        <f t="shared" si="17"/>
        <v>4041.8569864038254</v>
      </c>
      <c r="I201" s="20">
        <f t="shared" si="18"/>
        <v>23169.231484999418</v>
      </c>
      <c r="J201">
        <f t="shared" si="19"/>
        <v>5792.3078712498545</v>
      </c>
      <c r="K201" s="10">
        <v>74.641000000000005</v>
      </c>
      <c r="L201" s="5">
        <v>159.59399999999999</v>
      </c>
      <c r="M201">
        <f t="shared" si="22"/>
        <v>914.84442474223647</v>
      </c>
      <c r="N201">
        <f t="shared" si="23"/>
        <v>228.71110618555912</v>
      </c>
      <c r="O201" s="8">
        <v>3689.2</v>
      </c>
      <c r="P201">
        <f t="shared" si="15"/>
        <v>42366.550967085139</v>
      </c>
      <c r="Q201">
        <f t="shared" si="24"/>
        <v>10591.637741771285</v>
      </c>
      <c r="R201" s="12">
        <v>9</v>
      </c>
      <c r="S201">
        <f t="shared" si="21"/>
        <v>1.0449290808558378</v>
      </c>
    </row>
    <row r="202" spans="1:19" x14ac:dyDescent="0.35">
      <c r="A202" s="15">
        <v>30590</v>
      </c>
      <c r="B202" s="21">
        <v>174950.33333333334</v>
      </c>
      <c r="C202" s="35">
        <v>50.1</v>
      </c>
      <c r="D202">
        <f t="shared" si="20"/>
        <v>3.6451652943853703</v>
      </c>
      <c r="E202" s="16">
        <v>696.5</v>
      </c>
      <c r="F202" s="16">
        <v>1356.7</v>
      </c>
      <c r="G202" s="20">
        <f t="shared" si="16"/>
        <v>2053.1999999999998</v>
      </c>
      <c r="H202">
        <f t="shared" si="17"/>
        <v>4098.2035928143705</v>
      </c>
      <c r="I202" s="20">
        <f t="shared" si="18"/>
        <v>23424.954469826887</v>
      </c>
      <c r="J202">
        <f t="shared" si="19"/>
        <v>5856.2386174567218</v>
      </c>
      <c r="K202" s="10">
        <v>76.043000000000006</v>
      </c>
      <c r="L202" s="5">
        <v>161.91800000000001</v>
      </c>
      <c r="M202">
        <f t="shared" si="22"/>
        <v>925.50838237899893</v>
      </c>
      <c r="N202">
        <f t="shared" si="23"/>
        <v>231.37709559474973</v>
      </c>
      <c r="O202" s="8">
        <v>3794.7</v>
      </c>
      <c r="P202">
        <f t="shared" si="15"/>
        <v>43293.724297025175</v>
      </c>
      <c r="Q202">
        <f t="shared" si="24"/>
        <v>10823.431074256294</v>
      </c>
      <c r="R202" s="12">
        <v>9</v>
      </c>
      <c r="S202">
        <f t="shared" si="21"/>
        <v>1.0516650698602794</v>
      </c>
    </row>
    <row r="203" spans="1:19" x14ac:dyDescent="0.35">
      <c r="A203" s="15">
        <v>30682</v>
      </c>
      <c r="B203" s="21">
        <v>175678.66666666666</v>
      </c>
      <c r="C203" s="35">
        <v>50.823</v>
      </c>
      <c r="D203">
        <f t="shared" si="20"/>
        <v>4.3400603584553101</v>
      </c>
      <c r="E203" s="16">
        <v>706.4666666666667</v>
      </c>
      <c r="F203" s="16">
        <v>1380.2666666666667</v>
      </c>
      <c r="G203" s="20">
        <f t="shared" si="16"/>
        <v>2086.7333333333336</v>
      </c>
      <c r="H203">
        <f t="shared" si="17"/>
        <v>4105.8838190058314</v>
      </c>
      <c r="I203" s="20">
        <f t="shared" si="18"/>
        <v>23371.556130923684</v>
      </c>
      <c r="J203">
        <f t="shared" si="19"/>
        <v>5842.8890327309209</v>
      </c>
      <c r="K203" s="10">
        <v>77.507000000000005</v>
      </c>
      <c r="L203" s="5">
        <v>164.50899999999999</v>
      </c>
      <c r="M203">
        <f t="shared" si="22"/>
        <v>936.41990300472821</v>
      </c>
      <c r="N203">
        <f t="shared" si="23"/>
        <v>234.10497575118205</v>
      </c>
      <c r="O203" s="8">
        <v>3908.1</v>
      </c>
      <c r="P203">
        <f t="shared" si="15"/>
        <v>43770.987435830881</v>
      </c>
      <c r="Q203">
        <f t="shared" si="24"/>
        <v>10942.74685895772</v>
      </c>
      <c r="R203" s="12">
        <v>9.52</v>
      </c>
      <c r="S203">
        <f t="shared" si="21"/>
        <v>1.0496447828738957</v>
      </c>
    </row>
    <row r="204" spans="1:19" x14ac:dyDescent="0.35">
      <c r="A204" s="15">
        <v>30773</v>
      </c>
      <c r="B204" s="21">
        <v>176125.33333333334</v>
      </c>
      <c r="C204" s="35">
        <v>51.170999999999999</v>
      </c>
      <c r="D204">
        <f t="shared" si="20"/>
        <v>3.8941790347796061</v>
      </c>
      <c r="E204" s="16">
        <v>722.4</v>
      </c>
      <c r="F204" s="16">
        <v>1412.2</v>
      </c>
      <c r="G204" s="20">
        <f t="shared" si="16"/>
        <v>2134.6</v>
      </c>
      <c r="H204">
        <f t="shared" si="17"/>
        <v>4171.5033905923274</v>
      </c>
      <c r="I204" s="20">
        <f t="shared" si="18"/>
        <v>23684.857320879415</v>
      </c>
      <c r="J204">
        <f t="shared" si="19"/>
        <v>5921.2143302198538</v>
      </c>
      <c r="K204" s="10">
        <v>78.515000000000001</v>
      </c>
      <c r="L204" s="5">
        <v>166.47399999999999</v>
      </c>
      <c r="M204">
        <f t="shared" si="22"/>
        <v>945.20190167607905</v>
      </c>
      <c r="N204">
        <f t="shared" si="23"/>
        <v>236.30047541901976</v>
      </c>
      <c r="O204" s="8">
        <v>4009.6</v>
      </c>
      <c r="P204">
        <f t="shared" si="15"/>
        <v>44489.273828257334</v>
      </c>
      <c r="Q204">
        <f t="shared" si="24"/>
        <v>11122.318457064333</v>
      </c>
      <c r="R204" s="12">
        <v>9.8699999999999992</v>
      </c>
      <c r="S204">
        <f t="shared" si="21"/>
        <v>1.0575183424205117</v>
      </c>
    </row>
    <row r="205" spans="1:19" x14ac:dyDescent="0.35">
      <c r="A205" s="15">
        <v>30864</v>
      </c>
      <c r="B205" s="21">
        <v>176595.33333333334</v>
      </c>
      <c r="C205" s="35">
        <v>51.582000000000001</v>
      </c>
      <c r="D205">
        <f t="shared" si="20"/>
        <v>3.3376071800625127</v>
      </c>
      <c r="E205" s="16">
        <v>724.6</v>
      </c>
      <c r="F205" s="16">
        <v>1446.9</v>
      </c>
      <c r="G205" s="20">
        <f t="shared" si="16"/>
        <v>2171.5</v>
      </c>
      <c r="H205">
        <f t="shared" si="17"/>
        <v>4209.8018688689854</v>
      </c>
      <c r="I205" s="20">
        <f t="shared" si="18"/>
        <v>23838.692616654567</v>
      </c>
      <c r="J205">
        <f t="shared" si="19"/>
        <v>5959.6731541636418</v>
      </c>
      <c r="K205" s="10">
        <v>78.846999999999994</v>
      </c>
      <c r="L205" s="5">
        <v>167.691</v>
      </c>
      <c r="M205">
        <f t="shared" si="22"/>
        <v>949.57775403653545</v>
      </c>
      <c r="N205">
        <f t="shared" si="23"/>
        <v>237.39443850913386</v>
      </c>
      <c r="O205" s="8">
        <v>4084.3</v>
      </c>
      <c r="P205">
        <f t="shared" si="15"/>
        <v>44837.38072954282</v>
      </c>
      <c r="Q205">
        <f t="shared" si="24"/>
        <v>11209.345182385705</v>
      </c>
      <c r="R205" s="12">
        <v>10.37</v>
      </c>
      <c r="S205">
        <f t="shared" si="21"/>
        <v>1.0680525997440966</v>
      </c>
    </row>
    <row r="206" spans="1:19" x14ac:dyDescent="0.35">
      <c r="A206" s="15">
        <v>30956</v>
      </c>
      <c r="B206" s="21">
        <v>177132.33333333334</v>
      </c>
      <c r="C206" s="35">
        <v>51.921999999999997</v>
      </c>
      <c r="D206">
        <f t="shared" si="20"/>
        <v>3.6367265469061785</v>
      </c>
      <c r="E206" s="16">
        <v>732.76666666666665</v>
      </c>
      <c r="F206" s="16">
        <v>1475.1666666666667</v>
      </c>
      <c r="G206" s="20">
        <f t="shared" si="16"/>
        <v>2207.9333333333334</v>
      </c>
      <c r="H206">
        <f t="shared" si="17"/>
        <v>4252.4042473967365</v>
      </c>
      <c r="I206" s="20">
        <f t="shared" si="18"/>
        <v>24006.9340666022</v>
      </c>
      <c r="J206">
        <f t="shared" si="19"/>
        <v>6001.73351665055</v>
      </c>
      <c r="K206" s="10">
        <v>79.350999999999999</v>
      </c>
      <c r="L206" s="5">
        <v>168.96899999999999</v>
      </c>
      <c r="M206">
        <f t="shared" si="22"/>
        <v>953.9139287575955</v>
      </c>
      <c r="N206">
        <f t="shared" si="23"/>
        <v>238.47848218939887</v>
      </c>
      <c r="O206" s="8">
        <v>4148.6000000000004</v>
      </c>
      <c r="P206">
        <f t="shared" si="15"/>
        <v>45107.868595989872</v>
      </c>
      <c r="Q206">
        <f t="shared" si="24"/>
        <v>11276.967148997468</v>
      </c>
      <c r="R206" s="12">
        <v>8.06</v>
      </c>
      <c r="S206">
        <f t="shared" si="21"/>
        <v>1.0426805593004893</v>
      </c>
    </row>
    <row r="207" spans="1:19" x14ac:dyDescent="0.35">
      <c r="A207" s="15">
        <v>31048</v>
      </c>
      <c r="B207" s="21">
        <v>177522.33333333334</v>
      </c>
      <c r="C207" s="35">
        <v>52.628999999999998</v>
      </c>
      <c r="D207">
        <f t="shared" si="20"/>
        <v>3.5535092379434454</v>
      </c>
      <c r="E207" s="16">
        <v>742.36666666666667</v>
      </c>
      <c r="F207" s="16">
        <v>1525.6</v>
      </c>
      <c r="G207" s="20">
        <f t="shared" si="16"/>
        <v>2267.9666666666667</v>
      </c>
      <c r="H207">
        <f t="shared" si="17"/>
        <v>4309.3478247100775</v>
      </c>
      <c r="I207" s="20">
        <f t="shared" si="18"/>
        <v>24274.961599442384</v>
      </c>
      <c r="J207">
        <f t="shared" si="19"/>
        <v>6068.740399860596</v>
      </c>
      <c r="K207" s="10">
        <v>79.983000000000004</v>
      </c>
      <c r="L207" s="5">
        <v>169.751</v>
      </c>
      <c r="M207">
        <f t="shared" si="22"/>
        <v>956.22334842376642</v>
      </c>
      <c r="N207">
        <f t="shared" si="23"/>
        <v>239.05583710594161</v>
      </c>
      <c r="O207" s="8">
        <v>4230.2</v>
      </c>
      <c r="P207">
        <f t="shared" si="15"/>
        <v>45277.53607105976</v>
      </c>
      <c r="Q207">
        <f t="shared" si="24"/>
        <v>11319.38401776494</v>
      </c>
      <c r="R207" s="12">
        <v>8.52</v>
      </c>
      <c r="S207">
        <f t="shared" si="21"/>
        <v>1.0479606224705011</v>
      </c>
    </row>
    <row r="208" spans="1:19" x14ac:dyDescent="0.35">
      <c r="A208" s="15">
        <v>31138</v>
      </c>
      <c r="B208" s="21">
        <v>177946.33333333334</v>
      </c>
      <c r="C208" s="35">
        <v>52.973999999999997</v>
      </c>
      <c r="D208">
        <f t="shared" si="20"/>
        <v>3.5234800961482038</v>
      </c>
      <c r="E208" s="16">
        <v>752.76666666666665</v>
      </c>
      <c r="F208" s="16">
        <v>1555.7666666666667</v>
      </c>
      <c r="G208" s="20">
        <f t="shared" si="16"/>
        <v>2308.5333333333333</v>
      </c>
      <c r="H208">
        <f t="shared" si="17"/>
        <v>4357.8610890877289</v>
      </c>
      <c r="I208" s="20">
        <f t="shared" si="18"/>
        <v>24489.749282579927</v>
      </c>
      <c r="J208">
        <f t="shared" si="19"/>
        <v>6122.4373206449818</v>
      </c>
      <c r="K208" s="10">
        <v>80.522000000000006</v>
      </c>
      <c r="L208" s="5">
        <v>171.196</v>
      </c>
      <c r="M208">
        <f t="shared" si="22"/>
        <v>962.06534179780783</v>
      </c>
      <c r="N208">
        <f t="shared" si="23"/>
        <v>240.51633544945196</v>
      </c>
      <c r="O208" s="8">
        <v>4294.8999999999996</v>
      </c>
      <c r="P208">
        <f t="shared" si="15"/>
        <v>45561.839058169338</v>
      </c>
      <c r="Q208">
        <f t="shared" si="24"/>
        <v>11390.459764542335</v>
      </c>
      <c r="R208" s="12">
        <v>6.95</v>
      </c>
      <c r="S208">
        <f t="shared" si="21"/>
        <v>1.0330989636425416</v>
      </c>
    </row>
    <row r="209" spans="1:19" x14ac:dyDescent="0.35">
      <c r="A209" s="15">
        <v>31229</v>
      </c>
      <c r="B209" s="21">
        <v>178413.33333333334</v>
      </c>
      <c r="C209" s="35">
        <v>53.37</v>
      </c>
      <c r="D209">
        <f t="shared" si="20"/>
        <v>3.4663254623705875</v>
      </c>
      <c r="E209" s="16">
        <v>760.4666666666667</v>
      </c>
      <c r="F209" s="16">
        <v>1597.2</v>
      </c>
      <c r="G209" s="20">
        <f t="shared" si="16"/>
        <v>2357.666666666667</v>
      </c>
      <c r="H209">
        <f t="shared" si="17"/>
        <v>4417.5879083130358</v>
      </c>
      <c r="I209" s="20">
        <f t="shared" si="18"/>
        <v>24760.413505976958</v>
      </c>
      <c r="J209">
        <f t="shared" si="19"/>
        <v>6190.1033764942395</v>
      </c>
      <c r="K209" s="10">
        <v>80.747</v>
      </c>
      <c r="L209" s="5">
        <v>172.03100000000001</v>
      </c>
      <c r="M209">
        <f t="shared" si="22"/>
        <v>964.22726253643225</v>
      </c>
      <c r="N209">
        <f t="shared" si="23"/>
        <v>241.05681563410806</v>
      </c>
      <c r="O209" s="8">
        <v>4386.8</v>
      </c>
      <c r="P209">
        <f t="shared" si="15"/>
        <v>46070.542330561162</v>
      </c>
      <c r="Q209">
        <f t="shared" si="24"/>
        <v>11517.635582640291</v>
      </c>
      <c r="R209" s="12">
        <v>7.1</v>
      </c>
      <c r="S209">
        <f t="shared" si="21"/>
        <v>1.0351193929173692</v>
      </c>
    </row>
    <row r="210" spans="1:19" x14ac:dyDescent="0.35">
      <c r="A210" s="15">
        <v>31321</v>
      </c>
      <c r="B210" s="21">
        <v>178940.66666666666</v>
      </c>
      <c r="C210" s="35">
        <v>53.795000000000002</v>
      </c>
      <c r="D210">
        <f t="shared" si="20"/>
        <v>3.6073340780401462</v>
      </c>
      <c r="E210" s="16">
        <v>773.36666666666667</v>
      </c>
      <c r="F210" s="16">
        <v>1622.3</v>
      </c>
      <c r="G210" s="20">
        <f t="shared" si="16"/>
        <v>2395.6666666666665</v>
      </c>
      <c r="H210">
        <f t="shared" si="17"/>
        <v>4453.3258976980505</v>
      </c>
      <c r="I210" s="20">
        <f t="shared" si="18"/>
        <v>24887.165006453073</v>
      </c>
      <c r="J210">
        <f t="shared" si="19"/>
        <v>6221.7912516132683</v>
      </c>
      <c r="K210" s="10">
        <v>81.153999999999996</v>
      </c>
      <c r="L210" s="5">
        <v>172.98099999999999</v>
      </c>
      <c r="M210">
        <f t="shared" si="22"/>
        <v>966.69473307725843</v>
      </c>
      <c r="N210">
        <f t="shared" si="23"/>
        <v>241.67368326931461</v>
      </c>
      <c r="O210" s="8">
        <v>4444.1000000000004</v>
      </c>
      <c r="P210">
        <f t="shared" si="15"/>
        <v>46167.128150206539</v>
      </c>
      <c r="Q210">
        <f t="shared" si="24"/>
        <v>11541.782037551635</v>
      </c>
      <c r="R210" s="12">
        <v>7.1</v>
      </c>
      <c r="S210">
        <f t="shared" si="21"/>
        <v>1.033710605074821</v>
      </c>
    </row>
    <row r="211" spans="1:19" x14ac:dyDescent="0.35">
      <c r="A211" s="15">
        <v>31413</v>
      </c>
      <c r="B211" s="21">
        <v>179825.33333333334</v>
      </c>
      <c r="C211" s="35">
        <v>53.923999999999999</v>
      </c>
      <c r="D211">
        <f t="shared" si="20"/>
        <v>2.4606205704079533</v>
      </c>
      <c r="E211" s="16">
        <v>779.26666666666665</v>
      </c>
      <c r="F211" s="16">
        <v>1652.7666666666667</v>
      </c>
      <c r="G211" s="20">
        <f t="shared" si="16"/>
        <v>2432.0333333333333</v>
      </c>
      <c r="H211">
        <f t="shared" si="17"/>
        <v>4510.1129985411571</v>
      </c>
      <c r="I211" s="20">
        <f t="shared" si="18"/>
        <v>25080.520719408221</v>
      </c>
      <c r="J211">
        <f t="shared" si="19"/>
        <v>6270.1301798520553</v>
      </c>
      <c r="K211" s="10">
        <v>81.025000000000006</v>
      </c>
      <c r="L211" s="5">
        <v>172.858</v>
      </c>
      <c r="M211">
        <f t="shared" si="22"/>
        <v>961.25499558831154</v>
      </c>
      <c r="N211">
        <f t="shared" si="23"/>
        <v>240.31374889707789</v>
      </c>
      <c r="O211" s="8">
        <v>4507.8999999999996</v>
      </c>
      <c r="P211">
        <f t="shared" si="15"/>
        <v>46488.046771982423</v>
      </c>
      <c r="Q211">
        <f t="shared" si="24"/>
        <v>11622.011692995606</v>
      </c>
      <c r="R211" s="12">
        <v>6.56</v>
      </c>
      <c r="S211">
        <f t="shared" si="21"/>
        <v>1.0400093168162599</v>
      </c>
    </row>
    <row r="212" spans="1:19" x14ac:dyDescent="0.35">
      <c r="A212" s="15">
        <v>31503</v>
      </c>
      <c r="B212" s="21">
        <v>180320.66666666666</v>
      </c>
      <c r="C212" s="35">
        <v>54.112000000000002</v>
      </c>
      <c r="D212">
        <f t="shared" si="20"/>
        <v>2.1482236568882951</v>
      </c>
      <c r="E212" s="16">
        <v>767.43333333333328</v>
      </c>
      <c r="F212" s="16">
        <v>1676.7333333333333</v>
      </c>
      <c r="G212" s="20">
        <f t="shared" si="16"/>
        <v>2444.1666666666665</v>
      </c>
      <c r="H212">
        <f t="shared" si="17"/>
        <v>4516.866252710427</v>
      </c>
      <c r="I212" s="20">
        <f t="shared" si="18"/>
        <v>25049.076937254897</v>
      </c>
      <c r="J212">
        <f t="shared" si="19"/>
        <v>6262.2692343137242</v>
      </c>
      <c r="K212" s="10">
        <v>80.811000000000007</v>
      </c>
      <c r="L212" s="5">
        <v>172.84299999999999</v>
      </c>
      <c r="M212">
        <f t="shared" si="22"/>
        <v>958.53128315852121</v>
      </c>
      <c r="N212">
        <f t="shared" si="23"/>
        <v>239.6328207896303</v>
      </c>
      <c r="O212" s="8">
        <v>4545.3</v>
      </c>
      <c r="P212">
        <f t="shared" si="15"/>
        <v>46582.571866173072</v>
      </c>
      <c r="Q212">
        <f t="shared" si="24"/>
        <v>11645.642966543268</v>
      </c>
      <c r="R212" s="12">
        <v>6.21</v>
      </c>
      <c r="S212">
        <f t="shared" si="21"/>
        <v>1.0397635533707863</v>
      </c>
    </row>
    <row r="213" spans="1:19" x14ac:dyDescent="0.35">
      <c r="A213" s="15">
        <v>31594</v>
      </c>
      <c r="B213" s="21">
        <v>180835.66666666666</v>
      </c>
      <c r="C213" s="35">
        <v>54.371000000000002</v>
      </c>
      <c r="D213">
        <f t="shared" si="20"/>
        <v>1.8755855349447343</v>
      </c>
      <c r="E213" s="16">
        <v>771.06666666666672</v>
      </c>
      <c r="F213" s="16">
        <v>1700.4333333333334</v>
      </c>
      <c r="G213" s="20">
        <f t="shared" si="16"/>
        <v>2471.5</v>
      </c>
      <c r="H213">
        <f t="shared" si="17"/>
        <v>4545.6217468871273</v>
      </c>
      <c r="I213" s="20">
        <f t="shared" si="18"/>
        <v>25136.754439410703</v>
      </c>
      <c r="J213">
        <f t="shared" si="19"/>
        <v>6284.1886098526757</v>
      </c>
      <c r="K213" s="10">
        <v>81.22</v>
      </c>
      <c r="L213" s="5">
        <v>173.39</v>
      </c>
      <c r="M213">
        <f t="shared" si="22"/>
        <v>958.82633772467443</v>
      </c>
      <c r="N213">
        <f t="shared" si="23"/>
        <v>239.70658443116861</v>
      </c>
      <c r="O213" s="8">
        <v>4607.7</v>
      </c>
      <c r="P213">
        <f t="shared" si="15"/>
        <v>46863.290888315882</v>
      </c>
      <c r="Q213">
        <f t="shared" si="24"/>
        <v>11715.82272207897</v>
      </c>
      <c r="R213" s="12">
        <v>5.21</v>
      </c>
      <c r="S213">
        <f t="shared" si="21"/>
        <v>1.0327302606168729</v>
      </c>
    </row>
    <row r="214" spans="1:19" x14ac:dyDescent="0.35">
      <c r="A214" s="15">
        <v>31686</v>
      </c>
      <c r="B214" s="21">
        <v>181365.33333333334</v>
      </c>
      <c r="C214" s="35">
        <v>54.64</v>
      </c>
      <c r="D214">
        <f t="shared" si="20"/>
        <v>1.5707779533413864</v>
      </c>
      <c r="E214" s="16">
        <v>779</v>
      </c>
      <c r="F214" s="16">
        <v>1732.6666666666667</v>
      </c>
      <c r="G214" s="20">
        <f t="shared" si="16"/>
        <v>2511.666666666667</v>
      </c>
      <c r="H214">
        <f t="shared" si="17"/>
        <v>4596.7545143972675</v>
      </c>
      <c r="I214" s="20">
        <f t="shared" si="18"/>
        <v>25345.27646443238</v>
      </c>
      <c r="J214">
        <f t="shared" si="19"/>
        <v>6336.3191161080949</v>
      </c>
      <c r="K214" s="10">
        <v>81.83</v>
      </c>
      <c r="L214" s="5">
        <v>174.53399999999999</v>
      </c>
      <c r="M214">
        <f t="shared" si="22"/>
        <v>962.33385284949713</v>
      </c>
      <c r="N214">
        <f t="shared" si="23"/>
        <v>240.58346321237428</v>
      </c>
      <c r="O214" s="8">
        <v>4657.6000000000004</v>
      </c>
      <c r="P214">
        <f t="shared" si="15"/>
        <v>46999.930853645754</v>
      </c>
      <c r="Q214">
        <f t="shared" si="24"/>
        <v>11749.982713411438</v>
      </c>
      <c r="R214" s="12">
        <v>5.53</v>
      </c>
      <c r="S214">
        <f t="shared" si="21"/>
        <v>1.038979932284041</v>
      </c>
    </row>
    <row r="215" spans="1:19" x14ac:dyDescent="0.35">
      <c r="A215" s="15">
        <v>31778</v>
      </c>
      <c r="B215" s="21">
        <v>182001.33333333334</v>
      </c>
      <c r="C215" s="35">
        <v>55.232999999999997</v>
      </c>
      <c r="D215">
        <f t="shared" si="20"/>
        <v>2.427490542244636</v>
      </c>
      <c r="E215" s="16">
        <v>797.4</v>
      </c>
      <c r="F215" s="16">
        <v>1767.6333333333334</v>
      </c>
      <c r="G215" s="20">
        <f t="shared" si="16"/>
        <v>2565.0333333333333</v>
      </c>
      <c r="H215">
        <f t="shared" si="17"/>
        <v>4644.0231986916042</v>
      </c>
      <c r="I215" s="20">
        <f t="shared" si="18"/>
        <v>25516.424048312489</v>
      </c>
      <c r="J215">
        <f t="shared" si="19"/>
        <v>6379.1060120781221</v>
      </c>
      <c r="K215" s="10">
        <v>82.846999999999994</v>
      </c>
      <c r="L215" s="5">
        <v>176.596</v>
      </c>
      <c r="M215">
        <f t="shared" si="22"/>
        <v>970.30058387850636</v>
      </c>
      <c r="N215">
        <f t="shared" si="23"/>
        <v>242.57514596962659</v>
      </c>
      <c r="O215" s="8">
        <v>4722.2</v>
      </c>
      <c r="P215">
        <f t="shared" si="15"/>
        <v>46975.47438276613</v>
      </c>
      <c r="Q215">
        <f t="shared" si="24"/>
        <v>11743.868595691532</v>
      </c>
      <c r="R215" s="12">
        <v>5.59</v>
      </c>
      <c r="S215">
        <f t="shared" si="21"/>
        <v>1.0308755924899971</v>
      </c>
    </row>
    <row r="216" spans="1:19" x14ac:dyDescent="0.35">
      <c r="A216" s="15">
        <v>31868</v>
      </c>
      <c r="B216" s="21">
        <v>182526.66666666666</v>
      </c>
      <c r="C216" s="35">
        <v>55.790999999999997</v>
      </c>
      <c r="D216">
        <f t="shared" si="20"/>
        <v>3.1028237729154249</v>
      </c>
      <c r="E216" s="16">
        <v>812.26666666666665</v>
      </c>
      <c r="F216" s="16">
        <v>1801.9333333333334</v>
      </c>
      <c r="G216" s="20">
        <f t="shared" si="16"/>
        <v>2614.1999999999998</v>
      </c>
      <c r="H216">
        <f t="shared" si="17"/>
        <v>4685.7019949454216</v>
      </c>
      <c r="I216" s="20">
        <f t="shared" si="18"/>
        <v>25671.328362679909</v>
      </c>
      <c r="J216">
        <f t="shared" si="19"/>
        <v>6417.8320906699773</v>
      </c>
      <c r="K216" s="10">
        <v>83.302999999999997</v>
      </c>
      <c r="L216" s="5">
        <v>178.048</v>
      </c>
      <c r="M216">
        <f t="shared" si="22"/>
        <v>975.46294605354467</v>
      </c>
      <c r="N216">
        <f t="shared" si="23"/>
        <v>243.86573651338617</v>
      </c>
      <c r="O216" s="8">
        <v>4806.2</v>
      </c>
      <c r="P216">
        <f t="shared" si="15"/>
        <v>47196.671401083382</v>
      </c>
      <c r="Q216">
        <f t="shared" si="24"/>
        <v>11799.167850270846</v>
      </c>
      <c r="R216" s="12">
        <v>5.67</v>
      </c>
      <c r="S216">
        <f t="shared" si="21"/>
        <v>1.0248991844562745</v>
      </c>
    </row>
    <row r="217" spans="1:19" x14ac:dyDescent="0.35">
      <c r="A217" s="15">
        <v>31959</v>
      </c>
      <c r="B217" s="21">
        <v>183016</v>
      </c>
      <c r="C217" s="35">
        <v>56.329000000000001</v>
      </c>
      <c r="D217">
        <f t="shared" si="20"/>
        <v>3.6011844549484069</v>
      </c>
      <c r="E217" s="16">
        <v>820.66666666666663</v>
      </c>
      <c r="F217" s="16">
        <v>1836.1333333333334</v>
      </c>
      <c r="G217" s="20">
        <f t="shared" si="16"/>
        <v>2656.8</v>
      </c>
      <c r="H217">
        <f t="shared" si="17"/>
        <v>4716.5758312769622</v>
      </c>
      <c r="I217" s="20">
        <f t="shared" si="18"/>
        <v>25771.385186415191</v>
      </c>
      <c r="J217">
        <f t="shared" si="19"/>
        <v>6442.8462966037978</v>
      </c>
      <c r="K217" s="10">
        <v>83.879000000000005</v>
      </c>
      <c r="L217" s="5">
        <v>179.28399999999999</v>
      </c>
      <c r="M217">
        <f t="shared" si="22"/>
        <v>979.60834025440397</v>
      </c>
      <c r="N217">
        <f t="shared" si="23"/>
        <v>244.90208506360099</v>
      </c>
      <c r="O217" s="8">
        <v>4884.6000000000004</v>
      </c>
      <c r="P217">
        <f t="shared" si="15"/>
        <v>47381.401716939043</v>
      </c>
      <c r="Q217">
        <f t="shared" si="24"/>
        <v>11845.350429234761</v>
      </c>
      <c r="R217" s="12">
        <v>6.4</v>
      </c>
      <c r="S217">
        <f t="shared" si="21"/>
        <v>1.0270152851994532</v>
      </c>
    </row>
    <row r="218" spans="1:19" x14ac:dyDescent="0.35">
      <c r="A218" s="15">
        <v>32051</v>
      </c>
      <c r="B218" s="21">
        <v>183467</v>
      </c>
      <c r="C218" s="35">
        <v>56.72</v>
      </c>
      <c r="D218">
        <f t="shared" si="20"/>
        <v>3.8067349926793526</v>
      </c>
      <c r="E218" s="16">
        <v>826.8</v>
      </c>
      <c r="F218" s="16">
        <v>1874.2</v>
      </c>
      <c r="G218" s="20">
        <f t="shared" si="16"/>
        <v>2701</v>
      </c>
      <c r="H218">
        <f t="shared" si="17"/>
        <v>4761.9887165021155</v>
      </c>
      <c r="I218" s="20">
        <f t="shared" si="18"/>
        <v>25955.559945396806</v>
      </c>
      <c r="J218">
        <f t="shared" si="19"/>
        <v>6488.8899863492015</v>
      </c>
      <c r="K218" s="10">
        <v>84.757000000000005</v>
      </c>
      <c r="L218" s="5">
        <v>180.88</v>
      </c>
      <c r="M218">
        <f t="shared" si="22"/>
        <v>985.89937154910695</v>
      </c>
      <c r="N218">
        <f t="shared" si="23"/>
        <v>246.47484288727674</v>
      </c>
      <c r="O218" s="8">
        <v>5008</v>
      </c>
      <c r="P218">
        <f t="shared" si="15"/>
        <v>48124.933064252938</v>
      </c>
      <c r="Q218">
        <f t="shared" si="24"/>
        <v>12031.233266063235</v>
      </c>
      <c r="R218" s="12">
        <v>5.77</v>
      </c>
      <c r="S218">
        <f t="shared" si="21"/>
        <v>1.0189126939351199</v>
      </c>
    </row>
    <row r="219" spans="1:19" x14ac:dyDescent="0.35">
      <c r="A219" s="15">
        <v>32143</v>
      </c>
      <c r="B219" s="21">
        <v>183967.33333333334</v>
      </c>
      <c r="C219" s="35">
        <v>57.220999999999997</v>
      </c>
      <c r="D219">
        <f t="shared" si="20"/>
        <v>3.5992975214093019</v>
      </c>
      <c r="E219" s="16">
        <v>838.4</v>
      </c>
      <c r="F219" s="16">
        <v>1923.1</v>
      </c>
      <c r="G219" s="20">
        <f t="shared" si="16"/>
        <v>2761.5</v>
      </c>
      <c r="H219">
        <f t="shared" si="17"/>
        <v>4826.0254102514818</v>
      </c>
      <c r="I219" s="20">
        <f t="shared" si="18"/>
        <v>26233.056286722</v>
      </c>
      <c r="J219">
        <f t="shared" si="19"/>
        <v>6558.2640716804999</v>
      </c>
      <c r="K219" s="10">
        <v>84.84</v>
      </c>
      <c r="L219" s="5">
        <v>181.488</v>
      </c>
      <c r="M219">
        <f t="shared" si="22"/>
        <v>986.52296965765652</v>
      </c>
      <c r="N219">
        <f t="shared" si="23"/>
        <v>246.63074241441413</v>
      </c>
      <c r="O219" s="8">
        <v>5073.3999999999996</v>
      </c>
      <c r="P219">
        <f t="shared" si="15"/>
        <v>48195.106921982748</v>
      </c>
      <c r="Q219">
        <f t="shared" si="24"/>
        <v>12048.776730495687</v>
      </c>
      <c r="R219" s="12">
        <v>5.7</v>
      </c>
      <c r="S219">
        <f t="shared" si="21"/>
        <v>1.0202771884448019</v>
      </c>
    </row>
    <row r="220" spans="1:19" x14ac:dyDescent="0.35">
      <c r="A220" s="15">
        <v>32234</v>
      </c>
      <c r="B220" s="21">
        <v>184389.33333333334</v>
      </c>
      <c r="C220" s="35">
        <v>57.911999999999999</v>
      </c>
      <c r="D220">
        <f t="shared" si="20"/>
        <v>3.8016884443727528</v>
      </c>
      <c r="E220" s="16">
        <v>853.56666666666672</v>
      </c>
      <c r="F220" s="16">
        <v>1964.9666666666667</v>
      </c>
      <c r="G220" s="20">
        <f t="shared" si="16"/>
        <v>2818.5333333333333</v>
      </c>
      <c r="H220">
        <f t="shared" si="17"/>
        <v>4866.9245291706957</v>
      </c>
      <c r="I220" s="20">
        <f t="shared" si="18"/>
        <v>26394.826865458748</v>
      </c>
      <c r="J220">
        <f t="shared" si="19"/>
        <v>6598.7067163646871</v>
      </c>
      <c r="K220" s="10">
        <v>86.045000000000002</v>
      </c>
      <c r="L220" s="5">
        <v>183.23599999999999</v>
      </c>
      <c r="M220">
        <f t="shared" si="22"/>
        <v>993.74511902351526</v>
      </c>
      <c r="N220">
        <f t="shared" si="23"/>
        <v>248.43627975587881</v>
      </c>
      <c r="O220" s="8">
        <v>5190</v>
      </c>
      <c r="P220">
        <f t="shared" si="15"/>
        <v>48602.991425232125</v>
      </c>
      <c r="Q220">
        <f t="shared" si="24"/>
        <v>12150.747856308031</v>
      </c>
      <c r="R220" s="12">
        <v>6.46</v>
      </c>
      <c r="S220">
        <f t="shared" si="21"/>
        <v>1.0256095213427268</v>
      </c>
    </row>
    <row r="221" spans="1:19" x14ac:dyDescent="0.35">
      <c r="A221" s="15">
        <v>32325</v>
      </c>
      <c r="B221" s="21">
        <v>184840.33333333334</v>
      </c>
      <c r="C221" s="35">
        <v>58.65</v>
      </c>
      <c r="D221">
        <f t="shared" si="20"/>
        <v>4.1204352997567826</v>
      </c>
      <c r="E221" s="16">
        <v>870.76666666666665</v>
      </c>
      <c r="F221" s="16">
        <v>2020.7333333333333</v>
      </c>
      <c r="G221" s="20">
        <f t="shared" si="16"/>
        <v>2891.5</v>
      </c>
      <c r="H221">
        <f t="shared" si="17"/>
        <v>4930.0937766410907</v>
      </c>
      <c r="I221" s="20">
        <f t="shared" si="18"/>
        <v>26672.175318740447</v>
      </c>
      <c r="J221">
        <f t="shared" si="19"/>
        <v>6668.0438296851116</v>
      </c>
      <c r="K221" s="10">
        <v>86.266000000000005</v>
      </c>
      <c r="L221" s="5">
        <v>184.369</v>
      </c>
      <c r="M221">
        <f t="shared" si="22"/>
        <v>997.450051485877</v>
      </c>
      <c r="N221">
        <f t="shared" si="23"/>
        <v>249.36251287146925</v>
      </c>
      <c r="O221" s="8">
        <v>5282.8</v>
      </c>
      <c r="P221">
        <f t="shared" si="15"/>
        <v>48730.336425330119</v>
      </c>
      <c r="Q221">
        <f t="shared" si="24"/>
        <v>12182.58410633253</v>
      </c>
      <c r="R221" s="12">
        <v>7.24</v>
      </c>
      <c r="S221">
        <f t="shared" si="21"/>
        <v>1.0299611184995738</v>
      </c>
    </row>
    <row r="222" spans="1:19" x14ac:dyDescent="0.35">
      <c r="A222" s="15">
        <v>32417</v>
      </c>
      <c r="B222" s="21">
        <v>185253.33333333334</v>
      </c>
      <c r="C222" s="35">
        <v>59.161999999999999</v>
      </c>
      <c r="D222">
        <f t="shared" si="20"/>
        <v>4.3053596614950642</v>
      </c>
      <c r="E222" s="16">
        <v>886.33333333333337</v>
      </c>
      <c r="F222" s="16">
        <v>2062.0333333333333</v>
      </c>
      <c r="G222" s="20">
        <f t="shared" si="16"/>
        <v>2948.3666666666668</v>
      </c>
      <c r="H222">
        <f t="shared" si="17"/>
        <v>4983.5479981519666</v>
      </c>
      <c r="I222" s="20">
        <f t="shared" si="18"/>
        <v>26901.259526514859</v>
      </c>
      <c r="J222">
        <f t="shared" si="19"/>
        <v>6725.3148816287148</v>
      </c>
      <c r="K222" s="10">
        <v>87.236000000000004</v>
      </c>
      <c r="L222" s="5">
        <v>186.27500000000001</v>
      </c>
      <c r="M222">
        <f t="shared" si="22"/>
        <v>1005.5149704908595</v>
      </c>
      <c r="N222">
        <f t="shared" si="23"/>
        <v>251.37874262271487</v>
      </c>
      <c r="O222" s="8">
        <v>5399.5</v>
      </c>
      <c r="P222">
        <f t="shared" si="15"/>
        <v>49265.701059371968</v>
      </c>
      <c r="Q222">
        <f t="shared" si="24"/>
        <v>12316.425264842992</v>
      </c>
      <c r="R222" s="12">
        <v>8.07</v>
      </c>
      <c r="S222">
        <f t="shared" si="21"/>
        <v>1.0360924918021703</v>
      </c>
    </row>
    <row r="223" spans="1:19" x14ac:dyDescent="0.35">
      <c r="A223" s="15">
        <v>32509</v>
      </c>
      <c r="B223" s="21">
        <v>185772.66666666666</v>
      </c>
      <c r="C223" s="35">
        <v>59.884999999999998</v>
      </c>
      <c r="D223">
        <f t="shared" si="20"/>
        <v>4.6556334212963808</v>
      </c>
      <c r="E223" s="16">
        <v>902.5333333333333</v>
      </c>
      <c r="F223" s="16">
        <v>2101.1999999999998</v>
      </c>
      <c r="G223" s="20">
        <f t="shared" si="16"/>
        <v>3003.7333333333331</v>
      </c>
      <c r="H223">
        <f t="shared" si="17"/>
        <v>5015.8359077120031</v>
      </c>
      <c r="I223" s="20">
        <f t="shared" si="18"/>
        <v>26999.859547217227</v>
      </c>
      <c r="J223">
        <f t="shared" si="19"/>
        <v>6749.9648868043068</v>
      </c>
      <c r="K223" s="10">
        <v>88.102999999999994</v>
      </c>
      <c r="L223" s="5">
        <v>188.28</v>
      </c>
      <c r="M223">
        <f t="shared" si="22"/>
        <v>1013.4967828062257</v>
      </c>
      <c r="N223">
        <f t="shared" si="23"/>
        <v>253.37419570155643</v>
      </c>
      <c r="O223" s="8">
        <v>5511.3</v>
      </c>
      <c r="P223">
        <f t="shared" si="15"/>
        <v>49539.792454693605</v>
      </c>
      <c r="Q223">
        <f t="shared" si="24"/>
        <v>12384.948113673401</v>
      </c>
      <c r="R223" s="12">
        <v>8.82</v>
      </c>
      <c r="S223">
        <f t="shared" si="21"/>
        <v>1.0397911363446604</v>
      </c>
    </row>
    <row r="224" spans="1:19" x14ac:dyDescent="0.35">
      <c r="A224" s="15">
        <v>32599</v>
      </c>
      <c r="B224" s="21">
        <v>186178</v>
      </c>
      <c r="C224" s="35">
        <v>60.637</v>
      </c>
      <c r="D224">
        <f t="shared" si="20"/>
        <v>4.7054151125846131</v>
      </c>
      <c r="E224" s="16">
        <v>927.76666666666665</v>
      </c>
      <c r="F224" s="16">
        <v>2132.6999999999998</v>
      </c>
      <c r="G224" s="20">
        <f t="shared" si="16"/>
        <v>3060.4666666666662</v>
      </c>
      <c r="H224">
        <f t="shared" si="17"/>
        <v>5047.193407765335</v>
      </c>
      <c r="I224" s="20">
        <f t="shared" si="18"/>
        <v>27109.504924133544</v>
      </c>
      <c r="J224">
        <f t="shared" si="19"/>
        <v>6777.3762310333859</v>
      </c>
      <c r="K224" s="10">
        <v>88.438000000000002</v>
      </c>
      <c r="L224" s="5">
        <v>189.28</v>
      </c>
      <c r="M224">
        <f t="shared" si="22"/>
        <v>1016.6614745028952</v>
      </c>
      <c r="N224">
        <f t="shared" si="23"/>
        <v>254.1653686257238</v>
      </c>
      <c r="O224" s="8">
        <v>5612.5</v>
      </c>
      <c r="P224">
        <f t="shared" si="15"/>
        <v>49715.325458001906</v>
      </c>
      <c r="Q224">
        <f t="shared" si="24"/>
        <v>12428.831364500476</v>
      </c>
      <c r="R224" s="12">
        <v>8.15</v>
      </c>
      <c r="S224">
        <f t="shared" si="21"/>
        <v>1.0328978676385705</v>
      </c>
    </row>
    <row r="225" spans="1:19" x14ac:dyDescent="0.35">
      <c r="A225" s="15">
        <v>32690</v>
      </c>
      <c r="B225" s="21">
        <v>186602.33333333334</v>
      </c>
      <c r="C225" s="35">
        <v>60.923999999999999</v>
      </c>
      <c r="D225">
        <f t="shared" si="20"/>
        <v>3.877237851662406</v>
      </c>
      <c r="E225" s="16">
        <v>936.26666666666665</v>
      </c>
      <c r="F225" s="16">
        <v>2167.4666666666667</v>
      </c>
      <c r="G225" s="20">
        <f t="shared" si="16"/>
        <v>3103.7333333333336</v>
      </c>
      <c r="H225">
        <f t="shared" si="17"/>
        <v>5094.4345961088138</v>
      </c>
      <c r="I225" s="20">
        <f t="shared" si="18"/>
        <v>27301.023010298977</v>
      </c>
      <c r="J225">
        <f t="shared" si="19"/>
        <v>6825.2557525747443</v>
      </c>
      <c r="K225" s="10">
        <v>88.632999999999996</v>
      </c>
      <c r="L225" s="5">
        <v>189.59</v>
      </c>
      <c r="M225">
        <f t="shared" si="22"/>
        <v>1016.0108751766234</v>
      </c>
      <c r="N225">
        <f t="shared" si="23"/>
        <v>254.00271879415584</v>
      </c>
      <c r="O225" s="8">
        <v>5695.4</v>
      </c>
      <c r="P225">
        <f t="shared" si="15"/>
        <v>50097.8111691909</v>
      </c>
      <c r="Q225">
        <f t="shared" si="24"/>
        <v>12524.452792297725</v>
      </c>
      <c r="R225" s="12">
        <v>7.75</v>
      </c>
      <c r="S225">
        <f t="shared" si="21"/>
        <v>1.0372821055741579</v>
      </c>
    </row>
    <row r="226" spans="1:19" x14ac:dyDescent="0.35">
      <c r="A226" s="15">
        <v>32782</v>
      </c>
      <c r="B226" s="21">
        <v>187017.66666666666</v>
      </c>
      <c r="C226" s="35">
        <v>61.472999999999999</v>
      </c>
      <c r="D226">
        <f t="shared" si="20"/>
        <v>3.9062235894662116</v>
      </c>
      <c r="E226" s="16">
        <v>951.33333333333337</v>
      </c>
      <c r="F226" s="16">
        <v>2210.4666666666667</v>
      </c>
      <c r="G226" s="20">
        <f t="shared" si="16"/>
        <v>3161.8</v>
      </c>
      <c r="H226">
        <f t="shared" si="17"/>
        <v>5143.3962878011489</v>
      </c>
      <c r="I226" s="20">
        <f t="shared" si="18"/>
        <v>27502.194736332302</v>
      </c>
      <c r="J226">
        <f t="shared" si="19"/>
        <v>6875.5486840830754</v>
      </c>
      <c r="K226" s="10">
        <v>88.632000000000005</v>
      </c>
      <c r="L226" s="5">
        <v>190.328</v>
      </c>
      <c r="M226">
        <f t="shared" si="22"/>
        <v>1017.7006450371</v>
      </c>
      <c r="N226">
        <f t="shared" si="23"/>
        <v>254.425161259275</v>
      </c>
      <c r="O226" s="8">
        <v>5747.2</v>
      </c>
      <c r="P226">
        <f t="shared" si="15"/>
        <v>49990.705796903341</v>
      </c>
      <c r="Q226">
        <f t="shared" si="24"/>
        <v>12497.676449225835</v>
      </c>
      <c r="R226" s="12">
        <v>7.63</v>
      </c>
      <c r="S226">
        <f t="shared" si="21"/>
        <v>1.0358378572706717</v>
      </c>
    </row>
    <row r="227" spans="1:19" x14ac:dyDescent="0.35">
      <c r="A227" s="15">
        <v>32874</v>
      </c>
      <c r="B227" s="21">
        <v>188519.66666666666</v>
      </c>
      <c r="C227" s="35">
        <v>62.445999999999998</v>
      </c>
      <c r="D227">
        <f t="shared" si="20"/>
        <v>4.2765300158637389</v>
      </c>
      <c r="E227" s="16">
        <v>974.16666666666663</v>
      </c>
      <c r="F227" s="16">
        <v>2248.4</v>
      </c>
      <c r="G227" s="20">
        <f t="shared" si="16"/>
        <v>3222.5666666666666</v>
      </c>
      <c r="H227">
        <f t="shared" si="17"/>
        <v>5160.5653951680924</v>
      </c>
      <c r="I227" s="20">
        <f t="shared" si="18"/>
        <v>27374.148736920957</v>
      </c>
      <c r="J227">
        <f t="shared" si="19"/>
        <v>6843.5371842302393</v>
      </c>
      <c r="K227" s="10">
        <v>88.888000000000005</v>
      </c>
      <c r="L227" s="5">
        <v>190.613</v>
      </c>
      <c r="M227">
        <f t="shared" si="22"/>
        <v>1011.1040581088799</v>
      </c>
      <c r="N227">
        <f t="shared" si="23"/>
        <v>252.77601452721998</v>
      </c>
      <c r="O227" s="8">
        <v>5872.7</v>
      </c>
      <c r="P227">
        <f t="shared" si="15"/>
        <v>49885.752543205424</v>
      </c>
      <c r="Q227">
        <f t="shared" si="24"/>
        <v>12471.438135801356</v>
      </c>
      <c r="R227" s="12">
        <v>7.9</v>
      </c>
      <c r="S227">
        <f t="shared" si="21"/>
        <v>1.0347486628446978</v>
      </c>
    </row>
    <row r="228" spans="1:19" x14ac:dyDescent="0.35">
      <c r="A228" s="15">
        <v>32964</v>
      </c>
      <c r="B228" s="21">
        <v>188916.33333333334</v>
      </c>
      <c r="C228" s="35">
        <v>62.994999999999997</v>
      </c>
      <c r="D228">
        <f t="shared" si="20"/>
        <v>3.8887148110889345</v>
      </c>
      <c r="E228" s="16">
        <v>980.83333333333337</v>
      </c>
      <c r="F228" s="16">
        <v>2304.1666666666665</v>
      </c>
      <c r="G228" s="20">
        <f t="shared" si="16"/>
        <v>3285</v>
      </c>
      <c r="H228">
        <f t="shared" si="17"/>
        <v>5214.6995793316928</v>
      </c>
      <c r="I228" s="20">
        <f t="shared" si="18"/>
        <v>27603.222481195517</v>
      </c>
      <c r="J228">
        <f t="shared" si="19"/>
        <v>6900.8056202988791</v>
      </c>
      <c r="K228" s="10">
        <v>88.491</v>
      </c>
      <c r="L228" s="5">
        <v>190.875</v>
      </c>
      <c r="M228">
        <f t="shared" si="22"/>
        <v>1010.3679053690435</v>
      </c>
      <c r="N228">
        <f t="shared" si="23"/>
        <v>252.59197634226086</v>
      </c>
      <c r="O228" s="8">
        <v>5960</v>
      </c>
      <c r="P228">
        <f t="shared" si="15"/>
        <v>50080.732416415616</v>
      </c>
      <c r="Q228">
        <f t="shared" si="24"/>
        <v>12520.183104103904</v>
      </c>
      <c r="R228" s="12">
        <v>7.73</v>
      </c>
      <c r="S228">
        <f t="shared" si="21"/>
        <v>1.0369749996031432</v>
      </c>
    </row>
    <row r="229" spans="1:19" x14ac:dyDescent="0.35">
      <c r="A229" s="15">
        <v>33055</v>
      </c>
      <c r="B229" s="21">
        <v>189352.66666666666</v>
      </c>
      <c r="C229" s="35">
        <v>63.960999999999999</v>
      </c>
      <c r="D229">
        <f t="shared" si="20"/>
        <v>4.9848992186987049</v>
      </c>
      <c r="E229" s="16">
        <v>1003.1333333333333</v>
      </c>
      <c r="F229" s="16">
        <v>2350.0333333333333</v>
      </c>
      <c r="G229" s="20">
        <f t="shared" si="16"/>
        <v>3353.1666666666665</v>
      </c>
      <c r="H229">
        <f t="shared" si="17"/>
        <v>5242.5175758144287</v>
      </c>
      <c r="I229" s="20">
        <f t="shared" si="18"/>
        <v>27686.52624810017</v>
      </c>
      <c r="J229">
        <f t="shared" si="19"/>
        <v>6921.6315620250425</v>
      </c>
      <c r="K229" s="10">
        <v>88.033000000000001</v>
      </c>
      <c r="L229" s="5">
        <v>190.66</v>
      </c>
      <c r="M229">
        <f t="shared" si="22"/>
        <v>1006.9042245686181</v>
      </c>
      <c r="N229">
        <f t="shared" si="23"/>
        <v>251.72605614215453</v>
      </c>
      <c r="O229" s="8">
        <v>6015.1</v>
      </c>
      <c r="P229">
        <f t="shared" si="15"/>
        <v>49665.656553987974</v>
      </c>
      <c r="Q229">
        <f t="shared" si="24"/>
        <v>12416.414138496993</v>
      </c>
      <c r="R229" s="12">
        <v>7.36</v>
      </c>
      <c r="S229">
        <f t="shared" si="21"/>
        <v>1.0226232610497021</v>
      </c>
    </row>
    <row r="230" spans="1:19" x14ac:dyDescent="0.35">
      <c r="A230" s="15">
        <v>33147</v>
      </c>
      <c r="B230" s="21">
        <v>189866.33333333334</v>
      </c>
      <c r="C230" s="35">
        <v>64.468999999999994</v>
      </c>
      <c r="D230">
        <f t="shared" si="20"/>
        <v>4.8736843817610902</v>
      </c>
      <c r="E230" s="16">
        <v>1018.7666666666667</v>
      </c>
      <c r="F230" s="16">
        <v>2368.1999999999998</v>
      </c>
      <c r="G230" s="20">
        <f t="shared" si="16"/>
        <v>3386.9666666666662</v>
      </c>
      <c r="H230">
        <f t="shared" si="17"/>
        <v>5253.6361145149858</v>
      </c>
      <c r="I230" s="20">
        <f t="shared" si="18"/>
        <v>27670.182608370022</v>
      </c>
      <c r="J230">
        <f t="shared" si="19"/>
        <v>6917.5456520925054</v>
      </c>
      <c r="K230" s="10">
        <v>87.66</v>
      </c>
      <c r="L230" s="5">
        <v>189.40899999999999</v>
      </c>
      <c r="M230">
        <f t="shared" si="22"/>
        <v>997.59128790605314</v>
      </c>
      <c r="N230">
        <f t="shared" si="23"/>
        <v>249.39782197651328</v>
      </c>
      <c r="O230" s="8">
        <v>6004.7</v>
      </c>
      <c r="P230">
        <f t="shared" si="15"/>
        <v>49056.032096117327</v>
      </c>
      <c r="Q230">
        <f t="shared" si="24"/>
        <v>12264.008024029332</v>
      </c>
      <c r="R230" s="12">
        <v>6.74</v>
      </c>
      <c r="S230">
        <f t="shared" si="21"/>
        <v>1.0177958429632847</v>
      </c>
    </row>
    <row r="231" spans="1:19" x14ac:dyDescent="0.35">
      <c r="A231" s="15">
        <v>33239</v>
      </c>
      <c r="B231" s="21">
        <v>190271.66666666666</v>
      </c>
      <c r="C231" s="35">
        <v>64.760000000000005</v>
      </c>
      <c r="D231">
        <f t="shared" si="20"/>
        <v>3.7056016398168135</v>
      </c>
      <c r="E231" s="16">
        <v>1014.1666666666666</v>
      </c>
      <c r="F231" s="16">
        <v>2387.6999999999998</v>
      </c>
      <c r="G231" s="20">
        <f t="shared" si="16"/>
        <v>3401.8666666666663</v>
      </c>
      <c r="H231">
        <f t="shared" si="17"/>
        <v>5253.0368540251175</v>
      </c>
      <c r="I231" s="20">
        <f t="shared" si="18"/>
        <v>27608.087667765132</v>
      </c>
      <c r="J231">
        <f t="shared" si="19"/>
        <v>6902.0219169412831</v>
      </c>
      <c r="K231" s="10">
        <v>86.790999999999997</v>
      </c>
      <c r="L231" s="5">
        <v>188.29499999999999</v>
      </c>
      <c r="M231">
        <f t="shared" si="22"/>
        <v>989.61134518188896</v>
      </c>
      <c r="N231">
        <f t="shared" si="23"/>
        <v>247.40283629547224</v>
      </c>
      <c r="O231" s="8">
        <v>6035.2</v>
      </c>
      <c r="P231">
        <f t="shared" ref="P231:P294" si="25">O231/C231/B231*100000000</f>
        <v>48979.089135130554</v>
      </c>
      <c r="Q231">
        <f t="shared" si="24"/>
        <v>12244.772283782639</v>
      </c>
      <c r="R231" s="12">
        <v>5.91</v>
      </c>
      <c r="S231">
        <f t="shared" si="21"/>
        <v>1.0212563094502778</v>
      </c>
    </row>
    <row r="232" spans="1:19" x14ac:dyDescent="0.35">
      <c r="A232" s="15">
        <v>33329</v>
      </c>
      <c r="B232" s="21">
        <v>190655.66666666666</v>
      </c>
      <c r="C232" s="35">
        <v>65.257000000000005</v>
      </c>
      <c r="D232">
        <f t="shared" si="20"/>
        <v>3.5907611715215615</v>
      </c>
      <c r="E232" s="16">
        <v>1021.7333333333333</v>
      </c>
      <c r="F232" s="16">
        <v>2429.9</v>
      </c>
      <c r="G232" s="20">
        <f t="shared" ref="G232:G295" si="26">E232+F232</f>
        <v>3451.6333333333332</v>
      </c>
      <c r="H232">
        <f t="shared" ref="H232:H295" si="27">G232/C232*100</f>
        <v>5289.2920810538835</v>
      </c>
      <c r="I232" s="20">
        <f t="shared" ref="I232:I295" si="28">H232/B232*1000000</f>
        <v>27742.642920241295</v>
      </c>
      <c r="J232">
        <f t="shared" ref="J232:J295" si="29">I232/4</f>
        <v>6935.6607300603237</v>
      </c>
      <c r="K232" s="10">
        <v>86.257999999999996</v>
      </c>
      <c r="L232" s="5">
        <v>187.131</v>
      </c>
      <c r="M232">
        <f t="shared" si="22"/>
        <v>981.51291945164667</v>
      </c>
      <c r="N232">
        <f t="shared" si="23"/>
        <v>245.37822986291167</v>
      </c>
      <c r="O232" s="8">
        <v>6126.9</v>
      </c>
      <c r="P232">
        <f t="shared" si="25"/>
        <v>49245.207266519144</v>
      </c>
      <c r="Q232">
        <f t="shared" si="24"/>
        <v>12311.301816629786</v>
      </c>
      <c r="R232" s="12">
        <v>5.57</v>
      </c>
      <c r="S232">
        <f t="shared" si="21"/>
        <v>1.0191063257581561</v>
      </c>
    </row>
    <row r="233" spans="1:19" x14ac:dyDescent="0.35">
      <c r="A233" s="15">
        <v>33420</v>
      </c>
      <c r="B233" s="21">
        <v>191121.33333333334</v>
      </c>
      <c r="C233" s="35">
        <v>65.736999999999995</v>
      </c>
      <c r="D233">
        <f t="shared" si="20"/>
        <v>2.7766920467159615</v>
      </c>
      <c r="E233" s="16">
        <v>1024.4000000000001</v>
      </c>
      <c r="F233" s="16">
        <v>2464.5666666666666</v>
      </c>
      <c r="G233" s="20">
        <f t="shared" si="26"/>
        <v>3488.9666666666667</v>
      </c>
      <c r="H233">
        <f t="shared" si="27"/>
        <v>5307.4625654755573</v>
      </c>
      <c r="I233" s="20">
        <f t="shared" si="28"/>
        <v>27770.121068687029</v>
      </c>
      <c r="J233">
        <f t="shared" si="29"/>
        <v>6942.5302671717573</v>
      </c>
      <c r="K233" s="10">
        <v>86.153000000000006</v>
      </c>
      <c r="L233" s="5">
        <v>187.328</v>
      </c>
      <c r="M233">
        <f t="shared" si="22"/>
        <v>980.15222441590333</v>
      </c>
      <c r="N233">
        <f t="shared" si="23"/>
        <v>245.03805610397583</v>
      </c>
      <c r="O233" s="8">
        <v>6205.9</v>
      </c>
      <c r="P233">
        <f t="shared" si="25"/>
        <v>49395.311221134674</v>
      </c>
      <c r="Q233">
        <f t="shared" si="24"/>
        <v>12348.827805283669</v>
      </c>
      <c r="R233" s="12">
        <v>5.22</v>
      </c>
      <c r="S233">
        <f t="shared" si="21"/>
        <v>1.023772977166588</v>
      </c>
    </row>
    <row r="234" spans="1:19" x14ac:dyDescent="0.35">
      <c r="A234" s="15">
        <v>33512</v>
      </c>
      <c r="B234" s="21">
        <v>191650.66666666666</v>
      </c>
      <c r="C234" s="35">
        <v>66.17</v>
      </c>
      <c r="D234">
        <f t="shared" si="20"/>
        <v>2.6384774077463709</v>
      </c>
      <c r="E234" s="16">
        <v>1020.6666666666666</v>
      </c>
      <c r="F234" s="16">
        <v>2501.9</v>
      </c>
      <c r="G234" s="20">
        <f t="shared" si="26"/>
        <v>3522.5666666666666</v>
      </c>
      <c r="H234">
        <f t="shared" si="27"/>
        <v>5323.5101506221345</v>
      </c>
      <c r="I234" s="20">
        <f t="shared" si="28"/>
        <v>27777.154357000942</v>
      </c>
      <c r="J234">
        <f t="shared" si="29"/>
        <v>6944.2885892502354</v>
      </c>
      <c r="K234" s="10">
        <v>86.009</v>
      </c>
      <c r="L234" s="5">
        <v>187.85400000000001</v>
      </c>
      <c r="M234">
        <f t="shared" si="22"/>
        <v>980.1896506143122</v>
      </c>
      <c r="N234">
        <f t="shared" si="23"/>
        <v>245.04741265357805</v>
      </c>
      <c r="O234" s="8">
        <v>6264.5</v>
      </c>
      <c r="P234">
        <f t="shared" si="25"/>
        <v>49398.634557027275</v>
      </c>
      <c r="Q234">
        <f t="shared" si="24"/>
        <v>12349.658639256819</v>
      </c>
      <c r="R234" s="12">
        <v>4.07</v>
      </c>
      <c r="S234">
        <f t="shared" si="21"/>
        <v>1.0139472313737341</v>
      </c>
    </row>
    <row r="235" spans="1:19" x14ac:dyDescent="0.35">
      <c r="A235" s="15">
        <v>33604</v>
      </c>
      <c r="B235" s="21">
        <v>192074.66666666666</v>
      </c>
      <c r="C235" s="35">
        <v>66.588999999999999</v>
      </c>
      <c r="D235">
        <f t="shared" ref="D235:D298" si="30">(C235-C231)/C231*100</f>
        <v>2.8242742433600885</v>
      </c>
      <c r="E235" s="16">
        <v>1037.6666666666667</v>
      </c>
      <c r="F235" s="16">
        <v>2566.5666666666666</v>
      </c>
      <c r="G235" s="20">
        <f t="shared" si="26"/>
        <v>3604.2333333333336</v>
      </c>
      <c r="H235">
        <f t="shared" si="27"/>
        <v>5412.6557439416929</v>
      </c>
      <c r="I235" s="20">
        <f t="shared" si="28"/>
        <v>28179.956461072568</v>
      </c>
      <c r="J235">
        <f t="shared" si="29"/>
        <v>7044.9891152681421</v>
      </c>
      <c r="K235" s="10">
        <v>85.489000000000004</v>
      </c>
      <c r="L235" s="5">
        <v>187.58600000000001</v>
      </c>
      <c r="M235">
        <f t="shared" si="22"/>
        <v>976.63061587160576</v>
      </c>
      <c r="N235">
        <f t="shared" si="23"/>
        <v>244.15765396790144</v>
      </c>
      <c r="O235" s="8">
        <v>6363.1</v>
      </c>
      <c r="P235">
        <f t="shared" si="25"/>
        <v>49750.353091489866</v>
      </c>
      <c r="Q235">
        <f t="shared" si="24"/>
        <v>12437.588272872466</v>
      </c>
      <c r="R235" s="12">
        <v>4.04</v>
      </c>
      <c r="S235">
        <f t="shared" si="21"/>
        <v>1.0118233341843248</v>
      </c>
    </row>
    <row r="236" spans="1:19" x14ac:dyDescent="0.35">
      <c r="A236" s="15">
        <v>33695</v>
      </c>
      <c r="B236" s="21">
        <v>192506.66666666666</v>
      </c>
      <c r="C236" s="35">
        <v>66.975999999999999</v>
      </c>
      <c r="D236">
        <f t="shared" si="30"/>
        <v>2.6342001624346723</v>
      </c>
      <c r="E236" s="16">
        <v>1047.2</v>
      </c>
      <c r="F236" s="16">
        <v>2607.4333333333334</v>
      </c>
      <c r="G236" s="20">
        <f t="shared" si="26"/>
        <v>3654.6333333333332</v>
      </c>
      <c r="H236">
        <f t="shared" si="27"/>
        <v>5456.6312310877529</v>
      </c>
      <c r="I236" s="20">
        <f t="shared" si="28"/>
        <v>28345.154615014646</v>
      </c>
      <c r="J236">
        <f t="shared" si="29"/>
        <v>7086.2886537536615</v>
      </c>
      <c r="K236" s="10">
        <v>85.816000000000003</v>
      </c>
      <c r="L236" s="5">
        <v>188.41</v>
      </c>
      <c r="M236">
        <f t="shared" si="22"/>
        <v>978.71935171076325</v>
      </c>
      <c r="N236">
        <f t="shared" si="23"/>
        <v>244.67983792769081</v>
      </c>
      <c r="O236" s="8">
        <v>6470.8</v>
      </c>
      <c r="P236">
        <f t="shared" si="25"/>
        <v>50187.203408322806</v>
      </c>
      <c r="Q236">
        <f t="shared" si="24"/>
        <v>12546.800852080702</v>
      </c>
      <c r="R236" s="12">
        <v>3.66</v>
      </c>
      <c r="S236">
        <f t="shared" ref="S236:S299" si="31">((100+R236)/(100+D236))</f>
        <v>1.0099947175107502</v>
      </c>
    </row>
    <row r="237" spans="1:19" x14ac:dyDescent="0.35">
      <c r="A237" s="15">
        <v>33786</v>
      </c>
      <c r="B237" s="21">
        <v>193024.33333333334</v>
      </c>
      <c r="C237" s="35">
        <v>67.397000000000006</v>
      </c>
      <c r="D237">
        <f t="shared" si="30"/>
        <v>2.5252141107747708</v>
      </c>
      <c r="E237" s="16">
        <v>1061.0333333333333</v>
      </c>
      <c r="F237" s="16">
        <v>2653.8333333333335</v>
      </c>
      <c r="G237" s="20">
        <f t="shared" si="26"/>
        <v>3714.8666666666668</v>
      </c>
      <c r="H237">
        <f t="shared" si="27"/>
        <v>5511.9169498147794</v>
      </c>
      <c r="I237" s="20">
        <f t="shared" si="28"/>
        <v>28555.554911806175</v>
      </c>
      <c r="J237">
        <f t="shared" si="29"/>
        <v>7138.8887279515438</v>
      </c>
      <c r="K237" s="10">
        <v>85.971000000000004</v>
      </c>
      <c r="L237" s="5">
        <v>188.066</v>
      </c>
      <c r="M237">
        <f t="shared" si="22"/>
        <v>974.31239239266893</v>
      </c>
      <c r="N237">
        <f t="shared" si="23"/>
        <v>243.57809809816723</v>
      </c>
      <c r="O237" s="8">
        <v>6566.6</v>
      </c>
      <c r="P237">
        <f t="shared" si="25"/>
        <v>50476.349142328952</v>
      </c>
      <c r="Q237">
        <f t="shared" si="24"/>
        <v>12619.087285582238</v>
      </c>
      <c r="R237" s="12">
        <v>2.91</v>
      </c>
      <c r="S237">
        <f t="shared" si="31"/>
        <v>1.003753085448907</v>
      </c>
    </row>
    <row r="238" spans="1:19" x14ac:dyDescent="0.35">
      <c r="A238" s="15">
        <v>33878</v>
      </c>
      <c r="B238" s="21">
        <v>193615.66666666666</v>
      </c>
      <c r="C238" s="35">
        <v>67.885999999999996</v>
      </c>
      <c r="D238">
        <f t="shared" si="30"/>
        <v>2.593320235756376</v>
      </c>
      <c r="E238" s="16">
        <v>1074.8</v>
      </c>
      <c r="F238" s="16">
        <v>2709.3333333333335</v>
      </c>
      <c r="G238" s="20">
        <f t="shared" si="26"/>
        <v>3784.1333333333332</v>
      </c>
      <c r="H238">
        <f t="shared" si="27"/>
        <v>5574.2470219682018</v>
      </c>
      <c r="I238" s="20">
        <f t="shared" si="28"/>
        <v>28790.268462959444</v>
      </c>
      <c r="J238">
        <f t="shared" si="29"/>
        <v>7197.567115739861</v>
      </c>
      <c r="K238" s="10">
        <v>86.515000000000001</v>
      </c>
      <c r="L238" s="5">
        <v>189.45699999999999</v>
      </c>
      <c r="M238">
        <f t="shared" si="22"/>
        <v>978.52102188700303</v>
      </c>
      <c r="N238">
        <f t="shared" si="23"/>
        <v>244.63025547175076</v>
      </c>
      <c r="O238" s="8">
        <v>6680.8</v>
      </c>
      <c r="P238">
        <f t="shared" si="25"/>
        <v>50828.554018711329</v>
      </c>
      <c r="Q238">
        <f t="shared" si="24"/>
        <v>12707.138504677832</v>
      </c>
      <c r="R238" s="12">
        <v>3.22</v>
      </c>
      <c r="S238">
        <f t="shared" si="31"/>
        <v>1.0061083875909613</v>
      </c>
    </row>
    <row r="239" spans="1:19" x14ac:dyDescent="0.35">
      <c r="A239" s="15">
        <v>33970</v>
      </c>
      <c r="B239" s="21">
        <v>194106</v>
      </c>
      <c r="C239" s="35">
        <v>68.293999999999997</v>
      </c>
      <c r="D239">
        <f t="shared" si="30"/>
        <v>2.5604829626514864</v>
      </c>
      <c r="E239" s="16">
        <v>1079.1333333333334</v>
      </c>
      <c r="F239" s="16">
        <v>2742.5333333333333</v>
      </c>
      <c r="G239" s="20">
        <f t="shared" si="26"/>
        <v>3821.666666666667</v>
      </c>
      <c r="H239">
        <f t="shared" si="27"/>
        <v>5595.9039837565042</v>
      </c>
      <c r="I239" s="20">
        <f t="shared" si="28"/>
        <v>28829.113905579961</v>
      </c>
      <c r="J239">
        <f t="shared" si="29"/>
        <v>7207.2784763949903</v>
      </c>
      <c r="K239" s="10">
        <v>87.284000000000006</v>
      </c>
      <c r="L239" s="5">
        <v>190.76900000000001</v>
      </c>
      <c r="M239">
        <f t="shared" si="22"/>
        <v>982.80836244114039</v>
      </c>
      <c r="N239">
        <f t="shared" si="23"/>
        <v>245.7020906102851</v>
      </c>
      <c r="O239" s="8">
        <v>6729.5</v>
      </c>
      <c r="P239">
        <f t="shared" si="25"/>
        <v>50764.637251007516</v>
      </c>
      <c r="Q239">
        <f t="shared" si="24"/>
        <v>12691.159312751879</v>
      </c>
      <c r="R239" s="12">
        <v>2.95</v>
      </c>
      <c r="S239">
        <f t="shared" si="31"/>
        <v>1.0037979251471578</v>
      </c>
    </row>
    <row r="240" spans="1:19" x14ac:dyDescent="0.35">
      <c r="A240" s="15">
        <v>34060</v>
      </c>
      <c r="B240" s="21">
        <v>194555.33333333334</v>
      </c>
      <c r="C240" s="35">
        <v>68.710999999999999</v>
      </c>
      <c r="D240">
        <f t="shared" si="30"/>
        <v>2.5904801720019099</v>
      </c>
      <c r="E240" s="16">
        <v>1086.3333333333333</v>
      </c>
      <c r="F240" s="16">
        <v>2784.4</v>
      </c>
      <c r="G240" s="20">
        <f t="shared" si="26"/>
        <v>3870.7333333333336</v>
      </c>
      <c r="H240">
        <f t="shared" si="27"/>
        <v>5633.3532234043078</v>
      </c>
      <c r="I240" s="20">
        <f t="shared" si="28"/>
        <v>28955.018229968719</v>
      </c>
      <c r="J240">
        <f t="shared" si="29"/>
        <v>7238.7545574921796</v>
      </c>
      <c r="K240" s="10">
        <v>88.281000000000006</v>
      </c>
      <c r="L240" s="5">
        <v>192.61099999999999</v>
      </c>
      <c r="M240">
        <f t="shared" si="22"/>
        <v>990.00627070961798</v>
      </c>
      <c r="N240">
        <f t="shared" si="23"/>
        <v>247.50156767740449</v>
      </c>
      <c r="O240" s="8">
        <v>6808.9</v>
      </c>
      <c r="P240">
        <f t="shared" si="25"/>
        <v>50933.97210503625</v>
      </c>
      <c r="Q240">
        <f t="shared" si="24"/>
        <v>12733.493026259062</v>
      </c>
      <c r="R240" s="12">
        <v>3.07</v>
      </c>
      <c r="S240">
        <f t="shared" si="31"/>
        <v>1.0046741162259318</v>
      </c>
    </row>
    <row r="241" spans="1:19" x14ac:dyDescent="0.35">
      <c r="A241" s="15">
        <v>34151</v>
      </c>
      <c r="B241" s="21">
        <v>195068</v>
      </c>
      <c r="C241" s="35">
        <v>69.010000000000005</v>
      </c>
      <c r="D241">
        <f t="shared" si="30"/>
        <v>2.3932816000712189</v>
      </c>
      <c r="E241" s="16">
        <v>1092.5333333333333</v>
      </c>
      <c r="F241" s="16">
        <v>2838.0333333333333</v>
      </c>
      <c r="G241" s="20">
        <f t="shared" si="26"/>
        <v>3930.5666666666666</v>
      </c>
      <c r="H241">
        <f t="shared" si="27"/>
        <v>5695.6479737236141</v>
      </c>
      <c r="I241" s="20">
        <f t="shared" si="28"/>
        <v>29198.269186763664</v>
      </c>
      <c r="J241">
        <f t="shared" si="29"/>
        <v>7299.567296690916</v>
      </c>
      <c r="K241" s="10">
        <v>88.804000000000002</v>
      </c>
      <c r="L241" s="5">
        <v>193.44499999999999</v>
      </c>
      <c r="M241">
        <f t="shared" si="22"/>
        <v>991.67982447146619</v>
      </c>
      <c r="N241">
        <f t="shared" si="23"/>
        <v>247.91995611786655</v>
      </c>
      <c r="O241" s="8">
        <v>6882.1</v>
      </c>
      <c r="P241">
        <f t="shared" si="25"/>
        <v>51123.775631221848</v>
      </c>
      <c r="Q241">
        <f t="shared" si="24"/>
        <v>12780.943907805462</v>
      </c>
      <c r="R241" s="12">
        <v>2.95</v>
      </c>
      <c r="S241">
        <f t="shared" si="31"/>
        <v>1.0054370598463991</v>
      </c>
    </row>
    <row r="242" spans="1:19" x14ac:dyDescent="0.35">
      <c r="A242" s="15">
        <v>34243</v>
      </c>
      <c r="B242" s="21">
        <v>195621</v>
      </c>
      <c r="C242" s="35">
        <v>69.373999999999995</v>
      </c>
      <c r="D242">
        <f t="shared" si="30"/>
        <v>2.1919099667088937</v>
      </c>
      <c r="E242" s="16">
        <v>1105.3</v>
      </c>
      <c r="F242" s="16">
        <v>2873.5666666666666</v>
      </c>
      <c r="G242" s="20">
        <f t="shared" si="26"/>
        <v>3978.8666666666668</v>
      </c>
      <c r="H242">
        <f t="shared" si="27"/>
        <v>5735.3859755335816</v>
      </c>
      <c r="I242" s="20">
        <f t="shared" si="28"/>
        <v>29318.866458782963</v>
      </c>
      <c r="J242">
        <f t="shared" si="29"/>
        <v>7329.7166146957406</v>
      </c>
      <c r="K242" s="10">
        <v>89.644999999999996</v>
      </c>
      <c r="L242" s="5">
        <v>195.04400000000001</v>
      </c>
      <c r="M242">
        <f t="shared" si="22"/>
        <v>997.05041892230395</v>
      </c>
      <c r="N242">
        <f t="shared" si="23"/>
        <v>249.26260473057599</v>
      </c>
      <c r="O242" s="8">
        <v>7013.7</v>
      </c>
      <c r="P242">
        <f t="shared" si="25"/>
        <v>51681.483927240435</v>
      </c>
      <c r="Q242">
        <f t="shared" si="24"/>
        <v>12920.370981810109</v>
      </c>
      <c r="R242" s="12">
        <v>3.06</v>
      </c>
      <c r="S242">
        <f t="shared" si="31"/>
        <v>1.0084947040678065</v>
      </c>
    </row>
    <row r="243" spans="1:19" x14ac:dyDescent="0.35">
      <c r="A243" s="15">
        <v>34335</v>
      </c>
      <c r="B243" s="21">
        <v>196085.33333333334</v>
      </c>
      <c r="C243" s="35">
        <v>69.75</v>
      </c>
      <c r="D243">
        <f t="shared" si="30"/>
        <v>2.1319588836501056</v>
      </c>
      <c r="E243" s="16">
        <v>1116.8333333333333</v>
      </c>
      <c r="F243" s="16">
        <v>2915.5666666666666</v>
      </c>
      <c r="G243" s="20">
        <f t="shared" si="26"/>
        <v>4032.3999999999996</v>
      </c>
      <c r="H243">
        <f t="shared" si="27"/>
        <v>5781.2186379928316</v>
      </c>
      <c r="I243" s="20">
        <f t="shared" si="28"/>
        <v>29483.177245924384</v>
      </c>
      <c r="J243">
        <f t="shared" si="29"/>
        <v>7370.794311481096</v>
      </c>
      <c r="K243" s="10">
        <v>90.192999999999998</v>
      </c>
      <c r="L243" s="5">
        <v>196.631</v>
      </c>
      <c r="M243">
        <f t="shared" si="22"/>
        <v>1002.7828020453678</v>
      </c>
      <c r="N243">
        <f t="shared" si="23"/>
        <v>250.69570051134195</v>
      </c>
      <c r="O243" s="8">
        <v>7115.7</v>
      </c>
      <c r="P243">
        <f t="shared" si="25"/>
        <v>52026.942845160236</v>
      </c>
      <c r="Q243">
        <f t="shared" si="24"/>
        <v>13006.735711290059</v>
      </c>
      <c r="R243" s="12">
        <v>3.5</v>
      </c>
      <c r="S243">
        <f t="shared" si="31"/>
        <v>1.0133948387096774</v>
      </c>
    </row>
    <row r="244" spans="1:19" x14ac:dyDescent="0.35">
      <c r="A244" s="15">
        <v>34425</v>
      </c>
      <c r="B244" s="21">
        <v>196522</v>
      </c>
      <c r="C244" s="35">
        <v>70.103999999999999</v>
      </c>
      <c r="D244">
        <f t="shared" si="30"/>
        <v>2.027331868259814</v>
      </c>
      <c r="E244" s="16">
        <v>1128.0999999999999</v>
      </c>
      <c r="F244" s="16">
        <v>2956.3666666666668</v>
      </c>
      <c r="G244" s="20">
        <f t="shared" si="26"/>
        <v>4084.4666666666667</v>
      </c>
      <c r="H244">
        <f t="shared" si="27"/>
        <v>5826.2961695005515</v>
      </c>
      <c r="I244" s="20">
        <f t="shared" si="28"/>
        <v>29647.042923950252</v>
      </c>
      <c r="J244">
        <f t="shared" si="29"/>
        <v>7411.760730987563</v>
      </c>
      <c r="K244" s="10">
        <v>91.662999999999997</v>
      </c>
      <c r="L244" s="5">
        <v>199.185</v>
      </c>
      <c r="M244">
        <f t="shared" si="22"/>
        <v>1013.5506457292314</v>
      </c>
      <c r="N244">
        <f t="shared" si="23"/>
        <v>253.38766143230785</v>
      </c>
      <c r="O244" s="8">
        <v>7246.9</v>
      </c>
      <c r="P244">
        <f t="shared" si="25"/>
        <v>52601.520075793262</v>
      </c>
      <c r="Q244">
        <f t="shared" si="24"/>
        <v>13150.380018948315</v>
      </c>
      <c r="R244" s="12">
        <v>4.1399999999999997</v>
      </c>
      <c r="S244">
        <f t="shared" si="31"/>
        <v>1.0207068840579712</v>
      </c>
    </row>
    <row r="245" spans="1:19" x14ac:dyDescent="0.35">
      <c r="A245" s="15">
        <v>34516</v>
      </c>
      <c r="B245" s="21">
        <v>197050</v>
      </c>
      <c r="C245" s="35">
        <v>70.564999999999998</v>
      </c>
      <c r="D245">
        <f t="shared" si="30"/>
        <v>2.2532966236777168</v>
      </c>
      <c r="E245" s="16">
        <v>1149.5999999999999</v>
      </c>
      <c r="F245" s="16">
        <v>2993.9</v>
      </c>
      <c r="G245" s="20">
        <f t="shared" si="26"/>
        <v>4143.5</v>
      </c>
      <c r="H245">
        <f t="shared" si="27"/>
        <v>5871.8911641748746</v>
      </c>
      <c r="I245" s="20">
        <f t="shared" si="28"/>
        <v>29798.990937198047</v>
      </c>
      <c r="J245">
        <f t="shared" si="29"/>
        <v>7449.7477342995116</v>
      </c>
      <c r="K245" s="10">
        <v>92.741</v>
      </c>
      <c r="L245" s="5">
        <v>200.99600000000001</v>
      </c>
      <c r="M245">
        <f t="shared" si="22"/>
        <v>1020.0253742704897</v>
      </c>
      <c r="N245">
        <f t="shared" si="23"/>
        <v>255.00634356762242</v>
      </c>
      <c r="O245" s="8">
        <v>7331.1</v>
      </c>
      <c r="P245">
        <f t="shared" si="25"/>
        <v>52723.393860188873</v>
      </c>
      <c r="Q245">
        <f t="shared" si="24"/>
        <v>13180.848465047218</v>
      </c>
      <c r="R245" s="12">
        <v>4.62</v>
      </c>
      <c r="S245">
        <f t="shared" si="31"/>
        <v>1.0231454970594489</v>
      </c>
    </row>
    <row r="246" spans="1:19" x14ac:dyDescent="0.35">
      <c r="A246" s="15">
        <v>34608</v>
      </c>
      <c r="B246" s="21">
        <v>197600.66666666666</v>
      </c>
      <c r="C246" s="35">
        <v>70.864999999999995</v>
      </c>
      <c r="D246">
        <f t="shared" si="30"/>
        <v>2.149220168939372</v>
      </c>
      <c r="E246" s="16">
        <v>1163</v>
      </c>
      <c r="F246" s="16">
        <v>3031.9</v>
      </c>
      <c r="G246" s="20">
        <f t="shared" si="26"/>
        <v>4194.8999999999996</v>
      </c>
      <c r="H246">
        <f t="shared" si="27"/>
        <v>5919.5653707754182</v>
      </c>
      <c r="I246" s="20">
        <f t="shared" si="28"/>
        <v>29957.213559209071</v>
      </c>
      <c r="J246">
        <f t="shared" si="29"/>
        <v>7489.3033898022677</v>
      </c>
      <c r="K246" s="10">
        <v>93.123000000000005</v>
      </c>
      <c r="L246" s="5">
        <v>202.178</v>
      </c>
      <c r="M246">
        <f t="shared" si="22"/>
        <v>1023.1645642221181</v>
      </c>
      <c r="N246">
        <f t="shared" si="23"/>
        <v>255.79114105552952</v>
      </c>
      <c r="O246" s="8">
        <v>7455.3</v>
      </c>
      <c r="P246">
        <f t="shared" si="25"/>
        <v>53240.843464199716</v>
      </c>
      <c r="Q246">
        <f t="shared" si="24"/>
        <v>13310.210866049929</v>
      </c>
      <c r="R246" s="12">
        <v>5.6</v>
      </c>
      <c r="S246">
        <f t="shared" si="31"/>
        <v>1.0337817540393706</v>
      </c>
    </row>
    <row r="247" spans="1:19" x14ac:dyDescent="0.35">
      <c r="A247" s="15">
        <v>34700</v>
      </c>
      <c r="B247" s="21">
        <v>197882</v>
      </c>
      <c r="C247" s="35">
        <v>71.265000000000001</v>
      </c>
      <c r="D247">
        <f t="shared" si="30"/>
        <v>2.1720430107526889</v>
      </c>
      <c r="E247" s="16">
        <v>1166.8666666666666</v>
      </c>
      <c r="F247" s="16">
        <v>3074.3333333333335</v>
      </c>
      <c r="G247" s="20">
        <f t="shared" si="26"/>
        <v>4241.2</v>
      </c>
      <c r="H247">
        <f t="shared" si="27"/>
        <v>5951.3084964568861</v>
      </c>
      <c r="I247" s="20">
        <f t="shared" si="28"/>
        <v>30075.037125442872</v>
      </c>
      <c r="J247">
        <f t="shared" si="29"/>
        <v>7518.759281360718</v>
      </c>
      <c r="K247" s="10">
        <v>93.567999999999998</v>
      </c>
      <c r="L247" s="5">
        <v>203.54900000000001</v>
      </c>
      <c r="M247">
        <f t="shared" si="22"/>
        <v>1028.6382793786195</v>
      </c>
      <c r="N247">
        <f t="shared" si="23"/>
        <v>257.15956984465487</v>
      </c>
      <c r="O247" s="8">
        <v>7522.3</v>
      </c>
      <c r="P247">
        <f t="shared" si="25"/>
        <v>53341.84942203125</v>
      </c>
      <c r="Q247">
        <f t="shared" si="24"/>
        <v>13335.462355507812</v>
      </c>
      <c r="R247" s="12">
        <v>5.73</v>
      </c>
      <c r="S247">
        <f t="shared" si="31"/>
        <v>1.0348231951168176</v>
      </c>
    </row>
    <row r="248" spans="1:19" x14ac:dyDescent="0.35">
      <c r="A248" s="15">
        <v>34790</v>
      </c>
      <c r="B248" s="21">
        <v>198295.66666666666</v>
      </c>
      <c r="C248" s="35">
        <v>71.632999999999996</v>
      </c>
      <c r="D248">
        <f t="shared" si="30"/>
        <v>2.1810453041195887</v>
      </c>
      <c r="E248" s="16">
        <v>1177</v>
      </c>
      <c r="F248" s="16">
        <v>3129.7</v>
      </c>
      <c r="G248" s="20">
        <f t="shared" si="26"/>
        <v>4306.7</v>
      </c>
      <c r="H248">
        <f t="shared" si="27"/>
        <v>6012.1731604148927</v>
      </c>
      <c r="I248" s="20">
        <f t="shared" si="28"/>
        <v>30319.236226787067</v>
      </c>
      <c r="J248">
        <f t="shared" si="29"/>
        <v>7579.8090566967667</v>
      </c>
      <c r="K248" s="10">
        <v>93.417000000000002</v>
      </c>
      <c r="L248" s="5">
        <v>203.72300000000001</v>
      </c>
      <c r="M248">
        <f t="shared" si="22"/>
        <v>1027.3699038640952</v>
      </c>
      <c r="N248">
        <f t="shared" si="23"/>
        <v>256.84247596602381</v>
      </c>
      <c r="O248" s="8">
        <v>7581</v>
      </c>
      <c r="P248">
        <f t="shared" si="25"/>
        <v>53370.360098282392</v>
      </c>
      <c r="Q248">
        <f t="shared" si="24"/>
        <v>13342.590024570598</v>
      </c>
      <c r="R248" s="12">
        <v>5.47</v>
      </c>
      <c r="S248">
        <f t="shared" si="31"/>
        <v>1.0321875225105748</v>
      </c>
    </row>
    <row r="249" spans="1:19" x14ac:dyDescent="0.35">
      <c r="A249" s="15">
        <v>34881</v>
      </c>
      <c r="B249" s="21">
        <v>198807</v>
      </c>
      <c r="C249" s="35">
        <v>71.926000000000002</v>
      </c>
      <c r="D249">
        <f t="shared" si="30"/>
        <v>1.9287182030751848</v>
      </c>
      <c r="E249" s="16">
        <v>1183.6666666666667</v>
      </c>
      <c r="F249" s="16">
        <v>3172.4333333333334</v>
      </c>
      <c r="G249" s="20">
        <f t="shared" si="26"/>
        <v>4356.1000000000004</v>
      </c>
      <c r="H249">
        <f t="shared" si="27"/>
        <v>6056.3634846926016</v>
      </c>
      <c r="I249" s="20">
        <f t="shared" si="28"/>
        <v>30463.532394194375</v>
      </c>
      <c r="J249">
        <f t="shared" si="29"/>
        <v>7615.8830985485938</v>
      </c>
      <c r="K249" s="10">
        <v>94.5</v>
      </c>
      <c r="L249" s="5">
        <v>205.102</v>
      </c>
      <c r="M249">
        <f t="shared" si="22"/>
        <v>1031.6638750144612</v>
      </c>
      <c r="N249">
        <f t="shared" si="23"/>
        <v>257.91596875361529</v>
      </c>
      <c r="O249" s="8">
        <v>7683.1</v>
      </c>
      <c r="P249">
        <f t="shared" si="25"/>
        <v>53730.25544359284</v>
      </c>
      <c r="Q249">
        <f t="shared" si="24"/>
        <v>13432.56386089821</v>
      </c>
      <c r="R249" s="12">
        <v>5.28</v>
      </c>
      <c r="S249">
        <f t="shared" si="31"/>
        <v>1.0328786808664461</v>
      </c>
    </row>
    <row r="250" spans="1:19" x14ac:dyDescent="0.35">
      <c r="A250" s="15">
        <v>34973</v>
      </c>
      <c r="B250" s="21">
        <v>199351.66666666666</v>
      </c>
      <c r="C250" s="35">
        <v>72.248999999999995</v>
      </c>
      <c r="D250">
        <f t="shared" si="30"/>
        <v>1.9530092429266923</v>
      </c>
      <c r="E250" s="16">
        <v>1191.6333333333334</v>
      </c>
      <c r="F250" s="16">
        <v>3211.7333333333331</v>
      </c>
      <c r="G250" s="20">
        <f t="shared" si="26"/>
        <v>4403.3666666666668</v>
      </c>
      <c r="H250">
        <f t="shared" si="27"/>
        <v>6094.709500016148</v>
      </c>
      <c r="I250" s="20">
        <f t="shared" si="28"/>
        <v>30572.653852987507</v>
      </c>
      <c r="J250">
        <f t="shared" si="29"/>
        <v>7643.1634632468767</v>
      </c>
      <c r="K250" s="10">
        <v>94.734999999999999</v>
      </c>
      <c r="L250" s="5">
        <v>205.517</v>
      </c>
      <c r="M250">
        <f t="shared" si="22"/>
        <v>1030.9269214369915</v>
      </c>
      <c r="N250">
        <f t="shared" si="23"/>
        <v>257.73173035924788</v>
      </c>
      <c r="O250" s="8">
        <v>7772.6</v>
      </c>
      <c r="P250">
        <f t="shared" si="25"/>
        <v>53965.301399171258</v>
      </c>
      <c r="Q250">
        <f t="shared" si="24"/>
        <v>13491.325349792814</v>
      </c>
      <c r="R250" s="12">
        <v>5.14</v>
      </c>
      <c r="S250">
        <f t="shared" si="31"/>
        <v>1.0312594084347189</v>
      </c>
    </row>
    <row r="251" spans="1:19" x14ac:dyDescent="0.35">
      <c r="A251" s="15">
        <v>35065</v>
      </c>
      <c r="B251" s="21">
        <v>199776</v>
      </c>
      <c r="C251" s="35">
        <v>72.742999999999995</v>
      </c>
      <c r="D251">
        <f t="shared" si="30"/>
        <v>2.073949343997747</v>
      </c>
      <c r="E251" s="16">
        <v>1211.1666666666667</v>
      </c>
      <c r="F251" s="16">
        <v>3259.6333333333332</v>
      </c>
      <c r="G251" s="20">
        <f t="shared" si="26"/>
        <v>4470.8</v>
      </c>
      <c r="H251">
        <f t="shared" si="27"/>
        <v>6146.0209229754073</v>
      </c>
      <c r="I251" s="20">
        <f t="shared" si="28"/>
        <v>30764.560923110919</v>
      </c>
      <c r="J251">
        <f t="shared" si="29"/>
        <v>7691.1402307777298</v>
      </c>
      <c r="K251" s="10">
        <v>94.91</v>
      </c>
      <c r="L251" s="5">
        <v>205.27699999999999</v>
      </c>
      <c r="M251">
        <f t="shared" ref="M251:M314" si="32">L251/B251*1000000</f>
        <v>1027.5358401409578</v>
      </c>
      <c r="N251">
        <f t="shared" si="23"/>
        <v>256.88396003523945</v>
      </c>
      <c r="O251" s="8">
        <v>7868.5</v>
      </c>
      <c r="P251">
        <f t="shared" si="25"/>
        <v>54144.884052853689</v>
      </c>
      <c r="Q251">
        <f t="shared" si="24"/>
        <v>13536.221013213422</v>
      </c>
      <c r="R251" s="12">
        <v>4.96</v>
      </c>
      <c r="S251">
        <f t="shared" si="31"/>
        <v>1.0282741157224751</v>
      </c>
    </row>
    <row r="252" spans="1:19" x14ac:dyDescent="0.35">
      <c r="A252" s="15">
        <v>35156</v>
      </c>
      <c r="B252" s="21">
        <v>200279.33333333334</v>
      </c>
      <c r="C252" s="35">
        <v>73.085999999999999</v>
      </c>
      <c r="D252">
        <f t="shared" si="30"/>
        <v>2.0283947342705222</v>
      </c>
      <c r="E252" s="16">
        <v>1239.5333333333333</v>
      </c>
      <c r="F252" s="16">
        <v>3304.6333333333332</v>
      </c>
      <c r="G252" s="20">
        <f t="shared" si="26"/>
        <v>4544.1666666666661</v>
      </c>
      <c r="H252">
        <f t="shared" si="27"/>
        <v>6217.5610468033083</v>
      </c>
      <c r="I252" s="20">
        <f t="shared" si="28"/>
        <v>31044.446490418253</v>
      </c>
      <c r="J252">
        <f t="shared" si="29"/>
        <v>7761.1116226045633</v>
      </c>
      <c r="K252" s="10">
        <v>95.805999999999997</v>
      </c>
      <c r="L252" s="5">
        <v>207.904</v>
      </c>
      <c r="M252">
        <f t="shared" si="32"/>
        <v>1038.0701620070633</v>
      </c>
      <c r="N252">
        <f t="shared" ref="N252:N315" si="33">M252/4</f>
        <v>259.51754050176584</v>
      </c>
      <c r="O252" s="8">
        <v>8032.8</v>
      </c>
      <c r="P252">
        <f t="shared" si="25"/>
        <v>54877.791256533688</v>
      </c>
      <c r="Q252">
        <f t="shared" si="24"/>
        <v>13719.447814133422</v>
      </c>
      <c r="R252" s="12">
        <v>5.09</v>
      </c>
      <c r="S252">
        <f t="shared" si="31"/>
        <v>1.0300073844511946</v>
      </c>
    </row>
    <row r="253" spans="1:19" x14ac:dyDescent="0.35">
      <c r="A253" s="15">
        <v>35247</v>
      </c>
      <c r="B253" s="21">
        <v>200849.66666666666</v>
      </c>
      <c r="C253" s="35">
        <v>73.516999999999996</v>
      </c>
      <c r="D253">
        <f t="shared" si="30"/>
        <v>2.2119956622083725</v>
      </c>
      <c r="E253" s="16">
        <v>1246.5</v>
      </c>
      <c r="F253" s="16">
        <v>3348.6</v>
      </c>
      <c r="G253" s="20">
        <f t="shared" si="26"/>
        <v>4595.1000000000004</v>
      </c>
      <c r="H253">
        <f t="shared" si="27"/>
        <v>6250.3910660119436</v>
      </c>
      <c r="I253" s="20">
        <f t="shared" si="28"/>
        <v>31119.748266175586</v>
      </c>
      <c r="J253">
        <f t="shared" si="29"/>
        <v>7779.9370665438964</v>
      </c>
      <c r="K253" s="10">
        <v>96.603999999999999</v>
      </c>
      <c r="L253" s="5">
        <v>209.71899999999999</v>
      </c>
      <c r="M253">
        <f t="shared" si="32"/>
        <v>1044.1590642420783</v>
      </c>
      <c r="N253">
        <f t="shared" si="33"/>
        <v>261.03976606051958</v>
      </c>
      <c r="O253" s="8">
        <v>8131.4</v>
      </c>
      <c r="P253">
        <f t="shared" si="25"/>
        <v>55068.904061191286</v>
      </c>
      <c r="Q253">
        <f t="shared" si="24"/>
        <v>13767.226015297822</v>
      </c>
      <c r="R253" s="12">
        <v>5.09</v>
      </c>
      <c r="S253">
        <f t="shared" si="31"/>
        <v>1.0281572071765717</v>
      </c>
    </row>
    <row r="254" spans="1:19" x14ac:dyDescent="0.35">
      <c r="A254" s="15">
        <v>35339</v>
      </c>
      <c r="B254" s="21">
        <v>201457.33333333334</v>
      </c>
      <c r="C254" s="35">
        <v>73.956000000000003</v>
      </c>
      <c r="D254">
        <f t="shared" si="30"/>
        <v>2.3626624589959833</v>
      </c>
      <c r="E254" s="16">
        <v>1268.3</v>
      </c>
      <c r="F254" s="16">
        <v>3394.8333333333335</v>
      </c>
      <c r="G254" s="20">
        <f t="shared" si="26"/>
        <v>4663.1333333333332</v>
      </c>
      <c r="H254">
        <f t="shared" si="27"/>
        <v>6305.2806173039817</v>
      </c>
      <c r="I254" s="20">
        <f t="shared" si="28"/>
        <v>31298.342497521302</v>
      </c>
      <c r="J254">
        <f t="shared" si="29"/>
        <v>7824.5856243803255</v>
      </c>
      <c r="K254" s="10">
        <v>97.71</v>
      </c>
      <c r="L254" s="5">
        <v>211.53299999999999</v>
      </c>
      <c r="M254">
        <f t="shared" si="32"/>
        <v>1050.0138987246264</v>
      </c>
      <c r="N254">
        <f t="shared" si="33"/>
        <v>262.5034746811566</v>
      </c>
      <c r="O254" s="8">
        <v>8259.7999999999993</v>
      </c>
      <c r="P254">
        <f t="shared" si="25"/>
        <v>55438.699878699539</v>
      </c>
      <c r="Q254">
        <f t="shared" si="24"/>
        <v>13859.674969674885</v>
      </c>
      <c r="R254" s="12">
        <v>4.91</v>
      </c>
      <c r="S254">
        <f t="shared" si="31"/>
        <v>1.0248854170047053</v>
      </c>
    </row>
    <row r="255" spans="1:19" x14ac:dyDescent="0.35">
      <c r="A255" s="15">
        <v>35431</v>
      </c>
      <c r="B255" s="21">
        <v>202395.66666666666</v>
      </c>
      <c r="C255" s="35">
        <v>74.286000000000001</v>
      </c>
      <c r="D255">
        <f t="shared" si="30"/>
        <v>2.1211662977881121</v>
      </c>
      <c r="E255" s="16">
        <v>1281</v>
      </c>
      <c r="F255" s="16">
        <v>3446.5</v>
      </c>
      <c r="G255" s="20">
        <f t="shared" si="26"/>
        <v>4727.5</v>
      </c>
      <c r="H255">
        <f t="shared" si="27"/>
        <v>6363.9178310852649</v>
      </c>
      <c r="I255" s="20">
        <f t="shared" si="28"/>
        <v>31442.954959931281</v>
      </c>
      <c r="J255">
        <f t="shared" si="29"/>
        <v>7860.7387399828203</v>
      </c>
      <c r="K255" s="10">
        <v>98.531999999999996</v>
      </c>
      <c r="L255" s="5">
        <v>212.352</v>
      </c>
      <c r="M255">
        <f t="shared" si="32"/>
        <v>1049.19242342145</v>
      </c>
      <c r="N255">
        <f t="shared" si="33"/>
        <v>262.29810585536251</v>
      </c>
      <c r="O255" s="8">
        <v>8362.7000000000007</v>
      </c>
      <c r="P255">
        <f t="shared" si="25"/>
        <v>55620.941183166011</v>
      </c>
      <c r="Q255">
        <f t="shared" si="24"/>
        <v>13905.235295791503</v>
      </c>
      <c r="R255" s="12">
        <v>5.14</v>
      </c>
      <c r="S255">
        <f t="shared" si="31"/>
        <v>1.0295612928411813</v>
      </c>
    </row>
    <row r="256" spans="1:19" x14ac:dyDescent="0.35">
      <c r="A256" s="15">
        <v>35521</v>
      </c>
      <c r="B256" s="21">
        <v>202835.33333333334</v>
      </c>
      <c r="C256" s="35">
        <v>74.42</v>
      </c>
      <c r="D256">
        <f t="shared" si="30"/>
        <v>1.8252469693238147</v>
      </c>
      <c r="E256" s="16">
        <v>1277.7333333333333</v>
      </c>
      <c r="F256" s="16">
        <v>3496.9666666666667</v>
      </c>
      <c r="G256" s="20">
        <f t="shared" si="26"/>
        <v>4774.7</v>
      </c>
      <c r="H256">
        <f t="shared" si="27"/>
        <v>6415.8828271969896</v>
      </c>
      <c r="I256" s="20">
        <f t="shared" si="28"/>
        <v>31630.992104582318</v>
      </c>
      <c r="J256">
        <f t="shared" si="29"/>
        <v>7907.7480261455794</v>
      </c>
      <c r="K256" s="10">
        <v>99.003</v>
      </c>
      <c r="L256" s="5">
        <v>213.78</v>
      </c>
      <c r="M256">
        <f t="shared" si="32"/>
        <v>1053.9583833191455</v>
      </c>
      <c r="N256">
        <f t="shared" si="33"/>
        <v>263.48959582978637</v>
      </c>
      <c r="O256" s="8">
        <v>8518.7999999999993</v>
      </c>
      <c r="P256">
        <f t="shared" si="25"/>
        <v>56434.560399714297</v>
      </c>
      <c r="Q256">
        <f t="shared" si="24"/>
        <v>14108.640099928574</v>
      </c>
      <c r="R256" s="12">
        <v>4.93</v>
      </c>
      <c r="S256">
        <f t="shared" si="31"/>
        <v>1.0304909943563558</v>
      </c>
    </row>
    <row r="257" spans="1:19" x14ac:dyDescent="0.35">
      <c r="A257" s="15">
        <v>35612</v>
      </c>
      <c r="B257" s="21">
        <v>203366.66666666666</v>
      </c>
      <c r="C257" s="35">
        <v>74.703999999999994</v>
      </c>
      <c r="D257">
        <f t="shared" si="30"/>
        <v>1.6145925432212926</v>
      </c>
      <c r="E257" s="16">
        <v>1297.3333333333333</v>
      </c>
      <c r="F257" s="16">
        <v>3559.0666666666666</v>
      </c>
      <c r="G257" s="20">
        <f t="shared" si="26"/>
        <v>4856.3999999999996</v>
      </c>
      <c r="H257">
        <f t="shared" si="27"/>
        <v>6500.8567144998933</v>
      </c>
      <c r="I257" s="20">
        <f t="shared" si="28"/>
        <v>31966.186106375477</v>
      </c>
      <c r="J257">
        <f t="shared" si="29"/>
        <v>7991.5465265938692</v>
      </c>
      <c r="K257" s="10">
        <v>99.581000000000003</v>
      </c>
      <c r="L257" s="5">
        <v>215.38900000000001</v>
      </c>
      <c r="M257">
        <f t="shared" si="32"/>
        <v>1059.1165382724143</v>
      </c>
      <c r="N257">
        <f t="shared" si="33"/>
        <v>264.77913456810359</v>
      </c>
      <c r="O257" s="8">
        <v>8662.7999999999993</v>
      </c>
      <c r="P257">
        <f t="shared" si="25"/>
        <v>57020.977885328539</v>
      </c>
      <c r="Q257">
        <f t="shared" si="24"/>
        <v>14255.244471332135</v>
      </c>
      <c r="R257" s="12">
        <v>4.95</v>
      </c>
      <c r="S257">
        <f t="shared" si="31"/>
        <v>1.0328240991111588</v>
      </c>
    </row>
    <row r="258" spans="1:19" x14ac:dyDescent="0.35">
      <c r="A258" s="15">
        <v>35704</v>
      </c>
      <c r="B258" s="21">
        <v>203935.33333333334</v>
      </c>
      <c r="C258" s="35">
        <v>74.787999999999997</v>
      </c>
      <c r="D258">
        <f t="shared" si="30"/>
        <v>1.1249932392233133</v>
      </c>
      <c r="E258" s="16">
        <v>1307.8</v>
      </c>
      <c r="F258" s="16">
        <v>3618.6333333333332</v>
      </c>
      <c r="G258" s="20">
        <f t="shared" si="26"/>
        <v>4926.4333333333334</v>
      </c>
      <c r="H258">
        <f t="shared" si="27"/>
        <v>6587.1975896311351</v>
      </c>
      <c r="I258" s="20">
        <f t="shared" si="28"/>
        <v>32300.423285965495</v>
      </c>
      <c r="J258">
        <f t="shared" si="29"/>
        <v>8075.1058214913737</v>
      </c>
      <c r="K258" s="10">
        <v>100.047</v>
      </c>
      <c r="L258" s="5">
        <v>217.154</v>
      </c>
      <c r="M258">
        <f t="shared" si="32"/>
        <v>1064.8179324818652</v>
      </c>
      <c r="N258">
        <f t="shared" si="33"/>
        <v>266.20448312046631</v>
      </c>
      <c r="O258" s="8">
        <v>8765.9</v>
      </c>
      <c r="P258">
        <f t="shared" si="25"/>
        <v>57474.091563696165</v>
      </c>
      <c r="Q258">
        <f t="shared" si="24"/>
        <v>14368.522890924041</v>
      </c>
      <c r="R258" s="12">
        <v>5.16</v>
      </c>
      <c r="S258">
        <f t="shared" si="31"/>
        <v>1.0399011820078088</v>
      </c>
    </row>
    <row r="259" spans="1:19" x14ac:dyDescent="0.35">
      <c r="A259" s="15">
        <v>35796</v>
      </c>
      <c r="B259" s="21">
        <v>204395</v>
      </c>
      <c r="C259" s="35">
        <v>74.799000000000007</v>
      </c>
      <c r="D259">
        <f t="shared" si="30"/>
        <v>0.69057426702205693</v>
      </c>
      <c r="E259" s="16">
        <v>1306.6666666666667</v>
      </c>
      <c r="F259" s="16">
        <v>3676.9333333333334</v>
      </c>
      <c r="G259" s="20">
        <f t="shared" si="26"/>
        <v>4983.6000000000004</v>
      </c>
      <c r="H259">
        <f t="shared" si="27"/>
        <v>6662.6559178598636</v>
      </c>
      <c r="I259" s="20">
        <f t="shared" si="28"/>
        <v>32596.96136333992</v>
      </c>
      <c r="J259">
        <f t="shared" si="29"/>
        <v>8149.2403408349801</v>
      </c>
      <c r="K259" s="10">
        <v>100.67</v>
      </c>
      <c r="L259" s="5">
        <v>218.52199999999999</v>
      </c>
      <c r="M259">
        <f t="shared" si="32"/>
        <v>1069.1161721177132</v>
      </c>
      <c r="N259">
        <f t="shared" si="33"/>
        <v>267.27904302942829</v>
      </c>
      <c r="O259" s="8">
        <v>8866.5</v>
      </c>
      <c r="P259">
        <f t="shared" si="25"/>
        <v>57994.413261107118</v>
      </c>
      <c r="Q259">
        <f t="shared" si="24"/>
        <v>14498.60331527678</v>
      </c>
      <c r="R259" s="12">
        <v>5.03</v>
      </c>
      <c r="S259">
        <f t="shared" si="31"/>
        <v>1.0430966430032487</v>
      </c>
    </row>
    <row r="260" spans="1:19" x14ac:dyDescent="0.35">
      <c r="A260" s="15">
        <v>35886</v>
      </c>
      <c r="B260" s="21">
        <v>204905</v>
      </c>
      <c r="C260" s="35">
        <v>74.930999999999997</v>
      </c>
      <c r="D260">
        <f t="shared" si="30"/>
        <v>0.68664337543670473</v>
      </c>
      <c r="E260" s="16">
        <v>1319.9</v>
      </c>
      <c r="F260" s="16">
        <v>3743.4</v>
      </c>
      <c r="G260" s="20">
        <f t="shared" si="26"/>
        <v>5063.3</v>
      </c>
      <c r="H260">
        <f t="shared" si="27"/>
        <v>6757.2833673646428</v>
      </c>
      <c r="I260" s="20">
        <f t="shared" si="28"/>
        <v>32977.640210656857</v>
      </c>
      <c r="J260">
        <f t="shared" si="29"/>
        <v>8244.4100526642142</v>
      </c>
      <c r="K260" s="10">
        <v>101.18300000000001</v>
      </c>
      <c r="L260" s="5">
        <v>219.56700000000001</v>
      </c>
      <c r="M260">
        <f t="shared" si="32"/>
        <v>1071.5551109050537</v>
      </c>
      <c r="N260">
        <f t="shared" si="33"/>
        <v>267.88877772626341</v>
      </c>
      <c r="O260" s="8">
        <v>8969.7000000000007</v>
      </c>
      <c r="P260">
        <f t="shared" si="25"/>
        <v>58420.306795475051</v>
      </c>
      <c r="Q260">
        <f t="shared" ref="Q260:Q323" si="34">P260/4</f>
        <v>14605.076698868763</v>
      </c>
      <c r="R260" s="12">
        <v>4.9800000000000004</v>
      </c>
      <c r="S260">
        <f t="shared" si="31"/>
        <v>1.042640776180753</v>
      </c>
    </row>
    <row r="261" spans="1:19" x14ac:dyDescent="0.35">
      <c r="A261" s="15">
        <v>35977</v>
      </c>
      <c r="B261" s="21">
        <v>205482.66666666666</v>
      </c>
      <c r="C261" s="35">
        <v>75.176000000000002</v>
      </c>
      <c r="D261">
        <f t="shared" si="30"/>
        <v>0.63182694367103298</v>
      </c>
      <c r="E261" s="16">
        <v>1334.8333333333333</v>
      </c>
      <c r="F261" s="16">
        <v>3806.9666666666667</v>
      </c>
      <c r="G261" s="20">
        <f t="shared" si="26"/>
        <v>5141.8</v>
      </c>
      <c r="H261">
        <f t="shared" si="27"/>
        <v>6839.6828775141003</v>
      </c>
      <c r="I261" s="20">
        <f t="shared" si="28"/>
        <v>33285.935930593172</v>
      </c>
      <c r="J261">
        <f t="shared" si="29"/>
        <v>8321.483982648293</v>
      </c>
      <c r="K261" s="10">
        <v>101.319</v>
      </c>
      <c r="L261" s="5">
        <v>220.23099999999999</v>
      </c>
      <c r="M261">
        <f t="shared" si="32"/>
        <v>1071.7740993563125</v>
      </c>
      <c r="N261">
        <f t="shared" si="33"/>
        <v>267.94352483907812</v>
      </c>
      <c r="O261" s="8">
        <v>9121.1</v>
      </c>
      <c r="P261">
        <f t="shared" si="25"/>
        <v>59046.316507163523</v>
      </c>
      <c r="Q261">
        <f t="shared" si="34"/>
        <v>14761.579126790881</v>
      </c>
      <c r="R261" s="12">
        <v>4.6100000000000003</v>
      </c>
      <c r="S261">
        <f t="shared" si="31"/>
        <v>1.0395319570075554</v>
      </c>
    </row>
    <row r="262" spans="1:19" x14ac:dyDescent="0.35">
      <c r="A262" s="15">
        <v>36069</v>
      </c>
      <c r="B262" s="21">
        <v>206097.66666666666</v>
      </c>
      <c r="C262" s="35">
        <v>75.42</v>
      </c>
      <c r="D262">
        <f t="shared" si="30"/>
        <v>0.84505535647430752</v>
      </c>
      <c r="E262" s="16">
        <v>1355.1333333333334</v>
      </c>
      <c r="F262" s="16">
        <v>3847.9</v>
      </c>
      <c r="G262" s="20">
        <f t="shared" si="26"/>
        <v>5203.0333333333338</v>
      </c>
      <c r="H262">
        <f t="shared" si="27"/>
        <v>6898.7448068593649</v>
      </c>
      <c r="I262" s="20">
        <f t="shared" si="28"/>
        <v>33473.182488849292</v>
      </c>
      <c r="J262">
        <f t="shared" si="29"/>
        <v>8368.295622212323</v>
      </c>
      <c r="K262" s="10">
        <v>102.568</v>
      </c>
      <c r="L262" s="5">
        <v>222.38200000000001</v>
      </c>
      <c r="M262">
        <f t="shared" si="32"/>
        <v>1079.0127010980232</v>
      </c>
      <c r="N262">
        <f t="shared" si="33"/>
        <v>269.75317527450579</v>
      </c>
      <c r="O262" s="8">
        <v>9294</v>
      </c>
      <c r="P262">
        <f t="shared" si="25"/>
        <v>59791.997882907795</v>
      </c>
      <c r="Q262">
        <f t="shared" si="34"/>
        <v>14947.999470726949</v>
      </c>
      <c r="R262" s="12">
        <v>4.3899999999999997</v>
      </c>
      <c r="S262">
        <f t="shared" si="31"/>
        <v>1.0351523892866614</v>
      </c>
    </row>
    <row r="263" spans="1:19" x14ac:dyDescent="0.35">
      <c r="A263" s="15">
        <v>36161</v>
      </c>
      <c r="B263" s="21">
        <v>206876</v>
      </c>
      <c r="C263" s="35">
        <v>75.540999999999997</v>
      </c>
      <c r="D263">
        <f t="shared" si="30"/>
        <v>0.99199187154907165</v>
      </c>
      <c r="E263" s="16">
        <v>1384.9666666666667</v>
      </c>
      <c r="F263" s="16">
        <v>3897.1333333333332</v>
      </c>
      <c r="G263" s="20">
        <f t="shared" si="26"/>
        <v>5282.1</v>
      </c>
      <c r="H263">
        <f t="shared" si="27"/>
        <v>6992.3617638103824</v>
      </c>
      <c r="I263" s="20">
        <f t="shared" si="28"/>
        <v>33799.772635832014</v>
      </c>
      <c r="J263">
        <f t="shared" si="29"/>
        <v>8449.9431589580036</v>
      </c>
      <c r="K263" s="10">
        <v>102.405</v>
      </c>
      <c r="L263" s="5">
        <v>223.047</v>
      </c>
      <c r="M263">
        <f t="shared" si="32"/>
        <v>1078.1675979813995</v>
      </c>
      <c r="N263">
        <f t="shared" si="33"/>
        <v>269.54189949534987</v>
      </c>
      <c r="O263" s="8">
        <v>9411.7000000000007</v>
      </c>
      <c r="P263">
        <f t="shared" si="25"/>
        <v>60224.781832350789</v>
      </c>
      <c r="Q263">
        <f t="shared" si="34"/>
        <v>15056.195458087697</v>
      </c>
      <c r="R263" s="12">
        <v>4.4400000000000004</v>
      </c>
      <c r="S263">
        <f t="shared" si="31"/>
        <v>1.0341414013582029</v>
      </c>
    </row>
    <row r="264" spans="1:19" x14ac:dyDescent="0.35">
      <c r="A264" s="15">
        <v>36251</v>
      </c>
      <c r="B264" s="21">
        <v>207431.66666666666</v>
      </c>
      <c r="C264" s="35">
        <v>75.978999999999999</v>
      </c>
      <c r="D264">
        <f t="shared" si="30"/>
        <v>1.3986200637920245</v>
      </c>
      <c r="E264" s="16">
        <v>1418.2666666666667</v>
      </c>
      <c r="F264" s="16">
        <v>3957.5666666666666</v>
      </c>
      <c r="G264" s="20">
        <f t="shared" si="26"/>
        <v>5375.833333333333</v>
      </c>
      <c r="H264">
        <f t="shared" si="27"/>
        <v>7075.4199625335059</v>
      </c>
      <c r="I264" s="20">
        <f t="shared" si="28"/>
        <v>34109.64235226142</v>
      </c>
      <c r="J264">
        <f t="shared" si="29"/>
        <v>8527.4105880653551</v>
      </c>
      <c r="K264" s="10">
        <v>102.973</v>
      </c>
      <c r="L264" s="5">
        <v>224.58799999999999</v>
      </c>
      <c r="M264">
        <f t="shared" si="32"/>
        <v>1082.7083617898263</v>
      </c>
      <c r="N264">
        <f t="shared" si="33"/>
        <v>270.67709044745658</v>
      </c>
      <c r="O264" s="8">
        <v>9526.2000000000007</v>
      </c>
      <c r="P264">
        <f t="shared" si="25"/>
        <v>60443.70329737023</v>
      </c>
      <c r="Q264">
        <f t="shared" si="34"/>
        <v>15110.925824342557</v>
      </c>
      <c r="R264" s="12">
        <v>4.57</v>
      </c>
      <c r="S264">
        <f t="shared" si="31"/>
        <v>1.0312763618894694</v>
      </c>
    </row>
    <row r="265" spans="1:19" x14ac:dyDescent="0.35">
      <c r="A265" s="15">
        <v>36342</v>
      </c>
      <c r="B265" s="21">
        <v>208043.66666666666</v>
      </c>
      <c r="C265" s="35">
        <v>76.593000000000004</v>
      </c>
      <c r="D265">
        <f t="shared" si="30"/>
        <v>1.8849100776843695</v>
      </c>
      <c r="E265" s="16">
        <v>1440.0666666666666</v>
      </c>
      <c r="F265" s="16">
        <v>4024.0666666666666</v>
      </c>
      <c r="G265" s="20">
        <f t="shared" si="26"/>
        <v>5464.1333333333332</v>
      </c>
      <c r="H265">
        <f t="shared" si="27"/>
        <v>7133.9852641015923</v>
      </c>
      <c r="I265" s="20">
        <f t="shared" si="28"/>
        <v>34290.807206026904</v>
      </c>
      <c r="J265">
        <f t="shared" si="29"/>
        <v>8572.701801506726</v>
      </c>
      <c r="K265" s="10">
        <v>103.634</v>
      </c>
      <c r="L265" s="5">
        <v>225.64599999999999</v>
      </c>
      <c r="M265">
        <f t="shared" si="32"/>
        <v>1084.6088401313186</v>
      </c>
      <c r="N265">
        <f t="shared" si="33"/>
        <v>271.15221003282966</v>
      </c>
      <c r="O265" s="8">
        <v>9686.6</v>
      </c>
      <c r="P265">
        <f t="shared" si="25"/>
        <v>60789.390159201866</v>
      </c>
      <c r="Q265">
        <f t="shared" si="34"/>
        <v>15197.347539800467</v>
      </c>
      <c r="R265" s="12">
        <v>4.68</v>
      </c>
      <c r="S265">
        <f t="shared" si="31"/>
        <v>1.0274337968221641</v>
      </c>
    </row>
    <row r="266" spans="1:19" x14ac:dyDescent="0.35">
      <c r="A266" s="15">
        <v>36434</v>
      </c>
      <c r="B266" s="21">
        <v>208660.33333333334</v>
      </c>
      <c r="C266" s="35">
        <v>76.97</v>
      </c>
      <c r="D266">
        <f t="shared" si="30"/>
        <v>2.0551577830814067</v>
      </c>
      <c r="E266" s="16">
        <v>1482.6666666666667</v>
      </c>
      <c r="F266" s="16">
        <v>4108.0333333333338</v>
      </c>
      <c r="G266" s="20">
        <f t="shared" si="26"/>
        <v>5590.7000000000007</v>
      </c>
      <c r="H266">
        <f t="shared" si="27"/>
        <v>7263.4792776406402</v>
      </c>
      <c r="I266" s="20">
        <f t="shared" si="28"/>
        <v>34810.062658326562</v>
      </c>
      <c r="J266">
        <f t="shared" si="29"/>
        <v>8702.5156645816405</v>
      </c>
      <c r="K266" s="10">
        <v>104.063</v>
      </c>
      <c r="L266" s="5">
        <v>227.05099999999999</v>
      </c>
      <c r="M266">
        <f t="shared" si="32"/>
        <v>1088.1368603839414</v>
      </c>
      <c r="N266">
        <f t="shared" si="33"/>
        <v>272.03421509598536</v>
      </c>
      <c r="O266" s="8">
        <v>9900.2000000000007</v>
      </c>
      <c r="P266">
        <f t="shared" si="25"/>
        <v>61642.832262501048</v>
      </c>
      <c r="Q266">
        <f t="shared" si="34"/>
        <v>15410.708065625262</v>
      </c>
      <c r="R266" s="12">
        <v>5.2</v>
      </c>
      <c r="S266">
        <f t="shared" si="31"/>
        <v>1.0308151227751072</v>
      </c>
    </row>
    <row r="267" spans="1:19" x14ac:dyDescent="0.35">
      <c r="A267" s="15">
        <v>36526</v>
      </c>
      <c r="B267" s="21">
        <v>211586</v>
      </c>
      <c r="C267" s="35">
        <v>77.754999999999995</v>
      </c>
      <c r="D267">
        <f t="shared" si="30"/>
        <v>2.9308587389629452</v>
      </c>
      <c r="E267" s="16">
        <v>1492.2</v>
      </c>
      <c r="F267" s="16">
        <v>4205.1333333333332</v>
      </c>
      <c r="G267" s="20">
        <f t="shared" si="26"/>
        <v>5697.333333333333</v>
      </c>
      <c r="H267">
        <f t="shared" si="27"/>
        <v>7327.2887059781797</v>
      </c>
      <c r="I267" s="20">
        <f t="shared" si="28"/>
        <v>34630.309689573885</v>
      </c>
      <c r="J267">
        <f t="shared" si="29"/>
        <v>8657.5774223934714</v>
      </c>
      <c r="K267" s="10">
        <v>104.57899999999999</v>
      </c>
      <c r="L267" s="5">
        <v>228.64500000000001</v>
      </c>
      <c r="M267">
        <f t="shared" si="32"/>
        <v>1080.6244269469626</v>
      </c>
      <c r="N267">
        <f t="shared" si="33"/>
        <v>270.15610673674064</v>
      </c>
      <c r="O267" s="8">
        <v>10002.200000000001</v>
      </c>
      <c r="P267">
        <f t="shared" si="25"/>
        <v>60796.738282890685</v>
      </c>
      <c r="Q267">
        <f t="shared" si="34"/>
        <v>15199.184570722671</v>
      </c>
      <c r="R267" s="12">
        <v>5.69</v>
      </c>
      <c r="S267">
        <f t="shared" si="31"/>
        <v>1.0268057732621696</v>
      </c>
    </row>
    <row r="268" spans="1:19" x14ac:dyDescent="0.35">
      <c r="A268" s="15">
        <v>36617</v>
      </c>
      <c r="B268" s="21">
        <v>212242</v>
      </c>
      <c r="C268" s="35">
        <v>78.019000000000005</v>
      </c>
      <c r="D268">
        <f t="shared" si="30"/>
        <v>2.6849524210637234</v>
      </c>
      <c r="E268" s="16">
        <v>1535.1</v>
      </c>
      <c r="F268" s="16">
        <v>4274.833333333333</v>
      </c>
      <c r="G268" s="20">
        <f t="shared" si="26"/>
        <v>5809.9333333333325</v>
      </c>
      <c r="H268">
        <f t="shared" si="27"/>
        <v>7446.8185100210621</v>
      </c>
      <c r="I268" s="20">
        <f t="shared" si="28"/>
        <v>35086.450891063323</v>
      </c>
      <c r="J268">
        <f t="shared" si="29"/>
        <v>8771.6127227658308</v>
      </c>
      <c r="K268" s="10">
        <v>104.86799999999999</v>
      </c>
      <c r="L268" s="5">
        <v>229.47200000000001</v>
      </c>
      <c r="M268">
        <f t="shared" si="32"/>
        <v>1081.1809161240469</v>
      </c>
      <c r="N268">
        <f t="shared" si="33"/>
        <v>270.29522903101173</v>
      </c>
      <c r="O268" s="8">
        <v>10247.700000000001</v>
      </c>
      <c r="P268">
        <f t="shared" si="25"/>
        <v>61886.325051868014</v>
      </c>
      <c r="Q268">
        <f t="shared" si="34"/>
        <v>15471.581262967004</v>
      </c>
      <c r="R268" s="12">
        <v>5.69</v>
      </c>
      <c r="S268">
        <f t="shared" si="31"/>
        <v>1.0292647316679269</v>
      </c>
    </row>
    <row r="269" spans="1:19" x14ac:dyDescent="0.35">
      <c r="A269" s="15">
        <v>36708</v>
      </c>
      <c r="B269" s="21">
        <v>212918.66666666666</v>
      </c>
      <c r="C269" s="35">
        <v>78.545000000000002</v>
      </c>
      <c r="D269">
        <f t="shared" si="30"/>
        <v>2.5485357669760922</v>
      </c>
      <c r="E269" s="16">
        <v>1557.4666666666667</v>
      </c>
      <c r="F269" s="16">
        <v>4350.833333333333</v>
      </c>
      <c r="G269" s="20">
        <f t="shared" si="26"/>
        <v>5908.2999999999993</v>
      </c>
      <c r="H269">
        <f t="shared" si="27"/>
        <v>7522.1847348653628</v>
      </c>
      <c r="I269" s="20">
        <f t="shared" si="28"/>
        <v>35328.911516441469</v>
      </c>
      <c r="J269">
        <f t="shared" si="29"/>
        <v>8832.2278791103672</v>
      </c>
      <c r="K269" s="10">
        <v>104.82299999999999</v>
      </c>
      <c r="L269" s="5">
        <v>229.69900000000001</v>
      </c>
      <c r="M269">
        <f t="shared" si="32"/>
        <v>1078.81100138394</v>
      </c>
      <c r="N269">
        <f t="shared" si="33"/>
        <v>269.70275034598501</v>
      </c>
      <c r="O269" s="8">
        <v>10318.200000000001</v>
      </c>
      <c r="P269">
        <f t="shared" si="25"/>
        <v>61698.081480112123</v>
      </c>
      <c r="Q269">
        <f t="shared" si="34"/>
        <v>15424.520370028031</v>
      </c>
      <c r="R269" s="12">
        <v>6</v>
      </c>
      <c r="S269">
        <f t="shared" si="31"/>
        <v>1.0336568845884526</v>
      </c>
    </row>
    <row r="270" spans="1:19" x14ac:dyDescent="0.35">
      <c r="A270" s="15">
        <v>36800</v>
      </c>
      <c r="B270" s="21">
        <v>213560.33333333334</v>
      </c>
      <c r="C270" s="35">
        <v>78.882999999999996</v>
      </c>
      <c r="D270">
        <f t="shared" si="30"/>
        <v>2.4853839158113509</v>
      </c>
      <c r="E270" s="16">
        <v>1577.6</v>
      </c>
      <c r="F270" s="16">
        <v>4425.2</v>
      </c>
      <c r="G270" s="20">
        <f t="shared" si="26"/>
        <v>6002.7999999999993</v>
      </c>
      <c r="H270">
        <f t="shared" si="27"/>
        <v>7609.7511504379891</v>
      </c>
      <c r="I270" s="20">
        <f t="shared" si="28"/>
        <v>35632.792998877703</v>
      </c>
      <c r="J270">
        <f t="shared" si="29"/>
        <v>8908.1982497194258</v>
      </c>
      <c r="K270" s="10">
        <v>104.45</v>
      </c>
      <c r="L270" s="5">
        <v>229.41900000000001</v>
      </c>
      <c r="M270">
        <f t="shared" si="32"/>
        <v>1074.258484331516</v>
      </c>
      <c r="N270">
        <f t="shared" si="33"/>
        <v>268.564621082879</v>
      </c>
      <c r="O270" s="8">
        <v>10435.700000000001</v>
      </c>
      <c r="P270">
        <f t="shared" si="25"/>
        <v>61946.614562935334</v>
      </c>
      <c r="Q270">
        <f t="shared" si="34"/>
        <v>15486.653640733834</v>
      </c>
      <c r="R270" s="12">
        <v>5.77</v>
      </c>
      <c r="S270">
        <f t="shared" si="31"/>
        <v>1.0320496051113675</v>
      </c>
    </row>
    <row r="271" spans="1:19" x14ac:dyDescent="0.35">
      <c r="A271" s="15">
        <v>36892</v>
      </c>
      <c r="B271" s="21">
        <v>214101</v>
      </c>
      <c r="C271" s="35">
        <v>79.394999999999996</v>
      </c>
      <c r="D271">
        <f t="shared" si="30"/>
        <v>2.1091891196707615</v>
      </c>
      <c r="E271" s="16">
        <v>1572.4333333333334</v>
      </c>
      <c r="F271" s="16">
        <v>4496.0666666666666</v>
      </c>
      <c r="G271" s="20">
        <f t="shared" si="26"/>
        <v>6068.5</v>
      </c>
      <c r="H271">
        <f t="shared" si="27"/>
        <v>7643.4284274828397</v>
      </c>
      <c r="I271" s="20">
        <f t="shared" si="28"/>
        <v>35700.10615309055</v>
      </c>
      <c r="J271">
        <f t="shared" si="29"/>
        <v>8925.0265382726375</v>
      </c>
      <c r="K271" s="10">
        <v>104.396</v>
      </c>
      <c r="L271" s="5">
        <v>229.256</v>
      </c>
      <c r="M271">
        <f t="shared" si="32"/>
        <v>1070.7843494425529</v>
      </c>
      <c r="N271">
        <f t="shared" si="33"/>
        <v>267.69608736063822</v>
      </c>
      <c r="O271" s="8">
        <v>10470.200000000001</v>
      </c>
      <c r="P271">
        <f t="shared" si="25"/>
        <v>61594.669431340306</v>
      </c>
      <c r="Q271">
        <f t="shared" si="34"/>
        <v>15398.667357835076</v>
      </c>
      <c r="R271" s="12">
        <v>4.42</v>
      </c>
      <c r="S271">
        <f t="shared" si="31"/>
        <v>1.0226307827948864</v>
      </c>
    </row>
    <row r="272" spans="1:19" x14ac:dyDescent="0.35">
      <c r="A272" s="15">
        <v>36982</v>
      </c>
      <c r="B272" s="21">
        <v>214735.66666666666</v>
      </c>
      <c r="C272" s="35">
        <v>79.885000000000005</v>
      </c>
      <c r="D272">
        <f t="shared" si="30"/>
        <v>2.3917250926056468</v>
      </c>
      <c r="E272" s="16">
        <v>1590.6333333333334</v>
      </c>
      <c r="F272" s="16">
        <v>4532.1333333333332</v>
      </c>
      <c r="G272" s="20">
        <f t="shared" si="26"/>
        <v>6122.7666666666664</v>
      </c>
      <c r="H272">
        <f t="shared" si="27"/>
        <v>7664.4760176086447</v>
      </c>
      <c r="I272" s="20">
        <f t="shared" si="28"/>
        <v>35692.608203304117</v>
      </c>
      <c r="J272">
        <f t="shared" si="29"/>
        <v>8923.1520508260292</v>
      </c>
      <c r="K272" s="10">
        <v>103.401</v>
      </c>
      <c r="L272" s="5">
        <v>227.715</v>
      </c>
      <c r="M272">
        <f t="shared" si="32"/>
        <v>1060.4433047141681</v>
      </c>
      <c r="N272">
        <f t="shared" si="33"/>
        <v>265.11082617854203</v>
      </c>
      <c r="O272" s="8">
        <v>10599</v>
      </c>
      <c r="P272">
        <f t="shared" si="25"/>
        <v>61786.766496652446</v>
      </c>
      <c r="Q272">
        <f t="shared" si="34"/>
        <v>15446.691624163112</v>
      </c>
      <c r="R272" s="12">
        <v>3.49</v>
      </c>
      <c r="S272">
        <f t="shared" si="31"/>
        <v>1.0107262076735308</v>
      </c>
    </row>
    <row r="273" spans="1:19" x14ac:dyDescent="0.35">
      <c r="A273" s="15">
        <v>37073</v>
      </c>
      <c r="B273" s="21">
        <v>215421.66666666666</v>
      </c>
      <c r="C273" s="35">
        <v>79.576999999999998</v>
      </c>
      <c r="D273">
        <f t="shared" si="30"/>
        <v>1.313896492456549</v>
      </c>
      <c r="E273" s="16">
        <v>1591.3666666666666</v>
      </c>
      <c r="F273" s="16">
        <v>4555.1000000000004</v>
      </c>
      <c r="G273" s="20">
        <f t="shared" si="26"/>
        <v>6146.4666666666672</v>
      </c>
      <c r="H273">
        <f t="shared" si="27"/>
        <v>7723.9235792586642</v>
      </c>
      <c r="I273" s="20">
        <f t="shared" si="28"/>
        <v>35854.90586334707</v>
      </c>
      <c r="J273">
        <f t="shared" si="29"/>
        <v>8963.7264658367676</v>
      </c>
      <c r="K273" s="10">
        <v>102.111</v>
      </c>
      <c r="L273" s="5">
        <v>226.84100000000001</v>
      </c>
      <c r="M273">
        <f t="shared" si="32"/>
        <v>1053.0092144863174</v>
      </c>
      <c r="N273">
        <f t="shared" si="33"/>
        <v>263.25230362157936</v>
      </c>
      <c r="O273" s="8">
        <v>10598</v>
      </c>
      <c r="P273">
        <f t="shared" si="25"/>
        <v>61822.55805607864</v>
      </c>
      <c r="Q273">
        <f t="shared" si="34"/>
        <v>15455.63951401966</v>
      </c>
      <c r="R273" s="12">
        <v>2.64</v>
      </c>
      <c r="S273">
        <f t="shared" si="31"/>
        <v>1.0130890583962704</v>
      </c>
    </row>
    <row r="274" spans="1:19" x14ac:dyDescent="0.35">
      <c r="A274" s="15">
        <v>37165</v>
      </c>
      <c r="B274" s="21">
        <v>216111.66666666666</v>
      </c>
      <c r="C274" s="35">
        <v>79.721000000000004</v>
      </c>
      <c r="D274">
        <f t="shared" si="30"/>
        <v>1.0623328220275701</v>
      </c>
      <c r="E274" s="16">
        <v>1581.9</v>
      </c>
      <c r="F274" s="16">
        <v>4609.5666666666666</v>
      </c>
      <c r="G274" s="20">
        <f t="shared" si="26"/>
        <v>6191.4666666666672</v>
      </c>
      <c r="H274">
        <f t="shared" si="27"/>
        <v>7766.4187186145018</v>
      </c>
      <c r="I274" s="20">
        <f t="shared" si="28"/>
        <v>35937.06364124026</v>
      </c>
      <c r="J274">
        <f t="shared" si="29"/>
        <v>8984.265910310065</v>
      </c>
      <c r="K274" s="10">
        <v>100.971</v>
      </c>
      <c r="L274" s="5">
        <v>224.93199999999999</v>
      </c>
      <c r="M274">
        <f t="shared" si="32"/>
        <v>1040.813776828337</v>
      </c>
      <c r="N274">
        <f t="shared" si="33"/>
        <v>260.20344420708426</v>
      </c>
      <c r="O274" s="8">
        <v>10660.5</v>
      </c>
      <c r="P274">
        <f t="shared" si="25"/>
        <v>61876.625939051883</v>
      </c>
      <c r="Q274">
        <f t="shared" si="34"/>
        <v>15469.156484762971</v>
      </c>
      <c r="R274" s="12">
        <v>1.69</v>
      </c>
      <c r="S274">
        <f t="shared" si="31"/>
        <v>1.0062106935437336</v>
      </c>
    </row>
    <row r="275" spans="1:19" x14ac:dyDescent="0.35">
      <c r="A275" s="15">
        <v>37257</v>
      </c>
      <c r="B275" s="21">
        <v>216664</v>
      </c>
      <c r="C275" s="35">
        <v>80.144000000000005</v>
      </c>
      <c r="D275">
        <f t="shared" si="30"/>
        <v>0.94338434410228544</v>
      </c>
      <c r="E275" s="16">
        <v>1585.6333333333334</v>
      </c>
      <c r="F275" s="16">
        <v>4655.833333333333</v>
      </c>
      <c r="G275" s="20">
        <f t="shared" si="26"/>
        <v>6241.4666666666662</v>
      </c>
      <c r="H275">
        <f t="shared" si="27"/>
        <v>7787.8152658547933</v>
      </c>
      <c r="I275" s="20">
        <f t="shared" si="28"/>
        <v>35944.205155700962</v>
      </c>
      <c r="J275">
        <f t="shared" si="29"/>
        <v>8986.0512889252404</v>
      </c>
      <c r="K275" s="10">
        <v>100.095</v>
      </c>
      <c r="L275" s="5">
        <v>223.959</v>
      </c>
      <c r="M275">
        <f t="shared" si="32"/>
        <v>1033.6696451648636</v>
      </c>
      <c r="N275">
        <f t="shared" si="33"/>
        <v>258.4174112912159</v>
      </c>
      <c r="O275" s="8">
        <v>10783.5</v>
      </c>
      <c r="P275">
        <f t="shared" si="25"/>
        <v>62101.483032273616</v>
      </c>
      <c r="Q275">
        <f t="shared" si="34"/>
        <v>15525.370758068404</v>
      </c>
      <c r="R275" s="12">
        <v>1.79</v>
      </c>
      <c r="S275">
        <f t="shared" si="31"/>
        <v>1.0083870345877419</v>
      </c>
    </row>
    <row r="276" spans="1:19" x14ac:dyDescent="0.35">
      <c r="A276" s="15">
        <v>37347</v>
      </c>
      <c r="B276" s="21">
        <v>217203.66666666666</v>
      </c>
      <c r="C276" s="35">
        <v>80.632000000000005</v>
      </c>
      <c r="D276">
        <f t="shared" si="30"/>
        <v>0.93509419790949477</v>
      </c>
      <c r="E276" s="16">
        <v>1609.5333333333333</v>
      </c>
      <c r="F276" s="16">
        <v>4721.0333333333338</v>
      </c>
      <c r="G276" s="20">
        <f t="shared" si="26"/>
        <v>6330.5666666666675</v>
      </c>
      <c r="H276">
        <f t="shared" si="27"/>
        <v>7851.1839798921856</v>
      </c>
      <c r="I276" s="20">
        <f t="shared" si="28"/>
        <v>36146.645682280621</v>
      </c>
      <c r="J276">
        <f t="shared" si="29"/>
        <v>9036.6614205701553</v>
      </c>
      <c r="K276" s="10">
        <v>100.345</v>
      </c>
      <c r="L276" s="5">
        <v>224.779</v>
      </c>
      <c r="M276">
        <f t="shared" si="32"/>
        <v>1034.8766365208692</v>
      </c>
      <c r="N276">
        <f t="shared" si="33"/>
        <v>258.71915913021729</v>
      </c>
      <c r="O276" s="8">
        <v>10887.5</v>
      </c>
      <c r="P276">
        <f t="shared" si="25"/>
        <v>62166.094377938287</v>
      </c>
      <c r="Q276">
        <f t="shared" si="34"/>
        <v>15541.523594484572</v>
      </c>
      <c r="R276" s="12">
        <v>1.7</v>
      </c>
      <c r="S276">
        <f t="shared" si="31"/>
        <v>1.0075781947613851</v>
      </c>
    </row>
    <row r="277" spans="1:19" x14ac:dyDescent="0.35">
      <c r="A277" s="15">
        <v>37438</v>
      </c>
      <c r="B277" s="21">
        <v>217867.66666666666</v>
      </c>
      <c r="C277" s="35">
        <v>81.114999999999995</v>
      </c>
      <c r="D277">
        <f t="shared" si="30"/>
        <v>1.9327192530505004</v>
      </c>
      <c r="E277" s="16">
        <v>1616.7333333333333</v>
      </c>
      <c r="F277" s="16">
        <v>4778.7</v>
      </c>
      <c r="G277" s="20">
        <f t="shared" si="26"/>
        <v>6395.4333333333334</v>
      </c>
      <c r="H277">
        <f t="shared" si="27"/>
        <v>7884.4028026053547</v>
      </c>
      <c r="I277" s="20">
        <f t="shared" si="28"/>
        <v>36188.953245037221</v>
      </c>
      <c r="J277">
        <f t="shared" si="29"/>
        <v>9047.2383112593052</v>
      </c>
      <c r="K277" s="10">
        <v>99.986999999999995</v>
      </c>
      <c r="L277" s="5">
        <v>224.387</v>
      </c>
      <c r="M277">
        <f t="shared" si="32"/>
        <v>1029.9233632648566</v>
      </c>
      <c r="N277">
        <f t="shared" si="33"/>
        <v>257.48084081621414</v>
      </c>
      <c r="O277" s="8">
        <v>10984</v>
      </c>
      <c r="P277">
        <f t="shared" si="25"/>
        <v>62153.640218826273</v>
      </c>
      <c r="Q277">
        <f t="shared" si="34"/>
        <v>15538.410054706568</v>
      </c>
      <c r="R277" s="12">
        <v>1.63</v>
      </c>
      <c r="S277">
        <f t="shared" si="31"/>
        <v>0.99703020526413111</v>
      </c>
    </row>
    <row r="278" spans="1:19" x14ac:dyDescent="0.35">
      <c r="A278" s="15">
        <v>37530</v>
      </c>
      <c r="B278" s="21">
        <v>218543</v>
      </c>
      <c r="C278" s="35">
        <v>81.421000000000006</v>
      </c>
      <c r="D278">
        <f t="shared" si="30"/>
        <v>2.1324368735966717</v>
      </c>
      <c r="E278" s="16">
        <v>1641.8666666666666</v>
      </c>
      <c r="F278" s="16">
        <v>4845</v>
      </c>
      <c r="G278" s="20">
        <f t="shared" si="26"/>
        <v>6486.8666666666668</v>
      </c>
      <c r="H278">
        <f t="shared" si="27"/>
        <v>7967.0682829573043</v>
      </c>
      <c r="I278" s="20">
        <f t="shared" si="28"/>
        <v>36455.380785279347</v>
      </c>
      <c r="J278">
        <f t="shared" si="29"/>
        <v>9113.8451963198368</v>
      </c>
      <c r="K278" s="10">
        <v>100.11799999999999</v>
      </c>
      <c r="L278" s="5">
        <v>224.334</v>
      </c>
      <c r="M278">
        <f t="shared" si="32"/>
        <v>1026.4982177420461</v>
      </c>
      <c r="N278">
        <f t="shared" si="33"/>
        <v>256.62455443551153</v>
      </c>
      <c r="O278" s="8">
        <v>11061.4</v>
      </c>
      <c r="P278">
        <f t="shared" si="25"/>
        <v>62163.686990887581</v>
      </c>
      <c r="Q278">
        <f t="shared" si="34"/>
        <v>15540.921747721895</v>
      </c>
      <c r="R278" s="12">
        <v>1.19</v>
      </c>
      <c r="S278">
        <f t="shared" si="31"/>
        <v>0.99077240392527721</v>
      </c>
    </row>
    <row r="279" spans="1:19" x14ac:dyDescent="0.35">
      <c r="A279" s="15">
        <v>37622</v>
      </c>
      <c r="B279" s="21">
        <v>220109.33333333334</v>
      </c>
      <c r="C279" s="35">
        <v>82.218999999999994</v>
      </c>
      <c r="D279">
        <f t="shared" si="30"/>
        <v>2.5890896386504147</v>
      </c>
      <c r="E279" s="16">
        <v>1682.8</v>
      </c>
      <c r="F279" s="16">
        <v>4909.833333333333</v>
      </c>
      <c r="G279" s="20">
        <f t="shared" si="26"/>
        <v>6592.6333333333332</v>
      </c>
      <c r="H279">
        <f t="shared" si="27"/>
        <v>8018.3818014489761</v>
      </c>
      <c r="I279" s="20">
        <f t="shared" si="28"/>
        <v>36429.085854828096</v>
      </c>
      <c r="J279">
        <f t="shared" si="29"/>
        <v>9107.2714637070239</v>
      </c>
      <c r="K279" s="10">
        <v>99.599000000000004</v>
      </c>
      <c r="L279" s="5">
        <v>222.84399999999999</v>
      </c>
      <c r="M279">
        <f t="shared" si="32"/>
        <v>1012.4241286148701</v>
      </c>
      <c r="N279">
        <f t="shared" si="33"/>
        <v>253.10603215371754</v>
      </c>
      <c r="O279" s="8">
        <v>11174.1</v>
      </c>
      <c r="P279">
        <f t="shared" si="25"/>
        <v>61745.015636205251</v>
      </c>
      <c r="Q279">
        <f t="shared" si="34"/>
        <v>15436.253909051313</v>
      </c>
      <c r="R279" s="12">
        <v>1.1299999999999999</v>
      </c>
      <c r="S279">
        <f t="shared" si="31"/>
        <v>0.98577734100390424</v>
      </c>
    </row>
    <row r="280" spans="1:19" x14ac:dyDescent="0.35">
      <c r="A280" s="15">
        <v>37712</v>
      </c>
      <c r="B280" s="21">
        <v>220774</v>
      </c>
      <c r="C280" s="35">
        <v>82.073999999999998</v>
      </c>
      <c r="D280">
        <f t="shared" si="30"/>
        <v>1.7883718622879168</v>
      </c>
      <c r="E280" s="16">
        <v>1670.0666666666666</v>
      </c>
      <c r="F280" s="16">
        <v>4983.5666666666666</v>
      </c>
      <c r="G280" s="20">
        <f t="shared" si="26"/>
        <v>6653.6333333333332</v>
      </c>
      <c r="H280">
        <f t="shared" si="27"/>
        <v>8106.8710350821621</v>
      </c>
      <c r="I280" s="20">
        <f t="shared" si="28"/>
        <v>36720.225366583756</v>
      </c>
      <c r="J280">
        <f t="shared" si="29"/>
        <v>9180.056341645939</v>
      </c>
      <c r="K280" s="10">
        <v>99.3</v>
      </c>
      <c r="L280" s="5">
        <v>222.40600000000001</v>
      </c>
      <c r="M280">
        <f t="shared" si="32"/>
        <v>1007.3921748031925</v>
      </c>
      <c r="N280">
        <f t="shared" si="33"/>
        <v>251.84804370079812</v>
      </c>
      <c r="O280" s="8">
        <v>11312.8</v>
      </c>
      <c r="P280">
        <f t="shared" si="25"/>
        <v>62433.342012698122</v>
      </c>
      <c r="Q280">
        <f t="shared" si="34"/>
        <v>15608.33550317453</v>
      </c>
      <c r="R280" s="12">
        <v>0.92</v>
      </c>
      <c r="S280">
        <f t="shared" si="31"/>
        <v>0.99146885006213914</v>
      </c>
    </row>
    <row r="281" spans="1:19" x14ac:dyDescent="0.35">
      <c r="A281" s="15">
        <v>37803</v>
      </c>
      <c r="B281" s="21">
        <v>221512.66666666666</v>
      </c>
      <c r="C281" s="35">
        <v>82.852000000000004</v>
      </c>
      <c r="D281">
        <f t="shared" si="30"/>
        <v>2.1414041792516909</v>
      </c>
      <c r="E281" s="16">
        <v>1724.5</v>
      </c>
      <c r="F281" s="16">
        <v>5054.666666666667</v>
      </c>
      <c r="G281" s="20">
        <f t="shared" si="26"/>
        <v>6779.166666666667</v>
      </c>
      <c r="H281">
        <f t="shared" si="27"/>
        <v>8182.2607380228192</v>
      </c>
      <c r="I281" s="20">
        <f t="shared" si="28"/>
        <v>36938.116727814602</v>
      </c>
      <c r="J281">
        <f t="shared" si="29"/>
        <v>9234.5291819536505</v>
      </c>
      <c r="K281" s="10">
        <v>99.451999999999998</v>
      </c>
      <c r="L281" s="5">
        <v>222.22499999999999</v>
      </c>
      <c r="M281">
        <f t="shared" si="32"/>
        <v>1003.2157679470549</v>
      </c>
      <c r="N281">
        <f t="shared" si="33"/>
        <v>250.80394198676373</v>
      </c>
      <c r="O281" s="8">
        <v>11566.7</v>
      </c>
      <c r="P281">
        <f t="shared" si="25"/>
        <v>63024.282447048041</v>
      </c>
      <c r="Q281">
        <f t="shared" si="34"/>
        <v>15756.07061176201</v>
      </c>
      <c r="R281" s="12">
        <v>0.94</v>
      </c>
      <c r="S281">
        <f t="shared" si="31"/>
        <v>0.98823783372761054</v>
      </c>
    </row>
    <row r="282" spans="1:19" x14ac:dyDescent="0.35">
      <c r="A282" s="15">
        <v>37895</v>
      </c>
      <c r="B282" s="21">
        <v>222275.66666666666</v>
      </c>
      <c r="C282" s="35">
        <v>83.15</v>
      </c>
      <c r="D282">
        <f t="shared" si="30"/>
        <v>2.1235307844413591</v>
      </c>
      <c r="E282" s="16">
        <v>1741.8666666666666</v>
      </c>
      <c r="F282" s="16">
        <v>5124.5333333333338</v>
      </c>
      <c r="G282" s="20">
        <f t="shared" si="26"/>
        <v>6866.4000000000005</v>
      </c>
      <c r="H282">
        <f t="shared" si="27"/>
        <v>8257.8472639807569</v>
      </c>
      <c r="I282" s="20">
        <f t="shared" si="28"/>
        <v>37151.377781556941</v>
      </c>
      <c r="J282">
        <f t="shared" si="29"/>
        <v>9287.8444453892353</v>
      </c>
      <c r="K282" s="10">
        <v>99.956000000000003</v>
      </c>
      <c r="L282" s="5">
        <v>222.923</v>
      </c>
      <c r="M282">
        <f t="shared" si="32"/>
        <v>1002.9122995919481</v>
      </c>
      <c r="N282">
        <f t="shared" si="33"/>
        <v>250.72807489798703</v>
      </c>
      <c r="O282" s="8">
        <v>11772.2</v>
      </c>
      <c r="P282">
        <f t="shared" si="25"/>
        <v>63694.723511599193</v>
      </c>
      <c r="Q282">
        <f t="shared" si="34"/>
        <v>15923.680877899798</v>
      </c>
      <c r="R282" s="12">
        <v>0.9</v>
      </c>
      <c r="S282">
        <f t="shared" si="31"/>
        <v>0.98801911004209264</v>
      </c>
    </row>
    <row r="283" spans="1:19" x14ac:dyDescent="0.35">
      <c r="A283" s="15">
        <v>37987</v>
      </c>
      <c r="B283" s="21">
        <v>222356</v>
      </c>
      <c r="C283" s="35">
        <v>83.778000000000006</v>
      </c>
      <c r="D283">
        <f t="shared" si="30"/>
        <v>1.8961553898734014</v>
      </c>
      <c r="E283" s="16">
        <v>1779</v>
      </c>
      <c r="F283" s="16">
        <v>5205.5333333333338</v>
      </c>
      <c r="G283" s="20">
        <f t="shared" si="26"/>
        <v>6984.5333333333338</v>
      </c>
      <c r="H283">
        <f t="shared" si="27"/>
        <v>8336.9540133845803</v>
      </c>
      <c r="I283" s="20">
        <f t="shared" si="28"/>
        <v>37493.721839683123</v>
      </c>
      <c r="J283">
        <f t="shared" si="29"/>
        <v>9373.4304599207808</v>
      </c>
      <c r="K283" s="10">
        <v>100.35599999999999</v>
      </c>
      <c r="L283" s="5">
        <v>224.39500000000001</v>
      </c>
      <c r="M283">
        <f t="shared" si="32"/>
        <v>1009.1699796722373</v>
      </c>
      <c r="N283">
        <f t="shared" si="33"/>
        <v>252.29249491805933</v>
      </c>
      <c r="O283" s="8">
        <v>11923.4</v>
      </c>
      <c r="P283">
        <f t="shared" si="25"/>
        <v>64006.086254859933</v>
      </c>
      <c r="Q283">
        <f t="shared" si="34"/>
        <v>16001.521563714983</v>
      </c>
      <c r="R283" s="12">
        <v>0.94</v>
      </c>
      <c r="S283">
        <f t="shared" si="31"/>
        <v>0.9906163742271239</v>
      </c>
    </row>
    <row r="284" spans="1:19" x14ac:dyDescent="0.35">
      <c r="A284" s="15">
        <v>38078</v>
      </c>
      <c r="B284" s="21">
        <v>222973.33333333334</v>
      </c>
      <c r="C284" s="35">
        <v>84.447000000000003</v>
      </c>
      <c r="D284">
        <f t="shared" si="30"/>
        <v>2.8912932231888355</v>
      </c>
      <c r="E284" s="16">
        <v>1803</v>
      </c>
      <c r="F284" s="16">
        <v>5278.1</v>
      </c>
      <c r="G284" s="20">
        <f t="shared" si="26"/>
        <v>7081.1</v>
      </c>
      <c r="H284">
        <f t="shared" si="27"/>
        <v>8385.2593934657234</v>
      </c>
      <c r="I284" s="20">
        <f t="shared" si="28"/>
        <v>37606.55710757216</v>
      </c>
      <c r="J284">
        <f t="shared" si="29"/>
        <v>9401.63927689304</v>
      </c>
      <c r="K284" s="10">
        <v>100.43600000000001</v>
      </c>
      <c r="L284" s="5">
        <v>224.78800000000001</v>
      </c>
      <c r="M284">
        <f t="shared" si="32"/>
        <v>1008.1384918973868</v>
      </c>
      <c r="N284">
        <f t="shared" si="33"/>
        <v>252.03462297434669</v>
      </c>
      <c r="O284" s="8">
        <v>12112.8</v>
      </c>
      <c r="P284">
        <f t="shared" si="25"/>
        <v>64329.087985284787</v>
      </c>
      <c r="Q284">
        <f t="shared" si="34"/>
        <v>16082.271996321197</v>
      </c>
      <c r="R284" s="12">
        <v>1.27</v>
      </c>
      <c r="S284">
        <f t="shared" si="31"/>
        <v>0.98424265870901262</v>
      </c>
    </row>
    <row r="285" spans="1:19" x14ac:dyDescent="0.35">
      <c r="A285" s="15">
        <v>38169</v>
      </c>
      <c r="B285" s="21">
        <v>223680</v>
      </c>
      <c r="C285" s="35">
        <v>84.734999999999999</v>
      </c>
      <c r="D285">
        <f t="shared" si="30"/>
        <v>2.2727272727272672</v>
      </c>
      <c r="E285" s="16">
        <v>1826.3</v>
      </c>
      <c r="F285" s="16">
        <v>5372</v>
      </c>
      <c r="G285" s="20">
        <f t="shared" si="26"/>
        <v>7198.3</v>
      </c>
      <c r="H285">
        <f t="shared" si="27"/>
        <v>8495.0728742550309</v>
      </c>
      <c r="I285" s="20">
        <f t="shared" si="28"/>
        <v>37978.687742556474</v>
      </c>
      <c r="J285">
        <f t="shared" si="29"/>
        <v>9494.6719356391186</v>
      </c>
      <c r="K285" s="10">
        <v>101.083</v>
      </c>
      <c r="L285" s="5">
        <v>225.39599999999999</v>
      </c>
      <c r="M285">
        <f t="shared" si="32"/>
        <v>1007.6716738197423</v>
      </c>
      <c r="N285">
        <f t="shared" si="33"/>
        <v>251.91791845493557</v>
      </c>
      <c r="O285" s="8">
        <v>12305.3</v>
      </c>
      <c r="P285">
        <f t="shared" si="25"/>
        <v>64923.543930994827</v>
      </c>
      <c r="Q285">
        <f t="shared" si="34"/>
        <v>16230.885982748707</v>
      </c>
      <c r="R285" s="12">
        <v>1.65</v>
      </c>
      <c r="S285">
        <f t="shared" si="31"/>
        <v>0.99391111111111119</v>
      </c>
    </row>
    <row r="286" spans="1:19" x14ac:dyDescent="0.35">
      <c r="A286" s="15">
        <v>38261</v>
      </c>
      <c r="B286" s="21">
        <v>224418</v>
      </c>
      <c r="C286" s="35">
        <v>85.472999999999999</v>
      </c>
      <c r="D286">
        <f t="shared" si="30"/>
        <v>2.7937462417318017</v>
      </c>
      <c r="E286" s="16">
        <v>1877.4666666666667</v>
      </c>
      <c r="F286" s="16">
        <v>5464.1</v>
      </c>
      <c r="G286" s="20">
        <f t="shared" si="26"/>
        <v>7341.5666666666675</v>
      </c>
      <c r="H286">
        <f t="shared" si="27"/>
        <v>8589.3401035024726</v>
      </c>
      <c r="I286" s="20">
        <f t="shared" si="28"/>
        <v>38273.846587628766</v>
      </c>
      <c r="J286">
        <f t="shared" si="29"/>
        <v>9568.4616469071916</v>
      </c>
      <c r="K286" s="10">
        <v>101.614</v>
      </c>
      <c r="L286" s="5">
        <v>226.352</v>
      </c>
      <c r="M286">
        <f t="shared" si="32"/>
        <v>1008.6178470532668</v>
      </c>
      <c r="N286">
        <f t="shared" si="33"/>
        <v>252.1544617633167</v>
      </c>
      <c r="O286" s="8">
        <v>12527.2</v>
      </c>
      <c r="P286">
        <f t="shared" si="25"/>
        <v>65308.149165147726</v>
      </c>
      <c r="Q286">
        <f t="shared" si="34"/>
        <v>16327.037291286932</v>
      </c>
      <c r="R286" s="12">
        <v>2.19</v>
      </c>
      <c r="S286">
        <f t="shared" si="31"/>
        <v>0.99412662478209501</v>
      </c>
    </row>
    <row r="287" spans="1:19" x14ac:dyDescent="0.35">
      <c r="A287" s="15">
        <v>38353</v>
      </c>
      <c r="B287" s="21">
        <v>225038</v>
      </c>
      <c r="C287" s="35">
        <v>86.08</v>
      </c>
      <c r="D287">
        <f t="shared" si="30"/>
        <v>2.7477380696602833</v>
      </c>
      <c r="E287" s="16">
        <v>1892</v>
      </c>
      <c r="F287" s="16">
        <v>5549.8</v>
      </c>
      <c r="G287" s="20">
        <f t="shared" si="26"/>
        <v>7441.8</v>
      </c>
      <c r="H287">
        <f t="shared" si="27"/>
        <v>8645.2137546468402</v>
      </c>
      <c r="I287" s="20">
        <f t="shared" si="28"/>
        <v>38416.684091783791</v>
      </c>
      <c r="J287">
        <f t="shared" si="29"/>
        <v>9604.1710229459477</v>
      </c>
      <c r="K287" s="10">
        <v>101.819</v>
      </c>
      <c r="L287" s="5">
        <v>227.27600000000001</v>
      </c>
      <c r="M287">
        <f t="shared" si="32"/>
        <v>1009.9449870688508</v>
      </c>
      <c r="N287">
        <f t="shared" si="33"/>
        <v>252.48624676721269</v>
      </c>
      <c r="O287" s="8">
        <v>12767.3</v>
      </c>
      <c r="P287">
        <f t="shared" si="25"/>
        <v>65908.426832894082</v>
      </c>
      <c r="Q287">
        <f t="shared" si="34"/>
        <v>16477.10670822352</v>
      </c>
      <c r="R287" s="12">
        <v>2.74</v>
      </c>
      <c r="S287">
        <f t="shared" si="31"/>
        <v>0.99992468866171003</v>
      </c>
    </row>
    <row r="288" spans="1:19" x14ac:dyDescent="0.35">
      <c r="A288" s="15">
        <v>38443</v>
      </c>
      <c r="B288" s="21">
        <v>225674</v>
      </c>
      <c r="C288" s="35">
        <v>86.423000000000002</v>
      </c>
      <c r="D288">
        <f t="shared" si="30"/>
        <v>2.3399291863535696</v>
      </c>
      <c r="E288" s="16">
        <v>1919.4666666666667</v>
      </c>
      <c r="F288" s="16">
        <v>5643.7333333333336</v>
      </c>
      <c r="G288" s="20">
        <f t="shared" si="26"/>
        <v>7563.2000000000007</v>
      </c>
      <c r="H288">
        <f t="shared" si="27"/>
        <v>8751.3740555176282</v>
      </c>
      <c r="I288" s="20">
        <f t="shared" si="28"/>
        <v>38778.831657690425</v>
      </c>
      <c r="J288">
        <f t="shared" si="29"/>
        <v>9694.7079144226063</v>
      </c>
      <c r="K288" s="10">
        <v>102.40300000000001</v>
      </c>
      <c r="L288" s="5">
        <v>228.005</v>
      </c>
      <c r="M288">
        <f t="shared" si="32"/>
        <v>1010.3290587307355</v>
      </c>
      <c r="N288">
        <f t="shared" si="33"/>
        <v>252.58226468268387</v>
      </c>
      <c r="O288" s="8">
        <v>12922.7</v>
      </c>
      <c r="P288">
        <f t="shared" si="25"/>
        <v>66258.621729272796</v>
      </c>
      <c r="Q288">
        <f t="shared" si="34"/>
        <v>16564.655432318199</v>
      </c>
      <c r="R288" s="12">
        <v>2.97</v>
      </c>
      <c r="S288">
        <f t="shared" si="31"/>
        <v>1.0061566469574073</v>
      </c>
    </row>
    <row r="289" spans="1:19" x14ac:dyDescent="0.35">
      <c r="A289" s="15">
        <v>38534</v>
      </c>
      <c r="B289" s="21">
        <v>226422.33333333334</v>
      </c>
      <c r="C289" s="35">
        <v>87.980999999999995</v>
      </c>
      <c r="D289">
        <f t="shared" si="30"/>
        <v>3.8307665073464272</v>
      </c>
      <c r="E289" s="16">
        <v>1986.0333333333333</v>
      </c>
      <c r="F289" s="16">
        <v>5730.2666666666664</v>
      </c>
      <c r="G289" s="20">
        <f t="shared" si="26"/>
        <v>7716.2999999999993</v>
      </c>
      <c r="H289">
        <f t="shared" si="27"/>
        <v>8770.4163398915662</v>
      </c>
      <c r="I289" s="20">
        <f t="shared" si="28"/>
        <v>38734.767064607433</v>
      </c>
      <c r="J289">
        <f t="shared" si="29"/>
        <v>9683.6917661518582</v>
      </c>
      <c r="K289" s="10">
        <v>102.72199999999999</v>
      </c>
      <c r="L289" s="5">
        <v>229.48699999999999</v>
      </c>
      <c r="M289">
        <f t="shared" si="32"/>
        <v>1013.5351783613806</v>
      </c>
      <c r="N289">
        <f t="shared" si="33"/>
        <v>253.38379459034516</v>
      </c>
      <c r="O289" s="8">
        <v>13142.6</v>
      </c>
      <c r="P289">
        <f t="shared" si="25"/>
        <v>65974.048394089099</v>
      </c>
      <c r="Q289">
        <f t="shared" si="34"/>
        <v>16493.512098522275</v>
      </c>
      <c r="R289" s="12">
        <v>3.42</v>
      </c>
      <c r="S289">
        <f t="shared" si="31"/>
        <v>0.99604388447505721</v>
      </c>
    </row>
    <row r="290" spans="1:19" x14ac:dyDescent="0.35">
      <c r="A290" s="15">
        <v>38626</v>
      </c>
      <c r="B290" s="21">
        <v>227196</v>
      </c>
      <c r="C290" s="35">
        <v>87.938000000000002</v>
      </c>
      <c r="D290">
        <f t="shared" si="30"/>
        <v>2.8839516572484918</v>
      </c>
      <c r="E290" s="16">
        <v>2019.7333333333333</v>
      </c>
      <c r="F290" s="16">
        <v>5820.8</v>
      </c>
      <c r="G290" s="20">
        <f t="shared" si="26"/>
        <v>7840.5333333333338</v>
      </c>
      <c r="H290">
        <f t="shared" si="27"/>
        <v>8915.9786819501624</v>
      </c>
      <c r="I290" s="20">
        <f t="shared" si="28"/>
        <v>39243.554824689534</v>
      </c>
      <c r="J290">
        <f t="shared" si="29"/>
        <v>9810.8887061723835</v>
      </c>
      <c r="K290" s="10">
        <v>103.34099999999999</v>
      </c>
      <c r="L290" s="5">
        <v>230.459</v>
      </c>
      <c r="M290">
        <f t="shared" si="32"/>
        <v>1014.3620486276167</v>
      </c>
      <c r="N290">
        <f t="shared" si="33"/>
        <v>253.59051215690417</v>
      </c>
      <c r="O290" s="8">
        <v>13324.2</v>
      </c>
      <c r="P290">
        <f t="shared" si="25"/>
        <v>66690.485323506247</v>
      </c>
      <c r="Q290">
        <f t="shared" si="34"/>
        <v>16672.621330876562</v>
      </c>
      <c r="R290" s="12">
        <v>3.89</v>
      </c>
      <c r="S290">
        <f t="shared" si="31"/>
        <v>1.0097784768814393</v>
      </c>
    </row>
    <row r="291" spans="1:19" x14ac:dyDescent="0.35">
      <c r="A291" s="15">
        <v>38718</v>
      </c>
      <c r="B291" s="21">
        <v>227763.66666666666</v>
      </c>
      <c r="C291" s="35">
        <v>88.587999999999994</v>
      </c>
      <c r="D291">
        <f t="shared" si="30"/>
        <v>2.9135687732341955</v>
      </c>
      <c r="E291" s="16">
        <v>2042.7</v>
      </c>
      <c r="F291" s="16">
        <v>5903.3</v>
      </c>
      <c r="G291" s="20">
        <f t="shared" si="26"/>
        <v>7946</v>
      </c>
      <c r="H291">
        <f t="shared" si="27"/>
        <v>8969.6121370840301</v>
      </c>
      <c r="I291" s="20">
        <f t="shared" si="28"/>
        <v>39381.224706972709</v>
      </c>
      <c r="J291">
        <f t="shared" si="29"/>
        <v>9845.3061767431773</v>
      </c>
      <c r="K291" s="10">
        <v>104.36799999999999</v>
      </c>
      <c r="L291" s="5">
        <v>232.25200000000001</v>
      </c>
      <c r="M291">
        <f t="shared" si="32"/>
        <v>1019.706098865637</v>
      </c>
      <c r="N291">
        <f t="shared" si="33"/>
        <v>254.92652471640926</v>
      </c>
      <c r="O291" s="8">
        <v>13599.2</v>
      </c>
      <c r="P291">
        <f t="shared" si="25"/>
        <v>67399.087721503063</v>
      </c>
      <c r="Q291">
        <f t="shared" si="34"/>
        <v>16849.771930375766</v>
      </c>
      <c r="R291" s="12">
        <v>4.51</v>
      </c>
      <c r="S291">
        <f t="shared" si="31"/>
        <v>1.0155123493023888</v>
      </c>
    </row>
    <row r="292" spans="1:19" x14ac:dyDescent="0.35">
      <c r="A292" s="15">
        <v>38808</v>
      </c>
      <c r="B292" s="21">
        <v>228432.66666666666</v>
      </c>
      <c r="C292" s="35">
        <v>89.459000000000003</v>
      </c>
      <c r="D292">
        <f t="shared" si="30"/>
        <v>3.512953727595665</v>
      </c>
      <c r="E292" s="16">
        <v>2076.8333333333335</v>
      </c>
      <c r="F292" s="16">
        <v>6001.6</v>
      </c>
      <c r="G292" s="20">
        <f t="shared" si="26"/>
        <v>8078.4333333333343</v>
      </c>
      <c r="H292">
        <f t="shared" si="27"/>
        <v>9030.3192896559685</v>
      </c>
      <c r="I292" s="20">
        <f t="shared" si="28"/>
        <v>39531.645895607318</v>
      </c>
      <c r="J292">
        <f t="shared" si="29"/>
        <v>9882.9114739018296</v>
      </c>
      <c r="K292" s="10">
        <v>104.69499999999999</v>
      </c>
      <c r="L292" s="5">
        <v>232.77199999999999</v>
      </c>
      <c r="M292">
        <f t="shared" si="32"/>
        <v>1018.996115558487</v>
      </c>
      <c r="N292">
        <f t="shared" si="33"/>
        <v>254.74902888962174</v>
      </c>
      <c r="O292" s="8">
        <v>13753.4</v>
      </c>
      <c r="P292">
        <f t="shared" si="25"/>
        <v>67301.977527900919</v>
      </c>
      <c r="Q292">
        <f t="shared" si="34"/>
        <v>16825.49438197523</v>
      </c>
      <c r="R292" s="12">
        <v>4.79</v>
      </c>
      <c r="S292">
        <f t="shared" si="31"/>
        <v>1.0123370672598622</v>
      </c>
    </row>
    <row r="293" spans="1:19" x14ac:dyDescent="0.35">
      <c r="A293" s="15">
        <v>38899</v>
      </c>
      <c r="B293" s="21">
        <v>229166.33333333334</v>
      </c>
      <c r="C293" s="35">
        <v>89.811999999999998</v>
      </c>
      <c r="D293">
        <f t="shared" si="30"/>
        <v>2.0811311533171972</v>
      </c>
      <c r="E293" s="16">
        <v>2112.9</v>
      </c>
      <c r="F293" s="16">
        <v>6080.333333333333</v>
      </c>
      <c r="G293" s="20">
        <f t="shared" si="26"/>
        <v>8193.2333333333336</v>
      </c>
      <c r="H293">
        <f t="shared" si="27"/>
        <v>9122.6487922920478</v>
      </c>
      <c r="I293" s="20">
        <f t="shared" si="28"/>
        <v>39807.979905245156</v>
      </c>
      <c r="J293">
        <f t="shared" si="29"/>
        <v>9951.9949763112891</v>
      </c>
      <c r="K293" s="10">
        <v>105.211</v>
      </c>
      <c r="L293" s="5">
        <v>233.84800000000001</v>
      </c>
      <c r="M293">
        <f t="shared" si="32"/>
        <v>1020.4291206241753</v>
      </c>
      <c r="N293">
        <f t="shared" si="33"/>
        <v>255.10728015604383</v>
      </c>
      <c r="O293" s="8">
        <v>13870.2</v>
      </c>
      <c r="P293">
        <f t="shared" si="25"/>
        <v>67390.323260462668</v>
      </c>
      <c r="Q293">
        <f t="shared" si="34"/>
        <v>16847.580815115667</v>
      </c>
      <c r="R293" s="12">
        <v>4.8099999999999996</v>
      </c>
      <c r="S293">
        <f t="shared" si="31"/>
        <v>1.0267323531376653</v>
      </c>
    </row>
    <row r="294" spans="1:19" x14ac:dyDescent="0.35">
      <c r="A294" s="15">
        <v>38991</v>
      </c>
      <c r="B294" s="21">
        <v>229896</v>
      </c>
      <c r="C294" s="35">
        <v>89.948999999999998</v>
      </c>
      <c r="D294">
        <f t="shared" si="30"/>
        <v>2.2868384543655709</v>
      </c>
      <c r="E294" s="16">
        <v>2092.8333333333335</v>
      </c>
      <c r="F294" s="16">
        <v>6165.1</v>
      </c>
      <c r="G294" s="20">
        <f t="shared" si="26"/>
        <v>8257.9333333333343</v>
      </c>
      <c r="H294">
        <f t="shared" si="27"/>
        <v>9180.6838690072545</v>
      </c>
      <c r="I294" s="20">
        <f t="shared" si="28"/>
        <v>39934.073968260665</v>
      </c>
      <c r="J294">
        <f t="shared" si="29"/>
        <v>9983.5184920651664</v>
      </c>
      <c r="K294" s="10">
        <v>105.511</v>
      </c>
      <c r="L294" s="5">
        <v>234.72800000000001</v>
      </c>
      <c r="M294">
        <f t="shared" si="32"/>
        <v>1021.0181995337024</v>
      </c>
      <c r="N294">
        <f t="shared" si="33"/>
        <v>255.2545498834256</v>
      </c>
      <c r="O294" s="8">
        <v>14039.6</v>
      </c>
      <c r="P294">
        <f t="shared" si="25"/>
        <v>67893.309651905525</v>
      </c>
      <c r="Q294">
        <f t="shared" si="34"/>
        <v>16973.327412976381</v>
      </c>
      <c r="R294" s="12">
        <v>4.8499999999999996</v>
      </c>
      <c r="S294">
        <f t="shared" si="31"/>
        <v>1.0250585665210286</v>
      </c>
    </row>
    <row r="295" spans="1:19" x14ac:dyDescent="0.35">
      <c r="A295" s="15">
        <v>39083</v>
      </c>
      <c r="B295" s="21">
        <v>230839.33333333334</v>
      </c>
      <c r="C295" s="35">
        <v>90.861000000000004</v>
      </c>
      <c r="D295">
        <f t="shared" si="30"/>
        <v>2.5658102677563672</v>
      </c>
      <c r="E295" s="16">
        <v>2129.1</v>
      </c>
      <c r="F295" s="16">
        <v>6264</v>
      </c>
      <c r="G295" s="20">
        <f t="shared" si="26"/>
        <v>8393.1</v>
      </c>
      <c r="H295">
        <f t="shared" si="27"/>
        <v>9237.2965298642976</v>
      </c>
      <c r="I295" s="20">
        <f t="shared" si="28"/>
        <v>40016.128952016974</v>
      </c>
      <c r="J295">
        <f t="shared" si="29"/>
        <v>10004.032238004243</v>
      </c>
      <c r="K295" s="10">
        <v>105.54300000000001</v>
      </c>
      <c r="L295" s="5">
        <v>234.715</v>
      </c>
      <c r="M295">
        <f t="shared" si="32"/>
        <v>1016.7894552921368</v>
      </c>
      <c r="N295">
        <f t="shared" si="33"/>
        <v>254.19736382303421</v>
      </c>
      <c r="O295" s="8">
        <v>14215.7</v>
      </c>
      <c r="P295">
        <f t="shared" ref="P295:P358" si="35">O295/C295/B295*100000000</f>
        <v>67776.779061751644</v>
      </c>
      <c r="Q295">
        <f t="shared" si="34"/>
        <v>16944.194765437911</v>
      </c>
      <c r="R295" s="12">
        <v>4.9400000000000004</v>
      </c>
      <c r="S295">
        <f t="shared" si="31"/>
        <v>1.0231479644732062</v>
      </c>
    </row>
    <row r="296" spans="1:19" x14ac:dyDescent="0.35">
      <c r="A296" s="15">
        <v>39173</v>
      </c>
      <c r="B296" s="21">
        <v>231482</v>
      </c>
      <c r="C296" s="35">
        <v>91.531999999999996</v>
      </c>
      <c r="D296">
        <f t="shared" si="30"/>
        <v>2.3172626566359931</v>
      </c>
      <c r="E296" s="16">
        <v>2166.1</v>
      </c>
      <c r="F296" s="16">
        <v>6326.9</v>
      </c>
      <c r="G296" s="20">
        <f t="shared" ref="G296:G359" si="36">E296+F296</f>
        <v>8493</v>
      </c>
      <c r="H296">
        <f t="shared" ref="H296:H308" si="37">G296/C296*100</f>
        <v>9278.7221955163222</v>
      </c>
      <c r="I296" s="20">
        <f t="shared" ref="I296:I359" si="38">H296/B296*1000000</f>
        <v>40083.990096492693</v>
      </c>
      <c r="J296">
        <f t="shared" ref="J296:J359" si="39">I296/4</f>
        <v>10020.997524123173</v>
      </c>
      <c r="K296" s="10">
        <v>106.009</v>
      </c>
      <c r="L296" s="5">
        <v>236.08799999999999</v>
      </c>
      <c r="M296">
        <f t="shared" si="32"/>
        <v>1019.8978754287591</v>
      </c>
      <c r="N296">
        <f t="shared" si="33"/>
        <v>254.97446885718978</v>
      </c>
      <c r="O296" s="8">
        <v>14402.1</v>
      </c>
      <c r="P296">
        <f t="shared" si="35"/>
        <v>67972.875752819673</v>
      </c>
      <c r="Q296">
        <f t="shared" si="34"/>
        <v>16993.218938204918</v>
      </c>
      <c r="R296" s="12">
        <v>4.6100000000000003</v>
      </c>
      <c r="S296">
        <f t="shared" si="31"/>
        <v>1.0224081184722285</v>
      </c>
    </row>
    <row r="297" spans="1:19" x14ac:dyDescent="0.35">
      <c r="A297" s="15">
        <v>39264</v>
      </c>
      <c r="B297" s="21">
        <v>232210</v>
      </c>
      <c r="C297" s="35">
        <v>92.087999999999994</v>
      </c>
      <c r="D297">
        <f t="shared" si="30"/>
        <v>2.53418251458602</v>
      </c>
      <c r="E297" s="16">
        <v>2188.1666666666665</v>
      </c>
      <c r="F297" s="16">
        <v>6418.3666666666668</v>
      </c>
      <c r="G297" s="20">
        <f t="shared" si="36"/>
        <v>8606.5333333333328</v>
      </c>
      <c r="H297">
        <f t="shared" si="37"/>
        <v>9345.987895636059</v>
      </c>
      <c r="I297" s="20">
        <f t="shared" si="38"/>
        <v>40247.999206046508</v>
      </c>
      <c r="J297">
        <f t="shared" si="39"/>
        <v>10061.999801511627</v>
      </c>
      <c r="K297" s="10">
        <v>105.684</v>
      </c>
      <c r="L297" s="5">
        <v>236.09399999999999</v>
      </c>
      <c r="M297">
        <f t="shared" si="32"/>
        <v>1016.7262391800524</v>
      </c>
      <c r="N297">
        <f t="shared" si="33"/>
        <v>254.1815597950131</v>
      </c>
      <c r="O297" s="8">
        <v>14564.1</v>
      </c>
      <c r="P297">
        <f t="shared" si="35"/>
        <v>68108.245507689717</v>
      </c>
      <c r="Q297">
        <f t="shared" si="34"/>
        <v>17027.061376922429</v>
      </c>
      <c r="R297" s="12">
        <v>3.89</v>
      </c>
      <c r="S297">
        <f t="shared" si="31"/>
        <v>1.0132230779254627</v>
      </c>
    </row>
    <row r="298" spans="1:19" x14ac:dyDescent="0.35">
      <c r="A298" s="15">
        <v>39356</v>
      </c>
      <c r="B298" s="21">
        <v>232936.66666666666</v>
      </c>
      <c r="C298" s="35">
        <v>93.072000000000003</v>
      </c>
      <c r="D298">
        <f t="shared" si="30"/>
        <v>3.4719674482206635</v>
      </c>
      <c r="E298" s="16">
        <v>2232.6</v>
      </c>
      <c r="F298" s="16">
        <v>6508.9333333333334</v>
      </c>
      <c r="G298" s="20">
        <f t="shared" si="36"/>
        <v>8741.5333333333328</v>
      </c>
      <c r="H298">
        <f t="shared" si="37"/>
        <v>9392.226806486733</v>
      </c>
      <c r="I298" s="20">
        <f t="shared" si="38"/>
        <v>40320.946207782086</v>
      </c>
      <c r="J298">
        <f t="shared" si="39"/>
        <v>10080.236551945522</v>
      </c>
      <c r="K298" s="10">
        <v>105.334</v>
      </c>
      <c r="L298" s="5">
        <v>236.93700000000001</v>
      </c>
      <c r="M298">
        <f t="shared" si="32"/>
        <v>1017.1734806313591</v>
      </c>
      <c r="N298">
        <f t="shared" si="33"/>
        <v>254.29337015783977</v>
      </c>
      <c r="O298" s="8">
        <v>14715.1</v>
      </c>
      <c r="P298">
        <f t="shared" si="35"/>
        <v>67874.44867133924</v>
      </c>
      <c r="Q298">
        <f t="shared" si="34"/>
        <v>16968.61216783481</v>
      </c>
      <c r="R298" s="12">
        <v>3</v>
      </c>
      <c r="S298">
        <f t="shared" si="31"/>
        <v>0.99543869262506435</v>
      </c>
    </row>
    <row r="299" spans="1:19" x14ac:dyDescent="0.35">
      <c r="A299" s="15">
        <v>39448</v>
      </c>
      <c r="B299" s="21">
        <v>232806.66666666666</v>
      </c>
      <c r="C299" s="35">
        <v>93.76</v>
      </c>
      <c r="D299">
        <f t="shared" ref="D299:D360" si="40">(C299-C295)/C295*100</f>
        <v>3.1905878209572873</v>
      </c>
      <c r="E299" s="16">
        <v>2252.8666666666668</v>
      </c>
      <c r="F299" s="16">
        <v>6598.0666666666666</v>
      </c>
      <c r="G299" s="20">
        <f t="shared" si="36"/>
        <v>8850.9333333333343</v>
      </c>
      <c r="H299">
        <f t="shared" si="37"/>
        <v>9439.9886234357218</v>
      </c>
      <c r="I299" s="20">
        <f t="shared" si="38"/>
        <v>40548.61812420487</v>
      </c>
      <c r="J299">
        <f t="shared" si="39"/>
        <v>10137.154531051217</v>
      </c>
      <c r="K299" s="10">
        <v>105.048</v>
      </c>
      <c r="L299" s="5">
        <v>236.298</v>
      </c>
      <c r="M299">
        <f t="shared" si="32"/>
        <v>1014.9967068526103</v>
      </c>
      <c r="N299">
        <f t="shared" si="33"/>
        <v>253.74917671315256</v>
      </c>
      <c r="O299" s="8">
        <v>14706.5</v>
      </c>
      <c r="P299">
        <f t="shared" si="35"/>
        <v>67374.618018847614</v>
      </c>
      <c r="Q299">
        <f t="shared" si="34"/>
        <v>16843.654504711903</v>
      </c>
      <c r="R299" s="12">
        <v>1.26</v>
      </c>
      <c r="S299">
        <f t="shared" si="31"/>
        <v>0.98129104735494876</v>
      </c>
    </row>
    <row r="300" spans="1:19" x14ac:dyDescent="0.35">
      <c r="A300" s="15">
        <v>39539</v>
      </c>
      <c r="B300" s="21">
        <v>233410</v>
      </c>
      <c r="C300" s="35">
        <v>95.021000000000001</v>
      </c>
      <c r="D300">
        <f t="shared" si="40"/>
        <v>3.8117816719835731</v>
      </c>
      <c r="E300" s="16">
        <v>2305.8000000000002</v>
      </c>
      <c r="F300" s="16">
        <v>6686.333333333333</v>
      </c>
      <c r="G300" s="20">
        <f t="shared" si="36"/>
        <v>8992.1333333333332</v>
      </c>
      <c r="H300">
        <f t="shared" si="37"/>
        <v>9463.311618835136</v>
      </c>
      <c r="I300" s="20">
        <f t="shared" si="38"/>
        <v>40543.728284285746</v>
      </c>
      <c r="J300">
        <f t="shared" si="39"/>
        <v>10135.932071071436</v>
      </c>
      <c r="K300" s="10">
        <v>104.428</v>
      </c>
      <c r="L300" s="5">
        <v>235.39599999999999</v>
      </c>
      <c r="M300">
        <f t="shared" si="32"/>
        <v>1008.5086328777686</v>
      </c>
      <c r="N300">
        <f t="shared" si="33"/>
        <v>252.12715821944215</v>
      </c>
      <c r="O300" s="8">
        <v>14865.7</v>
      </c>
      <c r="P300">
        <f t="shared" si="35"/>
        <v>67026.464045132772</v>
      </c>
      <c r="Q300">
        <f t="shared" si="34"/>
        <v>16756.616011283193</v>
      </c>
      <c r="R300" s="12">
        <v>1.86</v>
      </c>
      <c r="S300">
        <f t="shared" ref="S300:S360" si="41">((100+R300)/(100+D300))</f>
        <v>0.98119884236116228</v>
      </c>
    </row>
    <row r="301" spans="1:19" x14ac:dyDescent="0.35">
      <c r="A301" s="15">
        <v>39630</v>
      </c>
      <c r="B301" s="21">
        <v>234110.33333333334</v>
      </c>
      <c r="C301" s="35">
        <v>95.465000000000003</v>
      </c>
      <c r="D301">
        <f t="shared" si="40"/>
        <v>3.6671444705064822</v>
      </c>
      <c r="E301" s="16">
        <v>2332.0666666666666</v>
      </c>
      <c r="F301" s="16">
        <v>6731.2</v>
      </c>
      <c r="G301" s="20">
        <f t="shared" si="36"/>
        <v>9063.2666666666664</v>
      </c>
      <c r="H301">
        <f t="shared" si="37"/>
        <v>9493.8109953036892</v>
      </c>
      <c r="I301" s="20">
        <f t="shared" si="38"/>
        <v>40552.720848020472</v>
      </c>
      <c r="J301">
        <f t="shared" si="39"/>
        <v>10138.180212005118</v>
      </c>
      <c r="K301" s="10">
        <v>103.286</v>
      </c>
      <c r="L301" s="5">
        <v>233.56200000000001</v>
      </c>
      <c r="M301">
        <f t="shared" si="32"/>
        <v>997.65779952757316</v>
      </c>
      <c r="N301">
        <f t="shared" si="33"/>
        <v>249.41444988189329</v>
      </c>
      <c r="O301" s="8">
        <v>14899</v>
      </c>
      <c r="P301">
        <f t="shared" si="35"/>
        <v>66664.152135873417</v>
      </c>
      <c r="Q301">
        <f t="shared" si="34"/>
        <v>16666.038033968354</v>
      </c>
      <c r="R301" s="12">
        <v>1.1299999999999999</v>
      </c>
      <c r="S301">
        <f t="shared" si="41"/>
        <v>0.97552605038495765</v>
      </c>
    </row>
    <row r="302" spans="1:19" x14ac:dyDescent="0.35">
      <c r="A302" s="15">
        <v>39722</v>
      </c>
      <c r="B302" s="21">
        <v>234825</v>
      </c>
      <c r="C302" s="35">
        <v>93.191999999999993</v>
      </c>
      <c r="D302">
        <f t="shared" si="40"/>
        <v>0.12893243940174309</v>
      </c>
      <c r="E302" s="16">
        <v>2167.0666666666666</v>
      </c>
      <c r="F302" s="16">
        <v>6731.8666666666668</v>
      </c>
      <c r="G302" s="20">
        <f t="shared" si="36"/>
        <v>8898.9333333333343</v>
      </c>
      <c r="H302">
        <f t="shared" si="37"/>
        <v>9549.0313903911647</v>
      </c>
      <c r="I302" s="20">
        <f t="shared" si="38"/>
        <v>40664.458172644154</v>
      </c>
      <c r="J302">
        <f t="shared" si="39"/>
        <v>10166.114543161038</v>
      </c>
      <c r="K302" s="10">
        <v>100.723</v>
      </c>
      <c r="L302" s="5">
        <v>230.196</v>
      </c>
      <c r="M302">
        <f t="shared" si="32"/>
        <v>980.2874480996486</v>
      </c>
      <c r="N302">
        <f t="shared" si="33"/>
        <v>245.07186202491215</v>
      </c>
      <c r="O302" s="8">
        <v>14608.2</v>
      </c>
      <c r="P302">
        <f t="shared" si="35"/>
        <v>66753.454108090154</v>
      </c>
      <c r="Q302">
        <f t="shared" si="34"/>
        <v>16688.363527022539</v>
      </c>
      <c r="R302" s="12">
        <v>0.03</v>
      </c>
      <c r="S302">
        <f t="shared" si="41"/>
        <v>0.99901194952356442</v>
      </c>
    </row>
    <row r="303" spans="1:19" x14ac:dyDescent="0.35">
      <c r="A303" s="15">
        <v>39814</v>
      </c>
      <c r="B303" s="21">
        <v>234912.66666666666</v>
      </c>
      <c r="C303" s="35">
        <v>93.266999999999996</v>
      </c>
      <c r="D303">
        <f t="shared" si="40"/>
        <v>-0.52581058020478799</v>
      </c>
      <c r="E303" s="16">
        <v>2115.5666666666666</v>
      </c>
      <c r="F303" s="16">
        <v>6694.9666666666662</v>
      </c>
      <c r="G303" s="20">
        <f t="shared" si="36"/>
        <v>8810.5333333333328</v>
      </c>
      <c r="H303">
        <f t="shared" si="37"/>
        <v>9446.5709557864338</v>
      </c>
      <c r="I303" s="20">
        <f t="shared" si="38"/>
        <v>40213.118729739705</v>
      </c>
      <c r="J303">
        <f t="shared" si="39"/>
        <v>10053.279682434926</v>
      </c>
      <c r="K303" s="10">
        <v>98.158000000000001</v>
      </c>
      <c r="L303" s="5">
        <v>225.28100000000001</v>
      </c>
      <c r="M303">
        <f t="shared" si="32"/>
        <v>958.99894712644993</v>
      </c>
      <c r="N303">
        <f t="shared" si="33"/>
        <v>239.74973678161248</v>
      </c>
      <c r="O303" s="8">
        <v>14430.9</v>
      </c>
      <c r="P303">
        <f t="shared" si="35"/>
        <v>65865.648891137971</v>
      </c>
      <c r="Q303">
        <f t="shared" si="34"/>
        <v>16466.412222784493</v>
      </c>
      <c r="R303" s="12">
        <v>0.21</v>
      </c>
      <c r="S303">
        <f t="shared" si="41"/>
        <v>1.007397000010722</v>
      </c>
    </row>
    <row r="304" spans="1:19" x14ac:dyDescent="0.35">
      <c r="A304" s="15">
        <v>39904</v>
      </c>
      <c r="B304" s="21">
        <v>235459.33333333334</v>
      </c>
      <c r="C304" s="35">
        <v>94.052999999999997</v>
      </c>
      <c r="D304">
        <f t="shared" si="40"/>
        <v>-1.0187221772029378</v>
      </c>
      <c r="E304" s="16">
        <v>2139.8000000000002</v>
      </c>
      <c r="F304" s="16">
        <v>6671.0333333333338</v>
      </c>
      <c r="G304" s="20">
        <f t="shared" si="36"/>
        <v>8810.8333333333339</v>
      </c>
      <c r="H304">
        <f t="shared" si="37"/>
        <v>9367.945023904962</v>
      </c>
      <c r="I304" s="20">
        <f t="shared" si="38"/>
        <v>39785.83006791673</v>
      </c>
      <c r="J304">
        <f t="shared" si="39"/>
        <v>9946.4575169791824</v>
      </c>
      <c r="K304" s="10">
        <v>95.938999999999993</v>
      </c>
      <c r="L304" s="5">
        <v>221.18799999999999</v>
      </c>
      <c r="M304">
        <f t="shared" si="32"/>
        <v>939.3893920818598</v>
      </c>
      <c r="N304">
        <f t="shared" si="33"/>
        <v>234.84734802046495</v>
      </c>
      <c r="O304" s="8">
        <v>14381.2</v>
      </c>
      <c r="P304">
        <f t="shared" si="35"/>
        <v>64939.14454244481</v>
      </c>
      <c r="Q304">
        <f t="shared" si="34"/>
        <v>16234.786135611203</v>
      </c>
      <c r="R304" s="12">
        <v>0.18</v>
      </c>
      <c r="S304">
        <f t="shared" si="41"/>
        <v>1.0121105950900025</v>
      </c>
    </row>
    <row r="305" spans="1:19" x14ac:dyDescent="0.35">
      <c r="A305" s="15">
        <v>39995</v>
      </c>
      <c r="B305" s="21">
        <v>236093</v>
      </c>
      <c r="C305" s="35">
        <v>94.489000000000004</v>
      </c>
      <c r="D305">
        <f t="shared" si="40"/>
        <v>-1.0223642172523952</v>
      </c>
      <c r="E305" s="16">
        <v>2193.3666666666668</v>
      </c>
      <c r="F305" s="16">
        <v>6710.9333333333334</v>
      </c>
      <c r="G305" s="20">
        <f t="shared" si="36"/>
        <v>8904.2999999999993</v>
      </c>
      <c r="H305">
        <f t="shared" si="37"/>
        <v>9423.6366137857294</v>
      </c>
      <c r="I305" s="20">
        <f t="shared" si="38"/>
        <v>39914.934427474465</v>
      </c>
      <c r="J305">
        <f t="shared" si="39"/>
        <v>9978.7336068686163</v>
      </c>
      <c r="K305" s="10">
        <v>95.021000000000001</v>
      </c>
      <c r="L305" s="5">
        <v>218.88499999999999</v>
      </c>
      <c r="M305">
        <f t="shared" si="32"/>
        <v>927.1134679977805</v>
      </c>
      <c r="N305">
        <f t="shared" si="33"/>
        <v>231.77836699944513</v>
      </c>
      <c r="O305" s="8">
        <v>14448.9</v>
      </c>
      <c r="P305">
        <f t="shared" si="35"/>
        <v>64769.481716601629</v>
      </c>
      <c r="Q305">
        <f t="shared" si="34"/>
        <v>16192.370429150407</v>
      </c>
      <c r="R305" s="12">
        <v>0.12</v>
      </c>
      <c r="S305">
        <f t="shared" si="41"/>
        <v>1.011541639767592</v>
      </c>
    </row>
    <row r="306" spans="1:19" x14ac:dyDescent="0.35">
      <c r="A306" s="15">
        <v>40087</v>
      </c>
      <c r="B306" s="21">
        <v>236739</v>
      </c>
      <c r="C306" s="35">
        <v>95.14</v>
      </c>
      <c r="D306">
        <f t="shared" si="40"/>
        <v>2.0903081809597475</v>
      </c>
      <c r="E306" s="16">
        <v>2222.9</v>
      </c>
      <c r="F306" s="16">
        <v>6767.9</v>
      </c>
      <c r="G306" s="20">
        <f t="shared" si="36"/>
        <v>8990.7999999999993</v>
      </c>
      <c r="H306">
        <f t="shared" si="37"/>
        <v>9450.0735757830553</v>
      </c>
      <c r="I306" s="20">
        <f t="shared" si="38"/>
        <v>39917.688153549076</v>
      </c>
      <c r="J306">
        <f t="shared" si="39"/>
        <v>9979.4220383872689</v>
      </c>
      <c r="K306" s="10">
        <v>94.822999999999993</v>
      </c>
      <c r="L306" s="5">
        <v>218.613</v>
      </c>
      <c r="M306">
        <f t="shared" si="32"/>
        <v>923.43466855904603</v>
      </c>
      <c r="N306">
        <f t="shared" si="33"/>
        <v>230.85866713976151</v>
      </c>
      <c r="O306" s="8">
        <v>14651.2</v>
      </c>
      <c r="P306">
        <f t="shared" si="35"/>
        <v>65048.942549637228</v>
      </c>
      <c r="Q306">
        <f t="shared" si="34"/>
        <v>16262.235637409307</v>
      </c>
      <c r="R306" s="12">
        <v>0.05</v>
      </c>
      <c r="S306">
        <f t="shared" si="41"/>
        <v>0.98001467311330659</v>
      </c>
    </row>
    <row r="307" spans="1:19" x14ac:dyDescent="0.35">
      <c r="A307" s="15">
        <v>40179</v>
      </c>
      <c r="B307" s="21">
        <v>236996.33333333334</v>
      </c>
      <c r="C307" s="35">
        <v>95.48</v>
      </c>
      <c r="D307">
        <f t="shared" si="40"/>
        <v>2.3727577814232346</v>
      </c>
      <c r="E307" s="16">
        <v>2245.1</v>
      </c>
      <c r="F307" s="16">
        <v>6835.7</v>
      </c>
      <c r="G307" s="20">
        <f t="shared" si="36"/>
        <v>9080.7999999999993</v>
      </c>
      <c r="H307">
        <f t="shared" si="37"/>
        <v>9510.6828655215741</v>
      </c>
      <c r="I307" s="20">
        <f t="shared" si="38"/>
        <v>40130.084426854315</v>
      </c>
      <c r="J307">
        <f t="shared" si="39"/>
        <v>10032.521106713579</v>
      </c>
      <c r="K307" s="10">
        <v>94.817999999999998</v>
      </c>
      <c r="L307" s="5">
        <v>218.91300000000001</v>
      </c>
      <c r="M307">
        <f t="shared" si="32"/>
        <v>923.69783498760171</v>
      </c>
      <c r="N307">
        <f t="shared" si="33"/>
        <v>230.92445874690043</v>
      </c>
      <c r="O307" s="8">
        <v>14764.6</v>
      </c>
      <c r="P307">
        <f t="shared" si="35"/>
        <v>65248.066748384867</v>
      </c>
      <c r="Q307">
        <f t="shared" si="34"/>
        <v>16312.016687096217</v>
      </c>
      <c r="R307" s="12">
        <v>0.15</v>
      </c>
      <c r="S307">
        <f t="shared" si="41"/>
        <v>0.97828760473397569</v>
      </c>
    </row>
    <row r="308" spans="1:19" x14ac:dyDescent="0.35">
      <c r="A308" s="15">
        <v>40269</v>
      </c>
      <c r="B308" s="21">
        <v>237506</v>
      </c>
      <c r="C308" s="35">
        <v>95.522000000000006</v>
      </c>
      <c r="D308">
        <f t="shared" si="40"/>
        <v>1.5618853199791696</v>
      </c>
      <c r="E308" s="16">
        <v>2247.3333333333335</v>
      </c>
      <c r="F308" s="16">
        <v>6916.9</v>
      </c>
      <c r="G308" s="20">
        <f t="shared" si="36"/>
        <v>9164.2333333333336</v>
      </c>
      <c r="H308">
        <f t="shared" si="37"/>
        <v>9593.8457458316752</v>
      </c>
      <c r="I308" s="20">
        <f t="shared" si="38"/>
        <v>40394.119499430228</v>
      </c>
      <c r="J308">
        <f t="shared" si="39"/>
        <v>10098.529874857557</v>
      </c>
      <c r="K308" s="10">
        <v>95.715000000000003</v>
      </c>
      <c r="L308" s="5">
        <v>221.619</v>
      </c>
      <c r="M308">
        <f t="shared" si="32"/>
        <v>933.10905829747458</v>
      </c>
      <c r="N308">
        <f t="shared" si="33"/>
        <v>233.27726457436864</v>
      </c>
      <c r="O308" s="8">
        <v>14980.2</v>
      </c>
      <c r="P308">
        <f t="shared" si="35"/>
        <v>66029.744869586983</v>
      </c>
      <c r="Q308">
        <f t="shared" si="34"/>
        <v>16507.436217396746</v>
      </c>
      <c r="R308" s="12">
        <v>0.12</v>
      </c>
      <c r="S308">
        <f t="shared" si="41"/>
        <v>0.9858028893867381</v>
      </c>
    </row>
    <row r="309" spans="1:19" x14ac:dyDescent="0.35">
      <c r="A309" s="15">
        <v>40360</v>
      </c>
      <c r="B309" s="21">
        <v>238103.66666666666</v>
      </c>
      <c r="C309" s="35">
        <v>95.83</v>
      </c>
      <c r="D309">
        <f t="shared" si="40"/>
        <v>1.4192128184233022</v>
      </c>
      <c r="E309" s="16">
        <v>2262.6999999999998</v>
      </c>
      <c r="F309" s="16">
        <v>6985.666666666667</v>
      </c>
      <c r="G309" s="20">
        <f t="shared" si="36"/>
        <v>9248.3666666666668</v>
      </c>
      <c r="H309">
        <f>G309/C309*100</f>
        <v>9650.8052453998407</v>
      </c>
      <c r="I309" s="20">
        <f t="shared" si="38"/>
        <v>40531.947199748458</v>
      </c>
      <c r="J309">
        <f t="shared" si="39"/>
        <v>10132.986799937114</v>
      </c>
      <c r="K309" s="10">
        <v>96.259</v>
      </c>
      <c r="L309" s="5">
        <v>221.95</v>
      </c>
      <c r="M309">
        <f t="shared" si="32"/>
        <v>932.15700164214195</v>
      </c>
      <c r="N309">
        <f t="shared" si="33"/>
        <v>233.03925041053549</v>
      </c>
      <c r="O309" s="8">
        <v>15141.6</v>
      </c>
      <c r="P309">
        <f t="shared" si="35"/>
        <v>66359.666937914575</v>
      </c>
      <c r="Q309">
        <f t="shared" si="34"/>
        <v>16589.916734478644</v>
      </c>
      <c r="R309" s="12">
        <v>0.15</v>
      </c>
      <c r="S309">
        <f t="shared" si="41"/>
        <v>0.98748547949493903</v>
      </c>
    </row>
    <row r="310" spans="1:19" x14ac:dyDescent="0.35">
      <c r="A310" s="15">
        <v>40452</v>
      </c>
      <c r="B310" s="21">
        <v>238711.33333333334</v>
      </c>
      <c r="C310" s="35">
        <v>96.545000000000002</v>
      </c>
      <c r="D310">
        <f t="shared" si="40"/>
        <v>1.4767710742064339</v>
      </c>
      <c r="E310" s="16">
        <v>2320.3666666666668</v>
      </c>
      <c r="F310" s="16">
        <v>7031.5</v>
      </c>
      <c r="G310" s="20">
        <f t="shared" si="36"/>
        <v>9351.8666666666668</v>
      </c>
      <c r="H310">
        <f t="shared" ref="H310:H360" si="42">G310/C310*100</f>
        <v>9686.536502839781</v>
      </c>
      <c r="I310" s="20">
        <f t="shared" si="38"/>
        <v>40578.452508216818</v>
      </c>
      <c r="J310">
        <f t="shared" si="39"/>
        <v>10144.613127054205</v>
      </c>
      <c r="K310" s="10">
        <v>96.593999999999994</v>
      </c>
      <c r="L310" s="5">
        <v>222.5</v>
      </c>
      <c r="M310">
        <f t="shared" si="32"/>
        <v>932.08812875802573</v>
      </c>
      <c r="N310">
        <f t="shared" si="33"/>
        <v>233.02203218950643</v>
      </c>
      <c r="O310" s="8">
        <v>15309.5</v>
      </c>
      <c r="P310">
        <f t="shared" si="35"/>
        <v>66429.071416174877</v>
      </c>
      <c r="Q310">
        <f t="shared" si="34"/>
        <v>16607.267854043719</v>
      </c>
      <c r="R310" s="12">
        <v>0.14000000000000001</v>
      </c>
      <c r="S310">
        <f t="shared" si="41"/>
        <v>0.9868268268682997</v>
      </c>
    </row>
    <row r="311" spans="1:19" x14ac:dyDescent="0.35">
      <c r="A311" s="15">
        <v>40544</v>
      </c>
      <c r="B311" s="21">
        <v>238851.66666666666</v>
      </c>
      <c r="C311" s="35">
        <v>97.495999999999995</v>
      </c>
      <c r="D311">
        <f t="shared" si="40"/>
        <v>2.1114369501466181</v>
      </c>
      <c r="E311" s="16">
        <v>2381.1</v>
      </c>
      <c r="F311" s="16">
        <v>7089.166666666667</v>
      </c>
      <c r="G311" s="20">
        <f t="shared" si="36"/>
        <v>9470.2666666666664</v>
      </c>
      <c r="H311">
        <f t="shared" si="42"/>
        <v>9713.4925193512208</v>
      </c>
      <c r="I311" s="20">
        <f t="shared" si="38"/>
        <v>40667.468035326892</v>
      </c>
      <c r="J311">
        <f t="shared" si="39"/>
        <v>10166.867008831723</v>
      </c>
      <c r="K311" s="10">
        <v>96.730999999999995</v>
      </c>
      <c r="L311" s="5">
        <v>222.958</v>
      </c>
      <c r="M311">
        <f t="shared" si="32"/>
        <v>933.45800392154138</v>
      </c>
      <c r="N311">
        <f t="shared" si="33"/>
        <v>233.36450098038534</v>
      </c>
      <c r="O311" s="8">
        <v>15351.4</v>
      </c>
      <c r="P311">
        <f t="shared" si="35"/>
        <v>65922.385374313701</v>
      </c>
      <c r="Q311">
        <f t="shared" si="34"/>
        <v>16480.596343578425</v>
      </c>
      <c r="R311" s="12">
        <v>0.1</v>
      </c>
      <c r="S311">
        <f t="shared" si="41"/>
        <v>0.98030155083285475</v>
      </c>
    </row>
    <row r="312" spans="1:19" x14ac:dyDescent="0.35">
      <c r="A312" s="15">
        <v>40634</v>
      </c>
      <c r="B312" s="21">
        <v>239316</v>
      </c>
      <c r="C312" s="35">
        <v>98.186000000000007</v>
      </c>
      <c r="D312">
        <f t="shared" si="40"/>
        <v>2.7888863298507163</v>
      </c>
      <c r="E312" s="16">
        <v>2431.5666666666666</v>
      </c>
      <c r="F312" s="16">
        <v>7158.5666666666666</v>
      </c>
      <c r="G312" s="20">
        <f t="shared" si="36"/>
        <v>9590.1333333333332</v>
      </c>
      <c r="H312">
        <f t="shared" si="42"/>
        <v>9767.3123799048062</v>
      </c>
      <c r="I312" s="20">
        <f t="shared" si="38"/>
        <v>40813.453258055488</v>
      </c>
      <c r="J312">
        <f t="shared" si="39"/>
        <v>10203.363314513872</v>
      </c>
      <c r="K312" s="10">
        <v>97.623000000000005</v>
      </c>
      <c r="L312" s="5">
        <v>224.898</v>
      </c>
      <c r="M312">
        <f t="shared" si="32"/>
        <v>939.75329689615398</v>
      </c>
      <c r="N312">
        <f t="shared" si="33"/>
        <v>234.9383242240385</v>
      </c>
      <c r="O312" s="8">
        <v>15557.5</v>
      </c>
      <c r="P312">
        <f t="shared" si="35"/>
        <v>66209.225356150564</v>
      </c>
      <c r="Q312">
        <f t="shared" si="34"/>
        <v>16552.306339037641</v>
      </c>
      <c r="R312" s="12">
        <v>0.04</v>
      </c>
      <c r="S312">
        <f t="shared" si="41"/>
        <v>0.97325696942537643</v>
      </c>
    </row>
    <row r="313" spans="1:19" x14ac:dyDescent="0.35">
      <c r="A313" s="15">
        <v>40725</v>
      </c>
      <c r="B313" s="21">
        <v>239871</v>
      </c>
      <c r="C313" s="35">
        <v>98.722999999999999</v>
      </c>
      <c r="D313">
        <f t="shared" si="40"/>
        <v>3.0188876134822089</v>
      </c>
      <c r="E313" s="16">
        <v>2437</v>
      </c>
      <c r="F313" s="16">
        <v>7227.2666666666664</v>
      </c>
      <c r="G313" s="20">
        <f t="shared" si="36"/>
        <v>9664.2666666666664</v>
      </c>
      <c r="H313">
        <f t="shared" si="42"/>
        <v>9789.2757175801653</v>
      </c>
      <c r="I313" s="20">
        <f t="shared" si="38"/>
        <v>40810.584512426118</v>
      </c>
      <c r="J313">
        <f t="shared" si="39"/>
        <v>10202.646128106529</v>
      </c>
      <c r="K313" s="10">
        <v>97.988</v>
      </c>
      <c r="L313" s="5">
        <v>225.636</v>
      </c>
      <c r="M313">
        <f t="shared" si="32"/>
        <v>940.65560238628268</v>
      </c>
      <c r="N313">
        <f t="shared" si="33"/>
        <v>235.16390059657067</v>
      </c>
      <c r="O313" s="8">
        <v>15647.7</v>
      </c>
      <c r="P313">
        <f t="shared" si="35"/>
        <v>66077.624438663071</v>
      </c>
      <c r="Q313">
        <f t="shared" si="34"/>
        <v>16519.406109665768</v>
      </c>
      <c r="R313" s="12">
        <v>0.01</v>
      </c>
      <c r="S313">
        <f t="shared" si="41"/>
        <v>0.97079285475522425</v>
      </c>
    </row>
    <row r="314" spans="1:19" x14ac:dyDescent="0.35">
      <c r="A314" s="15">
        <v>40817</v>
      </c>
      <c r="B314" s="21">
        <v>240431.33333333334</v>
      </c>
      <c r="C314" s="35">
        <v>98.983999999999995</v>
      </c>
      <c r="D314">
        <f t="shared" si="40"/>
        <v>2.5262830804288083</v>
      </c>
      <c r="E314" s="16">
        <v>2448.8000000000002</v>
      </c>
      <c r="F314" s="16">
        <v>7247.9666666666662</v>
      </c>
      <c r="G314" s="20">
        <f t="shared" si="36"/>
        <v>9696.7666666666664</v>
      </c>
      <c r="H314">
        <f t="shared" si="42"/>
        <v>9796.2970446402105</v>
      </c>
      <c r="I314" s="20">
        <f t="shared" si="38"/>
        <v>40744.677113521851</v>
      </c>
      <c r="J314">
        <f t="shared" si="39"/>
        <v>10186.169278380463</v>
      </c>
      <c r="K314" s="10">
        <v>98.721000000000004</v>
      </c>
      <c r="L314" s="5">
        <v>226.88900000000001</v>
      </c>
      <c r="M314">
        <f t="shared" si="32"/>
        <v>943.67483994044039</v>
      </c>
      <c r="N314">
        <f t="shared" si="33"/>
        <v>235.9187099851101</v>
      </c>
      <c r="O314" s="8">
        <v>15842.3</v>
      </c>
      <c r="P314">
        <f t="shared" si="35"/>
        <v>66567.487949819755</v>
      </c>
      <c r="Q314">
        <f t="shared" si="34"/>
        <v>16641.871987454939</v>
      </c>
      <c r="R314" s="12">
        <v>0.01</v>
      </c>
      <c r="S314">
        <f t="shared" si="41"/>
        <v>0.97545719005091736</v>
      </c>
    </row>
    <row r="315" spans="1:19" x14ac:dyDescent="0.35">
      <c r="A315" s="15">
        <v>40909</v>
      </c>
      <c r="B315" s="21">
        <v>242436</v>
      </c>
      <c r="C315" s="35">
        <v>99.734999999999999</v>
      </c>
      <c r="D315">
        <f t="shared" si="40"/>
        <v>2.2965044719783423</v>
      </c>
      <c r="E315" s="16">
        <v>2490.6</v>
      </c>
      <c r="F315" s="16">
        <v>7330.6</v>
      </c>
      <c r="G315" s="20">
        <f t="shared" si="36"/>
        <v>9821.2000000000007</v>
      </c>
      <c r="H315">
        <f t="shared" si="42"/>
        <v>9847.2953326314746</v>
      </c>
      <c r="I315" s="20">
        <f t="shared" si="38"/>
        <v>40618.123268126328</v>
      </c>
      <c r="J315">
        <f t="shared" si="39"/>
        <v>10154.530817031582</v>
      </c>
      <c r="K315" s="10">
        <v>99.498000000000005</v>
      </c>
      <c r="L315" s="5">
        <v>227.91399999999999</v>
      </c>
      <c r="M315">
        <f t="shared" ref="M315:M378" si="43">L315/B315*1000000</f>
        <v>940.09965516672435</v>
      </c>
      <c r="N315">
        <f t="shared" si="33"/>
        <v>235.02491379168109</v>
      </c>
      <c r="O315" s="8">
        <v>16068.8</v>
      </c>
      <c r="P315">
        <f t="shared" si="35"/>
        <v>66456.695635041353</v>
      </c>
      <c r="Q315">
        <f t="shared" si="34"/>
        <v>16614.173908760338</v>
      </c>
      <c r="R315" s="12">
        <v>0.08</v>
      </c>
      <c r="S315">
        <f t="shared" si="41"/>
        <v>0.97833254925552715</v>
      </c>
    </row>
    <row r="316" spans="1:19" x14ac:dyDescent="0.35">
      <c r="A316" s="15">
        <v>41000</v>
      </c>
      <c r="B316" s="21">
        <v>242968.33333333334</v>
      </c>
      <c r="C316" s="35">
        <v>99.703999999999994</v>
      </c>
      <c r="D316">
        <f t="shared" si="40"/>
        <v>1.5460452610351643</v>
      </c>
      <c r="E316" s="16">
        <v>2482.8333333333335</v>
      </c>
      <c r="F316" s="16">
        <v>7388.7</v>
      </c>
      <c r="G316" s="20">
        <f t="shared" si="36"/>
        <v>9871.5333333333328</v>
      </c>
      <c r="H316">
        <f t="shared" si="42"/>
        <v>9900.8398191981596</v>
      </c>
      <c r="I316" s="20">
        <f t="shared" si="38"/>
        <v>40749.507079241434</v>
      </c>
      <c r="J316">
        <f t="shared" si="39"/>
        <v>10187.376769810358</v>
      </c>
      <c r="K316" s="10">
        <v>99.728999999999999</v>
      </c>
      <c r="L316" s="5">
        <v>228.256</v>
      </c>
      <c r="M316">
        <f t="shared" si="43"/>
        <v>939.44752745556696</v>
      </c>
      <c r="N316">
        <f t="shared" ref="N316:N352" si="44">M316/4</f>
        <v>234.86188186389174</v>
      </c>
      <c r="O316" s="8">
        <v>16207.1</v>
      </c>
      <c r="P316">
        <f t="shared" si="35"/>
        <v>66902.609137112158</v>
      </c>
      <c r="Q316">
        <f t="shared" si="34"/>
        <v>16725.65228427804</v>
      </c>
      <c r="R316" s="12">
        <v>0.09</v>
      </c>
      <c r="S316">
        <f t="shared" si="41"/>
        <v>0.9856612312444839</v>
      </c>
    </row>
    <row r="317" spans="1:19" x14ac:dyDescent="0.35">
      <c r="A317" s="15">
        <v>41091</v>
      </c>
      <c r="B317" s="21">
        <v>243564</v>
      </c>
      <c r="C317" s="35">
        <v>100.379</v>
      </c>
      <c r="D317">
        <f t="shared" si="40"/>
        <v>1.6774206618518541</v>
      </c>
      <c r="E317" s="16">
        <v>2490.1333333333332</v>
      </c>
      <c r="F317" s="16">
        <v>7427.5666666666666</v>
      </c>
      <c r="G317" s="20">
        <f t="shared" si="36"/>
        <v>9917.7000000000007</v>
      </c>
      <c r="H317">
        <f t="shared" si="42"/>
        <v>9880.2538379541547</v>
      </c>
      <c r="I317" s="20">
        <f t="shared" si="38"/>
        <v>40565.329186391071</v>
      </c>
      <c r="J317">
        <f t="shared" si="39"/>
        <v>10141.332296597768</v>
      </c>
      <c r="K317" s="10">
        <v>100.127</v>
      </c>
      <c r="L317" s="5">
        <v>229.911</v>
      </c>
      <c r="M317">
        <f t="shared" si="43"/>
        <v>943.94491796817272</v>
      </c>
      <c r="N317">
        <f t="shared" si="44"/>
        <v>235.98622949204318</v>
      </c>
      <c r="O317" s="8">
        <v>16319.5</v>
      </c>
      <c r="P317">
        <f t="shared" si="35"/>
        <v>66749.940979996274</v>
      </c>
      <c r="Q317">
        <f t="shared" si="34"/>
        <v>16687.485244999069</v>
      </c>
      <c r="R317" s="12">
        <v>0.11</v>
      </c>
      <c r="S317">
        <f t="shared" si="41"/>
        <v>0.98458437820659694</v>
      </c>
    </row>
    <row r="318" spans="1:19" x14ac:dyDescent="0.35">
      <c r="A318" s="15">
        <v>41183</v>
      </c>
      <c r="B318" s="21">
        <v>244169</v>
      </c>
      <c r="C318" s="35">
        <v>100.593</v>
      </c>
      <c r="D318">
        <f t="shared" si="40"/>
        <v>1.6255152347854289</v>
      </c>
      <c r="E318" s="16">
        <v>2510.5</v>
      </c>
      <c r="F318" s="16">
        <v>7491.6333333333332</v>
      </c>
      <c r="G318" s="20">
        <f t="shared" si="36"/>
        <v>10002.133333333333</v>
      </c>
      <c r="H318">
        <f t="shared" si="42"/>
        <v>9943.1703332571178</v>
      </c>
      <c r="I318" s="20">
        <f t="shared" si="38"/>
        <v>40722.492754023311</v>
      </c>
      <c r="J318">
        <f t="shared" si="39"/>
        <v>10180.623188505828</v>
      </c>
      <c r="K318" s="10">
        <v>100.642</v>
      </c>
      <c r="L318" s="5">
        <v>230.43199999999999</v>
      </c>
      <c r="M318">
        <f t="shared" si="43"/>
        <v>943.73978678702042</v>
      </c>
      <c r="N318">
        <f t="shared" si="44"/>
        <v>235.93494669675511</v>
      </c>
      <c r="O318" s="8">
        <v>16420.400000000001</v>
      </c>
      <c r="P318">
        <f t="shared" si="35"/>
        <v>66853.699879175547</v>
      </c>
      <c r="Q318">
        <f t="shared" si="34"/>
        <v>16713.424969793887</v>
      </c>
      <c r="R318" s="12">
        <v>7.0000000000000007E-2</v>
      </c>
      <c r="S318">
        <f t="shared" si="41"/>
        <v>0.98469365462805547</v>
      </c>
    </row>
    <row r="319" spans="1:19" x14ac:dyDescent="0.35">
      <c r="A319" s="15">
        <v>41275</v>
      </c>
      <c r="B319" s="21">
        <v>244828.66666666666</v>
      </c>
      <c r="C319" s="35">
        <v>101.023</v>
      </c>
      <c r="D319">
        <f t="shared" si="40"/>
        <v>1.2914222690128807</v>
      </c>
      <c r="E319" s="16">
        <v>2542.8333333333335</v>
      </c>
      <c r="F319" s="16">
        <v>7534</v>
      </c>
      <c r="G319" s="20">
        <f t="shared" si="36"/>
        <v>10076.833333333334</v>
      </c>
      <c r="H319">
        <f t="shared" si="42"/>
        <v>9974.7912191613141</v>
      </c>
      <c r="I319" s="20">
        <f t="shared" si="38"/>
        <v>40741.925179627578</v>
      </c>
      <c r="J319">
        <f t="shared" si="39"/>
        <v>10185.481294906895</v>
      </c>
      <c r="K319" s="10">
        <v>101.032</v>
      </c>
      <c r="L319" s="5">
        <v>231.51</v>
      </c>
      <c r="M319">
        <f t="shared" si="43"/>
        <v>945.6000522814594</v>
      </c>
      <c r="N319">
        <f t="shared" si="44"/>
        <v>236.40001307036485</v>
      </c>
      <c r="O319" s="8">
        <v>16629.099999999999</v>
      </c>
      <c r="P319">
        <f t="shared" si="35"/>
        <v>67233.576818565183</v>
      </c>
      <c r="Q319">
        <f t="shared" si="34"/>
        <v>16808.394204641296</v>
      </c>
      <c r="R319" s="12">
        <v>0.09</v>
      </c>
      <c r="S319">
        <f t="shared" si="41"/>
        <v>0.98813895350563741</v>
      </c>
    </row>
    <row r="320" spans="1:19" x14ac:dyDescent="0.35">
      <c r="A320" s="15">
        <v>41365</v>
      </c>
      <c r="B320" s="21">
        <v>245363.33333333334</v>
      </c>
      <c r="C320" s="35">
        <v>101.22799999999999</v>
      </c>
      <c r="D320">
        <f t="shared" si="40"/>
        <v>1.5285244323196672</v>
      </c>
      <c r="E320" s="16">
        <v>2513.8666666666668</v>
      </c>
      <c r="F320" s="16">
        <v>7591.6333333333332</v>
      </c>
      <c r="G320" s="20">
        <f t="shared" si="36"/>
        <v>10105.5</v>
      </c>
      <c r="H320">
        <f t="shared" si="42"/>
        <v>9982.9098668352635</v>
      </c>
      <c r="I320" s="20">
        <f t="shared" si="38"/>
        <v>40686.233477571746</v>
      </c>
      <c r="J320">
        <f t="shared" si="39"/>
        <v>10171.558369392937</v>
      </c>
      <c r="K320" s="10">
        <v>101.422</v>
      </c>
      <c r="L320" s="5">
        <v>232.084</v>
      </c>
      <c r="M320">
        <f t="shared" si="43"/>
        <v>945.87890067790624</v>
      </c>
      <c r="N320">
        <f t="shared" si="44"/>
        <v>236.46972516947656</v>
      </c>
      <c r="O320" s="8">
        <v>16699.599999999999</v>
      </c>
      <c r="P320">
        <f t="shared" si="35"/>
        <v>67235.052652719532</v>
      </c>
      <c r="Q320">
        <f t="shared" si="34"/>
        <v>16808.763163179883</v>
      </c>
      <c r="R320" s="12">
        <v>0.05</v>
      </c>
      <c r="S320">
        <f>((100+R320)/(100+D320))</f>
        <v>0.98543734934998217</v>
      </c>
    </row>
    <row r="321" spans="1:19" x14ac:dyDescent="0.35">
      <c r="A321" s="15">
        <v>41456</v>
      </c>
      <c r="B321" s="21">
        <v>245961</v>
      </c>
      <c r="C321" s="35">
        <v>101.55</v>
      </c>
      <c r="D321">
        <f t="shared" si="40"/>
        <v>1.1665786668526208</v>
      </c>
      <c r="E321" s="16">
        <v>2541.4</v>
      </c>
      <c r="F321" s="16">
        <v>7648.8666666666668</v>
      </c>
      <c r="G321" s="20">
        <f t="shared" si="36"/>
        <v>10190.266666666666</v>
      </c>
      <c r="H321">
        <f t="shared" si="42"/>
        <v>10034.728376825866</v>
      </c>
      <c r="I321" s="20">
        <f t="shared" si="38"/>
        <v>40798.046750606256</v>
      </c>
      <c r="J321">
        <f t="shared" si="39"/>
        <v>10199.511687651564</v>
      </c>
      <c r="K321" s="10">
        <v>102.004</v>
      </c>
      <c r="L321" s="5">
        <v>233.024</v>
      </c>
      <c r="M321">
        <f t="shared" si="43"/>
        <v>947.40223043490641</v>
      </c>
      <c r="N321">
        <f t="shared" si="44"/>
        <v>236.8505576087266</v>
      </c>
      <c r="O321" s="8">
        <v>16911.099999999999</v>
      </c>
      <c r="P321">
        <f t="shared" si="35"/>
        <v>67705.769728385669</v>
      </c>
      <c r="Q321">
        <f t="shared" si="34"/>
        <v>16926.442432096417</v>
      </c>
      <c r="R321" s="12">
        <v>0.02</v>
      </c>
      <c r="S321">
        <f t="shared" si="41"/>
        <v>0.98866642836041363</v>
      </c>
    </row>
    <row r="322" spans="1:19" x14ac:dyDescent="0.35">
      <c r="A322" s="15">
        <v>41548</v>
      </c>
      <c r="B322" s="21">
        <v>246564.33333333334</v>
      </c>
      <c r="C322" s="35">
        <v>102.084</v>
      </c>
      <c r="D322">
        <f t="shared" si="40"/>
        <v>1.4822104917837222</v>
      </c>
      <c r="E322" s="16">
        <v>2564.1333333333332</v>
      </c>
      <c r="F322" s="16">
        <v>7759.7666666666664</v>
      </c>
      <c r="G322" s="20">
        <f t="shared" si="36"/>
        <v>10323.9</v>
      </c>
      <c r="H322">
        <f t="shared" si="42"/>
        <v>10113.142118255555</v>
      </c>
      <c r="I322" s="20">
        <f t="shared" si="38"/>
        <v>41016.241001018891</v>
      </c>
      <c r="J322">
        <f t="shared" si="39"/>
        <v>10254.060250254723</v>
      </c>
      <c r="K322" s="10">
        <v>102.342</v>
      </c>
      <c r="L322" s="5">
        <v>234.458</v>
      </c>
      <c r="M322">
        <f t="shared" si="43"/>
        <v>950.89990036406994</v>
      </c>
      <c r="N322">
        <f t="shared" si="44"/>
        <v>237.72497509101748</v>
      </c>
      <c r="O322" s="8">
        <v>17133.099999999999</v>
      </c>
      <c r="P322">
        <f t="shared" si="35"/>
        <v>68068.787831590438</v>
      </c>
      <c r="Q322">
        <f t="shared" si="34"/>
        <v>17017.19695789761</v>
      </c>
      <c r="R322" s="12">
        <v>7.0000000000000007E-2</v>
      </c>
      <c r="S322">
        <f t="shared" si="41"/>
        <v>0.98608415716468789</v>
      </c>
    </row>
    <row r="323" spans="1:19" x14ac:dyDescent="0.35">
      <c r="A323" s="15">
        <v>41640</v>
      </c>
      <c r="B323" s="21">
        <v>247086</v>
      </c>
      <c r="C323" s="35">
        <v>102.54300000000001</v>
      </c>
      <c r="D323">
        <f t="shared" si="40"/>
        <v>1.5046078615760869</v>
      </c>
      <c r="E323" s="16">
        <v>2586</v>
      </c>
      <c r="F323" s="16">
        <v>7828.5666666666666</v>
      </c>
      <c r="G323" s="20">
        <f t="shared" si="36"/>
        <v>10414.566666666666</v>
      </c>
      <c r="H323">
        <f t="shared" si="42"/>
        <v>10156.292157111324</v>
      </c>
      <c r="I323" s="20">
        <f t="shared" si="38"/>
        <v>41104.280117494811</v>
      </c>
      <c r="J323">
        <f t="shared" si="39"/>
        <v>10276.070029373703</v>
      </c>
      <c r="K323" s="10">
        <v>102.82599999999999</v>
      </c>
      <c r="L323" s="5">
        <v>234.447</v>
      </c>
      <c r="M323">
        <f t="shared" si="43"/>
        <v>948.84776960248666</v>
      </c>
      <c r="N323">
        <f t="shared" si="44"/>
        <v>237.21194240062167</v>
      </c>
      <c r="O323" s="8">
        <v>17144.3</v>
      </c>
      <c r="P323">
        <f t="shared" si="35"/>
        <v>67665.235834907493</v>
      </c>
      <c r="Q323">
        <f t="shared" si="34"/>
        <v>16916.308958726873</v>
      </c>
      <c r="R323" s="12">
        <v>0.05</v>
      </c>
      <c r="S323">
        <f t="shared" si="41"/>
        <v>0.98566953863257345</v>
      </c>
    </row>
    <row r="324" spans="1:19" x14ac:dyDescent="0.35">
      <c r="A324" s="15">
        <v>41730</v>
      </c>
      <c r="B324" s="21">
        <v>247625</v>
      </c>
      <c r="C324" s="35">
        <v>103.035</v>
      </c>
      <c r="D324">
        <f t="shared" si="40"/>
        <v>1.7850792270913209</v>
      </c>
      <c r="E324" s="16">
        <v>2623.5333333333333</v>
      </c>
      <c r="F324" s="16">
        <v>7921.7333333333336</v>
      </c>
      <c r="G324" s="20">
        <f t="shared" si="36"/>
        <v>10545.266666666666</v>
      </c>
      <c r="H324">
        <f t="shared" si="42"/>
        <v>10234.645185293022</v>
      </c>
      <c r="I324" s="20">
        <f t="shared" si="38"/>
        <v>41331.227401486212</v>
      </c>
      <c r="J324">
        <f t="shared" si="39"/>
        <v>10332.806850371553</v>
      </c>
      <c r="K324" s="10">
        <v>103.548</v>
      </c>
      <c r="L324" s="5">
        <v>236.916</v>
      </c>
      <c r="M324">
        <f t="shared" si="43"/>
        <v>956.75315497223619</v>
      </c>
      <c r="N324">
        <f t="shared" si="44"/>
        <v>239.18828874305905</v>
      </c>
      <c r="O324" s="8">
        <v>17462.7</v>
      </c>
      <c r="P324">
        <f t="shared" si="35"/>
        <v>68443.487259111513</v>
      </c>
      <c r="Q324">
        <f t="shared" ref="Q324:Q352" si="45">P324/4</f>
        <v>17110.871814777878</v>
      </c>
      <c r="R324" s="12">
        <v>0.04</v>
      </c>
      <c r="S324">
        <f t="shared" si="41"/>
        <v>0.98285525501043347</v>
      </c>
    </row>
    <row r="325" spans="1:19" x14ac:dyDescent="0.35">
      <c r="A325" s="15">
        <v>41821</v>
      </c>
      <c r="B325" s="21">
        <v>248232.66666666666</v>
      </c>
      <c r="C325" s="35">
        <v>103.203</v>
      </c>
      <c r="D325">
        <f t="shared" si="40"/>
        <v>1.6277695716395919</v>
      </c>
      <c r="E325" s="16">
        <v>2642.2333333333331</v>
      </c>
      <c r="F325" s="16">
        <v>8036.4</v>
      </c>
      <c r="G325" s="20">
        <f t="shared" si="36"/>
        <v>10678.633333333333</v>
      </c>
      <c r="H325">
        <f t="shared" si="42"/>
        <v>10347.212128846384</v>
      </c>
      <c r="I325" s="20">
        <f t="shared" si="38"/>
        <v>41683.523235646062</v>
      </c>
      <c r="J325">
        <f t="shared" si="39"/>
        <v>10420.880808911515</v>
      </c>
      <c r="K325" s="10">
        <v>104.252</v>
      </c>
      <c r="L325" s="5">
        <v>237.83500000000001</v>
      </c>
      <c r="M325">
        <f t="shared" si="43"/>
        <v>958.11322173552242</v>
      </c>
      <c r="N325">
        <f t="shared" si="44"/>
        <v>239.5283054338806</v>
      </c>
      <c r="O325" s="8">
        <v>17743.2</v>
      </c>
      <c r="P325">
        <f t="shared" si="35"/>
        <v>69259.713896726666</v>
      </c>
      <c r="Q325">
        <f t="shared" si="45"/>
        <v>17314.928474181666</v>
      </c>
      <c r="R325" s="12">
        <v>0.02</v>
      </c>
      <c r="S325">
        <f t="shared" si="41"/>
        <v>0.98417982035405938</v>
      </c>
    </row>
    <row r="326" spans="1:19" x14ac:dyDescent="0.35">
      <c r="A326" s="15">
        <v>41913</v>
      </c>
      <c r="B326" s="21">
        <v>248842.66666666666</v>
      </c>
      <c r="C326" s="35">
        <v>102.94</v>
      </c>
      <c r="D326">
        <f t="shared" si="40"/>
        <v>0.83852513616237068</v>
      </c>
      <c r="E326" s="16">
        <v>2631.7333333333331</v>
      </c>
      <c r="F326" s="16">
        <v>8152.3666666666668</v>
      </c>
      <c r="G326" s="20">
        <f t="shared" si="36"/>
        <v>10784.1</v>
      </c>
      <c r="H326">
        <f t="shared" si="42"/>
        <v>10476.102584029531</v>
      </c>
      <c r="I326" s="20">
        <f t="shared" si="38"/>
        <v>42099.302038354355</v>
      </c>
      <c r="J326">
        <f t="shared" si="39"/>
        <v>10524.825509588589</v>
      </c>
      <c r="K326" s="10">
        <v>105.441</v>
      </c>
      <c r="L326" s="5">
        <v>239.81200000000001</v>
      </c>
      <c r="M326">
        <f t="shared" si="43"/>
        <v>963.70933173303615</v>
      </c>
      <c r="N326">
        <f t="shared" si="44"/>
        <v>240.92733293325904</v>
      </c>
      <c r="O326" s="8">
        <v>17852.5</v>
      </c>
      <c r="P326">
        <f t="shared" si="35"/>
        <v>69693.139867000587</v>
      </c>
      <c r="Q326">
        <f t="shared" si="45"/>
        <v>17423.284966750147</v>
      </c>
      <c r="R326" s="12">
        <v>0.03</v>
      </c>
      <c r="S326">
        <f t="shared" si="41"/>
        <v>0.99198198173693419</v>
      </c>
    </row>
    <row r="327" spans="1:19" x14ac:dyDescent="0.35">
      <c r="A327" s="15">
        <v>42005</v>
      </c>
      <c r="B327" s="21">
        <v>249900.66666666666</v>
      </c>
      <c r="C327" s="35">
        <v>102.831</v>
      </c>
      <c r="D327">
        <f t="shared" si="40"/>
        <v>0.280857786489567</v>
      </c>
      <c r="E327" s="16">
        <v>2584.1</v>
      </c>
      <c r="F327" s="16">
        <v>8216</v>
      </c>
      <c r="G327" s="20">
        <f t="shared" si="36"/>
        <v>10800.1</v>
      </c>
      <c r="H327">
        <f t="shared" si="42"/>
        <v>10502.766675418892</v>
      </c>
      <c r="I327" s="20">
        <f t="shared" si="38"/>
        <v>42027.765733927183</v>
      </c>
      <c r="J327">
        <f t="shared" si="39"/>
        <v>10506.941433481796</v>
      </c>
      <c r="K327" s="10">
        <v>105.563</v>
      </c>
      <c r="L327" s="5">
        <v>240.52699999999999</v>
      </c>
      <c r="M327">
        <f t="shared" si="43"/>
        <v>962.49042953066692</v>
      </c>
      <c r="N327">
        <f t="shared" si="44"/>
        <v>240.62260738266673</v>
      </c>
      <c r="O327" s="8">
        <v>17991.3</v>
      </c>
      <c r="P327">
        <f t="shared" si="35"/>
        <v>70011.772265886801</v>
      </c>
      <c r="Q327">
        <f t="shared" si="45"/>
        <v>17502.9430664717</v>
      </c>
      <c r="R327" s="12">
        <v>0.03</v>
      </c>
      <c r="S327">
        <f t="shared" si="41"/>
        <v>0.99749844793885123</v>
      </c>
    </row>
    <row r="328" spans="1:19" x14ac:dyDescent="0.35">
      <c r="A328" s="15">
        <v>42095</v>
      </c>
      <c r="B328" s="21">
        <v>250461.33333333334</v>
      </c>
      <c r="C328" s="35">
        <v>103.35599999999999</v>
      </c>
      <c r="D328">
        <f t="shared" si="40"/>
        <v>0.31154462075993394</v>
      </c>
      <c r="E328" s="16">
        <v>2617.7333333333331</v>
      </c>
      <c r="F328" s="16">
        <v>8297.3333333333339</v>
      </c>
      <c r="G328" s="20">
        <f t="shared" si="36"/>
        <v>10915.066666666668</v>
      </c>
      <c r="H328">
        <f t="shared" si="42"/>
        <v>10560.65121199221</v>
      </c>
      <c r="I328" s="20">
        <f t="shared" si="38"/>
        <v>42164.79674304567</v>
      </c>
      <c r="J328">
        <f t="shared" si="39"/>
        <v>10541.199185761418</v>
      </c>
      <c r="K328" s="10">
        <v>106.038</v>
      </c>
      <c r="L328" s="5">
        <v>241.40799999999999</v>
      </c>
      <c r="M328">
        <f t="shared" si="43"/>
        <v>963.85336924927856</v>
      </c>
      <c r="N328">
        <f t="shared" si="44"/>
        <v>240.96334231231964</v>
      </c>
      <c r="O328" s="8">
        <v>18193.7</v>
      </c>
      <c r="P328">
        <f t="shared" si="35"/>
        <v>70282.086764223452</v>
      </c>
      <c r="Q328">
        <f t="shared" si="45"/>
        <v>17570.521691055863</v>
      </c>
      <c r="R328" s="12">
        <v>0.02</v>
      </c>
      <c r="S328">
        <f t="shared" si="41"/>
        <v>0.99709360849878093</v>
      </c>
    </row>
    <row r="329" spans="1:19" x14ac:dyDescent="0.35">
      <c r="A329" s="15">
        <v>42186</v>
      </c>
      <c r="B329" s="21">
        <v>251099</v>
      </c>
      <c r="C329" s="35">
        <v>103.289</v>
      </c>
      <c r="D329">
        <f t="shared" si="40"/>
        <v>8.3330910923130649E-2</v>
      </c>
      <c r="E329" s="16">
        <v>2641.9333333333334</v>
      </c>
      <c r="F329" s="16">
        <v>8387.3333333333339</v>
      </c>
      <c r="G329" s="20">
        <f t="shared" si="36"/>
        <v>11029.266666666666</v>
      </c>
      <c r="H329">
        <f t="shared" si="42"/>
        <v>10678.06510535165</v>
      </c>
      <c r="I329" s="20">
        <f t="shared" si="38"/>
        <v>42525.319118561405</v>
      </c>
      <c r="J329">
        <f t="shared" si="39"/>
        <v>10631.329779640351</v>
      </c>
      <c r="K329" s="10">
        <v>106.404</v>
      </c>
      <c r="L329" s="5">
        <v>242.68899999999999</v>
      </c>
      <c r="M329">
        <f t="shared" si="43"/>
        <v>966.50723419846349</v>
      </c>
      <c r="N329">
        <f t="shared" si="44"/>
        <v>241.62680854961587</v>
      </c>
      <c r="O329" s="8">
        <v>18307</v>
      </c>
      <c r="P329">
        <f t="shared" si="35"/>
        <v>70585.927481141422</v>
      </c>
      <c r="Q329">
        <f t="shared" si="45"/>
        <v>17646.481870285355</v>
      </c>
      <c r="R329" s="12">
        <v>0.02</v>
      </c>
      <c r="S329">
        <f t="shared" si="41"/>
        <v>0.99936721819361218</v>
      </c>
    </row>
    <row r="330" spans="1:19" x14ac:dyDescent="0.35">
      <c r="A330" s="15">
        <v>42278</v>
      </c>
      <c r="B330" s="21">
        <v>251741.33333333334</v>
      </c>
      <c r="C330" s="35">
        <v>103.253</v>
      </c>
      <c r="D330">
        <f t="shared" si="40"/>
        <v>0.30406061783563476</v>
      </c>
      <c r="E330" s="16">
        <v>2617.8000000000002</v>
      </c>
      <c r="F330" s="16">
        <v>8461.2666666666664</v>
      </c>
      <c r="G330" s="20">
        <f t="shared" si="36"/>
        <v>11079.066666666666</v>
      </c>
      <c r="H330">
        <f t="shared" si="42"/>
        <v>10730.019143915108</v>
      </c>
      <c r="I330" s="20">
        <f t="shared" si="38"/>
        <v>42623.191836786595</v>
      </c>
      <c r="J330">
        <f t="shared" si="39"/>
        <v>10655.797959196649</v>
      </c>
      <c r="K330" s="10">
        <v>106.922</v>
      </c>
      <c r="L330" s="5">
        <v>243.779</v>
      </c>
      <c r="M330">
        <f t="shared" si="43"/>
        <v>968.37097338008323</v>
      </c>
      <c r="N330">
        <f t="shared" si="44"/>
        <v>242.09274334502081</v>
      </c>
      <c r="O330" s="8">
        <v>18332.099999999999</v>
      </c>
      <c r="P330">
        <f t="shared" si="35"/>
        <v>70526.935037050862</v>
      </c>
      <c r="Q330">
        <f t="shared" si="45"/>
        <v>17631.733759262715</v>
      </c>
      <c r="R330" s="12">
        <v>0.23</v>
      </c>
      <c r="S330">
        <f t="shared" si="41"/>
        <v>0.99926163888700581</v>
      </c>
    </row>
    <row r="331" spans="1:19" x14ac:dyDescent="0.35">
      <c r="A331" s="15">
        <v>42370</v>
      </c>
      <c r="B331" s="21">
        <v>252580.66666666666</v>
      </c>
      <c r="C331" s="35">
        <v>103.48099999999999</v>
      </c>
      <c r="D331">
        <f t="shared" si="40"/>
        <v>0.63210510449182777</v>
      </c>
      <c r="E331" s="16">
        <v>2605.7333333333331</v>
      </c>
      <c r="F331" s="16">
        <v>8560.6666666666661</v>
      </c>
      <c r="G331" s="20">
        <f t="shared" si="36"/>
        <v>11166.4</v>
      </c>
      <c r="H331">
        <f t="shared" si="42"/>
        <v>10790.773185415681</v>
      </c>
      <c r="I331" s="20">
        <f t="shared" si="38"/>
        <v>42722.086879501265</v>
      </c>
      <c r="J331">
        <f t="shared" si="39"/>
        <v>10680.521719875316</v>
      </c>
      <c r="K331" s="10">
        <v>107.27200000000001</v>
      </c>
      <c r="L331" s="5">
        <v>244.63399999999999</v>
      </c>
      <c r="M331">
        <f t="shared" si="43"/>
        <v>968.5381039984585</v>
      </c>
      <c r="N331">
        <f t="shared" si="44"/>
        <v>242.13452599961462</v>
      </c>
      <c r="O331" s="8">
        <v>18425.3</v>
      </c>
      <c r="P331">
        <f t="shared" si="35"/>
        <v>70494.274554097516</v>
      </c>
      <c r="Q331">
        <f t="shared" si="45"/>
        <v>17623.568638524379</v>
      </c>
      <c r="R331" s="12">
        <v>0.28999999999999998</v>
      </c>
      <c r="S331">
        <f t="shared" si="41"/>
        <v>0.99660043776152163</v>
      </c>
    </row>
    <row r="332" spans="1:19" x14ac:dyDescent="0.35">
      <c r="A332" s="15">
        <v>42461</v>
      </c>
      <c r="B332" s="21">
        <v>253180</v>
      </c>
      <c r="C332" s="35">
        <v>104.175</v>
      </c>
      <c r="D332">
        <f t="shared" si="40"/>
        <v>0.79240682688958808</v>
      </c>
      <c r="E332" s="16">
        <v>2648.7666666666669</v>
      </c>
      <c r="F332" s="16">
        <v>8652.6666666666661</v>
      </c>
      <c r="G332" s="20">
        <f t="shared" si="36"/>
        <v>11301.433333333332</v>
      </c>
      <c r="H332">
        <f t="shared" si="42"/>
        <v>10848.508119350452</v>
      </c>
      <c r="I332" s="20">
        <f t="shared" si="38"/>
        <v>42848.993282844036</v>
      </c>
      <c r="J332">
        <f t="shared" si="39"/>
        <v>10712.248320711009</v>
      </c>
      <c r="K332" s="10">
        <v>107.67700000000001</v>
      </c>
      <c r="L332" s="5">
        <v>244.95400000000001</v>
      </c>
      <c r="M332">
        <f t="shared" si="43"/>
        <v>967.50928193380207</v>
      </c>
      <c r="N332">
        <f t="shared" si="44"/>
        <v>241.87732048345052</v>
      </c>
      <c r="O332" s="8">
        <v>18611.599999999999</v>
      </c>
      <c r="P332">
        <f t="shared" si="35"/>
        <v>70565.237157202457</v>
      </c>
      <c r="Q332">
        <f t="shared" si="45"/>
        <v>17641.309289300614</v>
      </c>
      <c r="R332" s="12">
        <v>0.27</v>
      </c>
      <c r="S332">
        <f t="shared" si="41"/>
        <v>0.99481700215982716</v>
      </c>
    </row>
    <row r="333" spans="1:19" x14ac:dyDescent="0.35">
      <c r="A333" s="15">
        <v>42552</v>
      </c>
      <c r="B333" s="21">
        <v>253855</v>
      </c>
      <c r="C333" s="35">
        <v>104.55500000000001</v>
      </c>
      <c r="D333">
        <f t="shared" si="40"/>
        <v>1.2256871496480799</v>
      </c>
      <c r="E333" s="16">
        <v>2653.6333333333332</v>
      </c>
      <c r="F333" s="16">
        <v>8750.6666666666661</v>
      </c>
      <c r="G333" s="20">
        <f t="shared" si="36"/>
        <v>11404.3</v>
      </c>
      <c r="H333">
        <f t="shared" si="42"/>
        <v>10907.464970589641</v>
      </c>
      <c r="I333" s="20">
        <f t="shared" si="38"/>
        <v>42967.304053848224</v>
      </c>
      <c r="J333">
        <f t="shared" si="39"/>
        <v>10741.826013462056</v>
      </c>
      <c r="K333" s="10">
        <v>107.98699999999999</v>
      </c>
      <c r="L333" s="5">
        <v>246.126</v>
      </c>
      <c r="M333">
        <f t="shared" si="43"/>
        <v>969.553485257332</v>
      </c>
      <c r="N333">
        <f t="shared" si="44"/>
        <v>242.388371314333</v>
      </c>
      <c r="O333" s="8">
        <v>18775.5</v>
      </c>
      <c r="P333">
        <f t="shared" si="35"/>
        <v>70739.336676782215</v>
      </c>
      <c r="Q333">
        <f t="shared" si="45"/>
        <v>17684.834169195554</v>
      </c>
      <c r="R333" s="12">
        <v>0.28999999999999998</v>
      </c>
      <c r="S333">
        <f t="shared" si="41"/>
        <v>0.99075642580460044</v>
      </c>
    </row>
    <row r="334" spans="1:19" x14ac:dyDescent="0.35">
      <c r="A334" s="15">
        <v>42644</v>
      </c>
      <c r="B334" s="21">
        <v>254534.33333333334</v>
      </c>
      <c r="C334" s="35">
        <v>105.017</v>
      </c>
      <c r="D334">
        <f t="shared" si="40"/>
        <v>1.7084249368057063</v>
      </c>
      <c r="E334" s="16">
        <v>2678.4666666666667</v>
      </c>
      <c r="F334" s="16">
        <v>8841.6</v>
      </c>
      <c r="G334" s="20">
        <f t="shared" si="36"/>
        <v>11520.066666666668</v>
      </c>
      <c r="H334">
        <f t="shared" si="42"/>
        <v>10969.716014232617</v>
      </c>
      <c r="I334" s="20">
        <f t="shared" si="38"/>
        <v>43097.19585006588</v>
      </c>
      <c r="J334">
        <f t="shared" si="39"/>
        <v>10774.29896251647</v>
      </c>
      <c r="K334" s="10">
        <v>108.1</v>
      </c>
      <c r="L334" s="5">
        <v>246.38200000000001</v>
      </c>
      <c r="M334">
        <f t="shared" si="43"/>
        <v>967.97157685341722</v>
      </c>
      <c r="N334">
        <f t="shared" si="44"/>
        <v>241.9928942133543</v>
      </c>
      <c r="O334" s="8">
        <v>18968</v>
      </c>
      <c r="P334">
        <f t="shared" si="35"/>
        <v>70960.31946146574</v>
      </c>
      <c r="Q334">
        <f t="shared" si="45"/>
        <v>17740.079865366435</v>
      </c>
      <c r="R334" s="12">
        <v>0.51</v>
      </c>
      <c r="S334">
        <f t="shared" si="41"/>
        <v>0.98821705342944477</v>
      </c>
    </row>
    <row r="335" spans="1:19" x14ac:dyDescent="0.35">
      <c r="A335" s="15">
        <v>42736</v>
      </c>
      <c r="B335" s="21">
        <v>254247.33333333334</v>
      </c>
      <c r="C335" s="35">
        <v>105.512</v>
      </c>
      <c r="D335">
        <f t="shared" si="40"/>
        <v>1.9626791391656497</v>
      </c>
      <c r="E335" s="16">
        <v>2725.7666666666669</v>
      </c>
      <c r="F335" s="16">
        <v>8953.7999999999993</v>
      </c>
      <c r="G335" s="20">
        <f t="shared" si="36"/>
        <v>11679.566666666666</v>
      </c>
      <c r="H335">
        <f t="shared" si="42"/>
        <v>11069.420223923975</v>
      </c>
      <c r="I335" s="20">
        <f t="shared" si="38"/>
        <v>43537.999312705899</v>
      </c>
      <c r="J335">
        <f t="shared" si="39"/>
        <v>10884.499828176475</v>
      </c>
      <c r="K335" s="10">
        <v>108.526</v>
      </c>
      <c r="L335" s="5">
        <v>247.119</v>
      </c>
      <c r="M335">
        <f t="shared" si="43"/>
        <v>971.962996662043</v>
      </c>
      <c r="N335">
        <f t="shared" si="44"/>
        <v>242.99074916551075</v>
      </c>
      <c r="O335" s="8">
        <v>19153.900000000001</v>
      </c>
      <c r="P335">
        <f t="shared" si="35"/>
        <v>71400.122011002502</v>
      </c>
      <c r="Q335">
        <f t="shared" si="45"/>
        <v>17850.030502750626</v>
      </c>
      <c r="R335" s="12">
        <v>0.74</v>
      </c>
      <c r="S335">
        <f t="shared" si="41"/>
        <v>0.98800856205929177</v>
      </c>
    </row>
    <row r="336" spans="1:19" x14ac:dyDescent="0.35">
      <c r="A336" s="15">
        <v>42826</v>
      </c>
      <c r="B336" s="21">
        <v>254770.66666666666</v>
      </c>
      <c r="C336" s="35">
        <v>105.815</v>
      </c>
      <c r="D336">
        <f t="shared" si="40"/>
        <v>1.5742740580753545</v>
      </c>
      <c r="E336" s="16">
        <v>2735.2333333333331</v>
      </c>
      <c r="F336" s="16">
        <v>9021.8333333333339</v>
      </c>
      <c r="G336" s="20">
        <f t="shared" si="36"/>
        <v>11757.066666666668</v>
      </c>
      <c r="H336">
        <f t="shared" si="42"/>
        <v>11110.964104018019</v>
      </c>
      <c r="I336" s="20">
        <f t="shared" si="38"/>
        <v>43611.630213910103</v>
      </c>
      <c r="J336">
        <f t="shared" si="39"/>
        <v>10902.907553477526</v>
      </c>
      <c r="K336" s="10">
        <v>109.345</v>
      </c>
      <c r="L336" s="5">
        <v>248.98500000000001</v>
      </c>
      <c r="M336">
        <f t="shared" si="43"/>
        <v>977.29068757261427</v>
      </c>
      <c r="N336">
        <f t="shared" si="44"/>
        <v>244.32267189315357</v>
      </c>
      <c r="O336" s="8">
        <v>19322.900000000001</v>
      </c>
      <c r="P336">
        <f t="shared" si="35"/>
        <v>71676.311222217861</v>
      </c>
      <c r="Q336">
        <f t="shared" si="45"/>
        <v>17919.077805554465</v>
      </c>
      <c r="R336" s="12">
        <v>0.98</v>
      </c>
      <c r="S336">
        <f t="shared" si="41"/>
        <v>0.99414936445683499</v>
      </c>
    </row>
    <row r="337" spans="1:19" x14ac:dyDescent="0.35">
      <c r="A337" s="15">
        <v>42917</v>
      </c>
      <c r="B337" s="21">
        <v>255356.66666666666</v>
      </c>
      <c r="C337" s="35">
        <v>106.491</v>
      </c>
      <c r="D337">
        <f t="shared" si="40"/>
        <v>1.8516570226196669</v>
      </c>
      <c r="E337" s="16">
        <v>2762.5666666666666</v>
      </c>
      <c r="F337" s="16">
        <v>9098.4333333333325</v>
      </c>
      <c r="G337" s="20">
        <f t="shared" si="36"/>
        <v>11861</v>
      </c>
      <c r="H337">
        <f t="shared" si="42"/>
        <v>11138.030443887277</v>
      </c>
      <c r="I337" s="20">
        <f t="shared" si="38"/>
        <v>43617.543216235899</v>
      </c>
      <c r="J337">
        <f t="shared" si="39"/>
        <v>10904.385804058975</v>
      </c>
      <c r="K337" s="10">
        <v>109.50700000000001</v>
      </c>
      <c r="L337" s="5">
        <v>249.548</v>
      </c>
      <c r="M337">
        <f t="shared" si="43"/>
        <v>977.2527314736252</v>
      </c>
      <c r="N337">
        <f t="shared" si="44"/>
        <v>244.3131828684063</v>
      </c>
      <c r="O337" s="8">
        <v>19558.7</v>
      </c>
      <c r="P337">
        <f t="shared" si="35"/>
        <v>71925.001475709723</v>
      </c>
      <c r="Q337">
        <f t="shared" si="45"/>
        <v>17981.250368927431</v>
      </c>
      <c r="R337" s="12">
        <v>1.03</v>
      </c>
      <c r="S337">
        <f t="shared" si="41"/>
        <v>0.99193280652825133</v>
      </c>
    </row>
    <row r="338" spans="1:19" x14ac:dyDescent="0.35">
      <c r="A338" s="15">
        <v>43009</v>
      </c>
      <c r="B338" s="21">
        <v>255941.33333333334</v>
      </c>
      <c r="C338" s="35">
        <v>106.98</v>
      </c>
      <c r="D338">
        <f t="shared" si="40"/>
        <v>1.8692211737147395</v>
      </c>
      <c r="E338" s="16">
        <v>2820.9333333333334</v>
      </c>
      <c r="F338" s="16">
        <v>9222.8666666666668</v>
      </c>
      <c r="G338" s="20">
        <f t="shared" si="36"/>
        <v>12043.8</v>
      </c>
      <c r="H338">
        <f t="shared" si="42"/>
        <v>11257.992148065059</v>
      </c>
      <c r="I338" s="20">
        <f t="shared" si="38"/>
        <v>43986.612093650598</v>
      </c>
      <c r="J338">
        <f t="shared" si="39"/>
        <v>10996.653023412649</v>
      </c>
      <c r="K338" s="10">
        <v>110.28100000000001</v>
      </c>
      <c r="L338" s="5">
        <v>251.226</v>
      </c>
      <c r="M338">
        <f t="shared" si="43"/>
        <v>981.57650711621409</v>
      </c>
      <c r="N338">
        <f t="shared" si="44"/>
        <v>245.39412677905352</v>
      </c>
      <c r="O338" s="8">
        <v>19883</v>
      </c>
      <c r="P338">
        <f t="shared" si="35"/>
        <v>72617.098279451238</v>
      </c>
      <c r="Q338">
        <f t="shared" si="45"/>
        <v>18154.27456986281</v>
      </c>
      <c r="R338" s="12">
        <v>1.32</v>
      </c>
      <c r="S338">
        <f t="shared" si="41"/>
        <v>0.99460856608711901</v>
      </c>
    </row>
    <row r="339" spans="1:19" x14ac:dyDescent="0.35">
      <c r="A339" s="15">
        <v>43101</v>
      </c>
      <c r="B339" s="21">
        <v>256937</v>
      </c>
      <c r="C339" s="35">
        <v>107.777</v>
      </c>
      <c r="D339">
        <f t="shared" si="40"/>
        <v>2.1466752596861025</v>
      </c>
      <c r="E339" s="16">
        <v>2851.4</v>
      </c>
      <c r="F339" s="16">
        <v>9373.1</v>
      </c>
      <c r="G339" s="20">
        <f t="shared" si="36"/>
        <v>12224.5</v>
      </c>
      <c r="H339">
        <f t="shared" si="42"/>
        <v>11342.401440010392</v>
      </c>
      <c r="I339" s="20">
        <f t="shared" si="38"/>
        <v>44144.67920155677</v>
      </c>
      <c r="J339">
        <f t="shared" si="39"/>
        <v>11036.169800389192</v>
      </c>
      <c r="K339" s="10">
        <v>110.93300000000001</v>
      </c>
      <c r="L339" s="5">
        <v>251.952</v>
      </c>
      <c r="M339">
        <f t="shared" si="43"/>
        <v>980.5983567956348</v>
      </c>
      <c r="N339">
        <f t="shared" si="44"/>
        <v>245.1495891989087</v>
      </c>
      <c r="O339" s="8">
        <v>20143.7</v>
      </c>
      <c r="P339">
        <f t="shared" si="35"/>
        <v>72742.212313992321</v>
      </c>
      <c r="Q339">
        <f t="shared" si="45"/>
        <v>18185.55307849808</v>
      </c>
      <c r="R339" s="12">
        <v>1.7</v>
      </c>
      <c r="S339">
        <f t="shared" si="41"/>
        <v>0.99562711895859046</v>
      </c>
    </row>
    <row r="340" spans="1:19" x14ac:dyDescent="0.35">
      <c r="A340" s="15">
        <v>43191</v>
      </c>
      <c r="B340" s="21">
        <v>257456</v>
      </c>
      <c r="C340" s="35">
        <v>108.31699999999999</v>
      </c>
      <c r="D340">
        <f t="shared" si="40"/>
        <v>2.3645040873222092</v>
      </c>
      <c r="E340" s="16">
        <v>2877.4666666666667</v>
      </c>
      <c r="F340" s="16">
        <v>9504.7666666666664</v>
      </c>
      <c r="G340" s="20">
        <f t="shared" si="36"/>
        <v>12382.233333333334</v>
      </c>
      <c r="H340">
        <f t="shared" si="42"/>
        <v>11431.477361202151</v>
      </c>
      <c r="I340" s="20">
        <f t="shared" si="38"/>
        <v>44401.673921765861</v>
      </c>
      <c r="J340">
        <f t="shared" si="39"/>
        <v>11100.418480441465</v>
      </c>
      <c r="K340" s="10">
        <v>111.539</v>
      </c>
      <c r="L340" s="5">
        <v>253.62899999999999</v>
      </c>
      <c r="M340">
        <f t="shared" si="43"/>
        <v>985.13532409421418</v>
      </c>
      <c r="N340">
        <f t="shared" si="44"/>
        <v>246.28383102355355</v>
      </c>
      <c r="O340" s="8">
        <v>20492.5</v>
      </c>
      <c r="P340">
        <f t="shared" si="35"/>
        <v>73484.42549473737</v>
      </c>
      <c r="Q340">
        <f t="shared" si="45"/>
        <v>18371.106373684343</v>
      </c>
      <c r="R340" s="12">
        <v>1.9</v>
      </c>
      <c r="S340">
        <f t="shared" si="41"/>
        <v>0.99546225430911139</v>
      </c>
    </row>
    <row r="341" spans="1:19" x14ac:dyDescent="0.35">
      <c r="A341" s="15">
        <v>43282</v>
      </c>
      <c r="B341" s="21">
        <v>258066.33333333334</v>
      </c>
      <c r="C341" s="35">
        <v>108.738</v>
      </c>
      <c r="D341">
        <f t="shared" si="40"/>
        <v>2.1100374679550384</v>
      </c>
      <c r="E341" s="16">
        <v>2894.1666666666665</v>
      </c>
      <c r="F341" s="16">
        <v>9615.7666666666664</v>
      </c>
      <c r="G341" s="20">
        <f t="shared" si="36"/>
        <v>12509.933333333332</v>
      </c>
      <c r="H341">
        <f t="shared" si="42"/>
        <v>11504.656452512767</v>
      </c>
      <c r="I341" s="20">
        <f t="shared" si="38"/>
        <v>44580.229834368554</v>
      </c>
      <c r="J341">
        <f t="shared" si="39"/>
        <v>11145.057458592139</v>
      </c>
      <c r="K341" s="10">
        <v>111.84699999999999</v>
      </c>
      <c r="L341" s="5">
        <v>254.648</v>
      </c>
      <c r="M341">
        <f t="shared" si="43"/>
        <v>986.75405160688661</v>
      </c>
      <c r="N341">
        <f t="shared" si="44"/>
        <v>246.68851290172165</v>
      </c>
      <c r="O341" s="8">
        <v>20659.099999999999</v>
      </c>
      <c r="P341">
        <f t="shared" si="35"/>
        <v>73620.49034403621</v>
      </c>
      <c r="Q341">
        <f t="shared" si="45"/>
        <v>18405.122586009053</v>
      </c>
      <c r="R341" s="12">
        <v>2.13</v>
      </c>
      <c r="S341">
        <f t="shared" si="41"/>
        <v>1.0001955001931246</v>
      </c>
    </row>
    <row r="342" spans="1:19" x14ac:dyDescent="0.35">
      <c r="A342" s="15">
        <v>43374</v>
      </c>
      <c r="B342" s="21">
        <v>258703.33333333334</v>
      </c>
      <c r="C342" s="35">
        <v>108.991</v>
      </c>
      <c r="D342">
        <f t="shared" si="40"/>
        <v>1.8797906150682331</v>
      </c>
      <c r="E342" s="16">
        <v>2914.9666666666667</v>
      </c>
      <c r="F342" s="16">
        <v>9705.6</v>
      </c>
      <c r="G342" s="20">
        <f t="shared" si="36"/>
        <v>12620.566666666668</v>
      </c>
      <c r="H342">
        <f t="shared" si="42"/>
        <v>11579.457631058223</v>
      </c>
      <c r="I342" s="20">
        <f t="shared" si="38"/>
        <v>44759.599661355562</v>
      </c>
      <c r="J342">
        <f t="shared" si="39"/>
        <v>11189.89991533889</v>
      </c>
      <c r="K342" s="10">
        <v>112.123</v>
      </c>
      <c r="L342" s="1">
        <v>255.142</v>
      </c>
      <c r="M342">
        <f t="shared" si="43"/>
        <v>986.23391014160359</v>
      </c>
      <c r="N342">
        <f t="shared" si="44"/>
        <v>246.5584775354009</v>
      </c>
      <c r="O342" s="8">
        <v>20813.3</v>
      </c>
      <c r="P342">
        <f t="shared" si="35"/>
        <v>73815.621773324354</v>
      </c>
      <c r="Q342">
        <f t="shared" si="45"/>
        <v>18453.905443331088</v>
      </c>
      <c r="R342" s="12">
        <v>2.37</v>
      </c>
      <c r="S342">
        <f t="shared" si="41"/>
        <v>1.004811644998211</v>
      </c>
    </row>
    <row r="343" spans="1:19" x14ac:dyDescent="0.35">
      <c r="A343" s="15">
        <v>43466</v>
      </c>
      <c r="B343" s="21">
        <v>258389.33333333334</v>
      </c>
      <c r="C343" s="35">
        <v>109.443</v>
      </c>
      <c r="D343">
        <f t="shared" si="40"/>
        <v>1.5457843510210869</v>
      </c>
      <c r="E343" s="16">
        <v>2912.0333333333333</v>
      </c>
      <c r="F343" s="16">
        <v>9763.3333333333339</v>
      </c>
      <c r="G343" s="20">
        <f t="shared" si="36"/>
        <v>12675.366666666667</v>
      </c>
      <c r="H343">
        <f t="shared" si="42"/>
        <v>11581.706154497471</v>
      </c>
      <c r="I343" s="20">
        <f t="shared" si="38"/>
        <v>44822.694517178737</v>
      </c>
      <c r="J343">
        <f t="shared" si="39"/>
        <v>11205.673629294684</v>
      </c>
      <c r="K343" s="10">
        <v>112.116</v>
      </c>
      <c r="L343" s="1">
        <v>255.374</v>
      </c>
      <c r="M343">
        <f t="shared" si="43"/>
        <v>988.33027163143993</v>
      </c>
      <c r="N343">
        <f t="shared" si="44"/>
        <v>247.08256790785998</v>
      </c>
      <c r="O343" s="8">
        <v>21001.599999999999</v>
      </c>
      <c r="P343">
        <f t="shared" si="35"/>
        <v>74265.962155360205</v>
      </c>
      <c r="Q343">
        <f t="shared" si="45"/>
        <v>18566.490538840051</v>
      </c>
      <c r="R343" s="12">
        <v>2.4</v>
      </c>
      <c r="S343">
        <f t="shared" si="41"/>
        <v>1.0084121232056871</v>
      </c>
    </row>
    <row r="344" spans="1:19" x14ac:dyDescent="0.35">
      <c r="A344" s="15">
        <v>43556</v>
      </c>
      <c r="B344" s="21">
        <v>258863.66666666666</v>
      </c>
      <c r="C344" s="35">
        <v>109.935</v>
      </c>
      <c r="D344">
        <f t="shared" si="40"/>
        <v>1.4937636751387218</v>
      </c>
      <c r="E344" s="16">
        <v>2963.3</v>
      </c>
      <c r="F344" s="16">
        <v>9862.3333333333339</v>
      </c>
      <c r="G344" s="20">
        <f t="shared" si="36"/>
        <v>12825.633333333335</v>
      </c>
      <c r="H344">
        <f t="shared" si="42"/>
        <v>11666.560543351376</v>
      </c>
      <c r="I344" s="20">
        <f t="shared" si="38"/>
        <v>45068.358544013674</v>
      </c>
      <c r="J344">
        <f t="shared" si="39"/>
        <v>11267.089636003418</v>
      </c>
      <c r="K344" s="10">
        <v>111.92</v>
      </c>
      <c r="L344" s="1">
        <v>255.82</v>
      </c>
      <c r="M344">
        <f t="shared" si="43"/>
        <v>988.24220213728984</v>
      </c>
      <c r="N344">
        <f t="shared" si="44"/>
        <v>247.06055053432246</v>
      </c>
      <c r="O344" s="8">
        <v>21289.3</v>
      </c>
      <c r="P344">
        <f t="shared" si="35"/>
        <v>74809.078087195463</v>
      </c>
      <c r="Q344">
        <f t="shared" si="45"/>
        <v>18702.269521798866</v>
      </c>
      <c r="R344" s="12">
        <v>2.17</v>
      </c>
      <c r="S344">
        <f t="shared" si="41"/>
        <v>1.0066628362214034</v>
      </c>
    </row>
    <row r="345" spans="1:19" x14ac:dyDescent="0.35">
      <c r="A345" s="15">
        <v>43647</v>
      </c>
      <c r="B345" s="21">
        <v>259431.66666666666</v>
      </c>
      <c r="C345" s="35">
        <v>110.20699999999999</v>
      </c>
      <c r="D345">
        <f t="shared" si="40"/>
        <v>1.3509536684507661</v>
      </c>
      <c r="E345" s="16">
        <v>2980.7666666666669</v>
      </c>
      <c r="F345" s="16">
        <v>9973.6666666666661</v>
      </c>
      <c r="G345" s="20">
        <f t="shared" si="36"/>
        <v>12954.433333333332</v>
      </c>
      <c r="H345">
        <f t="shared" si="42"/>
        <v>11754.637485217212</v>
      </c>
      <c r="I345" s="20">
        <f t="shared" si="38"/>
        <v>45309.185406114186</v>
      </c>
      <c r="J345">
        <f t="shared" si="39"/>
        <v>11327.296351528546</v>
      </c>
      <c r="K345" s="10">
        <v>112.574</v>
      </c>
      <c r="L345" s="1">
        <v>256.72300000000001</v>
      </c>
      <c r="M345">
        <f t="shared" si="43"/>
        <v>989.55922882711582</v>
      </c>
      <c r="N345">
        <f t="shared" si="44"/>
        <v>247.38980720677895</v>
      </c>
      <c r="O345" s="8">
        <v>21505</v>
      </c>
      <c r="P345">
        <f t="shared" si="35"/>
        <v>75215.488557982899</v>
      </c>
      <c r="Q345">
        <f t="shared" si="45"/>
        <v>18803.872139495725</v>
      </c>
      <c r="R345" s="12">
        <v>1.89</v>
      </c>
      <c r="S345">
        <f t="shared" si="41"/>
        <v>1.0053186113404775</v>
      </c>
    </row>
    <row r="346" spans="1:19" x14ac:dyDescent="0.35">
      <c r="A346" s="15">
        <v>43739</v>
      </c>
      <c r="B346" s="21">
        <v>260015.33333333334</v>
      </c>
      <c r="C346" s="35">
        <v>110.736</v>
      </c>
      <c r="D346">
        <f t="shared" si="40"/>
        <v>1.6010496279509359</v>
      </c>
      <c r="E346" s="16">
        <v>2995.7333333333331</v>
      </c>
      <c r="F346" s="16">
        <v>10077.466666666667</v>
      </c>
      <c r="G346" s="20">
        <f t="shared" si="36"/>
        <v>13073.2</v>
      </c>
      <c r="H346">
        <f t="shared" si="42"/>
        <v>11805.736165294033</v>
      </c>
      <c r="I346" s="20">
        <f t="shared" si="38"/>
        <v>45403.999887034988</v>
      </c>
      <c r="J346">
        <f t="shared" si="39"/>
        <v>11350.999971758747</v>
      </c>
      <c r="K346" s="10">
        <v>112.90900000000001</v>
      </c>
      <c r="L346" s="1">
        <v>257.23399999999998</v>
      </c>
      <c r="M346">
        <f t="shared" si="43"/>
        <v>989.30319493978539</v>
      </c>
      <c r="N346">
        <f t="shared" si="44"/>
        <v>247.32579873494635</v>
      </c>
      <c r="O346" s="8">
        <v>21694.5</v>
      </c>
      <c r="P346">
        <f t="shared" si="35"/>
        <v>75346.286720105301</v>
      </c>
      <c r="Q346">
        <f t="shared" si="45"/>
        <v>18836.571680026325</v>
      </c>
      <c r="R346" s="12">
        <v>1.54</v>
      </c>
      <c r="S346">
        <f t="shared" si="41"/>
        <v>0.99939912404276832</v>
      </c>
    </row>
    <row r="347" spans="1:19" x14ac:dyDescent="0.35">
      <c r="A347" s="15">
        <v>43831</v>
      </c>
      <c r="B347" s="21">
        <v>259629.33333333334</v>
      </c>
      <c r="C347" s="35">
        <v>110.824</v>
      </c>
      <c r="D347">
        <f t="shared" si="40"/>
        <v>1.2618440649470504</v>
      </c>
      <c r="E347" s="16">
        <v>3036.8666666666668</v>
      </c>
      <c r="F347" s="16">
        <v>9907.9333333333325</v>
      </c>
      <c r="G347" s="20">
        <f t="shared" si="36"/>
        <v>12944.8</v>
      </c>
      <c r="H347">
        <f t="shared" si="42"/>
        <v>11680.502418248754</v>
      </c>
      <c r="I347" s="20">
        <f t="shared" si="38"/>
        <v>44989.147675591696</v>
      </c>
      <c r="J347">
        <f t="shared" si="39"/>
        <v>11247.286918897924</v>
      </c>
      <c r="K347" s="10">
        <v>111.26600000000001</v>
      </c>
      <c r="L347" s="1">
        <v>255.22399999999999</v>
      </c>
      <c r="M347">
        <f t="shared" si="43"/>
        <v>983.03222029354663</v>
      </c>
      <c r="N347">
        <f t="shared" si="44"/>
        <v>245.75805507338666</v>
      </c>
      <c r="O347" s="8">
        <v>21481.4</v>
      </c>
      <c r="P347">
        <f t="shared" si="35"/>
        <v>74657.768129168122</v>
      </c>
      <c r="Q347">
        <f t="shared" si="45"/>
        <v>18664.44203229203</v>
      </c>
      <c r="R347" s="12">
        <v>0.28999999999999998</v>
      </c>
      <c r="S347">
        <f t="shared" si="41"/>
        <v>0.99040266278062516</v>
      </c>
    </row>
    <row r="348" spans="1:19" x14ac:dyDescent="0.35">
      <c r="A348" s="15">
        <v>43922</v>
      </c>
      <c r="B348" s="21">
        <v>260049</v>
      </c>
      <c r="C348" s="35">
        <v>110.746</v>
      </c>
      <c r="D348">
        <f t="shared" si="40"/>
        <v>0.73770864601809505</v>
      </c>
      <c r="E348" s="16">
        <v>2857.7333333333331</v>
      </c>
      <c r="F348" s="16">
        <v>8705.5</v>
      </c>
      <c r="G348" s="20">
        <f t="shared" si="36"/>
        <v>11563.233333333334</v>
      </c>
      <c r="H348">
        <f t="shared" si="42"/>
        <v>10441.219848421915</v>
      </c>
      <c r="I348" s="20">
        <f t="shared" si="38"/>
        <v>40150.970964787077</v>
      </c>
      <c r="J348">
        <f t="shared" si="39"/>
        <v>10037.742741196769</v>
      </c>
      <c r="K348" s="10">
        <v>96.58</v>
      </c>
      <c r="L348" s="1">
        <v>227.577</v>
      </c>
      <c r="M348">
        <f t="shared" si="43"/>
        <v>875.13122526908387</v>
      </c>
      <c r="N348">
        <f t="shared" si="44"/>
        <v>218.78280631727097</v>
      </c>
      <c r="O348" s="8">
        <v>19477.400000000001</v>
      </c>
      <c r="P348">
        <f t="shared" si="35"/>
        <v>67631.301671926587</v>
      </c>
      <c r="Q348">
        <f t="shared" si="45"/>
        <v>16907.825417981647</v>
      </c>
      <c r="R348" s="12">
        <v>0.16</v>
      </c>
      <c r="S348">
        <f t="shared" si="41"/>
        <v>0.99426521951131419</v>
      </c>
    </row>
    <row r="349" spans="1:19" x14ac:dyDescent="0.35">
      <c r="A349" s="15">
        <v>44013</v>
      </c>
      <c r="B349" s="21">
        <v>260557.66666666666</v>
      </c>
      <c r="C349" s="35">
        <v>111.613</v>
      </c>
      <c r="D349">
        <f t="shared" si="40"/>
        <v>1.2757810302430934</v>
      </c>
      <c r="E349" s="16">
        <v>3100.4333333333334</v>
      </c>
      <c r="F349" s="16">
        <v>9491.7333333333336</v>
      </c>
      <c r="G349" s="20">
        <f t="shared" si="36"/>
        <v>12592.166666666668</v>
      </c>
      <c r="H349">
        <f t="shared" si="42"/>
        <v>11281.989254537257</v>
      </c>
      <c r="I349" s="20">
        <f t="shared" si="38"/>
        <v>43299.394713149581</v>
      </c>
      <c r="J349">
        <f t="shared" si="39"/>
        <v>10824.848678287395</v>
      </c>
      <c r="K349" s="10">
        <v>104.721</v>
      </c>
      <c r="L349" s="1">
        <v>241.374</v>
      </c>
      <c r="M349">
        <f t="shared" si="43"/>
        <v>926.37458374537687</v>
      </c>
      <c r="N349">
        <f t="shared" si="44"/>
        <v>231.59364593634422</v>
      </c>
      <c r="O349" s="8">
        <v>21138.6</v>
      </c>
      <c r="P349">
        <f t="shared" si="35"/>
        <v>72687.140292249169</v>
      </c>
      <c r="Q349">
        <f t="shared" si="45"/>
        <v>18171.785073062292</v>
      </c>
      <c r="R349" s="12">
        <v>0.11</v>
      </c>
      <c r="S349">
        <f t="shared" si="41"/>
        <v>0.98848904428695572</v>
      </c>
    </row>
    <row r="350" spans="1:19" x14ac:dyDescent="0.35">
      <c r="A350" s="15">
        <v>44105</v>
      </c>
      <c r="B350" s="21">
        <v>261080</v>
      </c>
      <c r="C350" s="35">
        <v>112.15</v>
      </c>
      <c r="D350">
        <f t="shared" si="40"/>
        <v>1.2769108510330889</v>
      </c>
      <c r="E350" s="16">
        <v>3098.3</v>
      </c>
      <c r="F350" s="16">
        <v>9678.9666666666672</v>
      </c>
      <c r="G350" s="20">
        <f t="shared" si="36"/>
        <v>12777.266666666666</v>
      </c>
      <c r="H350">
        <f t="shared" si="42"/>
        <v>11393.015306880665</v>
      </c>
      <c r="I350" s="20">
        <f t="shared" si="38"/>
        <v>43638.02400367958</v>
      </c>
      <c r="J350">
        <f t="shared" si="39"/>
        <v>10909.506000919895</v>
      </c>
      <c r="K350" s="10">
        <v>107.23099999999999</v>
      </c>
      <c r="L350" s="1">
        <v>245.482</v>
      </c>
      <c r="M350">
        <f t="shared" si="43"/>
        <v>940.25586027271345</v>
      </c>
      <c r="N350">
        <f t="shared" si="44"/>
        <v>235.06396506817836</v>
      </c>
      <c r="O350" s="8">
        <v>21477.599999999999</v>
      </c>
      <c r="P350">
        <f t="shared" si="35"/>
        <v>73352.153382421006</v>
      </c>
      <c r="Q350">
        <f t="shared" si="45"/>
        <v>18338.038345605251</v>
      </c>
      <c r="R350" s="12">
        <v>0.09</v>
      </c>
      <c r="S350">
        <f t="shared" si="41"/>
        <v>0.98828053856442266</v>
      </c>
    </row>
    <row r="351" spans="1:19" x14ac:dyDescent="0.35">
      <c r="A351" s="15">
        <v>44197</v>
      </c>
      <c r="B351" s="21">
        <v>260924</v>
      </c>
      <c r="C351" s="35">
        <v>113.63200000000001</v>
      </c>
      <c r="D351">
        <f t="shared" si="40"/>
        <v>2.533747202771969</v>
      </c>
      <c r="E351" s="16">
        <v>3274.3666666666668</v>
      </c>
      <c r="F351" s="16">
        <v>9866.2000000000007</v>
      </c>
      <c r="G351" s="20">
        <f t="shared" si="36"/>
        <v>13140.566666666668</v>
      </c>
      <c r="H351">
        <f t="shared" si="42"/>
        <v>11564.142729747489</v>
      </c>
      <c r="I351" s="20">
        <f t="shared" si="38"/>
        <v>44319.965697856424</v>
      </c>
      <c r="J351">
        <f t="shared" si="39"/>
        <v>11079.991424464106</v>
      </c>
      <c r="K351" s="10">
        <v>108.276</v>
      </c>
      <c r="L351" s="1">
        <v>247.69800000000001</v>
      </c>
      <c r="M351">
        <f t="shared" si="43"/>
        <v>949.31091045668472</v>
      </c>
      <c r="N351">
        <f t="shared" si="44"/>
        <v>237.32772761417118</v>
      </c>
      <c r="O351" s="8">
        <v>22038.2</v>
      </c>
      <c r="P351">
        <f t="shared" si="35"/>
        <v>74329.539419342604</v>
      </c>
      <c r="Q351">
        <f t="shared" si="45"/>
        <v>18582.384854835651</v>
      </c>
      <c r="R351" s="12">
        <v>0.03</v>
      </c>
      <c r="S351">
        <f t="shared" si="41"/>
        <v>0.97558123767952687</v>
      </c>
    </row>
    <row r="352" spans="1:19" x14ac:dyDescent="0.35">
      <c r="A352" s="15">
        <v>44287</v>
      </c>
      <c r="B352" s="21">
        <v>261217</v>
      </c>
      <c r="C352" s="35">
        <v>115.458</v>
      </c>
      <c r="D352">
        <f t="shared" si="40"/>
        <v>4.2547812110595444</v>
      </c>
      <c r="E352" s="16">
        <v>3416.4333333333334</v>
      </c>
      <c r="F352" s="16">
        <v>10283.633333333333</v>
      </c>
      <c r="G352" s="20">
        <f t="shared" si="36"/>
        <v>13700.066666666666</v>
      </c>
      <c r="H352">
        <f t="shared" si="42"/>
        <v>11865.844434051054</v>
      </c>
      <c r="I352" s="20">
        <f t="shared" si="38"/>
        <v>45425.238150851794</v>
      </c>
      <c r="J352">
        <f t="shared" si="39"/>
        <v>11356.309537712948</v>
      </c>
      <c r="K352" s="10">
        <v>109.852</v>
      </c>
      <c r="L352" s="1">
        <v>250.25299999999999</v>
      </c>
      <c r="M352">
        <f t="shared" si="43"/>
        <v>958.02723406210157</v>
      </c>
      <c r="N352">
        <f t="shared" si="44"/>
        <v>239.50680851552539</v>
      </c>
      <c r="O352" s="8">
        <v>22731.4</v>
      </c>
      <c r="P352">
        <f t="shared" si="35"/>
        <v>75370.382029937042</v>
      </c>
      <c r="Q352">
        <f t="shared" si="45"/>
        <v>18842.59550748426</v>
      </c>
      <c r="R352" s="12">
        <v>0.04</v>
      </c>
      <c r="S352">
        <f t="shared" si="41"/>
        <v>0.95957229815170897</v>
      </c>
    </row>
    <row r="353" spans="1:19" x14ac:dyDescent="0.35">
      <c r="A353" s="15">
        <v>44378</v>
      </c>
      <c r="B353" s="21">
        <v>261615.33333333334</v>
      </c>
      <c r="C353" s="35">
        <v>116.80800000000001</v>
      </c>
      <c r="D353">
        <f t="shared" si="40"/>
        <v>4.6544757331135322</v>
      </c>
      <c r="E353" s="16">
        <v>3482.1333333333332</v>
      </c>
      <c r="F353" s="16">
        <v>10630.166666666666</v>
      </c>
      <c r="G353" s="20">
        <f t="shared" si="36"/>
        <v>14112.3</v>
      </c>
      <c r="H353">
        <f t="shared" si="42"/>
        <v>12081.62112184097</v>
      </c>
      <c r="I353" s="20">
        <f t="shared" si="38"/>
        <v>46180.860150300708</v>
      </c>
      <c r="J353">
        <f t="shared" si="39"/>
        <v>11545.215037575177</v>
      </c>
      <c r="R353" s="12">
        <v>0.04</v>
      </c>
      <c r="S353">
        <f t="shared" si="41"/>
        <v>0.95590751660845152</v>
      </c>
    </row>
    <row r="354" spans="1:19" x14ac:dyDescent="0.35">
      <c r="A354" s="15">
        <v>44470</v>
      </c>
      <c r="B354" s="21">
        <v>262024.33333333334</v>
      </c>
      <c r="C354" s="35">
        <v>118.84099999999999</v>
      </c>
      <c r="D354">
        <f t="shared" si="40"/>
        <v>5.9661168078466238</v>
      </c>
      <c r="E354" s="16">
        <v>3572.1333333333332</v>
      </c>
      <c r="F354" s="16">
        <v>10844.266666666666</v>
      </c>
      <c r="G354" s="20">
        <f t="shared" si="36"/>
        <v>14416.4</v>
      </c>
      <c r="H354">
        <f t="shared" si="42"/>
        <v>12130.830269014901</v>
      </c>
      <c r="I354" s="20">
        <f t="shared" si="38"/>
        <v>46296.579079862437</v>
      </c>
      <c r="J354">
        <f t="shared" si="39"/>
        <v>11574.144769965609</v>
      </c>
      <c r="R354" s="12">
        <v>0.06</v>
      </c>
      <c r="S354">
        <f t="shared" si="41"/>
        <v>0.94426410077330236</v>
      </c>
    </row>
    <row r="355" spans="1:19" x14ac:dyDescent="0.35">
      <c r="A355" s="15">
        <v>44562</v>
      </c>
      <c r="B355" s="21">
        <v>263323.33333333331</v>
      </c>
      <c r="C355" s="35">
        <v>121.321</v>
      </c>
      <c r="D355">
        <f t="shared" si="40"/>
        <v>6.7665798366657217</v>
      </c>
      <c r="E355" s="16">
        <v>3659.3</v>
      </c>
      <c r="F355" s="16">
        <v>11031.6</v>
      </c>
      <c r="G355" s="20">
        <f t="shared" si="36"/>
        <v>14690.900000000001</v>
      </c>
      <c r="H355">
        <f t="shared" si="42"/>
        <v>12109.115487013791</v>
      </c>
      <c r="I355" s="20">
        <f t="shared" si="38"/>
        <v>45985.729155589928</v>
      </c>
      <c r="J355">
        <f t="shared" si="39"/>
        <v>11496.432288897482</v>
      </c>
      <c r="R355" s="12">
        <v>0.44</v>
      </c>
      <c r="S355">
        <f t="shared" si="41"/>
        <v>0.94074381846506372</v>
      </c>
    </row>
    <row r="356" spans="1:19" x14ac:dyDescent="0.35">
      <c r="A356" s="15">
        <v>44652</v>
      </c>
      <c r="B356" s="21">
        <v>263691</v>
      </c>
      <c r="C356" s="35">
        <v>123.512</v>
      </c>
      <c r="D356">
        <f t="shared" si="40"/>
        <v>6.9756967901747844</v>
      </c>
      <c r="E356" s="16">
        <v>3771.8666666666668</v>
      </c>
      <c r="F356" s="16">
        <v>11307.7</v>
      </c>
      <c r="G356" s="20">
        <f t="shared" si="36"/>
        <v>15079.566666666668</v>
      </c>
      <c r="H356">
        <f t="shared" si="42"/>
        <v>12208.989140056568</v>
      </c>
      <c r="I356" s="20">
        <f t="shared" si="38"/>
        <v>46300.363455925944</v>
      </c>
      <c r="J356">
        <f t="shared" si="39"/>
        <v>11575.090863981486</v>
      </c>
      <c r="R356" s="12">
        <v>1.49</v>
      </c>
      <c r="S356">
        <f t="shared" si="41"/>
        <v>0.94872015836517909</v>
      </c>
    </row>
    <row r="357" spans="1:19" x14ac:dyDescent="0.35">
      <c r="A357" s="15">
        <v>44743</v>
      </c>
      <c r="B357" s="21">
        <v>264184</v>
      </c>
      <c r="C357" s="35">
        <v>124.154</v>
      </c>
      <c r="D357">
        <f t="shared" si="40"/>
        <v>6.2889528114512609</v>
      </c>
      <c r="E357" s="16">
        <v>3792.7333333333331</v>
      </c>
      <c r="F357" s="16">
        <v>11554.066666666668</v>
      </c>
      <c r="G357" s="20">
        <f t="shared" si="36"/>
        <v>15346.800000000001</v>
      </c>
      <c r="H357">
        <f t="shared" si="42"/>
        <v>12361.099924287579</v>
      </c>
      <c r="I357" s="20">
        <f t="shared" si="38"/>
        <v>46789.737169122956</v>
      </c>
      <c r="J357">
        <f t="shared" si="39"/>
        <v>11697.434292280739</v>
      </c>
      <c r="R357" s="12">
        <v>3.13</v>
      </c>
      <c r="S357">
        <f t="shared" si="41"/>
        <v>0.97027957536607756</v>
      </c>
    </row>
    <row r="358" spans="1:19" x14ac:dyDescent="0.35">
      <c r="A358" s="15">
        <v>44835</v>
      </c>
      <c r="B358" s="21">
        <v>264695.66666666669</v>
      </c>
      <c r="C358" s="35">
        <v>125.14100000000001</v>
      </c>
      <c r="D358">
        <f t="shared" si="40"/>
        <v>5.3012007640460883</v>
      </c>
      <c r="E358" s="16">
        <v>3799.6333333333332</v>
      </c>
      <c r="F358" s="16">
        <v>11769.866666666667</v>
      </c>
      <c r="G358" s="20">
        <f t="shared" si="36"/>
        <v>15569.5</v>
      </c>
      <c r="H358">
        <f t="shared" si="42"/>
        <v>12441.565913649403</v>
      </c>
      <c r="I358" s="20">
        <f t="shared" si="38"/>
        <v>47003.285207978734</v>
      </c>
      <c r="J358">
        <f t="shared" si="39"/>
        <v>11750.821301994683</v>
      </c>
      <c r="R358" s="12">
        <v>4.25</v>
      </c>
      <c r="S358">
        <f t="shared" si="41"/>
        <v>0.99001720059772569</v>
      </c>
    </row>
    <row r="359" spans="1:19" x14ac:dyDescent="0.35">
      <c r="A359" s="15">
        <v>44927</v>
      </c>
      <c r="B359" s="21">
        <v>266115.33333333331</v>
      </c>
      <c r="C359" s="35">
        <v>126.38500000000001</v>
      </c>
      <c r="D359">
        <f t="shared" si="40"/>
        <v>4.1740506589955633</v>
      </c>
      <c r="E359" s="16">
        <v>3820.1</v>
      </c>
      <c r="F359" s="16">
        <v>12034.066666666668</v>
      </c>
      <c r="G359" s="20">
        <f t="shared" si="36"/>
        <v>15854.166666666668</v>
      </c>
      <c r="H359">
        <f t="shared" si="42"/>
        <v>12544.34202371062</v>
      </c>
      <c r="I359" s="20">
        <f t="shared" si="38"/>
        <v>47138.741937871375</v>
      </c>
      <c r="J359">
        <f t="shared" si="39"/>
        <v>11784.685484467844</v>
      </c>
      <c r="R359" s="12">
        <v>4.6900000000000004</v>
      </c>
      <c r="S359">
        <f t="shared" si="41"/>
        <v>1.0049527625904973</v>
      </c>
    </row>
    <row r="360" spans="1:19" x14ac:dyDescent="0.35">
      <c r="A360" s="15">
        <v>45017</v>
      </c>
      <c r="B360" s="21">
        <v>266620.66666666669</v>
      </c>
      <c r="C360" s="35">
        <v>127.178</v>
      </c>
      <c r="D360">
        <f t="shared" si="40"/>
        <v>2.9681326510784349</v>
      </c>
      <c r="E360" s="16">
        <v>3831.3333333333335</v>
      </c>
      <c r="F360" s="16">
        <v>12209.9</v>
      </c>
      <c r="G360" s="20">
        <f t="shared" ref="G360" si="46">E360+F360</f>
        <v>16041.233333333334</v>
      </c>
      <c r="H360">
        <f t="shared" si="42"/>
        <v>12613.214025486588</v>
      </c>
      <c r="I360" s="20">
        <f t="shared" ref="I360" si="47">H360/B360*1000000</f>
        <v>47307.713176097575</v>
      </c>
      <c r="J360">
        <f t="shared" ref="J360" si="48">I360/4</f>
        <v>11826.928294024394</v>
      </c>
      <c r="R360" s="12">
        <v>5.16</v>
      </c>
      <c r="S360">
        <f t="shared" si="41"/>
        <v>1.0212868514994731</v>
      </c>
    </row>
    <row r="361" spans="1:19" x14ac:dyDescent="0.35">
      <c r="A361" s="15"/>
      <c r="B361" s="24"/>
      <c r="E361" s="16"/>
      <c r="F361" s="16"/>
      <c r="G361" s="20"/>
      <c r="I361" s="20"/>
      <c r="R361" s="13"/>
    </row>
    <row r="362" spans="1:19" x14ac:dyDescent="0.35">
      <c r="E362" s="16"/>
      <c r="F362" s="16"/>
    </row>
    <row r="363" spans="1:19" x14ac:dyDescent="0.35">
      <c r="E363" s="16"/>
      <c r="F363" s="16"/>
    </row>
    <row r="364" spans="1:19" x14ac:dyDescent="0.35">
      <c r="E364" s="16"/>
      <c r="F364" s="16"/>
    </row>
    <row r="365" spans="1:19" x14ac:dyDescent="0.35">
      <c r="E365" s="16"/>
      <c r="F365" s="16"/>
    </row>
    <row r="366" spans="1:19" x14ac:dyDescent="0.35">
      <c r="E366" s="16"/>
      <c r="F366" s="16"/>
    </row>
    <row r="367" spans="1:19" x14ac:dyDescent="0.35">
      <c r="E367" s="16"/>
      <c r="F367" s="16"/>
    </row>
    <row r="368" spans="1:19" x14ac:dyDescent="0.35">
      <c r="E368" s="16"/>
      <c r="F368" s="16"/>
    </row>
    <row r="369" spans="5:6" x14ac:dyDescent="0.35">
      <c r="E369" s="16"/>
      <c r="F369" s="16"/>
    </row>
    <row r="370" spans="5:6" x14ac:dyDescent="0.35">
      <c r="E370" s="16"/>
      <c r="F370" s="16"/>
    </row>
    <row r="371" spans="5:6" x14ac:dyDescent="0.35">
      <c r="E371" s="16"/>
      <c r="F371" s="16"/>
    </row>
    <row r="372" spans="5:6" x14ac:dyDescent="0.35">
      <c r="E372" s="16"/>
      <c r="F372" s="16"/>
    </row>
    <row r="373" spans="5:6" x14ac:dyDescent="0.35">
      <c r="E373" s="16"/>
      <c r="F373" s="16"/>
    </row>
    <row r="374" spans="5:6" x14ac:dyDescent="0.35">
      <c r="E374" s="16"/>
      <c r="F374" s="16"/>
    </row>
    <row r="375" spans="5:6" x14ac:dyDescent="0.35">
      <c r="E375" s="16"/>
      <c r="F375" s="16"/>
    </row>
    <row r="376" spans="5:6" x14ac:dyDescent="0.35">
      <c r="E376" s="16"/>
      <c r="F376" s="16"/>
    </row>
    <row r="377" spans="5:6" x14ac:dyDescent="0.35">
      <c r="E377" s="16"/>
      <c r="F377" s="16"/>
    </row>
    <row r="378" spans="5:6" x14ac:dyDescent="0.35">
      <c r="E378" s="16"/>
      <c r="F378" s="16"/>
    </row>
    <row r="379" spans="5:6" x14ac:dyDescent="0.35">
      <c r="E379" s="16"/>
      <c r="F379" s="16"/>
    </row>
    <row r="380" spans="5:6" x14ac:dyDescent="0.35">
      <c r="E380" s="16"/>
      <c r="F380" s="16"/>
    </row>
    <row r="381" spans="5:6" x14ac:dyDescent="0.35">
      <c r="E381" s="16"/>
      <c r="F381" s="16"/>
    </row>
    <row r="382" spans="5:6" x14ac:dyDescent="0.35">
      <c r="E382" s="16"/>
      <c r="F382" s="16"/>
    </row>
    <row r="383" spans="5:6" x14ac:dyDescent="0.35">
      <c r="E383" s="16"/>
      <c r="F383" s="16"/>
    </row>
    <row r="384" spans="5:6" x14ac:dyDescent="0.35">
      <c r="E384" s="16"/>
      <c r="F384" s="16"/>
    </row>
    <row r="385" spans="5:6" x14ac:dyDescent="0.35">
      <c r="E385" s="16"/>
      <c r="F385" s="16"/>
    </row>
    <row r="386" spans="5:6" x14ac:dyDescent="0.35">
      <c r="E386" s="16"/>
      <c r="F386" s="16"/>
    </row>
    <row r="387" spans="5:6" x14ac:dyDescent="0.35">
      <c r="E387" s="16"/>
      <c r="F387" s="16"/>
    </row>
    <row r="388" spans="5:6" x14ac:dyDescent="0.35">
      <c r="E388" s="16"/>
      <c r="F388" s="16"/>
    </row>
    <row r="389" spans="5:6" x14ac:dyDescent="0.35">
      <c r="E389" s="16"/>
      <c r="F389" s="16"/>
    </row>
    <row r="390" spans="5:6" x14ac:dyDescent="0.35">
      <c r="E390" s="16"/>
      <c r="F390" s="16"/>
    </row>
    <row r="391" spans="5:6" x14ac:dyDescent="0.35">
      <c r="E391" s="16"/>
      <c r="F391" s="16"/>
    </row>
    <row r="392" spans="5:6" x14ac:dyDescent="0.35">
      <c r="E392" s="16"/>
      <c r="F392" s="16"/>
    </row>
    <row r="393" spans="5:6" x14ac:dyDescent="0.35">
      <c r="E393" s="16"/>
      <c r="F393" s="16"/>
    </row>
    <row r="394" spans="5:6" x14ac:dyDescent="0.35">
      <c r="E394" s="16"/>
      <c r="F394" s="16"/>
    </row>
    <row r="395" spans="5:6" x14ac:dyDescent="0.35">
      <c r="E395" s="16"/>
      <c r="F395" s="16"/>
    </row>
    <row r="396" spans="5:6" x14ac:dyDescent="0.35">
      <c r="E396" s="16"/>
      <c r="F396" s="16"/>
    </row>
    <row r="397" spans="5:6" x14ac:dyDescent="0.35">
      <c r="E397" s="16"/>
      <c r="F397" s="16"/>
    </row>
    <row r="398" spans="5:6" x14ac:dyDescent="0.35">
      <c r="E398" s="16"/>
      <c r="F398" s="16"/>
    </row>
    <row r="399" spans="5:6" x14ac:dyDescent="0.35">
      <c r="E399" s="16"/>
      <c r="F399" s="16"/>
    </row>
    <row r="400" spans="5:6" x14ac:dyDescent="0.35">
      <c r="E400" s="16"/>
      <c r="F400" s="16"/>
    </row>
    <row r="401" spans="5:6" x14ac:dyDescent="0.35">
      <c r="E401" s="16"/>
      <c r="F401" s="16"/>
    </row>
    <row r="402" spans="5:6" x14ac:dyDescent="0.35">
      <c r="E402" s="16"/>
      <c r="F402" s="16"/>
    </row>
    <row r="403" spans="5:6" x14ac:dyDescent="0.35">
      <c r="E403" s="16"/>
      <c r="F403" s="16"/>
    </row>
    <row r="404" spans="5:6" x14ac:dyDescent="0.35">
      <c r="E404" s="16"/>
      <c r="F404" s="16"/>
    </row>
    <row r="405" spans="5:6" x14ac:dyDescent="0.35">
      <c r="E405" s="16"/>
      <c r="F405" s="16"/>
    </row>
    <row r="406" spans="5:6" x14ac:dyDescent="0.35">
      <c r="E406" s="16"/>
      <c r="F406" s="16"/>
    </row>
    <row r="407" spans="5:6" x14ac:dyDescent="0.35">
      <c r="E407" s="16"/>
      <c r="F407" s="16"/>
    </row>
    <row r="408" spans="5:6" x14ac:dyDescent="0.35">
      <c r="E408" s="16"/>
      <c r="F408" s="16"/>
    </row>
    <row r="409" spans="5:6" x14ac:dyDescent="0.35">
      <c r="E409" s="16"/>
      <c r="F409" s="16"/>
    </row>
    <row r="410" spans="5:6" x14ac:dyDescent="0.35">
      <c r="E410" s="16"/>
      <c r="F410" s="16"/>
    </row>
    <row r="411" spans="5:6" x14ac:dyDescent="0.35">
      <c r="E411" s="16"/>
      <c r="F411" s="16"/>
    </row>
    <row r="412" spans="5:6" x14ac:dyDescent="0.35">
      <c r="E412" s="16"/>
      <c r="F412" s="16"/>
    </row>
    <row r="413" spans="5:6" x14ac:dyDescent="0.35">
      <c r="E413" s="16"/>
      <c r="F413" s="16"/>
    </row>
    <row r="414" spans="5:6" x14ac:dyDescent="0.35">
      <c r="E414" s="16"/>
      <c r="F414" s="16"/>
    </row>
    <row r="415" spans="5:6" x14ac:dyDescent="0.35">
      <c r="E415" s="16"/>
      <c r="F415" s="16"/>
    </row>
    <row r="416" spans="5:6" x14ac:dyDescent="0.35">
      <c r="E416" s="16"/>
      <c r="F416" s="16"/>
    </row>
    <row r="417" spans="5:6" x14ac:dyDescent="0.35">
      <c r="E417" s="16"/>
      <c r="F417" s="16"/>
    </row>
    <row r="418" spans="5:6" x14ac:dyDescent="0.35">
      <c r="E418" s="16"/>
      <c r="F418" s="16"/>
    </row>
    <row r="419" spans="5:6" x14ac:dyDescent="0.35">
      <c r="E419" s="16"/>
      <c r="F419" s="16"/>
    </row>
    <row r="420" spans="5:6" x14ac:dyDescent="0.35">
      <c r="E420" s="16"/>
      <c r="F420" s="16"/>
    </row>
    <row r="421" spans="5:6" x14ac:dyDescent="0.35">
      <c r="E421" s="16"/>
      <c r="F421" s="16"/>
    </row>
    <row r="422" spans="5:6" x14ac:dyDescent="0.35">
      <c r="E422" s="16"/>
      <c r="F422" s="16"/>
    </row>
    <row r="423" spans="5:6" x14ac:dyDescent="0.35">
      <c r="E423" s="16"/>
      <c r="F423" s="16"/>
    </row>
    <row r="424" spans="5:6" x14ac:dyDescent="0.35">
      <c r="E424" s="16"/>
      <c r="F424" s="16"/>
    </row>
    <row r="425" spans="5:6" x14ac:dyDescent="0.35">
      <c r="E425" s="16"/>
      <c r="F425" s="16"/>
    </row>
    <row r="426" spans="5:6" x14ac:dyDescent="0.35">
      <c r="E426" s="16"/>
      <c r="F426" s="16"/>
    </row>
    <row r="427" spans="5:6" x14ac:dyDescent="0.35">
      <c r="E427" s="16"/>
      <c r="F427" s="16"/>
    </row>
    <row r="428" spans="5:6" x14ac:dyDescent="0.35">
      <c r="E428" s="16"/>
      <c r="F428" s="16"/>
    </row>
    <row r="429" spans="5:6" x14ac:dyDescent="0.35">
      <c r="E429" s="16"/>
      <c r="F429" s="16"/>
    </row>
    <row r="430" spans="5:6" x14ac:dyDescent="0.35">
      <c r="E430" s="16"/>
      <c r="F430" s="16"/>
    </row>
    <row r="431" spans="5:6" x14ac:dyDescent="0.35">
      <c r="E431" s="16"/>
      <c r="F431" s="16"/>
    </row>
    <row r="432" spans="5:6" x14ac:dyDescent="0.35">
      <c r="E432" s="16"/>
      <c r="F432" s="16"/>
    </row>
    <row r="433" spans="5:6" x14ac:dyDescent="0.35">
      <c r="E433" s="16"/>
      <c r="F433" s="16"/>
    </row>
    <row r="434" spans="5:6" x14ac:dyDescent="0.35">
      <c r="E434" s="16"/>
      <c r="F434" s="16"/>
    </row>
    <row r="435" spans="5:6" x14ac:dyDescent="0.35">
      <c r="E435" s="16"/>
      <c r="F435" s="16"/>
    </row>
    <row r="436" spans="5:6" x14ac:dyDescent="0.35">
      <c r="E436" s="16"/>
      <c r="F436" s="16"/>
    </row>
    <row r="437" spans="5:6" x14ac:dyDescent="0.35">
      <c r="E437" s="16"/>
      <c r="F437" s="16"/>
    </row>
    <row r="438" spans="5:6" x14ac:dyDescent="0.35">
      <c r="E438" s="16"/>
      <c r="F438" s="16"/>
    </row>
    <row r="439" spans="5:6" x14ac:dyDescent="0.35">
      <c r="E439" s="16"/>
      <c r="F439" s="16"/>
    </row>
    <row r="440" spans="5:6" x14ac:dyDescent="0.35">
      <c r="E440" s="16"/>
      <c r="F440" s="16"/>
    </row>
    <row r="441" spans="5:6" x14ac:dyDescent="0.35">
      <c r="E441" s="16"/>
      <c r="F441" s="16"/>
    </row>
    <row r="442" spans="5:6" x14ac:dyDescent="0.35">
      <c r="E442" s="16"/>
      <c r="F442" s="16"/>
    </row>
    <row r="443" spans="5:6" x14ac:dyDescent="0.35">
      <c r="E443" s="16"/>
      <c r="F443" s="16"/>
    </row>
    <row r="444" spans="5:6" x14ac:dyDescent="0.35">
      <c r="E444" s="16"/>
      <c r="F444" s="16"/>
    </row>
    <row r="445" spans="5:6" x14ac:dyDescent="0.35">
      <c r="E445" s="16"/>
      <c r="F445" s="16"/>
    </row>
    <row r="446" spans="5:6" x14ac:dyDescent="0.35">
      <c r="E446" s="16"/>
      <c r="F446" s="16"/>
    </row>
    <row r="447" spans="5:6" x14ac:dyDescent="0.35">
      <c r="E447" s="16"/>
      <c r="F447" s="16"/>
    </row>
    <row r="448" spans="5:6" x14ac:dyDescent="0.35">
      <c r="E448" s="16"/>
      <c r="F448" s="16"/>
    </row>
    <row r="449" spans="5:6" x14ac:dyDescent="0.35">
      <c r="E449" s="16"/>
      <c r="F449" s="16"/>
    </row>
    <row r="450" spans="5:6" x14ac:dyDescent="0.35">
      <c r="E450" s="16"/>
      <c r="F450" s="16"/>
    </row>
    <row r="451" spans="5:6" x14ac:dyDescent="0.35">
      <c r="E451" s="16"/>
      <c r="F451" s="16"/>
    </row>
    <row r="452" spans="5:6" x14ac:dyDescent="0.35">
      <c r="E452" s="16"/>
      <c r="F452" s="16"/>
    </row>
    <row r="453" spans="5:6" x14ac:dyDescent="0.35">
      <c r="E453" s="16"/>
      <c r="F453" s="16"/>
    </row>
    <row r="454" spans="5:6" x14ac:dyDescent="0.35">
      <c r="E454" s="16"/>
      <c r="F454" s="16"/>
    </row>
    <row r="455" spans="5:6" x14ac:dyDescent="0.35">
      <c r="E455" s="16"/>
      <c r="F455" s="16"/>
    </row>
    <row r="456" spans="5:6" x14ac:dyDescent="0.35">
      <c r="E456" s="16"/>
      <c r="F456" s="16"/>
    </row>
    <row r="457" spans="5:6" x14ac:dyDescent="0.35">
      <c r="E457" s="16"/>
      <c r="F457" s="16"/>
    </row>
    <row r="458" spans="5:6" x14ac:dyDescent="0.35">
      <c r="E458" s="16"/>
      <c r="F458" s="16"/>
    </row>
    <row r="459" spans="5:6" x14ac:dyDescent="0.35">
      <c r="E459" s="16"/>
      <c r="F459" s="16"/>
    </row>
    <row r="460" spans="5:6" x14ac:dyDescent="0.35">
      <c r="E460" s="16"/>
      <c r="F460" s="16"/>
    </row>
    <row r="461" spans="5:6" x14ac:dyDescent="0.35">
      <c r="E461" s="16"/>
      <c r="F461" s="16"/>
    </row>
    <row r="462" spans="5:6" x14ac:dyDescent="0.35">
      <c r="E462" s="16"/>
      <c r="F462" s="16"/>
    </row>
    <row r="463" spans="5:6" x14ac:dyDescent="0.35">
      <c r="E463" s="16"/>
      <c r="F463" s="16"/>
    </row>
    <row r="464" spans="5:6" x14ac:dyDescent="0.35">
      <c r="E464" s="16"/>
      <c r="F464" s="16"/>
    </row>
    <row r="465" spans="5:6" x14ac:dyDescent="0.35">
      <c r="E465" s="16"/>
      <c r="F465" s="16"/>
    </row>
    <row r="466" spans="5:6" x14ac:dyDescent="0.35">
      <c r="E466" s="16"/>
      <c r="F466" s="16"/>
    </row>
    <row r="467" spans="5:6" x14ac:dyDescent="0.35">
      <c r="E467" s="16"/>
      <c r="F467" s="16"/>
    </row>
    <row r="468" spans="5:6" x14ac:dyDescent="0.35">
      <c r="E468" s="16"/>
      <c r="F468" s="16"/>
    </row>
    <row r="469" spans="5:6" x14ac:dyDescent="0.35">
      <c r="E469" s="16"/>
      <c r="F469" s="16"/>
    </row>
    <row r="470" spans="5:6" x14ac:dyDescent="0.35">
      <c r="E470" s="16"/>
      <c r="F470" s="16"/>
    </row>
    <row r="471" spans="5:6" x14ac:dyDescent="0.35">
      <c r="E471" s="16"/>
      <c r="F471" s="16"/>
    </row>
    <row r="472" spans="5:6" x14ac:dyDescent="0.35">
      <c r="E472" s="16"/>
      <c r="F472" s="16"/>
    </row>
    <row r="473" spans="5:6" x14ac:dyDescent="0.35">
      <c r="E473" s="16"/>
      <c r="F473" s="16"/>
    </row>
    <row r="474" spans="5:6" x14ac:dyDescent="0.35">
      <c r="E474" s="16"/>
      <c r="F474" s="16"/>
    </row>
    <row r="475" spans="5:6" x14ac:dyDescent="0.35">
      <c r="E475" s="16"/>
      <c r="F475" s="16"/>
    </row>
    <row r="476" spans="5:6" x14ac:dyDescent="0.35">
      <c r="E476" s="16"/>
      <c r="F476" s="16"/>
    </row>
    <row r="477" spans="5:6" x14ac:dyDescent="0.35">
      <c r="E477" s="16"/>
      <c r="F477" s="16"/>
    </row>
    <row r="478" spans="5:6" x14ac:dyDescent="0.35">
      <c r="E478" s="16"/>
      <c r="F478" s="16"/>
    </row>
    <row r="479" spans="5:6" x14ac:dyDescent="0.35">
      <c r="E479" s="16"/>
      <c r="F479" s="16"/>
    </row>
    <row r="480" spans="5:6" x14ac:dyDescent="0.35">
      <c r="E480" s="16"/>
      <c r="F480" s="16"/>
    </row>
    <row r="481" spans="5:6" x14ac:dyDescent="0.35">
      <c r="E481" s="16"/>
      <c r="F481" s="16"/>
    </row>
    <row r="482" spans="5:6" x14ac:dyDescent="0.35">
      <c r="E482" s="16"/>
      <c r="F482" s="16"/>
    </row>
    <row r="483" spans="5:6" x14ac:dyDescent="0.35">
      <c r="E483" s="16"/>
      <c r="F483" s="16"/>
    </row>
    <row r="484" spans="5:6" x14ac:dyDescent="0.35">
      <c r="E484" s="16"/>
      <c r="F484" s="16"/>
    </row>
    <row r="485" spans="5:6" x14ac:dyDescent="0.35">
      <c r="E485" s="16"/>
      <c r="F485" s="16"/>
    </row>
    <row r="486" spans="5:6" x14ac:dyDescent="0.35">
      <c r="E486" s="16"/>
      <c r="F486" s="16"/>
    </row>
    <row r="487" spans="5:6" x14ac:dyDescent="0.35">
      <c r="E487" s="16"/>
      <c r="F487" s="16"/>
    </row>
    <row r="488" spans="5:6" x14ac:dyDescent="0.35">
      <c r="E488" s="16"/>
      <c r="F488" s="16"/>
    </row>
    <row r="489" spans="5:6" x14ac:dyDescent="0.35">
      <c r="E489" s="16"/>
      <c r="F489" s="16"/>
    </row>
    <row r="490" spans="5:6" x14ac:dyDescent="0.35">
      <c r="E490" s="16"/>
      <c r="F490" s="16"/>
    </row>
    <row r="491" spans="5:6" x14ac:dyDescent="0.35">
      <c r="E491" s="16"/>
      <c r="F491" s="16"/>
    </row>
    <row r="492" spans="5:6" x14ac:dyDescent="0.35">
      <c r="E492" s="16"/>
      <c r="F492" s="16"/>
    </row>
    <row r="493" spans="5:6" x14ac:dyDescent="0.35">
      <c r="E493" s="16"/>
      <c r="F493" s="16"/>
    </row>
    <row r="494" spans="5:6" x14ac:dyDescent="0.35">
      <c r="E494" s="16"/>
      <c r="F494" s="16"/>
    </row>
    <row r="495" spans="5:6" x14ac:dyDescent="0.35">
      <c r="E495" s="16"/>
      <c r="F495" s="16"/>
    </row>
    <row r="496" spans="5:6" x14ac:dyDescent="0.35">
      <c r="E496" s="16"/>
      <c r="F496" s="16"/>
    </row>
    <row r="497" spans="5:6" x14ac:dyDescent="0.35">
      <c r="E497" s="16"/>
      <c r="F497" s="16"/>
    </row>
    <row r="498" spans="5:6" x14ac:dyDescent="0.35">
      <c r="E498" s="16"/>
      <c r="F498" s="16"/>
    </row>
    <row r="499" spans="5:6" x14ac:dyDescent="0.35">
      <c r="E499" s="16"/>
      <c r="F499" s="16"/>
    </row>
    <row r="500" spans="5:6" x14ac:dyDescent="0.35">
      <c r="E500" s="16"/>
      <c r="F500" s="16"/>
    </row>
    <row r="501" spans="5:6" x14ac:dyDescent="0.35">
      <c r="E501" s="16"/>
      <c r="F501" s="16"/>
    </row>
    <row r="502" spans="5:6" x14ac:dyDescent="0.35">
      <c r="E502" s="16"/>
      <c r="F502" s="16"/>
    </row>
    <row r="503" spans="5:6" x14ac:dyDescent="0.35">
      <c r="E503" s="16"/>
      <c r="F503" s="16"/>
    </row>
    <row r="504" spans="5:6" x14ac:dyDescent="0.35">
      <c r="E504" s="16"/>
      <c r="F504" s="16"/>
    </row>
    <row r="505" spans="5:6" x14ac:dyDescent="0.35">
      <c r="E505" s="16"/>
      <c r="F505" s="16"/>
    </row>
    <row r="506" spans="5:6" x14ac:dyDescent="0.35">
      <c r="E506" s="16"/>
      <c r="F506" s="16"/>
    </row>
    <row r="507" spans="5:6" x14ac:dyDescent="0.35">
      <c r="E507" s="16"/>
      <c r="F507" s="16"/>
    </row>
    <row r="508" spans="5:6" x14ac:dyDescent="0.35">
      <c r="E508" s="16"/>
      <c r="F508" s="16"/>
    </row>
    <row r="509" spans="5:6" x14ac:dyDescent="0.35">
      <c r="E509" s="16"/>
      <c r="F509" s="16"/>
    </row>
    <row r="510" spans="5:6" x14ac:dyDescent="0.35">
      <c r="E510" s="16"/>
      <c r="F510" s="16"/>
    </row>
    <row r="511" spans="5:6" x14ac:dyDescent="0.35">
      <c r="E511" s="16"/>
      <c r="F511" s="16"/>
    </row>
    <row r="512" spans="5:6" x14ac:dyDescent="0.35">
      <c r="E512" s="16"/>
      <c r="F512" s="16"/>
    </row>
    <row r="513" spans="5:6" x14ac:dyDescent="0.35">
      <c r="E513" s="16"/>
      <c r="F513" s="16"/>
    </row>
    <row r="514" spans="5:6" x14ac:dyDescent="0.35">
      <c r="E514" s="16"/>
      <c r="F514" s="16"/>
    </row>
    <row r="515" spans="5:6" x14ac:dyDescent="0.35">
      <c r="E515" s="16"/>
      <c r="F515" s="16"/>
    </row>
    <row r="516" spans="5:6" x14ac:dyDescent="0.35">
      <c r="E516" s="16"/>
      <c r="F516" s="16"/>
    </row>
    <row r="517" spans="5:6" x14ac:dyDescent="0.35">
      <c r="E517" s="16"/>
      <c r="F517" s="16"/>
    </row>
    <row r="518" spans="5:6" x14ac:dyDescent="0.35">
      <c r="E518" s="16"/>
      <c r="F518" s="16"/>
    </row>
    <row r="519" spans="5:6" x14ac:dyDescent="0.35">
      <c r="E519" s="16"/>
      <c r="F519" s="16"/>
    </row>
    <row r="520" spans="5:6" x14ac:dyDescent="0.35">
      <c r="E520" s="16"/>
      <c r="F520" s="16"/>
    </row>
    <row r="521" spans="5:6" x14ac:dyDescent="0.35">
      <c r="E521" s="16"/>
      <c r="F521" s="16"/>
    </row>
    <row r="522" spans="5:6" x14ac:dyDescent="0.35">
      <c r="E522" s="16"/>
      <c r="F522" s="16"/>
    </row>
    <row r="523" spans="5:6" x14ac:dyDescent="0.35">
      <c r="E523" s="16"/>
      <c r="F523" s="16"/>
    </row>
    <row r="524" spans="5:6" x14ac:dyDescent="0.35">
      <c r="E524" s="16"/>
      <c r="F524" s="16"/>
    </row>
    <row r="525" spans="5:6" x14ac:dyDescent="0.35">
      <c r="E525" s="16"/>
      <c r="F525" s="16"/>
    </row>
    <row r="526" spans="5:6" x14ac:dyDescent="0.35">
      <c r="E526" s="16"/>
      <c r="F526" s="16"/>
    </row>
    <row r="527" spans="5:6" x14ac:dyDescent="0.35">
      <c r="E527" s="16"/>
      <c r="F527" s="16"/>
    </row>
    <row r="528" spans="5:6" x14ac:dyDescent="0.35">
      <c r="E528" s="16"/>
      <c r="F528" s="16"/>
    </row>
    <row r="529" spans="5:6" x14ac:dyDescent="0.35">
      <c r="E529" s="16"/>
      <c r="F529" s="16"/>
    </row>
    <row r="530" spans="5:6" x14ac:dyDescent="0.35">
      <c r="E530" s="16"/>
      <c r="F530" s="16"/>
    </row>
    <row r="531" spans="5:6" x14ac:dyDescent="0.35">
      <c r="E531" s="16"/>
      <c r="F531" s="16"/>
    </row>
    <row r="532" spans="5:6" x14ac:dyDescent="0.35">
      <c r="E532" s="16"/>
      <c r="F532" s="16"/>
    </row>
    <row r="533" spans="5:6" x14ac:dyDescent="0.35">
      <c r="E533" s="16"/>
      <c r="F533" s="16"/>
    </row>
    <row r="534" spans="5:6" x14ac:dyDescent="0.35">
      <c r="E534" s="16"/>
      <c r="F534" s="16"/>
    </row>
    <row r="535" spans="5:6" x14ac:dyDescent="0.35">
      <c r="E535" s="16"/>
      <c r="F535" s="16"/>
    </row>
    <row r="536" spans="5:6" x14ac:dyDescent="0.35">
      <c r="E536" s="16"/>
      <c r="F536" s="16"/>
    </row>
    <row r="537" spans="5:6" x14ac:dyDescent="0.35">
      <c r="E537" s="16"/>
      <c r="F537" s="16"/>
    </row>
    <row r="538" spans="5:6" x14ac:dyDescent="0.35">
      <c r="E538" s="16"/>
      <c r="F538" s="16"/>
    </row>
    <row r="539" spans="5:6" x14ac:dyDescent="0.35">
      <c r="E539" s="16"/>
      <c r="F539" s="16"/>
    </row>
    <row r="540" spans="5:6" x14ac:dyDescent="0.35">
      <c r="E540" s="16"/>
      <c r="F540" s="16"/>
    </row>
    <row r="541" spans="5:6" x14ac:dyDescent="0.35">
      <c r="E541" s="16"/>
      <c r="F541" s="16"/>
    </row>
    <row r="542" spans="5:6" x14ac:dyDescent="0.35">
      <c r="E542" s="16"/>
      <c r="F542" s="16"/>
    </row>
    <row r="543" spans="5:6" x14ac:dyDescent="0.35">
      <c r="E543" s="16"/>
      <c r="F543" s="16"/>
    </row>
    <row r="544" spans="5:6" x14ac:dyDescent="0.35">
      <c r="E544" s="16"/>
      <c r="F544" s="16"/>
    </row>
    <row r="545" spans="5:6" x14ac:dyDescent="0.35">
      <c r="E545" s="16"/>
      <c r="F545" s="16"/>
    </row>
    <row r="546" spans="5:6" x14ac:dyDescent="0.35">
      <c r="E546" s="16"/>
      <c r="F546" s="16"/>
    </row>
    <row r="547" spans="5:6" x14ac:dyDescent="0.35">
      <c r="E547" s="16"/>
      <c r="F547" s="16"/>
    </row>
    <row r="548" spans="5:6" x14ac:dyDescent="0.35">
      <c r="E548" s="16"/>
      <c r="F548" s="16"/>
    </row>
    <row r="549" spans="5:6" x14ac:dyDescent="0.35">
      <c r="E549" s="16"/>
      <c r="F549" s="16"/>
    </row>
    <row r="550" spans="5:6" x14ac:dyDescent="0.35">
      <c r="E550" s="16"/>
      <c r="F550" s="16"/>
    </row>
    <row r="551" spans="5:6" x14ac:dyDescent="0.35">
      <c r="E551" s="16"/>
      <c r="F551" s="16"/>
    </row>
    <row r="552" spans="5:6" x14ac:dyDescent="0.35">
      <c r="E552" s="16"/>
      <c r="F552" s="16"/>
    </row>
    <row r="553" spans="5:6" x14ac:dyDescent="0.35">
      <c r="E553" s="16"/>
      <c r="F553" s="16"/>
    </row>
    <row r="554" spans="5:6" x14ac:dyDescent="0.35">
      <c r="E554" s="16"/>
      <c r="F554" s="16"/>
    </row>
    <row r="555" spans="5:6" x14ac:dyDescent="0.35">
      <c r="E555" s="16"/>
      <c r="F555" s="16"/>
    </row>
    <row r="556" spans="5:6" x14ac:dyDescent="0.35">
      <c r="E556" s="16"/>
      <c r="F556" s="16"/>
    </row>
    <row r="557" spans="5:6" x14ac:dyDescent="0.35">
      <c r="E557" s="16"/>
      <c r="F557" s="16"/>
    </row>
    <row r="558" spans="5:6" x14ac:dyDescent="0.35">
      <c r="E558" s="16"/>
      <c r="F558" s="16"/>
    </row>
    <row r="559" spans="5:6" x14ac:dyDescent="0.35">
      <c r="E559" s="16"/>
      <c r="F559" s="16"/>
    </row>
    <row r="560" spans="5:6" x14ac:dyDescent="0.35">
      <c r="E560" s="16"/>
      <c r="F560" s="16"/>
    </row>
    <row r="561" spans="5:6" x14ac:dyDescent="0.35">
      <c r="E561" s="16"/>
      <c r="F561" s="16"/>
    </row>
    <row r="562" spans="5:6" x14ac:dyDescent="0.35">
      <c r="E562" s="16"/>
      <c r="F562" s="16"/>
    </row>
    <row r="563" spans="5:6" x14ac:dyDescent="0.35">
      <c r="E563" s="16"/>
      <c r="F563" s="16"/>
    </row>
    <row r="564" spans="5:6" x14ac:dyDescent="0.35">
      <c r="E564" s="16"/>
      <c r="F564" s="16"/>
    </row>
    <row r="565" spans="5:6" x14ac:dyDescent="0.35">
      <c r="E565" s="16"/>
      <c r="F565" s="16"/>
    </row>
    <row r="566" spans="5:6" x14ac:dyDescent="0.35">
      <c r="E566" s="16"/>
      <c r="F566" s="16"/>
    </row>
    <row r="567" spans="5:6" x14ac:dyDescent="0.35">
      <c r="E567" s="16"/>
      <c r="F567" s="16"/>
    </row>
    <row r="568" spans="5:6" x14ac:dyDescent="0.35">
      <c r="E568" s="16"/>
      <c r="F568" s="16"/>
    </row>
    <row r="569" spans="5:6" x14ac:dyDescent="0.35">
      <c r="E569" s="16"/>
      <c r="F569" s="16"/>
    </row>
    <row r="570" spans="5:6" x14ac:dyDescent="0.35">
      <c r="E570" s="16"/>
      <c r="F570" s="16"/>
    </row>
    <row r="571" spans="5:6" x14ac:dyDescent="0.35">
      <c r="E571" s="16"/>
      <c r="F571" s="16"/>
    </row>
    <row r="572" spans="5:6" x14ac:dyDescent="0.35">
      <c r="E572" s="16"/>
      <c r="F572" s="16"/>
    </row>
    <row r="573" spans="5:6" x14ac:dyDescent="0.35">
      <c r="E573" s="16"/>
      <c r="F573" s="16"/>
    </row>
    <row r="574" spans="5:6" x14ac:dyDescent="0.35">
      <c r="E574" s="16"/>
      <c r="F574" s="16"/>
    </row>
    <row r="575" spans="5:6" x14ac:dyDescent="0.35">
      <c r="E575" s="16"/>
      <c r="F575" s="16"/>
    </row>
    <row r="576" spans="5:6" x14ac:dyDescent="0.35">
      <c r="E576" s="16"/>
      <c r="F576" s="16"/>
    </row>
    <row r="577" spans="5:6" x14ac:dyDescent="0.35">
      <c r="E577" s="16"/>
      <c r="F577" s="16"/>
    </row>
    <row r="578" spans="5:6" x14ac:dyDescent="0.35">
      <c r="E578" s="16"/>
      <c r="F578" s="16"/>
    </row>
    <row r="579" spans="5:6" x14ac:dyDescent="0.35">
      <c r="E579" s="16"/>
      <c r="F579" s="16"/>
    </row>
    <row r="580" spans="5:6" x14ac:dyDescent="0.35">
      <c r="E580" s="16"/>
      <c r="F580" s="16"/>
    </row>
    <row r="581" spans="5:6" x14ac:dyDescent="0.35">
      <c r="E581" s="16"/>
      <c r="F581" s="16"/>
    </row>
    <row r="582" spans="5:6" x14ac:dyDescent="0.35">
      <c r="E582" s="16"/>
      <c r="F582" s="16"/>
    </row>
    <row r="583" spans="5:6" x14ac:dyDescent="0.35">
      <c r="E583" s="16"/>
      <c r="F583" s="16"/>
    </row>
    <row r="584" spans="5:6" x14ac:dyDescent="0.35">
      <c r="E584" s="16"/>
      <c r="F584" s="16"/>
    </row>
    <row r="585" spans="5:6" x14ac:dyDescent="0.35">
      <c r="E585" s="16"/>
      <c r="F585" s="16"/>
    </row>
    <row r="586" spans="5:6" x14ac:dyDescent="0.35">
      <c r="E586" s="16"/>
      <c r="F586" s="16"/>
    </row>
    <row r="587" spans="5:6" x14ac:dyDescent="0.35">
      <c r="E587" s="16"/>
      <c r="F587" s="16"/>
    </row>
    <row r="588" spans="5:6" x14ac:dyDescent="0.35">
      <c r="E588" s="16"/>
      <c r="F588" s="16"/>
    </row>
    <row r="589" spans="5:6" x14ac:dyDescent="0.35">
      <c r="E589" s="16"/>
      <c r="F589" s="16"/>
    </row>
    <row r="590" spans="5:6" x14ac:dyDescent="0.35">
      <c r="E590" s="16"/>
      <c r="F590" s="16"/>
    </row>
    <row r="591" spans="5:6" x14ac:dyDescent="0.35">
      <c r="E591" s="16"/>
      <c r="F591" s="16"/>
    </row>
    <row r="592" spans="5:6" x14ac:dyDescent="0.35">
      <c r="E592" s="16"/>
      <c r="F592" s="16"/>
    </row>
    <row r="593" spans="5:6" x14ac:dyDescent="0.35">
      <c r="E593" s="16"/>
      <c r="F593" s="16"/>
    </row>
    <row r="594" spans="5:6" x14ac:dyDescent="0.35">
      <c r="E594" s="16"/>
      <c r="F594" s="16"/>
    </row>
    <row r="595" spans="5:6" x14ac:dyDescent="0.35">
      <c r="E595" s="16"/>
      <c r="F595" s="16"/>
    </row>
    <row r="596" spans="5:6" x14ac:dyDescent="0.35">
      <c r="E596" s="16"/>
      <c r="F596" s="16"/>
    </row>
    <row r="597" spans="5:6" x14ac:dyDescent="0.35">
      <c r="E597" s="16"/>
      <c r="F597" s="16"/>
    </row>
    <row r="598" spans="5:6" x14ac:dyDescent="0.35">
      <c r="E598" s="16"/>
      <c r="F598" s="16"/>
    </row>
    <row r="599" spans="5:6" x14ac:dyDescent="0.35">
      <c r="E599" s="16"/>
      <c r="F599" s="16"/>
    </row>
    <row r="600" spans="5:6" x14ac:dyDescent="0.35">
      <c r="E600" s="16"/>
      <c r="F600" s="16"/>
    </row>
    <row r="601" spans="5:6" x14ac:dyDescent="0.35">
      <c r="E601" s="16"/>
      <c r="F601" s="16"/>
    </row>
    <row r="602" spans="5:6" x14ac:dyDescent="0.35">
      <c r="E602" s="16"/>
      <c r="F602" s="16"/>
    </row>
    <row r="603" spans="5:6" x14ac:dyDescent="0.35">
      <c r="E603" s="16"/>
      <c r="F603" s="16"/>
    </row>
    <row r="604" spans="5:6" x14ac:dyDescent="0.35">
      <c r="E604" s="16"/>
      <c r="F604" s="16"/>
    </row>
    <row r="605" spans="5:6" x14ac:dyDescent="0.35">
      <c r="E605" s="16"/>
      <c r="F605" s="16"/>
    </row>
    <row r="606" spans="5:6" x14ac:dyDescent="0.35">
      <c r="E606" s="16"/>
      <c r="F606" s="16"/>
    </row>
    <row r="607" spans="5:6" x14ac:dyDescent="0.35">
      <c r="E607" s="16"/>
      <c r="F607" s="16"/>
    </row>
    <row r="608" spans="5:6" x14ac:dyDescent="0.35">
      <c r="E608" s="16"/>
      <c r="F608" s="16"/>
    </row>
    <row r="609" spans="5:6" x14ac:dyDescent="0.35">
      <c r="E609" s="16"/>
      <c r="F609" s="16"/>
    </row>
    <row r="610" spans="5:6" x14ac:dyDescent="0.35">
      <c r="E610" s="16"/>
      <c r="F610" s="16"/>
    </row>
    <row r="611" spans="5:6" x14ac:dyDescent="0.35">
      <c r="E611" s="16"/>
      <c r="F611" s="16"/>
    </row>
    <row r="612" spans="5:6" x14ac:dyDescent="0.35">
      <c r="E612" s="16"/>
      <c r="F612" s="16"/>
    </row>
    <row r="613" spans="5:6" x14ac:dyDescent="0.35">
      <c r="E613" s="16"/>
      <c r="F613" s="16"/>
    </row>
    <row r="614" spans="5:6" x14ac:dyDescent="0.35">
      <c r="E614" s="16"/>
      <c r="F614" s="16"/>
    </row>
    <row r="615" spans="5:6" x14ac:dyDescent="0.35">
      <c r="E615" s="16"/>
      <c r="F615" s="16"/>
    </row>
    <row r="616" spans="5:6" x14ac:dyDescent="0.35">
      <c r="E616" s="16"/>
      <c r="F616" s="16"/>
    </row>
    <row r="617" spans="5:6" x14ac:dyDescent="0.35">
      <c r="E617" s="16"/>
      <c r="F617" s="16"/>
    </row>
    <row r="618" spans="5:6" x14ac:dyDescent="0.35">
      <c r="E618" s="16"/>
      <c r="F618" s="16"/>
    </row>
    <row r="619" spans="5:6" x14ac:dyDescent="0.35">
      <c r="E619" s="16"/>
      <c r="F619" s="16"/>
    </row>
    <row r="620" spans="5:6" x14ac:dyDescent="0.35">
      <c r="E620" s="16"/>
      <c r="F620" s="16"/>
    </row>
    <row r="621" spans="5:6" x14ac:dyDescent="0.35">
      <c r="E621" s="16"/>
      <c r="F621" s="16"/>
    </row>
    <row r="622" spans="5:6" x14ac:dyDescent="0.35">
      <c r="E622" s="16"/>
      <c r="F622" s="16"/>
    </row>
    <row r="623" spans="5:6" x14ac:dyDescent="0.35">
      <c r="E623" s="16"/>
      <c r="F623" s="16"/>
    </row>
    <row r="624" spans="5:6" x14ac:dyDescent="0.35">
      <c r="E624" s="16"/>
      <c r="F624" s="16"/>
    </row>
    <row r="625" spans="5:6" x14ac:dyDescent="0.35">
      <c r="E625" s="16"/>
      <c r="F625" s="16"/>
    </row>
    <row r="626" spans="5:6" x14ac:dyDescent="0.35">
      <c r="E626" s="16"/>
      <c r="F626" s="16"/>
    </row>
    <row r="627" spans="5:6" x14ac:dyDescent="0.35">
      <c r="E627" s="16"/>
      <c r="F627" s="16"/>
    </row>
    <row r="628" spans="5:6" x14ac:dyDescent="0.35">
      <c r="E628" s="16"/>
      <c r="F628" s="16"/>
    </row>
    <row r="629" spans="5:6" x14ac:dyDescent="0.35">
      <c r="E629" s="16"/>
      <c r="F629" s="16"/>
    </row>
    <row r="630" spans="5:6" x14ac:dyDescent="0.35">
      <c r="E630" s="16"/>
      <c r="F630" s="16"/>
    </row>
    <row r="631" spans="5:6" x14ac:dyDescent="0.35">
      <c r="E631" s="16"/>
      <c r="F631" s="16"/>
    </row>
    <row r="632" spans="5:6" x14ac:dyDescent="0.35">
      <c r="E632" s="16"/>
      <c r="F632" s="16"/>
    </row>
    <row r="633" spans="5:6" x14ac:dyDescent="0.35">
      <c r="E633" s="16"/>
      <c r="F633" s="16"/>
    </row>
    <row r="634" spans="5:6" x14ac:dyDescent="0.35">
      <c r="E634" s="16"/>
      <c r="F634" s="16"/>
    </row>
    <row r="635" spans="5:6" x14ac:dyDescent="0.35">
      <c r="E635" s="16"/>
      <c r="F635" s="16"/>
    </row>
    <row r="636" spans="5:6" x14ac:dyDescent="0.35">
      <c r="E636" s="16"/>
      <c r="F636" s="16"/>
    </row>
    <row r="637" spans="5:6" x14ac:dyDescent="0.35">
      <c r="E637" s="16"/>
      <c r="F637" s="16"/>
    </row>
    <row r="638" spans="5:6" x14ac:dyDescent="0.35">
      <c r="E638" s="16"/>
      <c r="F638" s="16"/>
    </row>
    <row r="639" spans="5:6" x14ac:dyDescent="0.35">
      <c r="E639" s="16"/>
      <c r="F639" s="16"/>
    </row>
    <row r="640" spans="5:6" x14ac:dyDescent="0.35">
      <c r="E640" s="16"/>
      <c r="F640" s="16"/>
    </row>
    <row r="641" spans="5:6" x14ac:dyDescent="0.35">
      <c r="E641" s="16"/>
      <c r="F641" s="16"/>
    </row>
    <row r="642" spans="5:6" x14ac:dyDescent="0.35">
      <c r="E642" s="16"/>
      <c r="F642" s="16"/>
    </row>
    <row r="643" spans="5:6" x14ac:dyDescent="0.35">
      <c r="E643" s="16"/>
      <c r="F643" s="16"/>
    </row>
    <row r="644" spans="5:6" x14ac:dyDescent="0.35">
      <c r="E644" s="16"/>
      <c r="F644" s="16"/>
    </row>
    <row r="645" spans="5:6" x14ac:dyDescent="0.35">
      <c r="E645" s="16"/>
      <c r="F645" s="16"/>
    </row>
    <row r="646" spans="5:6" x14ac:dyDescent="0.35">
      <c r="E646" s="16"/>
      <c r="F646" s="16"/>
    </row>
    <row r="647" spans="5:6" x14ac:dyDescent="0.35">
      <c r="E647" s="16"/>
      <c r="F647" s="16"/>
    </row>
    <row r="648" spans="5:6" x14ac:dyDescent="0.35">
      <c r="E648" s="16"/>
      <c r="F648" s="16"/>
    </row>
    <row r="649" spans="5:6" x14ac:dyDescent="0.35">
      <c r="E649" s="16"/>
      <c r="F649" s="16"/>
    </row>
    <row r="650" spans="5:6" x14ac:dyDescent="0.35">
      <c r="E650" s="16"/>
      <c r="F650" s="16"/>
    </row>
    <row r="651" spans="5:6" x14ac:dyDescent="0.35">
      <c r="E651" s="16"/>
      <c r="F651" s="16"/>
    </row>
    <row r="652" spans="5:6" x14ac:dyDescent="0.35">
      <c r="E652" s="16"/>
      <c r="F652" s="16"/>
    </row>
    <row r="653" spans="5:6" x14ac:dyDescent="0.35">
      <c r="E653" s="16"/>
      <c r="F653" s="16"/>
    </row>
    <row r="654" spans="5:6" x14ac:dyDescent="0.35">
      <c r="E654" s="16"/>
      <c r="F654" s="16"/>
    </row>
    <row r="655" spans="5:6" x14ac:dyDescent="0.35">
      <c r="E655" s="16"/>
      <c r="F655" s="16"/>
    </row>
    <row r="656" spans="5:6" x14ac:dyDescent="0.35">
      <c r="E656" s="16"/>
      <c r="F656" s="16"/>
    </row>
    <row r="657" spans="5:6" x14ac:dyDescent="0.35">
      <c r="E657" s="16"/>
      <c r="F657" s="16"/>
    </row>
    <row r="658" spans="5:6" x14ac:dyDescent="0.35">
      <c r="E658" s="16"/>
      <c r="F658" s="16"/>
    </row>
    <row r="659" spans="5:6" x14ac:dyDescent="0.35">
      <c r="E659" s="16"/>
      <c r="F659" s="16"/>
    </row>
    <row r="660" spans="5:6" x14ac:dyDescent="0.35">
      <c r="E660" s="16"/>
      <c r="F660" s="16"/>
    </row>
    <row r="661" spans="5:6" x14ac:dyDescent="0.35">
      <c r="E661" s="16"/>
      <c r="F661" s="16"/>
    </row>
    <row r="662" spans="5:6" x14ac:dyDescent="0.35">
      <c r="E662" s="16"/>
      <c r="F662" s="16"/>
    </row>
    <row r="663" spans="5:6" x14ac:dyDescent="0.35">
      <c r="E663" s="16"/>
      <c r="F663" s="16"/>
    </row>
    <row r="664" spans="5:6" x14ac:dyDescent="0.35">
      <c r="E664" s="16"/>
      <c r="F664" s="16"/>
    </row>
    <row r="665" spans="5:6" x14ac:dyDescent="0.35">
      <c r="E665" s="16"/>
      <c r="F665" s="16"/>
    </row>
    <row r="666" spans="5:6" x14ac:dyDescent="0.35">
      <c r="E666" s="16"/>
      <c r="F666" s="16"/>
    </row>
    <row r="667" spans="5:6" x14ac:dyDescent="0.35">
      <c r="E667" s="16"/>
      <c r="F667" s="16"/>
    </row>
    <row r="668" spans="5:6" x14ac:dyDescent="0.35">
      <c r="E668" s="16"/>
      <c r="F668" s="16"/>
    </row>
    <row r="669" spans="5:6" x14ac:dyDescent="0.35">
      <c r="E669" s="16"/>
      <c r="F669" s="16"/>
    </row>
    <row r="670" spans="5:6" x14ac:dyDescent="0.35">
      <c r="E670" s="16"/>
      <c r="F670" s="16"/>
    </row>
    <row r="671" spans="5:6" x14ac:dyDescent="0.35">
      <c r="E671" s="16"/>
      <c r="F671" s="16"/>
    </row>
    <row r="672" spans="5:6" x14ac:dyDescent="0.35">
      <c r="E672" s="16"/>
      <c r="F672" s="16"/>
    </row>
    <row r="673" spans="5:6" x14ac:dyDescent="0.35">
      <c r="E673" s="16"/>
      <c r="F673" s="16"/>
    </row>
    <row r="674" spans="5:6" x14ac:dyDescent="0.35">
      <c r="E674" s="16"/>
      <c r="F674" s="16"/>
    </row>
    <row r="675" spans="5:6" x14ac:dyDescent="0.35">
      <c r="E675" s="16"/>
      <c r="F675" s="16"/>
    </row>
    <row r="676" spans="5:6" x14ac:dyDescent="0.35">
      <c r="E676" s="16"/>
      <c r="F676" s="16"/>
    </row>
    <row r="677" spans="5:6" x14ac:dyDescent="0.35">
      <c r="E677" s="16"/>
      <c r="F677" s="16"/>
    </row>
    <row r="678" spans="5:6" x14ac:dyDescent="0.35">
      <c r="E678" s="16"/>
      <c r="F678" s="16"/>
    </row>
    <row r="679" spans="5:6" x14ac:dyDescent="0.35">
      <c r="E679" s="16"/>
      <c r="F679" s="16"/>
    </row>
    <row r="680" spans="5:6" x14ac:dyDescent="0.35">
      <c r="E680" s="16"/>
      <c r="F680" s="16"/>
    </row>
    <row r="681" spans="5:6" x14ac:dyDescent="0.35">
      <c r="E681" s="16"/>
      <c r="F681" s="16"/>
    </row>
    <row r="682" spans="5:6" x14ac:dyDescent="0.35">
      <c r="E682" s="16"/>
      <c r="F682" s="16"/>
    </row>
    <row r="683" spans="5:6" x14ac:dyDescent="0.35">
      <c r="E683" s="16"/>
      <c r="F683" s="16"/>
    </row>
    <row r="684" spans="5:6" x14ac:dyDescent="0.35">
      <c r="E684" s="16"/>
      <c r="F684" s="16"/>
    </row>
    <row r="685" spans="5:6" x14ac:dyDescent="0.35">
      <c r="E685" s="16"/>
      <c r="F685" s="16"/>
    </row>
    <row r="686" spans="5:6" x14ac:dyDescent="0.35">
      <c r="E686" s="16"/>
      <c r="F686" s="16"/>
    </row>
    <row r="687" spans="5:6" x14ac:dyDescent="0.35">
      <c r="E687" s="16"/>
      <c r="F687" s="16"/>
    </row>
    <row r="688" spans="5:6" x14ac:dyDescent="0.35">
      <c r="E688" s="16"/>
      <c r="F688" s="16"/>
    </row>
    <row r="689" spans="5:6" x14ac:dyDescent="0.35">
      <c r="E689" s="16"/>
      <c r="F689" s="16"/>
    </row>
    <row r="690" spans="5:6" x14ac:dyDescent="0.35">
      <c r="E690" s="16"/>
      <c r="F690" s="16"/>
    </row>
    <row r="691" spans="5:6" x14ac:dyDescent="0.35">
      <c r="E691" s="16"/>
      <c r="F691" s="16"/>
    </row>
    <row r="692" spans="5:6" x14ac:dyDescent="0.35">
      <c r="E692" s="16"/>
      <c r="F692" s="16"/>
    </row>
    <row r="693" spans="5:6" x14ac:dyDescent="0.35">
      <c r="E693" s="16"/>
      <c r="F693" s="16"/>
    </row>
    <row r="694" spans="5:6" x14ac:dyDescent="0.35">
      <c r="E694" s="16"/>
      <c r="F694" s="16"/>
    </row>
    <row r="695" spans="5:6" x14ac:dyDescent="0.35">
      <c r="E695" s="16"/>
      <c r="F695" s="16"/>
    </row>
    <row r="696" spans="5:6" x14ac:dyDescent="0.35">
      <c r="E696" s="16"/>
      <c r="F696" s="16"/>
    </row>
    <row r="697" spans="5:6" x14ac:dyDescent="0.35">
      <c r="E697" s="16"/>
      <c r="F697" s="16"/>
    </row>
    <row r="698" spans="5:6" x14ac:dyDescent="0.35">
      <c r="E698" s="16"/>
      <c r="F698" s="16"/>
    </row>
    <row r="699" spans="5:6" x14ac:dyDescent="0.35">
      <c r="E699" s="16"/>
      <c r="F699" s="16"/>
    </row>
    <row r="700" spans="5:6" x14ac:dyDescent="0.35">
      <c r="E700" s="16"/>
      <c r="F700" s="16"/>
    </row>
    <row r="701" spans="5:6" x14ac:dyDescent="0.35">
      <c r="E701" s="16"/>
      <c r="F701" s="16"/>
    </row>
    <row r="702" spans="5:6" x14ac:dyDescent="0.35">
      <c r="E702" s="16"/>
      <c r="F702" s="16"/>
    </row>
    <row r="703" spans="5:6" x14ac:dyDescent="0.35">
      <c r="E703" s="16"/>
      <c r="F703" s="16"/>
    </row>
    <row r="704" spans="5:6" x14ac:dyDescent="0.35">
      <c r="E704" s="16"/>
      <c r="F704" s="16"/>
    </row>
    <row r="705" spans="5:6" x14ac:dyDescent="0.35">
      <c r="E705" s="16"/>
      <c r="F705" s="16"/>
    </row>
    <row r="706" spans="5:6" x14ac:dyDescent="0.35">
      <c r="E706" s="16"/>
      <c r="F706" s="16"/>
    </row>
    <row r="707" spans="5:6" x14ac:dyDescent="0.35">
      <c r="E707" s="16"/>
      <c r="F707" s="16"/>
    </row>
    <row r="708" spans="5:6" x14ac:dyDescent="0.35">
      <c r="E708" s="16"/>
      <c r="F708" s="16"/>
    </row>
    <row r="709" spans="5:6" x14ac:dyDescent="0.35">
      <c r="E709" s="16"/>
      <c r="F709" s="16"/>
    </row>
    <row r="710" spans="5:6" x14ac:dyDescent="0.35">
      <c r="E710" s="16"/>
      <c r="F710" s="16"/>
    </row>
    <row r="711" spans="5:6" x14ac:dyDescent="0.35">
      <c r="E711" s="16"/>
      <c r="F711" s="16"/>
    </row>
    <row r="712" spans="5:6" x14ac:dyDescent="0.35">
      <c r="E712" s="16"/>
      <c r="F712" s="16"/>
    </row>
    <row r="713" spans="5:6" x14ac:dyDescent="0.35">
      <c r="E713" s="16"/>
      <c r="F713" s="16"/>
    </row>
    <row r="714" spans="5:6" x14ac:dyDescent="0.35">
      <c r="E714" s="16"/>
      <c r="F714" s="16"/>
    </row>
    <row r="715" spans="5:6" x14ac:dyDescent="0.35">
      <c r="E715" s="16"/>
      <c r="F715" s="16"/>
    </row>
    <row r="716" spans="5:6" x14ac:dyDescent="0.35">
      <c r="E716" s="16"/>
      <c r="F716" s="16"/>
    </row>
    <row r="717" spans="5:6" x14ac:dyDescent="0.35">
      <c r="E717" s="16"/>
      <c r="F717" s="16"/>
    </row>
    <row r="718" spans="5:6" x14ac:dyDescent="0.35">
      <c r="E718" s="16"/>
      <c r="F718" s="16"/>
    </row>
    <row r="719" spans="5:6" x14ac:dyDescent="0.35">
      <c r="E719" s="16"/>
      <c r="F719" s="16"/>
    </row>
    <row r="720" spans="5:6" x14ac:dyDescent="0.35">
      <c r="E720" s="16"/>
      <c r="F720" s="16"/>
    </row>
    <row r="721" spans="5:6" x14ac:dyDescent="0.35">
      <c r="E721" s="16"/>
      <c r="F721" s="16"/>
    </row>
    <row r="722" spans="5:6" x14ac:dyDescent="0.35">
      <c r="E722" s="16"/>
      <c r="F722" s="16"/>
    </row>
    <row r="723" spans="5:6" x14ac:dyDescent="0.35">
      <c r="E723" s="16"/>
      <c r="F723" s="16"/>
    </row>
    <row r="724" spans="5:6" x14ac:dyDescent="0.35">
      <c r="E724" s="16"/>
      <c r="F724" s="16"/>
    </row>
    <row r="725" spans="5:6" x14ac:dyDescent="0.35">
      <c r="E725" s="16"/>
      <c r="F725" s="16"/>
    </row>
    <row r="726" spans="5:6" x14ac:dyDescent="0.35">
      <c r="E726" s="16"/>
      <c r="F726" s="16"/>
    </row>
    <row r="727" spans="5:6" x14ac:dyDescent="0.35">
      <c r="E727" s="16"/>
      <c r="F727" s="16"/>
    </row>
    <row r="728" spans="5:6" x14ac:dyDescent="0.35">
      <c r="E728" s="16"/>
      <c r="F728" s="16"/>
    </row>
    <row r="729" spans="5:6" x14ac:dyDescent="0.35">
      <c r="E729" s="16"/>
      <c r="F729" s="16"/>
    </row>
    <row r="730" spans="5:6" x14ac:dyDescent="0.35">
      <c r="E730" s="16"/>
      <c r="F730" s="16"/>
    </row>
    <row r="731" spans="5:6" x14ac:dyDescent="0.35">
      <c r="E731" s="16"/>
      <c r="F731" s="16"/>
    </row>
    <row r="732" spans="5:6" x14ac:dyDescent="0.35">
      <c r="E732" s="16"/>
      <c r="F732" s="16"/>
    </row>
    <row r="733" spans="5:6" x14ac:dyDescent="0.35">
      <c r="E733" s="16"/>
      <c r="F733" s="16"/>
    </row>
    <row r="734" spans="5:6" x14ac:dyDescent="0.35">
      <c r="E734" s="16"/>
      <c r="F734" s="16"/>
    </row>
    <row r="735" spans="5:6" x14ac:dyDescent="0.35">
      <c r="E735" s="16"/>
      <c r="F735" s="16"/>
    </row>
    <row r="736" spans="5:6" x14ac:dyDescent="0.35">
      <c r="E736" s="16"/>
      <c r="F736" s="16"/>
    </row>
    <row r="737" spans="5:6" x14ac:dyDescent="0.35">
      <c r="E737" s="16"/>
      <c r="F737" s="16"/>
    </row>
    <row r="738" spans="5:6" x14ac:dyDescent="0.35">
      <c r="E738" s="16"/>
      <c r="F738" s="16"/>
    </row>
    <row r="739" spans="5:6" x14ac:dyDescent="0.35">
      <c r="E739" s="16"/>
      <c r="F739" s="16"/>
    </row>
    <row r="740" spans="5:6" x14ac:dyDescent="0.35">
      <c r="E740" s="16"/>
      <c r="F740" s="16"/>
    </row>
    <row r="741" spans="5:6" x14ac:dyDescent="0.35">
      <c r="E741" s="16"/>
      <c r="F741" s="16"/>
    </row>
    <row r="742" spans="5:6" x14ac:dyDescent="0.35">
      <c r="E742" s="16"/>
      <c r="F742" s="16"/>
    </row>
    <row r="743" spans="5:6" x14ac:dyDescent="0.35">
      <c r="E743" s="16"/>
      <c r="F743" s="16"/>
    </row>
    <row r="744" spans="5:6" x14ac:dyDescent="0.35">
      <c r="E744" s="16"/>
      <c r="F744" s="16"/>
    </row>
    <row r="745" spans="5:6" x14ac:dyDescent="0.35">
      <c r="E745" s="16"/>
      <c r="F745" s="16"/>
    </row>
    <row r="746" spans="5:6" x14ac:dyDescent="0.35">
      <c r="E746" s="16"/>
      <c r="F746" s="16"/>
    </row>
    <row r="747" spans="5:6" x14ac:dyDescent="0.35">
      <c r="E747" s="16"/>
      <c r="F747" s="16"/>
    </row>
    <row r="748" spans="5:6" x14ac:dyDescent="0.35">
      <c r="E748" s="16"/>
      <c r="F748" s="16"/>
    </row>
    <row r="749" spans="5:6" x14ac:dyDescent="0.35">
      <c r="E749" s="16"/>
      <c r="F749" s="16"/>
    </row>
    <row r="750" spans="5:6" x14ac:dyDescent="0.35">
      <c r="E750" s="16"/>
      <c r="F750" s="16"/>
    </row>
    <row r="751" spans="5:6" x14ac:dyDescent="0.35">
      <c r="E751" s="16"/>
      <c r="F751" s="16"/>
    </row>
    <row r="752" spans="5:6" x14ac:dyDescent="0.35">
      <c r="E752" s="16"/>
      <c r="F752" s="16"/>
    </row>
    <row r="753" spans="5:6" x14ac:dyDescent="0.35">
      <c r="E753" s="16"/>
      <c r="F753" s="16"/>
    </row>
    <row r="754" spans="5:6" x14ac:dyDescent="0.35">
      <c r="E754" s="16"/>
      <c r="F754" s="16"/>
    </row>
    <row r="755" spans="5:6" x14ac:dyDescent="0.35">
      <c r="E755" s="16"/>
      <c r="F755" s="16"/>
    </row>
    <row r="756" spans="5:6" x14ac:dyDescent="0.35">
      <c r="E756" s="16"/>
      <c r="F756" s="16"/>
    </row>
    <row r="757" spans="5:6" x14ac:dyDescent="0.35">
      <c r="E757" s="16"/>
      <c r="F757" s="16"/>
    </row>
    <row r="758" spans="5:6" x14ac:dyDescent="0.35">
      <c r="E758" s="16"/>
      <c r="F758" s="16"/>
    </row>
    <row r="759" spans="5:6" x14ac:dyDescent="0.35">
      <c r="E759" s="16"/>
      <c r="F759" s="16"/>
    </row>
    <row r="760" spans="5:6" x14ac:dyDescent="0.35">
      <c r="E760" s="16"/>
      <c r="F760" s="16"/>
    </row>
    <row r="761" spans="5:6" x14ac:dyDescent="0.35">
      <c r="E761" s="16"/>
      <c r="F761" s="16"/>
    </row>
    <row r="762" spans="5:6" x14ac:dyDescent="0.35">
      <c r="E762" s="16"/>
      <c r="F762" s="16"/>
    </row>
    <row r="763" spans="5:6" x14ac:dyDescent="0.35">
      <c r="E763" s="16"/>
      <c r="F763" s="16"/>
    </row>
    <row r="764" spans="5:6" x14ac:dyDescent="0.35">
      <c r="E764" s="16"/>
      <c r="F764" s="16"/>
    </row>
    <row r="765" spans="5:6" x14ac:dyDescent="0.35">
      <c r="E765" s="16"/>
      <c r="F765" s="16"/>
    </row>
    <row r="766" spans="5:6" x14ac:dyDescent="0.35">
      <c r="E766" s="16"/>
      <c r="F766" s="16"/>
    </row>
    <row r="767" spans="5:6" x14ac:dyDescent="0.35">
      <c r="E767" s="16"/>
      <c r="F767" s="16"/>
    </row>
    <row r="768" spans="5:6" x14ac:dyDescent="0.35">
      <c r="E768" s="16"/>
      <c r="F768" s="16"/>
    </row>
    <row r="769" spans="5:6" x14ac:dyDescent="0.35">
      <c r="E769" s="16"/>
      <c r="F769" s="16"/>
    </row>
    <row r="770" spans="5:6" x14ac:dyDescent="0.35">
      <c r="E770" s="16"/>
      <c r="F770" s="16"/>
    </row>
    <row r="771" spans="5:6" x14ac:dyDescent="0.35">
      <c r="E771" s="16"/>
      <c r="F771" s="16"/>
    </row>
    <row r="772" spans="5:6" x14ac:dyDescent="0.35">
      <c r="E772" s="16"/>
      <c r="F772" s="16"/>
    </row>
    <row r="773" spans="5:6" x14ac:dyDescent="0.35">
      <c r="E773" s="16"/>
      <c r="F773" s="16"/>
    </row>
    <row r="774" spans="5:6" x14ac:dyDescent="0.35">
      <c r="E774" s="16"/>
      <c r="F774" s="16"/>
    </row>
    <row r="775" spans="5:6" x14ac:dyDescent="0.35">
      <c r="E775" s="16"/>
      <c r="F775" s="16"/>
    </row>
    <row r="776" spans="5:6" x14ac:dyDescent="0.35">
      <c r="E776" s="16"/>
      <c r="F776" s="1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709-4B42-46F0-BD29-CF9DB394D6C7}">
  <dimension ref="A1:L777"/>
  <sheetViews>
    <sheetView tabSelected="1" zoomScale="129" zoomScaleNormal="16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L304" sqref="L304"/>
    </sheetView>
  </sheetViews>
  <sheetFormatPr defaultColWidth="8.81640625" defaultRowHeight="14.5" x14ac:dyDescent="0.35"/>
  <cols>
    <col min="1" max="1" width="10.453125" bestFit="1" customWidth="1"/>
    <col min="4" max="4" width="8.6328125" customWidth="1"/>
    <col min="5" max="5" width="8.6328125" style="8"/>
    <col min="11" max="11" width="8.6328125" style="8"/>
    <col min="12" max="12" width="7" customWidth="1"/>
  </cols>
  <sheetData>
    <row r="1" spans="1:12" s="27" customFormat="1" ht="34.5" customHeight="1" x14ac:dyDescent="0.25">
      <c r="B1" s="28" t="s">
        <v>32</v>
      </c>
      <c r="C1" s="28" t="s">
        <v>31</v>
      </c>
      <c r="D1" s="27" t="s">
        <v>26</v>
      </c>
      <c r="E1" s="32" t="s">
        <v>25</v>
      </c>
      <c r="F1" s="28" t="s">
        <v>23</v>
      </c>
      <c r="G1" s="27" t="s">
        <v>26</v>
      </c>
      <c r="H1" s="27" t="s">
        <v>26</v>
      </c>
      <c r="I1" s="27" t="s">
        <v>26</v>
      </c>
      <c r="J1" s="27" t="s">
        <v>26</v>
      </c>
      <c r="K1" s="33" t="s">
        <v>35</v>
      </c>
      <c r="L1" s="27" t="s">
        <v>26</v>
      </c>
    </row>
    <row r="2" spans="1:12" x14ac:dyDescent="0.35">
      <c r="A2" t="s">
        <v>0</v>
      </c>
      <c r="B2" t="s">
        <v>21</v>
      </c>
      <c r="C2" t="s">
        <v>4</v>
      </c>
      <c r="D2" t="s">
        <v>20</v>
      </c>
      <c r="E2" s="17" t="s">
        <v>24</v>
      </c>
      <c r="F2" s="18" t="s">
        <v>22</v>
      </c>
      <c r="G2" s="18" t="s">
        <v>19</v>
      </c>
      <c r="H2" t="s">
        <v>27</v>
      </c>
      <c r="I2" t="s">
        <v>7</v>
      </c>
      <c r="J2" s="18" t="s">
        <v>30</v>
      </c>
      <c r="K2" s="8" t="s">
        <v>1</v>
      </c>
      <c r="L2" t="s">
        <v>36</v>
      </c>
    </row>
    <row r="3" spans="1:12" x14ac:dyDescent="0.35">
      <c r="A3" s="6">
        <v>21551</v>
      </c>
      <c r="B3" s="23">
        <v>114582</v>
      </c>
      <c r="C3" s="22">
        <v>16.042000000000002</v>
      </c>
      <c r="E3" s="19">
        <v>125.1</v>
      </c>
      <c r="F3" s="16">
        <v>138.69999999999999</v>
      </c>
      <c r="G3" s="16">
        <f>F3+E3</f>
        <v>263.79999999999995</v>
      </c>
      <c r="H3">
        <f>G3/C3*100</f>
        <v>1644.4333624236374</v>
      </c>
      <c r="I3">
        <f>H3/B3*1000000</f>
        <v>14351.585435964089</v>
      </c>
      <c r="J3">
        <f>I3/12</f>
        <v>1195.9654529970073</v>
      </c>
      <c r="K3" s="14">
        <v>2.82</v>
      </c>
    </row>
    <row r="4" spans="1:12" x14ac:dyDescent="0.35">
      <c r="A4" s="6">
        <v>21582</v>
      </c>
      <c r="B4" s="23">
        <v>114712</v>
      </c>
      <c r="C4" s="22">
        <v>16.056999999999999</v>
      </c>
      <c r="E4" s="19">
        <v>125.4</v>
      </c>
      <c r="F4" s="16">
        <v>140</v>
      </c>
      <c r="G4" s="16">
        <f t="shared" ref="G4:G67" si="0">F4+E4</f>
        <v>265.39999999999998</v>
      </c>
      <c r="H4">
        <f t="shared" ref="H4:H67" si="1">G4/C4*100</f>
        <v>1652.8616802640593</v>
      </c>
      <c r="I4">
        <f t="shared" ref="I4:I67" si="2">H4/B4*1000000</f>
        <v>14408.794897343429</v>
      </c>
      <c r="J4">
        <f t="shared" ref="J4:J67" si="3">I4/12</f>
        <v>1200.7329081119524</v>
      </c>
      <c r="K4" s="14">
        <v>2.7</v>
      </c>
    </row>
    <row r="5" spans="1:12" x14ac:dyDescent="0.35">
      <c r="A5" s="6">
        <v>21610</v>
      </c>
      <c r="B5" s="23">
        <v>114849</v>
      </c>
      <c r="C5" s="22">
        <v>16.068000000000001</v>
      </c>
      <c r="E5" s="19">
        <v>127.7</v>
      </c>
      <c r="F5" s="16">
        <v>140.5</v>
      </c>
      <c r="G5" s="16">
        <f t="shared" si="0"/>
        <v>268.2</v>
      </c>
      <c r="H5">
        <f t="shared" si="1"/>
        <v>1669.1560866318146</v>
      </c>
      <c r="I5">
        <f t="shared" si="2"/>
        <v>14533.48384950513</v>
      </c>
      <c r="J5">
        <f t="shared" si="3"/>
        <v>1211.1236541254275</v>
      </c>
      <c r="K5" s="14">
        <v>2.8</v>
      </c>
    </row>
    <row r="6" spans="1:12" x14ac:dyDescent="0.35">
      <c r="A6" s="6">
        <v>21641</v>
      </c>
      <c r="B6" s="23">
        <v>114986</v>
      </c>
      <c r="C6" s="22">
        <v>16.100000000000001</v>
      </c>
      <c r="E6" s="19">
        <v>125.6</v>
      </c>
      <c r="F6" s="16">
        <v>141.5</v>
      </c>
      <c r="G6" s="16">
        <f t="shared" si="0"/>
        <v>267.10000000000002</v>
      </c>
      <c r="H6">
        <f t="shared" si="1"/>
        <v>1659.0062111801242</v>
      </c>
      <c r="I6">
        <f t="shared" si="2"/>
        <v>14427.897406467955</v>
      </c>
      <c r="J6">
        <f t="shared" si="3"/>
        <v>1202.3247838723296</v>
      </c>
      <c r="K6" s="14">
        <v>2.95</v>
      </c>
    </row>
    <row r="7" spans="1:12" x14ac:dyDescent="0.35">
      <c r="A7" s="6">
        <v>21671</v>
      </c>
      <c r="B7" s="23">
        <v>115144</v>
      </c>
      <c r="C7" s="22">
        <v>16.109000000000002</v>
      </c>
      <c r="E7" s="19">
        <v>128</v>
      </c>
      <c r="F7" s="16">
        <v>142.80000000000001</v>
      </c>
      <c r="G7" s="16">
        <f t="shared" si="0"/>
        <v>270.8</v>
      </c>
      <c r="H7">
        <f t="shared" si="1"/>
        <v>1681.047861443913</v>
      </c>
      <c r="I7">
        <f t="shared" si="2"/>
        <v>14599.526344784903</v>
      </c>
      <c r="J7">
        <f t="shared" si="3"/>
        <v>1216.6271953987418</v>
      </c>
      <c r="K7" s="14">
        <v>2.84</v>
      </c>
    </row>
    <row r="8" spans="1:12" x14ac:dyDescent="0.35">
      <c r="A8" s="6">
        <v>21702</v>
      </c>
      <c r="B8" s="23">
        <v>115287</v>
      </c>
      <c r="C8" s="22">
        <v>16.155000000000001</v>
      </c>
      <c r="E8" s="19">
        <v>127.9</v>
      </c>
      <c r="F8" s="16">
        <v>144.30000000000001</v>
      </c>
      <c r="G8" s="16">
        <f t="shared" si="0"/>
        <v>272.20000000000005</v>
      </c>
      <c r="H8">
        <f t="shared" si="1"/>
        <v>1684.9272670999692</v>
      </c>
      <c r="I8">
        <f t="shared" si="2"/>
        <v>14615.067328492971</v>
      </c>
      <c r="J8">
        <f t="shared" si="3"/>
        <v>1217.9222773744143</v>
      </c>
      <c r="K8" s="14">
        <v>3.21</v>
      </c>
    </row>
    <row r="9" spans="1:12" x14ac:dyDescent="0.35">
      <c r="A9" s="6">
        <v>21732</v>
      </c>
      <c r="B9" s="23">
        <v>115429</v>
      </c>
      <c r="C9" s="22">
        <v>16.189</v>
      </c>
      <c r="E9" s="19">
        <v>127.3</v>
      </c>
      <c r="F9" s="16">
        <v>145.1</v>
      </c>
      <c r="G9" s="16">
        <f t="shared" si="0"/>
        <v>272.39999999999998</v>
      </c>
      <c r="H9">
        <f t="shared" si="1"/>
        <v>1682.6240039533016</v>
      </c>
      <c r="I9">
        <f t="shared" si="2"/>
        <v>14577.134030038393</v>
      </c>
      <c r="J9">
        <f t="shared" si="3"/>
        <v>1214.761169169866</v>
      </c>
      <c r="K9" s="14">
        <v>3.2</v>
      </c>
    </row>
    <row r="10" spans="1:12" x14ac:dyDescent="0.35">
      <c r="A10" s="6">
        <v>21763</v>
      </c>
      <c r="B10" s="23">
        <v>115555</v>
      </c>
      <c r="C10" s="22">
        <v>16.212</v>
      </c>
      <c r="E10" s="19">
        <v>127.9</v>
      </c>
      <c r="F10" s="16">
        <v>146.1</v>
      </c>
      <c r="G10" s="16">
        <f t="shared" si="0"/>
        <v>274</v>
      </c>
      <c r="H10">
        <f t="shared" si="1"/>
        <v>1690.106094251172</v>
      </c>
      <c r="I10">
        <f t="shared" si="2"/>
        <v>14625.988440579567</v>
      </c>
      <c r="J10">
        <f t="shared" si="3"/>
        <v>1218.8323700482972</v>
      </c>
      <c r="K10" s="14">
        <v>3.38</v>
      </c>
    </row>
    <row r="11" spans="1:12" x14ac:dyDescent="0.35">
      <c r="A11" s="6">
        <v>21794</v>
      </c>
      <c r="B11" s="23">
        <v>115668</v>
      </c>
      <c r="C11" s="22">
        <v>16.254999999999999</v>
      </c>
      <c r="E11" s="19">
        <v>129.4</v>
      </c>
      <c r="F11" s="16">
        <v>147.4</v>
      </c>
      <c r="G11" s="16">
        <f t="shared" si="0"/>
        <v>276.8</v>
      </c>
      <c r="H11">
        <f t="shared" si="1"/>
        <v>1702.8606582589973</v>
      </c>
      <c r="I11">
        <f t="shared" si="2"/>
        <v>14721.968550152136</v>
      </c>
      <c r="J11">
        <f t="shared" si="3"/>
        <v>1226.830712512678</v>
      </c>
      <c r="K11" s="14">
        <v>4.04</v>
      </c>
    </row>
    <row r="12" spans="1:12" x14ac:dyDescent="0.35">
      <c r="A12" s="6">
        <v>21824</v>
      </c>
      <c r="B12" s="23">
        <v>115798</v>
      </c>
      <c r="C12" s="22">
        <v>16.294</v>
      </c>
      <c r="E12" s="19">
        <v>129.80000000000001</v>
      </c>
      <c r="F12" s="16">
        <v>148.30000000000001</v>
      </c>
      <c r="G12" s="16">
        <f t="shared" si="0"/>
        <v>278.10000000000002</v>
      </c>
      <c r="H12">
        <f t="shared" si="1"/>
        <v>1706.7632257272617</v>
      </c>
      <c r="I12">
        <f t="shared" si="2"/>
        <v>14739.142521695208</v>
      </c>
      <c r="J12">
        <f t="shared" si="3"/>
        <v>1228.261876807934</v>
      </c>
      <c r="K12" s="14">
        <v>4.05</v>
      </c>
    </row>
    <row r="13" spans="1:12" x14ac:dyDescent="0.35">
      <c r="A13" s="6">
        <v>21855</v>
      </c>
      <c r="B13" s="23">
        <v>115916</v>
      </c>
      <c r="C13" s="22">
        <v>16.303999999999998</v>
      </c>
      <c r="E13" s="19">
        <v>129</v>
      </c>
      <c r="F13" s="16">
        <v>149.19999999999999</v>
      </c>
      <c r="G13" s="16">
        <f t="shared" si="0"/>
        <v>278.2</v>
      </c>
      <c r="H13">
        <f t="shared" si="1"/>
        <v>1706.3297350343476</v>
      </c>
      <c r="I13">
        <f t="shared" si="2"/>
        <v>14720.398694178091</v>
      </c>
      <c r="J13">
        <f t="shared" si="3"/>
        <v>1226.6998911815076</v>
      </c>
      <c r="K13" s="14">
        <v>4.1500000000000004</v>
      </c>
    </row>
    <row r="14" spans="1:12" x14ac:dyDescent="0.35">
      <c r="A14" s="6">
        <v>21885</v>
      </c>
      <c r="B14" s="23">
        <v>116040</v>
      </c>
      <c r="C14" s="22">
        <v>16.323</v>
      </c>
      <c r="E14" s="19">
        <v>129.69999999999999</v>
      </c>
      <c r="F14" s="16">
        <v>150.4</v>
      </c>
      <c r="G14" s="16">
        <f t="shared" si="0"/>
        <v>280.10000000000002</v>
      </c>
      <c r="H14">
        <f t="shared" si="1"/>
        <v>1715.9835814494886</v>
      </c>
      <c r="I14">
        <f t="shared" si="2"/>
        <v>14787.862646065912</v>
      </c>
      <c r="J14">
        <f t="shared" si="3"/>
        <v>1232.3218871721594</v>
      </c>
      <c r="K14" s="14">
        <v>4.49</v>
      </c>
    </row>
    <row r="15" spans="1:12" x14ac:dyDescent="0.35">
      <c r="A15" s="6">
        <v>21916</v>
      </c>
      <c r="B15" s="23">
        <v>116594</v>
      </c>
      <c r="C15" s="22">
        <v>16.314</v>
      </c>
      <c r="D15">
        <f>(C15-C3)/C3*100</f>
        <v>1.6955491833935818</v>
      </c>
      <c r="E15" s="19">
        <v>129.6</v>
      </c>
      <c r="F15" s="16">
        <v>150.80000000000001</v>
      </c>
      <c r="G15" s="16">
        <f t="shared" si="0"/>
        <v>280.39999999999998</v>
      </c>
      <c r="H15">
        <f t="shared" si="1"/>
        <v>1718.7691553267132</v>
      </c>
      <c r="I15">
        <f t="shared" si="2"/>
        <v>14741.488887307351</v>
      </c>
      <c r="J15">
        <f t="shared" si="3"/>
        <v>1228.4574072756125</v>
      </c>
      <c r="K15" s="14">
        <v>4.3499999999999996</v>
      </c>
      <c r="L15">
        <f>((100+K15)/(100+D15))</f>
        <v>1.0261019369866373</v>
      </c>
    </row>
    <row r="16" spans="1:12" x14ac:dyDescent="0.35">
      <c r="A16" s="6">
        <v>21947</v>
      </c>
      <c r="B16" s="23">
        <v>116702</v>
      </c>
      <c r="C16" s="22">
        <v>16.331</v>
      </c>
      <c r="D16">
        <f t="shared" ref="D16:D79" si="4">(C16-C4)/C4*100</f>
        <v>1.7064208756305721</v>
      </c>
      <c r="E16" s="19">
        <v>128.4</v>
      </c>
      <c r="F16" s="16">
        <v>151.19999999999999</v>
      </c>
      <c r="G16" s="16">
        <f t="shared" si="0"/>
        <v>279.60000000000002</v>
      </c>
      <c r="H16">
        <f t="shared" si="1"/>
        <v>1712.081317739269</v>
      </c>
      <c r="I16">
        <f t="shared" si="2"/>
        <v>14670.539645758163</v>
      </c>
      <c r="J16">
        <f t="shared" si="3"/>
        <v>1222.5449704798468</v>
      </c>
      <c r="K16" s="14">
        <v>3.96</v>
      </c>
      <c r="L16">
        <f t="shared" ref="L16:L79" si="5">((100+K16)/(100+D16))</f>
        <v>1.0221576878329557</v>
      </c>
    </row>
    <row r="17" spans="1:12" x14ac:dyDescent="0.35">
      <c r="A17" s="6">
        <v>21976</v>
      </c>
      <c r="B17" s="23">
        <v>116827</v>
      </c>
      <c r="C17" s="22">
        <v>16.34</v>
      </c>
      <c r="D17">
        <f t="shared" si="4"/>
        <v>1.6928055763007124</v>
      </c>
      <c r="E17" s="19">
        <v>130.80000000000001</v>
      </c>
      <c r="F17" s="16">
        <v>151.9</v>
      </c>
      <c r="G17" s="16">
        <f t="shared" si="0"/>
        <v>282.70000000000005</v>
      </c>
      <c r="H17">
        <f t="shared" si="1"/>
        <v>1730.1101591187273</v>
      </c>
      <c r="I17">
        <f t="shared" si="2"/>
        <v>14809.163627575195</v>
      </c>
      <c r="J17">
        <f t="shared" si="3"/>
        <v>1234.0969689645997</v>
      </c>
      <c r="K17" s="14">
        <v>3.31</v>
      </c>
      <c r="L17">
        <f t="shared" si="5"/>
        <v>1.0159027417380662</v>
      </c>
    </row>
    <row r="18" spans="1:12" x14ac:dyDescent="0.35">
      <c r="A18" s="6">
        <v>22007</v>
      </c>
      <c r="B18" s="23">
        <v>116910</v>
      </c>
      <c r="C18" s="22">
        <v>16.399999999999999</v>
      </c>
      <c r="D18">
        <f t="shared" si="4"/>
        <v>1.8633540372670632</v>
      </c>
      <c r="E18" s="19">
        <v>134.1</v>
      </c>
      <c r="F18" s="16">
        <v>153.30000000000001</v>
      </c>
      <c r="G18" s="16">
        <f t="shared" si="0"/>
        <v>287.39999999999998</v>
      </c>
      <c r="H18">
        <f t="shared" si="1"/>
        <v>1752.4390243902437</v>
      </c>
      <c r="I18">
        <f t="shared" si="2"/>
        <v>14989.641813277254</v>
      </c>
      <c r="J18">
        <f t="shared" si="3"/>
        <v>1249.1368177731044</v>
      </c>
      <c r="K18" s="14">
        <v>3.23</v>
      </c>
      <c r="L18">
        <f t="shared" si="5"/>
        <v>1.0134164634146343</v>
      </c>
    </row>
    <row r="19" spans="1:12" x14ac:dyDescent="0.35">
      <c r="A19" s="6">
        <v>22037</v>
      </c>
      <c r="B19" s="23">
        <v>117033</v>
      </c>
      <c r="C19" s="22">
        <v>16.417000000000002</v>
      </c>
      <c r="D19">
        <f t="shared" si="4"/>
        <v>1.9119746725432973</v>
      </c>
      <c r="E19" s="19">
        <v>130.30000000000001</v>
      </c>
      <c r="F19" s="16">
        <v>154</v>
      </c>
      <c r="G19" s="16">
        <f t="shared" si="0"/>
        <v>284.3</v>
      </c>
      <c r="H19">
        <f t="shared" si="1"/>
        <v>1731.7414874824876</v>
      </c>
      <c r="I19">
        <f t="shared" si="2"/>
        <v>14797.035771812118</v>
      </c>
      <c r="J19">
        <f t="shared" si="3"/>
        <v>1233.0863143176764</v>
      </c>
      <c r="K19" s="14">
        <v>3.29</v>
      </c>
      <c r="L19">
        <f t="shared" si="5"/>
        <v>1.0135217213863679</v>
      </c>
    </row>
    <row r="20" spans="1:12" x14ac:dyDescent="0.35">
      <c r="A20" s="6">
        <v>22068</v>
      </c>
      <c r="B20" s="23">
        <v>117167</v>
      </c>
      <c r="C20" s="22">
        <v>16.423999999999999</v>
      </c>
      <c r="D20">
        <f t="shared" si="4"/>
        <v>1.6651191581553597</v>
      </c>
      <c r="E20" s="19">
        <v>131.5</v>
      </c>
      <c r="F20" s="16">
        <v>154.1</v>
      </c>
      <c r="G20" s="16">
        <f t="shared" si="0"/>
        <v>285.60000000000002</v>
      </c>
      <c r="H20">
        <f t="shared" si="1"/>
        <v>1738.9186556259133</v>
      </c>
      <c r="I20">
        <f t="shared" si="2"/>
        <v>14841.368778119378</v>
      </c>
      <c r="J20">
        <f t="shared" si="3"/>
        <v>1236.7807315099483</v>
      </c>
      <c r="K20" s="14">
        <v>2.46</v>
      </c>
      <c r="L20">
        <f t="shared" si="5"/>
        <v>1.0078186190940088</v>
      </c>
    </row>
    <row r="21" spans="1:12" x14ac:dyDescent="0.35">
      <c r="A21" s="6">
        <v>22098</v>
      </c>
      <c r="B21" s="23">
        <v>117281</v>
      </c>
      <c r="C21" s="22">
        <v>16.452999999999999</v>
      </c>
      <c r="D21">
        <f t="shared" si="4"/>
        <v>1.6307369201309492</v>
      </c>
      <c r="E21" s="19">
        <v>132.19999999999999</v>
      </c>
      <c r="F21" s="16">
        <v>154.30000000000001</v>
      </c>
      <c r="G21" s="16">
        <f t="shared" si="0"/>
        <v>286.5</v>
      </c>
      <c r="H21">
        <f t="shared" si="1"/>
        <v>1741.3237707408985</v>
      </c>
      <c r="I21">
        <f t="shared" si="2"/>
        <v>14847.449891635461</v>
      </c>
      <c r="J21">
        <f t="shared" si="3"/>
        <v>1237.2874909696218</v>
      </c>
      <c r="K21" s="14">
        <v>2.2999999999999998</v>
      </c>
      <c r="L21">
        <f t="shared" si="5"/>
        <v>1.006585242812861</v>
      </c>
    </row>
    <row r="22" spans="1:12" x14ac:dyDescent="0.35">
      <c r="A22" s="6">
        <v>22129</v>
      </c>
      <c r="B22" s="23">
        <v>117431</v>
      </c>
      <c r="C22" s="22">
        <v>16.481000000000002</v>
      </c>
      <c r="D22">
        <f t="shared" si="4"/>
        <v>1.6592647421663085</v>
      </c>
      <c r="E22" s="19">
        <v>131.4</v>
      </c>
      <c r="F22" s="16">
        <v>154.4</v>
      </c>
      <c r="G22" s="16">
        <f t="shared" si="0"/>
        <v>285.8</v>
      </c>
      <c r="H22">
        <f t="shared" si="1"/>
        <v>1734.1180753595047</v>
      </c>
      <c r="I22">
        <f t="shared" si="2"/>
        <v>14767.123462795214</v>
      </c>
      <c r="J22">
        <f t="shared" si="3"/>
        <v>1230.5936218996012</v>
      </c>
      <c r="K22" s="14">
        <v>2.2999999999999998</v>
      </c>
      <c r="L22">
        <f t="shared" si="5"/>
        <v>1.0063027728899943</v>
      </c>
    </row>
    <row r="23" spans="1:12" x14ac:dyDescent="0.35">
      <c r="A23" s="6">
        <v>22160</v>
      </c>
      <c r="B23" s="23">
        <v>117521</v>
      </c>
      <c r="C23" s="22">
        <v>16.491</v>
      </c>
      <c r="D23">
        <f t="shared" si="4"/>
        <v>1.4518609658566635</v>
      </c>
      <c r="E23" s="19">
        <v>131.1</v>
      </c>
      <c r="F23" s="16">
        <v>155.1</v>
      </c>
      <c r="G23" s="16">
        <f t="shared" si="0"/>
        <v>286.2</v>
      </c>
      <c r="H23">
        <f t="shared" si="1"/>
        <v>1735.4920865926867</v>
      </c>
      <c r="I23">
        <f t="shared" si="2"/>
        <v>14767.50611884418</v>
      </c>
      <c r="J23">
        <f t="shared" si="3"/>
        <v>1230.6255099036816</v>
      </c>
      <c r="K23" s="14">
        <v>2.48</v>
      </c>
      <c r="L23">
        <f t="shared" si="5"/>
        <v>1.010134255048208</v>
      </c>
    </row>
    <row r="24" spans="1:12" x14ac:dyDescent="0.35">
      <c r="A24" s="6">
        <v>22190</v>
      </c>
      <c r="B24" s="23">
        <v>117643</v>
      </c>
      <c r="C24" s="22">
        <v>16.510000000000002</v>
      </c>
      <c r="D24">
        <f t="shared" si="4"/>
        <v>1.3256413403706953</v>
      </c>
      <c r="E24" s="19">
        <v>132.6</v>
      </c>
      <c r="F24" s="16">
        <v>156.1</v>
      </c>
      <c r="G24" s="16">
        <f t="shared" si="0"/>
        <v>288.7</v>
      </c>
      <c r="H24">
        <f t="shared" si="1"/>
        <v>1748.6371895820714</v>
      </c>
      <c r="I24">
        <f t="shared" si="2"/>
        <v>14863.928916995244</v>
      </c>
      <c r="J24">
        <f t="shared" si="3"/>
        <v>1238.660743082937</v>
      </c>
      <c r="K24" s="14">
        <v>2.2999999999999998</v>
      </c>
      <c r="L24">
        <f t="shared" si="5"/>
        <v>1.0096161114476074</v>
      </c>
    </row>
    <row r="25" spans="1:12" x14ac:dyDescent="0.35">
      <c r="A25" s="6">
        <v>22221</v>
      </c>
      <c r="B25" s="23">
        <v>117829</v>
      </c>
      <c r="C25" s="22">
        <v>16.565000000000001</v>
      </c>
      <c r="D25">
        <f t="shared" si="4"/>
        <v>1.6008341511285744</v>
      </c>
      <c r="E25" s="19">
        <v>133.1</v>
      </c>
      <c r="F25" s="16">
        <v>157.19999999999999</v>
      </c>
      <c r="G25" s="16">
        <f t="shared" si="0"/>
        <v>290.29999999999995</v>
      </c>
      <c r="H25">
        <f t="shared" si="1"/>
        <v>1752.4901901599756</v>
      </c>
      <c r="I25">
        <f t="shared" si="2"/>
        <v>14873.165266275497</v>
      </c>
      <c r="J25">
        <f t="shared" si="3"/>
        <v>1239.4304388562914</v>
      </c>
      <c r="K25" s="14">
        <v>2.37</v>
      </c>
      <c r="L25">
        <f t="shared" si="5"/>
        <v>1.0075704678539086</v>
      </c>
    </row>
    <row r="26" spans="1:12" x14ac:dyDescent="0.35">
      <c r="A26" s="6">
        <v>22251</v>
      </c>
      <c r="B26" s="23">
        <v>118001</v>
      </c>
      <c r="C26" s="22">
        <v>16.568999999999999</v>
      </c>
      <c r="D26">
        <f t="shared" si="4"/>
        <v>1.5070759051644835</v>
      </c>
      <c r="E26" s="19">
        <v>131.5</v>
      </c>
      <c r="F26" s="16">
        <v>157.4</v>
      </c>
      <c r="G26" s="16">
        <f t="shared" si="0"/>
        <v>288.89999999999998</v>
      </c>
      <c r="H26">
        <f t="shared" si="1"/>
        <v>1743.6175991309071</v>
      </c>
      <c r="I26">
        <f t="shared" si="2"/>
        <v>14776.295108777951</v>
      </c>
      <c r="J26">
        <f t="shared" si="3"/>
        <v>1231.3579257314959</v>
      </c>
      <c r="K26" s="14">
        <v>2.25</v>
      </c>
      <c r="L26">
        <f t="shared" si="5"/>
        <v>1.0073189389824371</v>
      </c>
    </row>
    <row r="27" spans="1:12" x14ac:dyDescent="0.35">
      <c r="A27" s="6">
        <v>22282</v>
      </c>
      <c r="B27" s="23">
        <v>118155</v>
      </c>
      <c r="C27" s="22">
        <v>16.571000000000002</v>
      </c>
      <c r="D27">
        <f t="shared" si="4"/>
        <v>1.5753340688978879</v>
      </c>
      <c r="E27" s="19">
        <v>132.30000000000001</v>
      </c>
      <c r="F27" s="16">
        <v>158.30000000000001</v>
      </c>
      <c r="G27" s="16">
        <f t="shared" si="0"/>
        <v>290.60000000000002</v>
      </c>
      <c r="H27">
        <f t="shared" si="1"/>
        <v>1753.6660430873212</v>
      </c>
      <c r="I27">
        <f t="shared" si="2"/>
        <v>14842.080682893837</v>
      </c>
      <c r="J27">
        <f t="shared" si="3"/>
        <v>1236.8400569078196</v>
      </c>
      <c r="K27" s="14">
        <v>2.2400000000000002</v>
      </c>
      <c r="L27">
        <f t="shared" si="5"/>
        <v>1.0065435761269688</v>
      </c>
    </row>
    <row r="28" spans="1:12" x14ac:dyDescent="0.35">
      <c r="A28" s="6">
        <v>22313</v>
      </c>
      <c r="B28" s="23">
        <v>118250</v>
      </c>
      <c r="C28" s="22">
        <v>16.587</v>
      </c>
      <c r="D28">
        <f t="shared" si="4"/>
        <v>1.5675708774722934</v>
      </c>
      <c r="E28" s="19">
        <v>133.30000000000001</v>
      </c>
      <c r="F28" s="16">
        <v>158.5</v>
      </c>
      <c r="G28" s="16">
        <f t="shared" si="0"/>
        <v>291.8</v>
      </c>
      <c r="H28">
        <f t="shared" si="1"/>
        <v>1759.2090191113523</v>
      </c>
      <c r="I28">
        <f t="shared" si="2"/>
        <v>14877.031874091774</v>
      </c>
      <c r="J28">
        <f t="shared" si="3"/>
        <v>1239.7526561743146</v>
      </c>
      <c r="K28" s="14">
        <v>2.42</v>
      </c>
      <c r="L28">
        <f t="shared" si="5"/>
        <v>1.0083927292457948</v>
      </c>
    </row>
    <row r="29" spans="1:12" x14ac:dyDescent="0.35">
      <c r="A29" s="6">
        <v>22341</v>
      </c>
      <c r="B29" s="23">
        <v>118358</v>
      </c>
      <c r="C29" s="22">
        <v>16.577999999999999</v>
      </c>
      <c r="D29">
        <f t="shared" si="4"/>
        <v>1.4565483476132164</v>
      </c>
      <c r="E29" s="19">
        <v>134.6</v>
      </c>
      <c r="F29" s="16">
        <v>159.9</v>
      </c>
      <c r="G29" s="16">
        <f t="shared" si="0"/>
        <v>294.5</v>
      </c>
      <c r="H29">
        <f t="shared" si="1"/>
        <v>1776.4507178187962</v>
      </c>
      <c r="I29">
        <f t="shared" si="2"/>
        <v>15009.130923290324</v>
      </c>
      <c r="J29">
        <f t="shared" si="3"/>
        <v>1250.7609102741937</v>
      </c>
      <c r="K29" s="14">
        <v>2.39</v>
      </c>
      <c r="L29">
        <f t="shared" si="5"/>
        <v>1.0092005066956207</v>
      </c>
    </row>
    <row r="30" spans="1:12" x14ac:dyDescent="0.35">
      <c r="A30" s="6">
        <v>22372</v>
      </c>
      <c r="B30" s="23">
        <v>118503</v>
      </c>
      <c r="C30" s="22">
        <v>16.568000000000001</v>
      </c>
      <c r="D30">
        <f t="shared" si="4"/>
        <v>1.0243902439024561</v>
      </c>
      <c r="E30" s="19">
        <v>133.9</v>
      </c>
      <c r="F30" s="16">
        <v>161</v>
      </c>
      <c r="G30" s="16">
        <f t="shared" si="0"/>
        <v>294.89999999999998</v>
      </c>
      <c r="H30">
        <f t="shared" si="1"/>
        <v>1779.9372283920807</v>
      </c>
      <c r="I30">
        <f t="shared" si="2"/>
        <v>15020.187070302698</v>
      </c>
      <c r="J30">
        <f t="shared" si="3"/>
        <v>1251.6822558585582</v>
      </c>
      <c r="K30" s="14">
        <v>2.29</v>
      </c>
      <c r="L30">
        <f t="shared" si="5"/>
        <v>1.012527764365041</v>
      </c>
    </row>
    <row r="31" spans="1:12" x14ac:dyDescent="0.35">
      <c r="A31" s="6">
        <v>22402</v>
      </c>
      <c r="B31" s="23">
        <v>118638</v>
      </c>
      <c r="C31" s="22">
        <v>16.577000000000002</v>
      </c>
      <c r="D31">
        <f t="shared" si="4"/>
        <v>0.97459950051775668</v>
      </c>
      <c r="E31" s="19">
        <v>134.30000000000001</v>
      </c>
      <c r="F31" s="16">
        <v>162.1</v>
      </c>
      <c r="G31" s="16">
        <f t="shared" si="0"/>
        <v>296.39999999999998</v>
      </c>
      <c r="H31">
        <f t="shared" si="1"/>
        <v>1788.0195451529225</v>
      </c>
      <c r="I31">
        <f t="shared" si="2"/>
        <v>15071.221237317914</v>
      </c>
      <c r="J31">
        <f t="shared" si="3"/>
        <v>1255.9351031098261</v>
      </c>
      <c r="K31" s="14">
        <v>2.29</v>
      </c>
      <c r="L31">
        <f t="shared" si="5"/>
        <v>1.0130270434939979</v>
      </c>
    </row>
    <row r="32" spans="1:12" x14ac:dyDescent="0.35">
      <c r="A32" s="6">
        <v>22433</v>
      </c>
      <c r="B32" s="23">
        <v>118767</v>
      </c>
      <c r="C32" s="22">
        <v>16.585000000000001</v>
      </c>
      <c r="D32">
        <f t="shared" si="4"/>
        <v>0.98027277155383197</v>
      </c>
      <c r="E32" s="19">
        <v>134.5</v>
      </c>
      <c r="F32" s="16">
        <v>162.5</v>
      </c>
      <c r="G32" s="16">
        <f t="shared" si="0"/>
        <v>297</v>
      </c>
      <c r="H32">
        <f t="shared" si="1"/>
        <v>1790.7747965028641</v>
      </c>
      <c r="I32">
        <f t="shared" si="2"/>
        <v>15078.050270722204</v>
      </c>
      <c r="J32">
        <f t="shared" si="3"/>
        <v>1256.5041892268503</v>
      </c>
      <c r="K32" s="14">
        <v>2.33</v>
      </c>
      <c r="L32">
        <f t="shared" si="5"/>
        <v>1.013366246608381</v>
      </c>
    </row>
    <row r="33" spans="1:12" x14ac:dyDescent="0.35">
      <c r="A33" s="6">
        <v>22463</v>
      </c>
      <c r="B33" s="23">
        <v>118889</v>
      </c>
      <c r="C33" s="22">
        <v>16.620999999999999</v>
      </c>
      <c r="D33">
        <f t="shared" si="4"/>
        <v>1.0210903786543444</v>
      </c>
      <c r="E33" s="19">
        <v>133.9</v>
      </c>
      <c r="F33" s="16">
        <v>162.5</v>
      </c>
      <c r="G33" s="16">
        <f t="shared" si="0"/>
        <v>296.39999999999998</v>
      </c>
      <c r="H33">
        <f t="shared" si="1"/>
        <v>1783.2862041995068</v>
      </c>
      <c r="I33">
        <f t="shared" si="2"/>
        <v>14999.589568416815</v>
      </c>
      <c r="J33">
        <f t="shared" si="3"/>
        <v>1249.965797368068</v>
      </c>
      <c r="K33" s="14">
        <v>2.2400000000000002</v>
      </c>
      <c r="L33">
        <f t="shared" si="5"/>
        <v>1.0120658925455748</v>
      </c>
    </row>
    <row r="34" spans="1:12" x14ac:dyDescent="0.35">
      <c r="A34" s="6">
        <v>22494</v>
      </c>
      <c r="B34" s="23">
        <v>119006</v>
      </c>
      <c r="C34" s="22">
        <v>16.635000000000002</v>
      </c>
      <c r="D34">
        <f t="shared" si="4"/>
        <v>0.9344093198228256</v>
      </c>
      <c r="E34" s="19">
        <v>134.6</v>
      </c>
      <c r="F34" s="16">
        <v>162.9</v>
      </c>
      <c r="G34" s="16">
        <f t="shared" si="0"/>
        <v>297.5</v>
      </c>
      <c r="H34">
        <f t="shared" si="1"/>
        <v>1788.3979561166213</v>
      </c>
      <c r="I34">
        <f t="shared" si="2"/>
        <v>15027.79654905317</v>
      </c>
      <c r="J34">
        <f t="shared" si="3"/>
        <v>1252.3163790877641</v>
      </c>
      <c r="K34" s="14">
        <v>2.39</v>
      </c>
      <c r="L34">
        <f t="shared" si="5"/>
        <v>1.0144211541929666</v>
      </c>
    </row>
    <row r="35" spans="1:12" x14ac:dyDescent="0.35">
      <c r="A35" s="6">
        <v>22525</v>
      </c>
      <c r="B35" s="23">
        <v>119107</v>
      </c>
      <c r="C35" s="22">
        <v>16.654</v>
      </c>
      <c r="D35">
        <f t="shared" si="4"/>
        <v>0.98841792492875058</v>
      </c>
      <c r="E35" s="19">
        <v>135.30000000000001</v>
      </c>
      <c r="F35" s="16">
        <v>164.1</v>
      </c>
      <c r="G35" s="16">
        <f t="shared" si="0"/>
        <v>299.39999999999998</v>
      </c>
      <c r="H35">
        <f t="shared" si="1"/>
        <v>1797.766302389816</v>
      </c>
      <c r="I35">
        <f t="shared" si="2"/>
        <v>15093.70819842508</v>
      </c>
      <c r="J35">
        <f t="shared" si="3"/>
        <v>1257.8090165354233</v>
      </c>
      <c r="K35" s="14">
        <v>2.2799999999999998</v>
      </c>
      <c r="L35">
        <f t="shared" si="5"/>
        <v>1.0127894079500419</v>
      </c>
    </row>
    <row r="36" spans="1:12" x14ac:dyDescent="0.35">
      <c r="A36" s="6">
        <v>22555</v>
      </c>
      <c r="B36" s="23">
        <v>119202</v>
      </c>
      <c r="C36" s="22">
        <v>16.652000000000001</v>
      </c>
      <c r="D36">
        <f t="shared" si="4"/>
        <v>0.86008479709266772</v>
      </c>
      <c r="E36" s="19">
        <v>135.30000000000001</v>
      </c>
      <c r="F36" s="16">
        <v>165.6</v>
      </c>
      <c r="G36" s="16">
        <f t="shared" si="0"/>
        <v>300.89999999999998</v>
      </c>
      <c r="H36">
        <f t="shared" si="1"/>
        <v>1806.9901513331729</v>
      </c>
      <c r="I36">
        <f t="shared" si="2"/>
        <v>15159.059003482935</v>
      </c>
      <c r="J36">
        <f t="shared" si="3"/>
        <v>1263.2549169569113</v>
      </c>
      <c r="K36" s="14">
        <v>2.2999999999999998</v>
      </c>
      <c r="L36">
        <f t="shared" si="5"/>
        <v>1.0142763631996157</v>
      </c>
    </row>
    <row r="37" spans="1:12" x14ac:dyDescent="0.35">
      <c r="A37" s="6">
        <v>22586</v>
      </c>
      <c r="B37" s="23">
        <v>119153</v>
      </c>
      <c r="C37" s="22">
        <v>16.652999999999999</v>
      </c>
      <c r="D37">
        <f t="shared" si="4"/>
        <v>0.53124056746149961</v>
      </c>
      <c r="E37" s="19">
        <v>136.30000000000001</v>
      </c>
      <c r="F37" s="16">
        <v>166.9</v>
      </c>
      <c r="G37" s="16">
        <f t="shared" si="0"/>
        <v>303.20000000000005</v>
      </c>
      <c r="H37">
        <f t="shared" si="1"/>
        <v>1820.6929682339523</v>
      </c>
      <c r="I37">
        <f t="shared" si="2"/>
        <v>15280.294816193906</v>
      </c>
      <c r="J37">
        <f t="shared" si="3"/>
        <v>1273.3579013494921</v>
      </c>
      <c r="K37" s="14">
        <v>2.48</v>
      </c>
      <c r="L37">
        <f t="shared" si="5"/>
        <v>1.0193846153846156</v>
      </c>
    </row>
    <row r="38" spans="1:12" x14ac:dyDescent="0.35">
      <c r="A38" s="6">
        <v>22616</v>
      </c>
      <c r="B38" s="23">
        <v>119214</v>
      </c>
      <c r="C38" s="22">
        <v>16.658000000000001</v>
      </c>
      <c r="D38">
        <f t="shared" si="4"/>
        <v>0.53714768543667202</v>
      </c>
      <c r="E38" s="19">
        <v>136.9</v>
      </c>
      <c r="F38" s="16">
        <v>167.8</v>
      </c>
      <c r="G38" s="16">
        <f t="shared" si="0"/>
        <v>304.70000000000005</v>
      </c>
      <c r="H38">
        <f t="shared" si="1"/>
        <v>1829.1511586024733</v>
      </c>
      <c r="I38">
        <f t="shared" si="2"/>
        <v>15343.425760418017</v>
      </c>
      <c r="J38">
        <f t="shared" si="3"/>
        <v>1278.618813368168</v>
      </c>
      <c r="K38" s="14">
        <v>2.6</v>
      </c>
      <c r="L38">
        <f t="shared" si="5"/>
        <v>1.0205183095209507</v>
      </c>
    </row>
    <row r="39" spans="1:12" x14ac:dyDescent="0.35">
      <c r="A39" s="6">
        <v>22647</v>
      </c>
      <c r="B39" s="23">
        <v>119300</v>
      </c>
      <c r="C39" s="22">
        <v>16.689</v>
      </c>
      <c r="D39">
        <f t="shared" si="4"/>
        <v>0.71208738157020424</v>
      </c>
      <c r="E39" s="19">
        <v>137.19999999999999</v>
      </c>
      <c r="F39" s="16">
        <v>168.5</v>
      </c>
      <c r="G39" s="16">
        <f t="shared" si="0"/>
        <v>305.7</v>
      </c>
      <c r="H39">
        <f t="shared" si="1"/>
        <v>1831.7454610821501</v>
      </c>
      <c r="I39">
        <f t="shared" si="2"/>
        <v>15354.111157436295</v>
      </c>
      <c r="J39">
        <f t="shared" si="3"/>
        <v>1279.5092631196912</v>
      </c>
      <c r="K39" s="14">
        <v>2.72</v>
      </c>
      <c r="L39">
        <f t="shared" si="5"/>
        <v>1.0199371562106778</v>
      </c>
    </row>
    <row r="40" spans="1:12" x14ac:dyDescent="0.35">
      <c r="A40" s="6">
        <v>22678</v>
      </c>
      <c r="B40" s="23">
        <v>119360</v>
      </c>
      <c r="C40" s="22">
        <v>16.734000000000002</v>
      </c>
      <c r="D40">
        <f t="shared" si="4"/>
        <v>0.8862362090794117</v>
      </c>
      <c r="E40" s="19">
        <v>137.4</v>
      </c>
      <c r="F40" s="16">
        <v>169.2</v>
      </c>
      <c r="G40" s="16">
        <f t="shared" si="0"/>
        <v>306.60000000000002</v>
      </c>
      <c r="H40">
        <f t="shared" si="1"/>
        <v>1832.1979204015774</v>
      </c>
      <c r="I40">
        <f t="shared" si="2"/>
        <v>15350.183649477023</v>
      </c>
      <c r="J40">
        <f t="shared" si="3"/>
        <v>1279.1819707897519</v>
      </c>
      <c r="K40" s="14">
        <v>2.73</v>
      </c>
      <c r="L40">
        <f t="shared" si="5"/>
        <v>1.0182756722839728</v>
      </c>
    </row>
    <row r="41" spans="1:12" x14ac:dyDescent="0.35">
      <c r="A41" s="6">
        <v>22706</v>
      </c>
      <c r="B41" s="23">
        <v>119476</v>
      </c>
      <c r="C41" s="22">
        <v>16.756</v>
      </c>
      <c r="D41">
        <f t="shared" si="4"/>
        <v>1.0737121486307204</v>
      </c>
      <c r="E41" s="19">
        <v>138.9</v>
      </c>
      <c r="F41" s="16">
        <v>170.2</v>
      </c>
      <c r="G41" s="16">
        <f t="shared" si="0"/>
        <v>309.10000000000002</v>
      </c>
      <c r="H41">
        <f t="shared" si="1"/>
        <v>1844.7123418476967</v>
      </c>
      <c r="I41">
        <f t="shared" si="2"/>
        <v>15440.024288122273</v>
      </c>
      <c r="J41">
        <f t="shared" si="3"/>
        <v>1286.6686906768562</v>
      </c>
      <c r="K41" s="14">
        <v>2.72</v>
      </c>
      <c r="L41">
        <f t="shared" si="5"/>
        <v>1.0162879923609454</v>
      </c>
    </row>
    <row r="42" spans="1:12" x14ac:dyDescent="0.35">
      <c r="A42" s="6">
        <v>22737</v>
      </c>
      <c r="B42" s="23">
        <v>119702</v>
      </c>
      <c r="C42" s="22">
        <v>16.774999999999999</v>
      </c>
      <c r="D42">
        <f t="shared" si="4"/>
        <v>1.2493964268469167</v>
      </c>
      <c r="E42" s="19">
        <v>139</v>
      </c>
      <c r="F42" s="16">
        <v>171.6</v>
      </c>
      <c r="G42" s="16">
        <f t="shared" si="0"/>
        <v>310.60000000000002</v>
      </c>
      <c r="H42">
        <f t="shared" si="1"/>
        <v>1851.5648286140092</v>
      </c>
      <c r="I42">
        <f t="shared" si="2"/>
        <v>15468.119401630793</v>
      </c>
      <c r="J42">
        <f t="shared" si="3"/>
        <v>1289.0099501358993</v>
      </c>
      <c r="K42" s="14">
        <v>2.73</v>
      </c>
      <c r="L42">
        <f t="shared" si="5"/>
        <v>1.0146233323397915</v>
      </c>
    </row>
    <row r="43" spans="1:12" x14ac:dyDescent="0.35">
      <c r="A43" s="6">
        <v>22767</v>
      </c>
      <c r="B43" s="23">
        <v>119813</v>
      </c>
      <c r="C43" s="22">
        <v>16.786000000000001</v>
      </c>
      <c r="D43">
        <f t="shared" si="4"/>
        <v>1.2607830126078279</v>
      </c>
      <c r="E43" s="19">
        <v>139.5</v>
      </c>
      <c r="F43" s="16">
        <v>173</v>
      </c>
      <c r="G43" s="16">
        <f t="shared" si="0"/>
        <v>312.5</v>
      </c>
      <c r="H43">
        <f t="shared" si="1"/>
        <v>1861.6704396520909</v>
      </c>
      <c r="I43">
        <f t="shared" si="2"/>
        <v>15538.133922463263</v>
      </c>
      <c r="J43">
        <f t="shared" si="3"/>
        <v>1294.8444935386053</v>
      </c>
      <c r="K43" s="14">
        <v>2.69</v>
      </c>
      <c r="L43">
        <f t="shared" si="5"/>
        <v>1.0141142201834863</v>
      </c>
    </row>
    <row r="44" spans="1:12" x14ac:dyDescent="0.35">
      <c r="A44" s="6">
        <v>22798</v>
      </c>
      <c r="B44" s="23">
        <v>119943</v>
      </c>
      <c r="C44" s="22">
        <v>16.795999999999999</v>
      </c>
      <c r="D44">
        <f t="shared" si="4"/>
        <v>1.2722339463370427</v>
      </c>
      <c r="E44" s="19">
        <v>137.80000000000001</v>
      </c>
      <c r="F44" s="16">
        <v>173.4</v>
      </c>
      <c r="G44" s="16">
        <f t="shared" si="0"/>
        <v>311.20000000000005</v>
      </c>
      <c r="H44">
        <f t="shared" si="1"/>
        <v>1852.8221005001192</v>
      </c>
      <c r="I44">
        <f t="shared" si="2"/>
        <v>15447.521743662566</v>
      </c>
      <c r="J44">
        <f t="shared" si="3"/>
        <v>1287.2934786385472</v>
      </c>
      <c r="K44" s="14">
        <v>2.73</v>
      </c>
      <c r="L44">
        <f t="shared" si="5"/>
        <v>1.0143945284591571</v>
      </c>
    </row>
    <row r="45" spans="1:12" x14ac:dyDescent="0.35">
      <c r="A45" s="6">
        <v>22828</v>
      </c>
      <c r="B45" s="23">
        <v>120128</v>
      </c>
      <c r="C45" s="22">
        <v>16.786999999999999</v>
      </c>
      <c r="D45">
        <f t="shared" si="4"/>
        <v>0.99873653811443586</v>
      </c>
      <c r="E45" s="19">
        <v>138.19999999999999</v>
      </c>
      <c r="F45" s="16">
        <v>174</v>
      </c>
      <c r="G45" s="16">
        <f t="shared" si="0"/>
        <v>312.2</v>
      </c>
      <c r="H45">
        <f t="shared" si="1"/>
        <v>1859.7724429618158</v>
      </c>
      <c r="I45">
        <f t="shared" si="2"/>
        <v>15481.589995353421</v>
      </c>
      <c r="J45">
        <f t="shared" si="3"/>
        <v>1290.1324996127851</v>
      </c>
      <c r="K45" s="14">
        <v>2.92</v>
      </c>
      <c r="L45">
        <f t="shared" si="5"/>
        <v>1.0190226484779887</v>
      </c>
    </row>
    <row r="46" spans="1:12" x14ac:dyDescent="0.35">
      <c r="A46" s="6">
        <v>22859</v>
      </c>
      <c r="B46" s="23">
        <v>120323</v>
      </c>
      <c r="C46" s="22">
        <v>16.811</v>
      </c>
      <c r="D46">
        <f t="shared" si="4"/>
        <v>1.0580102194168823</v>
      </c>
      <c r="E46" s="19">
        <v>139.19999999999999</v>
      </c>
      <c r="F46" s="16">
        <v>174.7</v>
      </c>
      <c r="G46" s="16">
        <f t="shared" si="0"/>
        <v>313.89999999999998</v>
      </c>
      <c r="H46">
        <f t="shared" si="1"/>
        <v>1867.2297900184401</v>
      </c>
      <c r="I46">
        <f t="shared" si="2"/>
        <v>15518.477681062142</v>
      </c>
      <c r="J46">
        <f t="shared" si="3"/>
        <v>1293.2064734218452</v>
      </c>
      <c r="K46" s="14">
        <v>2.82</v>
      </c>
      <c r="L46">
        <f t="shared" si="5"/>
        <v>1.0174354291832728</v>
      </c>
    </row>
    <row r="47" spans="1:12" x14ac:dyDescent="0.35">
      <c r="A47" s="6">
        <v>22890</v>
      </c>
      <c r="B47" s="23">
        <v>120653</v>
      </c>
      <c r="C47" s="22">
        <v>16.893999999999998</v>
      </c>
      <c r="D47">
        <f t="shared" si="4"/>
        <v>1.4410952323765969</v>
      </c>
      <c r="E47" s="19">
        <v>142.5</v>
      </c>
      <c r="F47" s="16">
        <v>175.7</v>
      </c>
      <c r="G47" s="16">
        <f t="shared" si="0"/>
        <v>318.2</v>
      </c>
      <c r="H47">
        <f t="shared" si="1"/>
        <v>1883.5089380845272</v>
      </c>
      <c r="I47">
        <f t="shared" si="2"/>
        <v>15610.958186572461</v>
      </c>
      <c r="J47">
        <f t="shared" si="3"/>
        <v>1300.9131822143718</v>
      </c>
      <c r="K47" s="14">
        <v>2.78</v>
      </c>
      <c r="L47">
        <f t="shared" si="5"/>
        <v>1.01319883982479</v>
      </c>
    </row>
    <row r="48" spans="1:12" x14ac:dyDescent="0.35">
      <c r="A48" s="6">
        <v>22920</v>
      </c>
      <c r="B48" s="23">
        <v>120856</v>
      </c>
      <c r="C48" s="22">
        <v>16.876000000000001</v>
      </c>
      <c r="D48">
        <f t="shared" si="4"/>
        <v>1.3451837617103062</v>
      </c>
      <c r="E48" s="19">
        <v>141</v>
      </c>
      <c r="F48" s="16">
        <v>176.5</v>
      </c>
      <c r="G48" s="16">
        <f t="shared" si="0"/>
        <v>317.5</v>
      </c>
      <c r="H48">
        <f t="shared" si="1"/>
        <v>1881.3699928893102</v>
      </c>
      <c r="I48">
        <f t="shared" si="2"/>
        <v>15567.038400156469</v>
      </c>
      <c r="J48">
        <f t="shared" si="3"/>
        <v>1297.2532000130391</v>
      </c>
      <c r="K48" s="14">
        <v>2.74</v>
      </c>
      <c r="L48">
        <f t="shared" si="5"/>
        <v>1.013763024413368</v>
      </c>
    </row>
    <row r="49" spans="1:12" x14ac:dyDescent="0.35">
      <c r="A49" s="6">
        <v>22951</v>
      </c>
      <c r="B49" s="23">
        <v>121045</v>
      </c>
      <c r="C49" s="22">
        <v>16.888999999999999</v>
      </c>
      <c r="D49">
        <f t="shared" si="4"/>
        <v>1.4171620728997818</v>
      </c>
      <c r="E49" s="19">
        <v>141.69999999999999</v>
      </c>
      <c r="F49" s="16">
        <v>177.9</v>
      </c>
      <c r="G49" s="16">
        <f t="shared" si="0"/>
        <v>319.60000000000002</v>
      </c>
      <c r="H49">
        <f t="shared" si="1"/>
        <v>1892.355971342294</v>
      </c>
      <c r="I49">
        <f t="shared" si="2"/>
        <v>15633.491439896685</v>
      </c>
      <c r="J49">
        <f t="shared" si="3"/>
        <v>1302.7909533247237</v>
      </c>
      <c r="K49" s="14">
        <v>2.83</v>
      </c>
      <c r="L49">
        <f t="shared" si="5"/>
        <v>1.0139309550595061</v>
      </c>
    </row>
    <row r="50" spans="1:12" x14ac:dyDescent="0.35">
      <c r="A50" s="6">
        <v>22981</v>
      </c>
      <c r="B50" s="23">
        <v>121236</v>
      </c>
      <c r="C50" s="22">
        <v>16.882000000000001</v>
      </c>
      <c r="D50">
        <f t="shared" si="4"/>
        <v>1.3446992436066765</v>
      </c>
      <c r="E50" s="19">
        <v>141.80000000000001</v>
      </c>
      <c r="F50" s="16">
        <v>178.3</v>
      </c>
      <c r="G50" s="16">
        <f t="shared" si="0"/>
        <v>320.10000000000002</v>
      </c>
      <c r="H50">
        <f t="shared" si="1"/>
        <v>1896.1023575405757</v>
      </c>
      <c r="I50">
        <f t="shared" si="2"/>
        <v>15639.763416316735</v>
      </c>
      <c r="J50">
        <f t="shared" si="3"/>
        <v>1303.3136180263946</v>
      </c>
      <c r="K50" s="14">
        <v>2.87</v>
      </c>
      <c r="L50">
        <f t="shared" si="5"/>
        <v>1.0150506219642224</v>
      </c>
    </row>
    <row r="51" spans="1:12" x14ac:dyDescent="0.35">
      <c r="A51" s="6">
        <v>23012</v>
      </c>
      <c r="B51" s="23">
        <v>121463</v>
      </c>
      <c r="C51" s="22">
        <v>16.922999999999998</v>
      </c>
      <c r="D51">
        <f t="shared" si="4"/>
        <v>1.40212115764874</v>
      </c>
      <c r="E51" s="19">
        <v>142.80000000000001</v>
      </c>
      <c r="F51" s="16">
        <v>178.6</v>
      </c>
      <c r="G51" s="16">
        <f t="shared" si="0"/>
        <v>321.39999999999998</v>
      </c>
      <c r="H51">
        <f t="shared" si="1"/>
        <v>1899.1904508656858</v>
      </c>
      <c r="I51">
        <f t="shared" si="2"/>
        <v>15635.958694134724</v>
      </c>
      <c r="J51">
        <f t="shared" si="3"/>
        <v>1302.9965578445604</v>
      </c>
      <c r="K51" s="14">
        <v>2.91</v>
      </c>
      <c r="L51">
        <f t="shared" si="5"/>
        <v>1.014870288955859</v>
      </c>
    </row>
    <row r="52" spans="1:12" x14ac:dyDescent="0.35">
      <c r="A52" s="6">
        <v>23043</v>
      </c>
      <c r="B52" s="23">
        <v>121633</v>
      </c>
      <c r="C52" s="22">
        <v>16.940999999999999</v>
      </c>
      <c r="D52">
        <f t="shared" si="4"/>
        <v>1.2370025098601478</v>
      </c>
      <c r="E52" s="19">
        <v>141.9</v>
      </c>
      <c r="F52" s="16">
        <v>179.1</v>
      </c>
      <c r="G52" s="16">
        <f t="shared" si="0"/>
        <v>321</v>
      </c>
      <c r="H52">
        <f t="shared" si="1"/>
        <v>1894.8114042854613</v>
      </c>
      <c r="I52">
        <f t="shared" si="2"/>
        <v>15578.103017153742</v>
      </c>
      <c r="J52">
        <f t="shared" si="3"/>
        <v>1298.1752514294785</v>
      </c>
      <c r="K52" s="14">
        <v>2.92</v>
      </c>
      <c r="L52">
        <f t="shared" si="5"/>
        <v>1.0166243315034533</v>
      </c>
    </row>
    <row r="53" spans="1:12" x14ac:dyDescent="0.35">
      <c r="A53" s="6">
        <v>23071</v>
      </c>
      <c r="B53" s="23">
        <v>121824</v>
      </c>
      <c r="C53" s="22">
        <v>16.928000000000001</v>
      </c>
      <c r="D53">
        <f t="shared" si="4"/>
        <v>1.0264979708761077</v>
      </c>
      <c r="E53" s="19">
        <v>142.69999999999999</v>
      </c>
      <c r="F53" s="16">
        <v>180</v>
      </c>
      <c r="G53" s="16">
        <f t="shared" si="0"/>
        <v>322.7</v>
      </c>
      <c r="H53">
        <f t="shared" si="1"/>
        <v>1906.3090737240075</v>
      </c>
      <c r="I53">
        <f t="shared" si="2"/>
        <v>15648.058459121417</v>
      </c>
      <c r="J53">
        <f t="shared" si="3"/>
        <v>1304.0048715934515</v>
      </c>
      <c r="K53" s="14">
        <v>2.89</v>
      </c>
      <c r="L53">
        <f t="shared" si="5"/>
        <v>1.0184456758034026</v>
      </c>
    </row>
    <row r="54" spans="1:12" x14ac:dyDescent="0.35">
      <c r="A54" s="6">
        <v>23102</v>
      </c>
      <c r="B54" s="23">
        <v>121986</v>
      </c>
      <c r="C54" s="22">
        <v>16.927</v>
      </c>
      <c r="D54">
        <f t="shared" si="4"/>
        <v>0.90611028315946973</v>
      </c>
      <c r="E54" s="19">
        <v>142.1</v>
      </c>
      <c r="F54" s="16">
        <v>181</v>
      </c>
      <c r="G54" s="16">
        <f t="shared" si="0"/>
        <v>323.10000000000002</v>
      </c>
      <c r="H54">
        <f t="shared" si="1"/>
        <v>1908.7847817096947</v>
      </c>
      <c r="I54">
        <f t="shared" si="2"/>
        <v>15647.572522336128</v>
      </c>
      <c r="J54">
        <f t="shared" si="3"/>
        <v>1303.9643768613439</v>
      </c>
      <c r="K54" s="14">
        <v>2.9</v>
      </c>
      <c r="L54">
        <f t="shared" si="5"/>
        <v>1.0197598511254209</v>
      </c>
    </row>
    <row r="55" spans="1:12" x14ac:dyDescent="0.35">
      <c r="A55" s="6">
        <v>23132</v>
      </c>
      <c r="B55" s="23">
        <v>122162</v>
      </c>
      <c r="C55" s="22">
        <v>16.954000000000001</v>
      </c>
      <c r="D55">
        <f t="shared" si="4"/>
        <v>1.0008340283569597</v>
      </c>
      <c r="E55" s="19">
        <v>142.4</v>
      </c>
      <c r="F55" s="16">
        <v>181.4</v>
      </c>
      <c r="G55" s="16">
        <f t="shared" si="0"/>
        <v>323.8</v>
      </c>
      <c r="H55">
        <f t="shared" si="1"/>
        <v>1909.8737761000355</v>
      </c>
      <c r="I55">
        <f t="shared" si="2"/>
        <v>15633.943256495762</v>
      </c>
      <c r="J55">
        <f t="shared" si="3"/>
        <v>1302.8286047079803</v>
      </c>
      <c r="K55" s="14">
        <v>2.93</v>
      </c>
      <c r="L55">
        <f t="shared" si="5"/>
        <v>1.0191004954582989</v>
      </c>
    </row>
    <row r="56" spans="1:12" x14ac:dyDescent="0.35">
      <c r="A56" s="6">
        <v>23163</v>
      </c>
      <c r="B56" s="23">
        <v>122352</v>
      </c>
      <c r="C56" s="22">
        <v>16.991</v>
      </c>
      <c r="D56">
        <f t="shared" si="4"/>
        <v>1.1609907120743053</v>
      </c>
      <c r="E56" s="19">
        <v>143.9</v>
      </c>
      <c r="F56" s="16">
        <v>182.8</v>
      </c>
      <c r="G56" s="16">
        <f t="shared" si="0"/>
        <v>326.70000000000005</v>
      </c>
      <c r="H56">
        <f t="shared" si="1"/>
        <v>1922.7826496380442</v>
      </c>
      <c r="I56">
        <f t="shared" si="2"/>
        <v>15715.171387783153</v>
      </c>
      <c r="J56">
        <f t="shared" si="3"/>
        <v>1309.597615648596</v>
      </c>
      <c r="K56" s="14">
        <v>2.99</v>
      </c>
      <c r="L56">
        <f t="shared" si="5"/>
        <v>1.0180801836266258</v>
      </c>
    </row>
    <row r="57" spans="1:12" x14ac:dyDescent="0.35">
      <c r="A57" s="6">
        <v>23193</v>
      </c>
      <c r="B57" s="23">
        <v>122521</v>
      </c>
      <c r="C57" s="22">
        <v>17.024999999999999</v>
      </c>
      <c r="D57">
        <f t="shared" si="4"/>
        <v>1.4177637457556416</v>
      </c>
      <c r="E57" s="19">
        <v>144.69999999999999</v>
      </c>
      <c r="F57" s="16">
        <v>184.3</v>
      </c>
      <c r="G57" s="16">
        <f t="shared" si="0"/>
        <v>329</v>
      </c>
      <c r="H57">
        <f t="shared" si="1"/>
        <v>1932.4522760646112</v>
      </c>
      <c r="I57">
        <f t="shared" si="2"/>
        <v>15772.416778059362</v>
      </c>
      <c r="J57">
        <f t="shared" si="3"/>
        <v>1314.3680648382801</v>
      </c>
      <c r="K57" s="14">
        <v>3.18</v>
      </c>
      <c r="L57">
        <f t="shared" si="5"/>
        <v>1.0173760117474304</v>
      </c>
    </row>
    <row r="58" spans="1:12" x14ac:dyDescent="0.35">
      <c r="A58" s="6">
        <v>23224</v>
      </c>
      <c r="B58" s="23">
        <v>122667</v>
      </c>
      <c r="C58" s="22">
        <v>17.047999999999998</v>
      </c>
      <c r="D58">
        <f t="shared" si="4"/>
        <v>1.409791208137519</v>
      </c>
      <c r="E58" s="19">
        <v>146.5</v>
      </c>
      <c r="F58" s="16">
        <v>185.7</v>
      </c>
      <c r="G58" s="16">
        <f t="shared" si="0"/>
        <v>332.2</v>
      </c>
      <c r="H58">
        <f t="shared" si="1"/>
        <v>1948.6156733927735</v>
      </c>
      <c r="I58">
        <f t="shared" si="2"/>
        <v>15885.41069230334</v>
      </c>
      <c r="J58">
        <f t="shared" si="3"/>
        <v>1323.7842243586117</v>
      </c>
      <c r="K58" s="14">
        <v>3.32</v>
      </c>
      <c r="L58">
        <f t="shared" si="5"/>
        <v>1.0188365321445332</v>
      </c>
    </row>
    <row r="59" spans="1:12" x14ac:dyDescent="0.35">
      <c r="A59" s="6">
        <v>23255</v>
      </c>
      <c r="B59" s="23">
        <v>122821</v>
      </c>
      <c r="C59" s="22">
        <v>17.044</v>
      </c>
      <c r="D59">
        <f t="shared" si="4"/>
        <v>0.88788919142892242</v>
      </c>
      <c r="E59" s="19">
        <v>144.30000000000001</v>
      </c>
      <c r="F59" s="16">
        <v>186.6</v>
      </c>
      <c r="G59" s="16">
        <f t="shared" si="0"/>
        <v>330.9</v>
      </c>
      <c r="H59">
        <f t="shared" si="1"/>
        <v>1941.4456700305091</v>
      </c>
      <c r="I59">
        <f t="shared" si="2"/>
        <v>15807.114988727573</v>
      </c>
      <c r="J59">
        <f t="shared" si="3"/>
        <v>1317.2595823939644</v>
      </c>
      <c r="K59" s="14">
        <v>3.38</v>
      </c>
      <c r="L59">
        <f t="shared" si="5"/>
        <v>1.0247017836188685</v>
      </c>
    </row>
    <row r="60" spans="1:12" x14ac:dyDescent="0.35">
      <c r="A60" s="6">
        <v>23285</v>
      </c>
      <c r="B60" s="23">
        <v>123014</v>
      </c>
      <c r="C60" s="22">
        <v>17.077999999999999</v>
      </c>
      <c r="D60">
        <f t="shared" si="4"/>
        <v>1.1969661057122434</v>
      </c>
      <c r="E60" s="19">
        <v>144</v>
      </c>
      <c r="F60" s="16">
        <v>187.9</v>
      </c>
      <c r="G60" s="16">
        <f t="shared" si="0"/>
        <v>331.9</v>
      </c>
      <c r="H60">
        <f t="shared" si="1"/>
        <v>1943.435999531561</v>
      </c>
      <c r="I60">
        <f t="shared" si="2"/>
        <v>15798.494476495041</v>
      </c>
      <c r="J60">
        <f t="shared" si="3"/>
        <v>1316.5412063745869</v>
      </c>
      <c r="K60" s="14">
        <v>3.45</v>
      </c>
      <c r="L60">
        <f t="shared" si="5"/>
        <v>1.0222638482257875</v>
      </c>
    </row>
    <row r="61" spans="1:12" x14ac:dyDescent="0.35">
      <c r="A61" s="6">
        <v>23316</v>
      </c>
      <c r="B61" s="23">
        <v>123192</v>
      </c>
      <c r="C61" s="22">
        <v>17.102</v>
      </c>
      <c r="D61">
        <f t="shared" si="4"/>
        <v>1.2611759133163656</v>
      </c>
      <c r="E61" s="19">
        <v>145</v>
      </c>
      <c r="F61" s="16">
        <v>188.9</v>
      </c>
      <c r="G61" s="16">
        <f t="shared" si="0"/>
        <v>333.9</v>
      </c>
      <c r="H61">
        <f t="shared" si="1"/>
        <v>1952.4032276926671</v>
      </c>
      <c r="I61">
        <f t="shared" si="2"/>
        <v>15848.457916850664</v>
      </c>
      <c r="J61">
        <f t="shared" si="3"/>
        <v>1320.7048264042221</v>
      </c>
      <c r="K61" s="14">
        <v>3.52</v>
      </c>
      <c r="L61">
        <f t="shared" si="5"/>
        <v>1.0223069114723424</v>
      </c>
    </row>
    <row r="62" spans="1:12" x14ac:dyDescent="0.35">
      <c r="A62" s="6">
        <v>23346</v>
      </c>
      <c r="B62" s="23">
        <v>123360</v>
      </c>
      <c r="C62" s="22">
        <v>17.126999999999999</v>
      </c>
      <c r="D62">
        <f t="shared" si="4"/>
        <v>1.4512498519132653</v>
      </c>
      <c r="E62" s="19">
        <v>146.9</v>
      </c>
      <c r="F62" s="16">
        <v>190.3</v>
      </c>
      <c r="G62" s="16">
        <f t="shared" si="0"/>
        <v>337.20000000000005</v>
      </c>
      <c r="H62">
        <f t="shared" si="1"/>
        <v>1968.821159572605</v>
      </c>
      <c r="I62">
        <f t="shared" si="2"/>
        <v>15959.964004317484</v>
      </c>
      <c r="J62">
        <f t="shared" si="3"/>
        <v>1329.9970003597903</v>
      </c>
      <c r="K62" s="14">
        <v>3.52</v>
      </c>
      <c r="L62">
        <f t="shared" si="5"/>
        <v>1.0203915688678695</v>
      </c>
    </row>
    <row r="63" spans="1:12" x14ac:dyDescent="0.35">
      <c r="A63" s="6">
        <v>23377</v>
      </c>
      <c r="B63" s="23">
        <v>123560</v>
      </c>
      <c r="C63" s="22">
        <v>17.163</v>
      </c>
      <c r="D63">
        <f t="shared" si="4"/>
        <v>1.4181882644921233</v>
      </c>
      <c r="E63" s="19">
        <v>147.19999999999999</v>
      </c>
      <c r="F63" s="16">
        <v>191.6</v>
      </c>
      <c r="G63" s="16">
        <f t="shared" si="0"/>
        <v>338.79999999999995</v>
      </c>
      <c r="H63">
        <f t="shared" si="1"/>
        <v>1974.0138670395615</v>
      </c>
      <c r="I63">
        <f t="shared" si="2"/>
        <v>15976.156256390106</v>
      </c>
      <c r="J63">
        <f t="shared" si="3"/>
        <v>1331.3463546991754</v>
      </c>
      <c r="K63" s="14">
        <v>3.52</v>
      </c>
      <c r="L63">
        <f t="shared" si="5"/>
        <v>1.0207242090543609</v>
      </c>
    </row>
    <row r="64" spans="1:12" x14ac:dyDescent="0.35">
      <c r="A64" s="6">
        <v>23408</v>
      </c>
      <c r="B64" s="23">
        <v>123707</v>
      </c>
      <c r="C64" s="22">
        <v>17.187999999999999</v>
      </c>
      <c r="D64">
        <f t="shared" si="4"/>
        <v>1.458001298624638</v>
      </c>
      <c r="E64" s="19">
        <v>148.9</v>
      </c>
      <c r="F64" s="16">
        <v>192.8</v>
      </c>
      <c r="G64" s="16">
        <f t="shared" si="0"/>
        <v>341.70000000000005</v>
      </c>
      <c r="H64">
        <f t="shared" si="1"/>
        <v>1988.0148941121718</v>
      </c>
      <c r="I64">
        <f t="shared" si="2"/>
        <v>16070.350862216139</v>
      </c>
      <c r="J64">
        <f t="shared" si="3"/>
        <v>1339.1959051846782</v>
      </c>
      <c r="K64" s="14">
        <v>3.53</v>
      </c>
      <c r="L64">
        <f t="shared" si="5"/>
        <v>1.0204222306260182</v>
      </c>
    </row>
    <row r="65" spans="1:12" x14ac:dyDescent="0.35">
      <c r="A65" s="6">
        <v>23437</v>
      </c>
      <c r="B65" s="23">
        <v>123857</v>
      </c>
      <c r="C65" s="22">
        <v>17.198</v>
      </c>
      <c r="D65">
        <f t="shared" si="4"/>
        <v>1.5949905482041564</v>
      </c>
      <c r="E65" s="19">
        <v>149.80000000000001</v>
      </c>
      <c r="F65" s="16">
        <v>194.4</v>
      </c>
      <c r="G65" s="16">
        <f t="shared" si="0"/>
        <v>344.20000000000005</v>
      </c>
      <c r="H65">
        <f t="shared" si="1"/>
        <v>2001.3955111059427</v>
      </c>
      <c r="I65">
        <f t="shared" si="2"/>
        <v>16158.921264893728</v>
      </c>
      <c r="J65">
        <f t="shared" si="3"/>
        <v>1346.5767720744773</v>
      </c>
      <c r="K65" s="14">
        <v>3.54</v>
      </c>
      <c r="L65">
        <f t="shared" si="5"/>
        <v>1.0191447377602048</v>
      </c>
    </row>
    <row r="66" spans="1:12" x14ac:dyDescent="0.35">
      <c r="A66" s="6">
        <v>23468</v>
      </c>
      <c r="B66" s="23">
        <v>124019</v>
      </c>
      <c r="C66" s="22">
        <v>17.210999999999999</v>
      </c>
      <c r="D66">
        <f t="shared" si="4"/>
        <v>1.6777928752879951</v>
      </c>
      <c r="E66" s="19">
        <v>149.4</v>
      </c>
      <c r="F66" s="16">
        <v>195.3</v>
      </c>
      <c r="G66" s="16">
        <f t="shared" si="0"/>
        <v>344.70000000000005</v>
      </c>
      <c r="H66">
        <f t="shared" si="1"/>
        <v>2002.7889140665857</v>
      </c>
      <c r="I66">
        <f t="shared" si="2"/>
        <v>16149.049049472949</v>
      </c>
      <c r="J66">
        <f t="shared" si="3"/>
        <v>1345.7540874560791</v>
      </c>
      <c r="K66" s="14">
        <v>3.47</v>
      </c>
      <c r="L66">
        <f t="shared" si="5"/>
        <v>1.0176263378072163</v>
      </c>
    </row>
    <row r="67" spans="1:12" x14ac:dyDescent="0.35">
      <c r="A67" s="6">
        <v>23498</v>
      </c>
      <c r="B67" s="23">
        <v>124204</v>
      </c>
      <c r="C67" s="22">
        <v>17.213000000000001</v>
      </c>
      <c r="D67">
        <f t="shared" si="4"/>
        <v>1.5276630883567319</v>
      </c>
      <c r="E67" s="19">
        <v>152.30000000000001</v>
      </c>
      <c r="F67" s="16">
        <v>196.5</v>
      </c>
      <c r="G67" s="16">
        <f t="shared" si="0"/>
        <v>348.8</v>
      </c>
      <c r="H67">
        <f t="shared" si="1"/>
        <v>2026.375413931331</v>
      </c>
      <c r="I67">
        <f t="shared" si="2"/>
        <v>16314.896572826407</v>
      </c>
      <c r="J67">
        <f t="shared" si="3"/>
        <v>1359.5747144022005</v>
      </c>
      <c r="K67" s="14">
        <v>3.48</v>
      </c>
      <c r="L67">
        <f t="shared" si="5"/>
        <v>1.0192296055307035</v>
      </c>
    </row>
    <row r="68" spans="1:12" x14ac:dyDescent="0.35">
      <c r="A68" s="6">
        <v>23529</v>
      </c>
      <c r="B68" s="23">
        <v>124386</v>
      </c>
      <c r="C68" s="22">
        <v>17.236999999999998</v>
      </c>
      <c r="D68">
        <f t="shared" si="4"/>
        <v>1.4478253192866732</v>
      </c>
      <c r="E68" s="19">
        <v>152.69999999999999</v>
      </c>
      <c r="F68" s="16">
        <v>198.1</v>
      </c>
      <c r="G68" s="16">
        <f t="shared" ref="G68:G131" si="6">F68+E68</f>
        <v>350.79999999999995</v>
      </c>
      <c r="H68">
        <f t="shared" ref="H68:H131" si="7">G68/C68*100</f>
        <v>2035.1569298601844</v>
      </c>
      <c r="I68">
        <f t="shared" ref="I68:I131" si="8">H68/B68*1000000</f>
        <v>16361.623734666156</v>
      </c>
      <c r="J68">
        <f t="shared" ref="J68:J131" si="9">I68/12</f>
        <v>1363.468644555513</v>
      </c>
      <c r="K68" s="14">
        <v>3.48</v>
      </c>
      <c r="L68">
        <f t="shared" si="5"/>
        <v>1.0200317224575042</v>
      </c>
    </row>
    <row r="69" spans="1:12" x14ac:dyDescent="0.35">
      <c r="A69" s="6">
        <v>23559</v>
      </c>
      <c r="B69" s="23">
        <v>124567</v>
      </c>
      <c r="C69" s="22">
        <v>17.259</v>
      </c>
      <c r="D69">
        <f t="shared" si="4"/>
        <v>1.3744493392070589</v>
      </c>
      <c r="E69" s="19">
        <v>154.30000000000001</v>
      </c>
      <c r="F69" s="16">
        <v>199</v>
      </c>
      <c r="G69" s="16">
        <f t="shared" si="6"/>
        <v>353.3</v>
      </c>
      <c r="H69">
        <f t="shared" si="7"/>
        <v>2047.0479170287965</v>
      </c>
      <c r="I69">
        <f t="shared" si="8"/>
        <v>16433.308316237821</v>
      </c>
      <c r="J69">
        <f t="shared" si="9"/>
        <v>1369.4423596864851</v>
      </c>
      <c r="K69" s="14">
        <v>3.46</v>
      </c>
      <c r="L69">
        <f t="shared" si="5"/>
        <v>1.0205727446549624</v>
      </c>
    </row>
    <row r="70" spans="1:12" x14ac:dyDescent="0.35">
      <c r="A70" s="6">
        <v>23590</v>
      </c>
      <c r="B70" s="23">
        <v>124731</v>
      </c>
      <c r="C70" s="22">
        <v>17.273</v>
      </c>
      <c r="D70">
        <f t="shared" si="4"/>
        <v>1.3198029094321999</v>
      </c>
      <c r="E70" s="19">
        <v>155.5</v>
      </c>
      <c r="F70" s="16">
        <v>200.1</v>
      </c>
      <c r="G70" s="16">
        <f t="shared" si="6"/>
        <v>355.6</v>
      </c>
      <c r="H70">
        <f t="shared" si="7"/>
        <v>2058.7043362473223</v>
      </c>
      <c r="I70">
        <f t="shared" si="8"/>
        <v>16505.153780915109</v>
      </c>
      <c r="J70">
        <f t="shared" si="9"/>
        <v>1375.4294817429256</v>
      </c>
      <c r="K70" s="14">
        <v>3.5</v>
      </c>
      <c r="L70">
        <f t="shared" si="5"/>
        <v>1.0215179760319573</v>
      </c>
    </row>
    <row r="71" spans="1:12" x14ac:dyDescent="0.35">
      <c r="A71" s="6">
        <v>23621</v>
      </c>
      <c r="B71" s="23">
        <v>124920</v>
      </c>
      <c r="C71" s="22">
        <v>17.298999999999999</v>
      </c>
      <c r="D71">
        <f t="shared" si="4"/>
        <v>1.4961276695611301</v>
      </c>
      <c r="E71" s="19">
        <v>154.80000000000001</v>
      </c>
      <c r="F71" s="16">
        <v>201.5</v>
      </c>
      <c r="G71" s="16">
        <f t="shared" si="6"/>
        <v>356.3</v>
      </c>
      <c r="H71">
        <f t="shared" si="7"/>
        <v>2059.6566275507257</v>
      </c>
      <c r="I71">
        <f t="shared" si="8"/>
        <v>16487.805215743883</v>
      </c>
      <c r="J71">
        <f t="shared" si="9"/>
        <v>1373.9837679786569</v>
      </c>
      <c r="K71" s="14">
        <v>3.53</v>
      </c>
      <c r="L71">
        <f t="shared" si="5"/>
        <v>1.0200389155442511</v>
      </c>
    </row>
    <row r="72" spans="1:12" x14ac:dyDescent="0.35">
      <c r="A72" s="6">
        <v>23651</v>
      </c>
      <c r="B72" s="23">
        <v>125108</v>
      </c>
      <c r="C72" s="22">
        <v>17.309999999999999</v>
      </c>
      <c r="D72">
        <f t="shared" si="4"/>
        <v>1.3584728890970799</v>
      </c>
      <c r="E72" s="19">
        <v>155.80000000000001</v>
      </c>
      <c r="F72" s="16">
        <v>202.5</v>
      </c>
      <c r="G72" s="16">
        <f t="shared" si="6"/>
        <v>358.3</v>
      </c>
      <c r="H72">
        <f t="shared" si="7"/>
        <v>2069.9017908723285</v>
      </c>
      <c r="I72">
        <f t="shared" si="8"/>
        <v>16544.919516516358</v>
      </c>
      <c r="J72">
        <f t="shared" si="9"/>
        <v>1378.7432930430298</v>
      </c>
      <c r="K72" s="14">
        <v>3.57</v>
      </c>
      <c r="L72">
        <f t="shared" si="5"/>
        <v>1.0218188677065279</v>
      </c>
    </row>
    <row r="73" spans="1:12" x14ac:dyDescent="0.35">
      <c r="A73" s="6">
        <v>23682</v>
      </c>
      <c r="B73" s="23">
        <v>125291</v>
      </c>
      <c r="C73" s="22">
        <v>17.334</v>
      </c>
      <c r="D73">
        <f t="shared" si="4"/>
        <v>1.3565664834522237</v>
      </c>
      <c r="E73" s="19">
        <v>153.6</v>
      </c>
      <c r="F73" s="16">
        <v>203.8</v>
      </c>
      <c r="G73" s="16">
        <f t="shared" si="6"/>
        <v>357.4</v>
      </c>
      <c r="H73">
        <f t="shared" si="7"/>
        <v>2061.8437752394138</v>
      </c>
      <c r="I73">
        <f t="shared" si="8"/>
        <v>16456.439610502061</v>
      </c>
      <c r="J73">
        <f t="shared" si="9"/>
        <v>1371.3699675418384</v>
      </c>
      <c r="K73" s="14">
        <v>3.64</v>
      </c>
      <c r="L73">
        <f t="shared" si="5"/>
        <v>1.0225287181262259</v>
      </c>
    </row>
    <row r="74" spans="1:12" x14ac:dyDescent="0.35">
      <c r="A74" s="6">
        <v>23712</v>
      </c>
      <c r="B74" s="23">
        <v>125468</v>
      </c>
      <c r="C74" s="22">
        <v>17.359000000000002</v>
      </c>
      <c r="D74">
        <f t="shared" si="4"/>
        <v>1.3545863256846085</v>
      </c>
      <c r="E74" s="19">
        <v>157.9</v>
      </c>
      <c r="F74" s="16">
        <v>205.1</v>
      </c>
      <c r="G74" s="16">
        <f t="shared" si="6"/>
        <v>363</v>
      </c>
      <c r="H74">
        <f t="shared" si="7"/>
        <v>2091.1342819286824</v>
      </c>
      <c r="I74">
        <f t="shared" si="8"/>
        <v>16666.674227123112</v>
      </c>
      <c r="J74">
        <f t="shared" si="9"/>
        <v>1388.889518926926</v>
      </c>
      <c r="K74" s="14">
        <v>3.84</v>
      </c>
      <c r="L74">
        <f t="shared" si="5"/>
        <v>1.0245219655510109</v>
      </c>
    </row>
    <row r="75" spans="1:12" x14ac:dyDescent="0.35">
      <c r="A75" s="6">
        <v>23743</v>
      </c>
      <c r="B75" s="23">
        <v>125647</v>
      </c>
      <c r="C75" s="22">
        <v>17.378</v>
      </c>
      <c r="D75">
        <f t="shared" si="4"/>
        <v>1.2526947503350221</v>
      </c>
      <c r="E75" s="19">
        <v>157.30000000000001</v>
      </c>
      <c r="F75" s="16">
        <v>206.1</v>
      </c>
      <c r="G75" s="16">
        <f t="shared" si="6"/>
        <v>363.4</v>
      </c>
      <c r="H75">
        <f t="shared" si="7"/>
        <v>2091.1497295431004</v>
      </c>
      <c r="I75">
        <f t="shared" si="8"/>
        <v>16643.053391987873</v>
      </c>
      <c r="J75">
        <f t="shared" si="9"/>
        <v>1386.9211159989893</v>
      </c>
      <c r="K75" s="14">
        <v>3.81</v>
      </c>
      <c r="L75">
        <f t="shared" si="5"/>
        <v>1.0252566635976521</v>
      </c>
    </row>
    <row r="76" spans="1:12" x14ac:dyDescent="0.35">
      <c r="A76" s="6">
        <v>23774</v>
      </c>
      <c r="B76" s="23">
        <v>125810</v>
      </c>
      <c r="C76" s="22">
        <v>17.385000000000002</v>
      </c>
      <c r="D76">
        <f t="shared" si="4"/>
        <v>1.1461484756807234</v>
      </c>
      <c r="E76" s="19">
        <v>159</v>
      </c>
      <c r="F76" s="16">
        <v>207.1</v>
      </c>
      <c r="G76" s="16">
        <f t="shared" si="6"/>
        <v>366.1</v>
      </c>
      <c r="H76">
        <f t="shared" si="7"/>
        <v>2105.8383664078228</v>
      </c>
      <c r="I76">
        <f t="shared" si="8"/>
        <v>16738.243115871734</v>
      </c>
      <c r="J76">
        <f t="shared" si="9"/>
        <v>1394.8535929893112</v>
      </c>
      <c r="K76" s="14">
        <v>3.93</v>
      </c>
      <c r="L76">
        <f t="shared" si="5"/>
        <v>1.0275230601092895</v>
      </c>
    </row>
    <row r="77" spans="1:12" x14ac:dyDescent="0.35">
      <c r="A77" s="6">
        <v>23802</v>
      </c>
      <c r="B77" s="23">
        <v>125985</v>
      </c>
      <c r="C77" s="22">
        <v>17.408000000000001</v>
      </c>
      <c r="D77">
        <f t="shared" si="4"/>
        <v>1.2210722176997375</v>
      </c>
      <c r="E77" s="19">
        <v>157</v>
      </c>
      <c r="F77" s="16">
        <v>207.9</v>
      </c>
      <c r="G77" s="16">
        <f t="shared" si="6"/>
        <v>364.9</v>
      </c>
      <c r="H77">
        <f t="shared" si="7"/>
        <v>2096.1626838235288</v>
      </c>
      <c r="I77">
        <f t="shared" si="8"/>
        <v>16638.192513581213</v>
      </c>
      <c r="J77">
        <f t="shared" si="9"/>
        <v>1386.5160427984345</v>
      </c>
      <c r="K77" s="14">
        <v>3.93</v>
      </c>
      <c r="L77">
        <f t="shared" si="5"/>
        <v>1.0267624885110294</v>
      </c>
    </row>
    <row r="78" spans="1:12" x14ac:dyDescent="0.35">
      <c r="A78" s="6">
        <v>23833</v>
      </c>
      <c r="B78" s="23">
        <v>126155</v>
      </c>
      <c r="C78" s="22">
        <v>17.434999999999999</v>
      </c>
      <c r="D78">
        <f t="shared" si="4"/>
        <v>1.3014932310731522</v>
      </c>
      <c r="E78" s="19">
        <v>160</v>
      </c>
      <c r="F78" s="16">
        <v>209.7</v>
      </c>
      <c r="G78" s="16">
        <f t="shared" si="6"/>
        <v>369.7</v>
      </c>
      <c r="H78">
        <f t="shared" si="7"/>
        <v>2120.4473759678808</v>
      </c>
      <c r="I78">
        <f t="shared" si="8"/>
        <v>16808.270587514413</v>
      </c>
      <c r="J78">
        <f t="shared" si="9"/>
        <v>1400.6892156262011</v>
      </c>
      <c r="K78" s="14">
        <v>3.93</v>
      </c>
      <c r="L78">
        <f t="shared" si="5"/>
        <v>1.0259473644967021</v>
      </c>
    </row>
    <row r="79" spans="1:12" x14ac:dyDescent="0.35">
      <c r="A79" s="6">
        <v>23863</v>
      </c>
      <c r="B79" s="23">
        <v>126320</v>
      </c>
      <c r="C79" s="22">
        <v>17.474</v>
      </c>
      <c r="D79">
        <f t="shared" si="4"/>
        <v>1.5162958229245291</v>
      </c>
      <c r="E79" s="19">
        <v>161.30000000000001</v>
      </c>
      <c r="F79" s="16">
        <v>211.1</v>
      </c>
      <c r="G79" s="16">
        <f t="shared" si="6"/>
        <v>372.4</v>
      </c>
      <c r="H79">
        <f t="shared" si="7"/>
        <v>2131.1663042234177</v>
      </c>
      <c r="I79">
        <f t="shared" si="8"/>
        <v>16871.170869406411</v>
      </c>
      <c r="J79">
        <f t="shared" si="9"/>
        <v>1405.9309057838675</v>
      </c>
      <c r="K79" s="14">
        <v>3.89</v>
      </c>
      <c r="L79">
        <f t="shared" si="5"/>
        <v>1.0233824939910725</v>
      </c>
    </row>
    <row r="80" spans="1:12" x14ac:dyDescent="0.35">
      <c r="A80" s="6">
        <v>23894</v>
      </c>
      <c r="B80" s="23">
        <v>126499</v>
      </c>
      <c r="C80" s="22">
        <v>17.524999999999999</v>
      </c>
      <c r="D80">
        <f t="shared" ref="D80:D143" si="10">(C80-C68)/C68*100</f>
        <v>1.670824389394908</v>
      </c>
      <c r="E80" s="19">
        <v>161</v>
      </c>
      <c r="F80" s="16">
        <v>212.3</v>
      </c>
      <c r="G80" s="16">
        <f t="shared" si="6"/>
        <v>373.3</v>
      </c>
      <c r="H80">
        <f t="shared" si="7"/>
        <v>2130.0998573466482</v>
      </c>
      <c r="I80">
        <f t="shared" si="8"/>
        <v>16838.867163745548</v>
      </c>
      <c r="J80">
        <f t="shared" si="9"/>
        <v>1403.238930312129</v>
      </c>
      <c r="K80" s="14">
        <v>3.8</v>
      </c>
      <c r="L80">
        <f t="shared" ref="L80:L143" si="11">((100+K80)/(100+D80))</f>
        <v>1.0209418544935804</v>
      </c>
    </row>
    <row r="81" spans="1:12" x14ac:dyDescent="0.35">
      <c r="A81" s="6">
        <v>23924</v>
      </c>
      <c r="B81" s="23">
        <v>126573</v>
      </c>
      <c r="C81" s="22">
        <v>17.538</v>
      </c>
      <c r="D81">
        <f t="shared" si="10"/>
        <v>1.6165478880584037</v>
      </c>
      <c r="E81" s="19">
        <v>163.80000000000001</v>
      </c>
      <c r="F81" s="16">
        <v>213.7</v>
      </c>
      <c r="G81" s="16">
        <f t="shared" si="6"/>
        <v>377.5</v>
      </c>
      <c r="H81">
        <f t="shared" si="7"/>
        <v>2152.4689246208231</v>
      </c>
      <c r="I81">
        <f t="shared" si="8"/>
        <v>17005.751026054713</v>
      </c>
      <c r="J81">
        <f t="shared" si="9"/>
        <v>1417.1459188378929</v>
      </c>
      <c r="K81" s="14">
        <v>3.84</v>
      </c>
      <c r="L81">
        <f t="shared" si="11"/>
        <v>1.0218808073896681</v>
      </c>
    </row>
    <row r="82" spans="1:12" x14ac:dyDescent="0.35">
      <c r="A82" s="6">
        <v>23955</v>
      </c>
      <c r="B82" s="23">
        <v>126756</v>
      </c>
      <c r="C82" s="22">
        <v>17.542000000000002</v>
      </c>
      <c r="D82">
        <f t="shared" si="10"/>
        <v>1.5573438314131993</v>
      </c>
      <c r="E82" s="19">
        <v>163.4</v>
      </c>
      <c r="F82" s="16">
        <v>215</v>
      </c>
      <c r="G82" s="16">
        <f t="shared" si="6"/>
        <v>378.4</v>
      </c>
      <c r="H82">
        <f t="shared" si="7"/>
        <v>2157.1086535172726</v>
      </c>
      <c r="I82">
        <f t="shared" si="8"/>
        <v>17017.803129771157</v>
      </c>
      <c r="J82">
        <f t="shared" si="9"/>
        <v>1418.150260814263</v>
      </c>
      <c r="K82" s="14">
        <v>3.84</v>
      </c>
      <c r="L82">
        <f t="shared" si="11"/>
        <v>1.0224765249116405</v>
      </c>
    </row>
    <row r="83" spans="1:12" x14ac:dyDescent="0.35">
      <c r="A83" s="6">
        <v>23986</v>
      </c>
      <c r="B83" s="23">
        <v>126906</v>
      </c>
      <c r="C83" s="22">
        <v>17.55</v>
      </c>
      <c r="D83">
        <f t="shared" si="10"/>
        <v>1.450950922018621</v>
      </c>
      <c r="E83" s="19">
        <v>165</v>
      </c>
      <c r="F83" s="16">
        <v>216.4</v>
      </c>
      <c r="G83" s="16">
        <f t="shared" si="6"/>
        <v>381.4</v>
      </c>
      <c r="H83">
        <f t="shared" si="7"/>
        <v>2173.2193732193728</v>
      </c>
      <c r="I83">
        <f t="shared" si="8"/>
        <v>17124.638497938417</v>
      </c>
      <c r="J83">
        <f t="shared" si="9"/>
        <v>1427.0532081615347</v>
      </c>
      <c r="K83" s="14">
        <v>3.92</v>
      </c>
      <c r="L83">
        <f t="shared" si="11"/>
        <v>1.0243373675213674</v>
      </c>
    </row>
    <row r="84" spans="1:12" x14ac:dyDescent="0.35">
      <c r="A84" s="6">
        <v>24016</v>
      </c>
      <c r="B84" s="23">
        <v>127043</v>
      </c>
      <c r="C84" s="22">
        <v>17.556000000000001</v>
      </c>
      <c r="D84">
        <f t="shared" si="10"/>
        <v>1.4211438474870146</v>
      </c>
      <c r="E84" s="19">
        <v>170.6</v>
      </c>
      <c r="F84" s="16">
        <v>218.4</v>
      </c>
      <c r="G84" s="16">
        <f t="shared" si="6"/>
        <v>389</v>
      </c>
      <c r="H84">
        <f t="shared" si="7"/>
        <v>2215.7666894508998</v>
      </c>
      <c r="I84">
        <f t="shared" si="8"/>
        <v>17441.076560305566</v>
      </c>
      <c r="J84">
        <f t="shared" si="9"/>
        <v>1453.4230466921306</v>
      </c>
      <c r="K84" s="14">
        <v>4.03</v>
      </c>
      <c r="L84">
        <f t="shared" si="11"/>
        <v>1.025723000683527</v>
      </c>
    </row>
    <row r="85" spans="1:12" x14ac:dyDescent="0.35">
      <c r="A85" s="6">
        <v>24047</v>
      </c>
      <c r="B85" s="23">
        <v>127171</v>
      </c>
      <c r="C85" s="22">
        <v>17.585000000000001</v>
      </c>
      <c r="D85">
        <f t="shared" si="10"/>
        <v>1.4480212299527011</v>
      </c>
      <c r="E85" s="19">
        <v>169.8</v>
      </c>
      <c r="F85" s="16">
        <v>220.2</v>
      </c>
      <c r="G85" s="16">
        <f t="shared" si="6"/>
        <v>390</v>
      </c>
      <c r="H85">
        <f t="shared" si="7"/>
        <v>2217.7992607335796</v>
      </c>
      <c r="I85">
        <f t="shared" si="8"/>
        <v>17439.504767074093</v>
      </c>
      <c r="J85">
        <f t="shared" si="9"/>
        <v>1453.2920639228412</v>
      </c>
      <c r="K85" s="14">
        <v>4.09</v>
      </c>
      <c r="L85">
        <f t="shared" si="11"/>
        <v>1.0260426841057719</v>
      </c>
    </row>
    <row r="86" spans="1:12" x14ac:dyDescent="0.35">
      <c r="A86" s="6">
        <v>24077</v>
      </c>
      <c r="B86" s="23">
        <v>127294</v>
      </c>
      <c r="C86" s="22">
        <v>17.649000000000001</v>
      </c>
      <c r="D86">
        <f t="shared" si="10"/>
        <v>1.6706031453424686</v>
      </c>
      <c r="E86" s="19">
        <v>171.2</v>
      </c>
      <c r="F86" s="16">
        <v>221.6</v>
      </c>
      <c r="G86" s="16">
        <f t="shared" si="6"/>
        <v>392.79999999999995</v>
      </c>
      <c r="H86">
        <f t="shared" si="7"/>
        <v>2225.6218482633576</v>
      </c>
      <c r="I86">
        <f t="shared" si="8"/>
        <v>17484.106464274497</v>
      </c>
      <c r="J86">
        <f t="shared" si="9"/>
        <v>1457.0088720228748</v>
      </c>
      <c r="K86" s="14">
        <v>4.38</v>
      </c>
      <c r="L86">
        <f t="shared" si="11"/>
        <v>1.0266487733016034</v>
      </c>
    </row>
    <row r="87" spans="1:12" x14ac:dyDescent="0.35">
      <c r="A87" s="6">
        <v>24108</v>
      </c>
      <c r="B87" s="23">
        <v>127394</v>
      </c>
      <c r="C87" s="22">
        <v>17.670000000000002</v>
      </c>
      <c r="D87">
        <f t="shared" si="10"/>
        <v>1.6802854183450431</v>
      </c>
      <c r="E87" s="19">
        <v>172.5</v>
      </c>
      <c r="F87" s="16">
        <v>222.4</v>
      </c>
      <c r="G87" s="16">
        <f t="shared" si="6"/>
        <v>394.9</v>
      </c>
      <c r="H87">
        <f t="shared" si="7"/>
        <v>2234.8613469156762</v>
      </c>
      <c r="I87">
        <f t="shared" si="8"/>
        <v>17542.908982492707</v>
      </c>
      <c r="J87">
        <f t="shared" si="9"/>
        <v>1461.9090818743923</v>
      </c>
      <c r="K87" s="14">
        <v>4.59</v>
      </c>
      <c r="L87">
        <f t="shared" si="11"/>
        <v>1.0286163101301642</v>
      </c>
    </row>
    <row r="88" spans="1:12" x14ac:dyDescent="0.35">
      <c r="A88" s="6">
        <v>24139</v>
      </c>
      <c r="B88" s="23">
        <v>127514</v>
      </c>
      <c r="C88" s="22">
        <v>17.742999999999999</v>
      </c>
      <c r="D88">
        <f t="shared" si="10"/>
        <v>2.0592464768478398</v>
      </c>
      <c r="E88" s="19">
        <v>174.3</v>
      </c>
      <c r="F88" s="16">
        <v>223.6</v>
      </c>
      <c r="G88" s="16">
        <f t="shared" si="6"/>
        <v>397.9</v>
      </c>
      <c r="H88">
        <f t="shared" si="7"/>
        <v>2242.5745364369045</v>
      </c>
      <c r="I88">
        <f t="shared" si="8"/>
        <v>17586.888784266077</v>
      </c>
      <c r="J88">
        <f t="shared" si="9"/>
        <v>1465.5740653555065</v>
      </c>
      <c r="K88" s="14">
        <v>4.6500000000000004</v>
      </c>
      <c r="L88">
        <f t="shared" si="11"/>
        <v>1.0253847996392946</v>
      </c>
    </row>
    <row r="89" spans="1:12" x14ac:dyDescent="0.35">
      <c r="A89" s="6">
        <v>24167</v>
      </c>
      <c r="B89" s="23">
        <v>127626</v>
      </c>
      <c r="C89" s="22">
        <v>17.786000000000001</v>
      </c>
      <c r="D89">
        <f t="shared" si="10"/>
        <v>2.171415441176471</v>
      </c>
      <c r="E89" s="19">
        <v>175.4</v>
      </c>
      <c r="F89" s="16">
        <v>225.2</v>
      </c>
      <c r="G89" s="16">
        <f t="shared" si="6"/>
        <v>400.6</v>
      </c>
      <c r="H89">
        <f t="shared" si="7"/>
        <v>2252.3332958506689</v>
      </c>
      <c r="I89">
        <f t="shared" si="8"/>
        <v>17647.918886830808</v>
      </c>
      <c r="J89">
        <f t="shared" si="9"/>
        <v>1470.6599072359006</v>
      </c>
      <c r="K89" s="14">
        <v>4.59</v>
      </c>
      <c r="L89">
        <f t="shared" si="11"/>
        <v>1.0236718317778029</v>
      </c>
    </row>
    <row r="90" spans="1:12" x14ac:dyDescent="0.35">
      <c r="A90" s="6">
        <v>24198</v>
      </c>
      <c r="B90" s="23">
        <v>127744</v>
      </c>
      <c r="C90" s="22">
        <v>17.847999999999999</v>
      </c>
      <c r="D90">
        <f t="shared" si="10"/>
        <v>2.3687983940349886</v>
      </c>
      <c r="E90" s="19">
        <v>177.7</v>
      </c>
      <c r="F90" s="16">
        <v>226.8</v>
      </c>
      <c r="G90" s="16">
        <f t="shared" si="6"/>
        <v>404.5</v>
      </c>
      <c r="H90">
        <f t="shared" si="7"/>
        <v>2266.3603765127746</v>
      </c>
      <c r="I90">
        <f t="shared" si="8"/>
        <v>17741.423288082216</v>
      </c>
      <c r="J90">
        <f t="shared" si="9"/>
        <v>1478.451940673518</v>
      </c>
      <c r="K90" s="14">
        <v>4.62</v>
      </c>
      <c r="L90">
        <f t="shared" si="11"/>
        <v>1.0219910914388168</v>
      </c>
    </row>
    <row r="91" spans="1:12" x14ac:dyDescent="0.35">
      <c r="A91" s="6">
        <v>24228</v>
      </c>
      <c r="B91" s="23">
        <v>127879</v>
      </c>
      <c r="C91" s="22">
        <v>17.87</v>
      </c>
      <c r="D91">
        <f t="shared" si="10"/>
        <v>2.2662241043836606</v>
      </c>
      <c r="E91" s="19">
        <v>176.2</v>
      </c>
      <c r="F91" s="16">
        <v>228.2</v>
      </c>
      <c r="G91" s="16">
        <f t="shared" si="6"/>
        <v>404.4</v>
      </c>
      <c r="H91">
        <f t="shared" si="7"/>
        <v>2263.0106323447117</v>
      </c>
      <c r="I91">
        <f t="shared" si="8"/>
        <v>17696.499287175469</v>
      </c>
      <c r="J91">
        <f t="shared" si="9"/>
        <v>1474.7082739312891</v>
      </c>
      <c r="K91" s="14">
        <v>4.6399999999999997</v>
      </c>
      <c r="L91">
        <f t="shared" si="11"/>
        <v>1.0232117291550082</v>
      </c>
    </row>
    <row r="92" spans="1:12" x14ac:dyDescent="0.35">
      <c r="A92" s="6">
        <v>24259</v>
      </c>
      <c r="B92" s="23">
        <v>127983</v>
      </c>
      <c r="C92" s="22">
        <v>17.914999999999999</v>
      </c>
      <c r="D92">
        <f t="shared" si="10"/>
        <v>2.2253922967189763</v>
      </c>
      <c r="E92" s="19">
        <v>177.9</v>
      </c>
      <c r="F92" s="16">
        <v>229.6</v>
      </c>
      <c r="G92" s="16">
        <f t="shared" si="6"/>
        <v>407.5</v>
      </c>
      <c r="H92">
        <f t="shared" si="7"/>
        <v>2274.6301981579686</v>
      </c>
      <c r="I92">
        <f t="shared" si="8"/>
        <v>17772.90888757076</v>
      </c>
      <c r="J92">
        <f t="shared" si="9"/>
        <v>1481.0757406308967</v>
      </c>
      <c r="K92" s="14">
        <v>4.5</v>
      </c>
      <c r="L92">
        <f t="shared" si="11"/>
        <v>1.0222509070611219</v>
      </c>
    </row>
    <row r="93" spans="1:12" x14ac:dyDescent="0.35">
      <c r="A93" s="6">
        <v>24289</v>
      </c>
      <c r="B93" s="23">
        <v>128102</v>
      </c>
      <c r="C93" s="22">
        <v>17.949000000000002</v>
      </c>
      <c r="D93">
        <f t="shared" si="10"/>
        <v>2.3434827232295663</v>
      </c>
      <c r="E93" s="19">
        <v>179.7</v>
      </c>
      <c r="F93" s="16">
        <v>231.3</v>
      </c>
      <c r="G93" s="16">
        <f t="shared" si="6"/>
        <v>411</v>
      </c>
      <c r="H93">
        <f t="shared" si="7"/>
        <v>2289.8211599532005</v>
      </c>
      <c r="I93">
        <f t="shared" si="8"/>
        <v>17874.983684510786</v>
      </c>
      <c r="J93">
        <f t="shared" si="9"/>
        <v>1489.5819737092322</v>
      </c>
      <c r="K93" s="14">
        <v>4.8</v>
      </c>
      <c r="L93">
        <f t="shared" si="11"/>
        <v>1.0240026742436903</v>
      </c>
    </row>
    <row r="94" spans="1:12" x14ac:dyDescent="0.35">
      <c r="A94" s="6">
        <v>24320</v>
      </c>
      <c r="B94" s="23">
        <v>128240</v>
      </c>
      <c r="C94" s="22">
        <v>18.018000000000001</v>
      </c>
      <c r="D94">
        <f t="shared" si="10"/>
        <v>2.7134876296887418</v>
      </c>
      <c r="E94" s="19">
        <v>179.1</v>
      </c>
      <c r="F94" s="16">
        <v>231.8</v>
      </c>
      <c r="G94" s="16">
        <f t="shared" si="6"/>
        <v>410.9</v>
      </c>
      <c r="H94">
        <f t="shared" si="7"/>
        <v>2280.4972804972804</v>
      </c>
      <c r="I94">
        <f t="shared" si="8"/>
        <v>17783.041800509047</v>
      </c>
      <c r="J94">
        <f t="shared" si="9"/>
        <v>1481.9201500424206</v>
      </c>
      <c r="K94" s="14">
        <v>4.96</v>
      </c>
      <c r="L94">
        <f t="shared" si="11"/>
        <v>1.0218716394716394</v>
      </c>
    </row>
    <row r="95" spans="1:12" x14ac:dyDescent="0.35">
      <c r="A95" s="6">
        <v>24351</v>
      </c>
      <c r="B95" s="23">
        <v>128359</v>
      </c>
      <c r="C95" s="22">
        <v>18.074999999999999</v>
      </c>
      <c r="D95">
        <f t="shared" si="10"/>
        <v>2.991452991452983</v>
      </c>
      <c r="E95" s="19">
        <v>180.5</v>
      </c>
      <c r="F95" s="16">
        <v>233.5</v>
      </c>
      <c r="G95" s="16">
        <f t="shared" si="6"/>
        <v>414</v>
      </c>
      <c r="H95">
        <f t="shared" si="7"/>
        <v>2290.4564315352695</v>
      </c>
      <c r="I95">
        <f t="shared" si="8"/>
        <v>17844.143624796619</v>
      </c>
      <c r="J95">
        <f t="shared" si="9"/>
        <v>1487.0119687330516</v>
      </c>
      <c r="K95" s="14">
        <v>5.37</v>
      </c>
      <c r="L95">
        <f t="shared" si="11"/>
        <v>1.0230946058091288</v>
      </c>
    </row>
    <row r="96" spans="1:12" x14ac:dyDescent="0.35">
      <c r="A96" s="6">
        <v>24381</v>
      </c>
      <c r="B96" s="23">
        <v>128494</v>
      </c>
      <c r="C96" s="22">
        <v>18.123000000000001</v>
      </c>
      <c r="D96">
        <f t="shared" si="10"/>
        <v>3.2296650717703357</v>
      </c>
      <c r="E96" s="19">
        <v>180</v>
      </c>
      <c r="F96" s="16">
        <v>234.9</v>
      </c>
      <c r="G96" s="16">
        <f t="shared" si="6"/>
        <v>414.9</v>
      </c>
      <c r="H96">
        <f t="shared" si="7"/>
        <v>2289.3560668763444</v>
      </c>
      <c r="I96">
        <f t="shared" si="8"/>
        <v>17816.83243479341</v>
      </c>
      <c r="J96">
        <f t="shared" si="9"/>
        <v>1484.7360362327843</v>
      </c>
      <c r="K96" s="14">
        <v>5.35</v>
      </c>
      <c r="L96">
        <f t="shared" si="11"/>
        <v>1.0205399768250289</v>
      </c>
    </row>
    <row r="97" spans="1:12" x14ac:dyDescent="0.35">
      <c r="A97" s="6">
        <v>24412</v>
      </c>
      <c r="B97" s="23">
        <v>128627</v>
      </c>
      <c r="C97" s="22">
        <v>18.149999999999999</v>
      </c>
      <c r="D97">
        <f t="shared" si="10"/>
        <v>3.2129655956781216</v>
      </c>
      <c r="E97" s="19">
        <v>180.7</v>
      </c>
      <c r="F97" s="16">
        <v>237.1</v>
      </c>
      <c r="G97" s="16">
        <f t="shared" si="6"/>
        <v>417.79999999999995</v>
      </c>
      <c r="H97">
        <f t="shared" si="7"/>
        <v>2301.9283746556471</v>
      </c>
      <c r="I97">
        <f t="shared" si="8"/>
        <v>17896.152243740795</v>
      </c>
      <c r="J97">
        <f t="shared" si="9"/>
        <v>1491.3460203117329</v>
      </c>
      <c r="K97" s="14">
        <v>5.32</v>
      </c>
      <c r="L97">
        <f t="shared" si="11"/>
        <v>1.0204144352617079</v>
      </c>
    </row>
    <row r="98" spans="1:12" x14ac:dyDescent="0.35">
      <c r="A98" s="6">
        <v>24442</v>
      </c>
      <c r="B98" s="23">
        <v>128730</v>
      </c>
      <c r="C98" s="22">
        <v>18.187000000000001</v>
      </c>
      <c r="D98">
        <f t="shared" si="10"/>
        <v>3.0483313502181439</v>
      </c>
      <c r="E98" s="19">
        <v>180.5</v>
      </c>
      <c r="F98" s="16">
        <v>239.1</v>
      </c>
      <c r="G98" s="16">
        <f t="shared" si="6"/>
        <v>419.6</v>
      </c>
      <c r="H98">
        <f t="shared" si="7"/>
        <v>2307.1424643976466</v>
      </c>
      <c r="I98">
        <f t="shared" si="8"/>
        <v>17922.337173911648</v>
      </c>
      <c r="J98">
        <f t="shared" si="9"/>
        <v>1493.5280978259707</v>
      </c>
      <c r="K98" s="14">
        <v>4.96</v>
      </c>
      <c r="L98">
        <f t="shared" si="11"/>
        <v>1.0185511849122999</v>
      </c>
    </row>
    <row r="99" spans="1:12" x14ac:dyDescent="0.35">
      <c r="A99" s="6">
        <v>24473</v>
      </c>
      <c r="B99" s="23">
        <v>128909</v>
      </c>
      <c r="C99" s="22">
        <v>18.187999999999999</v>
      </c>
      <c r="D99">
        <f t="shared" si="10"/>
        <v>2.931522354272762</v>
      </c>
      <c r="E99" s="19">
        <v>181.5</v>
      </c>
      <c r="F99" s="16">
        <v>240.3</v>
      </c>
      <c r="G99" s="16">
        <f t="shared" si="6"/>
        <v>421.8</v>
      </c>
      <c r="H99">
        <f t="shared" si="7"/>
        <v>2319.1115020892898</v>
      </c>
      <c r="I99">
        <f t="shared" si="8"/>
        <v>17990.299374669652</v>
      </c>
      <c r="J99">
        <f t="shared" si="9"/>
        <v>1499.1916145558043</v>
      </c>
      <c r="K99" s="14">
        <v>4.72</v>
      </c>
      <c r="L99">
        <f t="shared" si="11"/>
        <v>1.0173754123597978</v>
      </c>
    </row>
    <row r="100" spans="1:12" x14ac:dyDescent="0.35">
      <c r="A100" s="6">
        <v>24504</v>
      </c>
      <c r="B100" s="23">
        <v>129032</v>
      </c>
      <c r="C100" s="22">
        <v>18.209</v>
      </c>
      <c r="D100">
        <f t="shared" si="10"/>
        <v>2.6263878712731845</v>
      </c>
      <c r="E100" s="19">
        <v>182.7</v>
      </c>
      <c r="F100" s="16">
        <v>240.4</v>
      </c>
      <c r="G100" s="16">
        <f t="shared" si="6"/>
        <v>423.1</v>
      </c>
      <c r="H100">
        <f t="shared" si="7"/>
        <v>2323.5762535010158</v>
      </c>
      <c r="I100">
        <f t="shared" si="8"/>
        <v>18007.751980136833</v>
      </c>
      <c r="J100">
        <f t="shared" si="9"/>
        <v>1500.645998344736</v>
      </c>
      <c r="K100" s="14">
        <v>4.5599999999999996</v>
      </c>
      <c r="L100">
        <f t="shared" si="11"/>
        <v>1.0188412762919434</v>
      </c>
    </row>
    <row r="101" spans="1:12" x14ac:dyDescent="0.35">
      <c r="A101" s="6">
        <v>24532</v>
      </c>
      <c r="B101" s="23">
        <v>129190</v>
      </c>
      <c r="C101" s="22">
        <v>18.22</v>
      </c>
      <c r="D101">
        <f t="shared" si="10"/>
        <v>2.4401214438322132</v>
      </c>
      <c r="E101" s="19">
        <v>182.9</v>
      </c>
      <c r="F101" s="16">
        <v>241.9</v>
      </c>
      <c r="G101" s="16">
        <f t="shared" si="6"/>
        <v>424.8</v>
      </c>
      <c r="H101">
        <f t="shared" si="7"/>
        <v>2331.503841931943</v>
      </c>
      <c r="I101">
        <f t="shared" si="8"/>
        <v>18047.092204752251</v>
      </c>
      <c r="J101">
        <f t="shared" si="9"/>
        <v>1503.9243503960208</v>
      </c>
      <c r="K101" s="14">
        <v>4.26</v>
      </c>
      <c r="L101">
        <f t="shared" si="11"/>
        <v>1.017765290889133</v>
      </c>
    </row>
    <row r="102" spans="1:12" x14ac:dyDescent="0.35">
      <c r="A102" s="6">
        <v>24563</v>
      </c>
      <c r="B102" s="23">
        <v>129344</v>
      </c>
      <c r="C102" s="22">
        <v>18.248999999999999</v>
      </c>
      <c r="D102">
        <f t="shared" si="10"/>
        <v>2.2467503361721191</v>
      </c>
      <c r="E102" s="19">
        <v>183.6</v>
      </c>
      <c r="F102" s="16">
        <v>243.4</v>
      </c>
      <c r="G102" s="16">
        <f t="shared" si="6"/>
        <v>427</v>
      </c>
      <c r="H102">
        <f t="shared" si="7"/>
        <v>2339.8542385884161</v>
      </c>
      <c r="I102">
        <f t="shared" si="8"/>
        <v>18090.1645116002</v>
      </c>
      <c r="J102">
        <f t="shared" si="9"/>
        <v>1507.5137093000167</v>
      </c>
      <c r="K102" s="14">
        <v>3.84</v>
      </c>
      <c r="L102">
        <f t="shared" si="11"/>
        <v>1.0155823990355637</v>
      </c>
    </row>
    <row r="103" spans="1:12" x14ac:dyDescent="0.35">
      <c r="A103" s="6">
        <v>24593</v>
      </c>
      <c r="B103" s="23">
        <v>129515</v>
      </c>
      <c r="C103" s="22">
        <v>18.285</v>
      </c>
      <c r="D103">
        <f t="shared" si="10"/>
        <v>2.3223279238947909</v>
      </c>
      <c r="E103" s="19">
        <v>183.6</v>
      </c>
      <c r="F103" s="16">
        <v>244.7</v>
      </c>
      <c r="G103" s="16">
        <f t="shared" si="6"/>
        <v>428.29999999999995</v>
      </c>
      <c r="H103">
        <f t="shared" si="7"/>
        <v>2342.3571233251296</v>
      </c>
      <c r="I103">
        <f t="shared" si="8"/>
        <v>18085.604936301814</v>
      </c>
      <c r="J103">
        <f t="shared" si="9"/>
        <v>1507.1337446918178</v>
      </c>
      <c r="K103" s="14">
        <v>3.6</v>
      </c>
      <c r="L103">
        <f t="shared" si="11"/>
        <v>1.0124867377631939</v>
      </c>
    </row>
    <row r="104" spans="1:12" x14ac:dyDescent="0.35">
      <c r="A104" s="6">
        <v>24624</v>
      </c>
      <c r="B104" s="23">
        <v>129722</v>
      </c>
      <c r="C104" s="22">
        <v>18.343</v>
      </c>
      <c r="D104">
        <f t="shared" si="10"/>
        <v>2.3890594473904598</v>
      </c>
      <c r="E104" s="19">
        <v>184.9</v>
      </c>
      <c r="F104" s="16">
        <v>246.7</v>
      </c>
      <c r="G104" s="16">
        <f t="shared" si="6"/>
        <v>431.6</v>
      </c>
      <c r="H104">
        <f t="shared" si="7"/>
        <v>2352.9411764705883</v>
      </c>
      <c r="I104">
        <f t="shared" si="8"/>
        <v>18138.335644459599</v>
      </c>
      <c r="J104">
        <f t="shared" si="9"/>
        <v>1511.5279703716333</v>
      </c>
      <c r="K104" s="14">
        <v>3.54</v>
      </c>
      <c r="L104">
        <f t="shared" si="11"/>
        <v>1.0112408548220029</v>
      </c>
    </row>
    <row r="105" spans="1:12" x14ac:dyDescent="0.35">
      <c r="A105" s="6">
        <v>24654</v>
      </c>
      <c r="B105" s="23">
        <v>129918</v>
      </c>
      <c r="C105" s="22">
        <v>18.405000000000001</v>
      </c>
      <c r="D105">
        <f t="shared" si="10"/>
        <v>2.5405315059334752</v>
      </c>
      <c r="E105" s="19">
        <v>183.7</v>
      </c>
      <c r="F105" s="16">
        <v>248.6</v>
      </c>
      <c r="G105" s="16">
        <f t="shared" si="6"/>
        <v>432.29999999999995</v>
      </c>
      <c r="H105">
        <f t="shared" si="7"/>
        <v>2348.8182559087199</v>
      </c>
      <c r="I105">
        <f t="shared" si="8"/>
        <v>18079.236563899689</v>
      </c>
      <c r="J105">
        <f t="shared" si="9"/>
        <v>1506.6030469916407</v>
      </c>
      <c r="K105" s="14">
        <v>4.21</v>
      </c>
      <c r="L105">
        <f t="shared" si="11"/>
        <v>1.0162810594947025</v>
      </c>
    </row>
    <row r="106" spans="1:12" x14ac:dyDescent="0.35">
      <c r="A106" s="6">
        <v>24685</v>
      </c>
      <c r="B106" s="23">
        <v>130187</v>
      </c>
      <c r="C106" s="22">
        <v>18.463000000000001</v>
      </c>
      <c r="D106">
        <f t="shared" si="10"/>
        <v>2.4697524697524713</v>
      </c>
      <c r="E106" s="19">
        <v>185.8</v>
      </c>
      <c r="F106" s="16">
        <v>250.4</v>
      </c>
      <c r="G106" s="16">
        <f t="shared" si="6"/>
        <v>436.20000000000005</v>
      </c>
      <c r="H106">
        <f t="shared" si="7"/>
        <v>2362.5629637653687</v>
      </c>
      <c r="I106">
        <f t="shared" si="8"/>
        <v>18147.456841046871</v>
      </c>
      <c r="J106">
        <f t="shared" si="9"/>
        <v>1512.2880700872392</v>
      </c>
      <c r="K106" s="14">
        <v>4.2699999999999996</v>
      </c>
      <c r="L106">
        <f t="shared" si="11"/>
        <v>1.0175685749878134</v>
      </c>
    </row>
    <row r="107" spans="1:12" x14ac:dyDescent="0.35">
      <c r="A107" s="6">
        <v>24716</v>
      </c>
      <c r="B107" s="23">
        <v>130392</v>
      </c>
      <c r="C107" s="22">
        <v>18.518999999999998</v>
      </c>
      <c r="D107">
        <f t="shared" si="10"/>
        <v>2.4564315352697044</v>
      </c>
      <c r="E107" s="19">
        <v>187.8</v>
      </c>
      <c r="F107" s="16">
        <v>251.7</v>
      </c>
      <c r="G107" s="16">
        <f t="shared" si="6"/>
        <v>439.5</v>
      </c>
      <c r="H107">
        <f t="shared" si="7"/>
        <v>2373.2382958043095</v>
      </c>
      <c r="I107">
        <f t="shared" si="8"/>
        <v>18200.796795848742</v>
      </c>
      <c r="J107">
        <f t="shared" si="9"/>
        <v>1516.7330663207285</v>
      </c>
      <c r="K107" s="14">
        <v>4.42</v>
      </c>
      <c r="L107">
        <f t="shared" si="11"/>
        <v>1.0191649117122956</v>
      </c>
    </row>
    <row r="108" spans="1:12" x14ac:dyDescent="0.35">
      <c r="A108" s="6">
        <v>24746</v>
      </c>
      <c r="B108" s="23">
        <v>130582</v>
      </c>
      <c r="C108" s="22">
        <v>18.57</v>
      </c>
      <c r="D108">
        <f t="shared" si="10"/>
        <v>2.4664790597583135</v>
      </c>
      <c r="E108" s="19">
        <v>185.1</v>
      </c>
      <c r="F108" s="16">
        <v>252.9</v>
      </c>
      <c r="G108" s="16">
        <f t="shared" si="6"/>
        <v>438</v>
      </c>
      <c r="H108">
        <f t="shared" si="7"/>
        <v>2358.6429725363487</v>
      </c>
      <c r="I108">
        <f t="shared" si="8"/>
        <v>18062.542866063843</v>
      </c>
      <c r="J108">
        <f t="shared" si="9"/>
        <v>1505.2119055053201</v>
      </c>
      <c r="K108" s="14">
        <v>4.5599999999999996</v>
      </c>
      <c r="L108">
        <f t="shared" si="11"/>
        <v>1.0204312762520193</v>
      </c>
    </row>
    <row r="109" spans="1:12" x14ac:dyDescent="0.35">
      <c r="A109" s="6">
        <v>24777</v>
      </c>
      <c r="B109" s="23">
        <v>130754</v>
      </c>
      <c r="C109" s="22">
        <v>18.632000000000001</v>
      </c>
      <c r="D109">
        <f t="shared" si="10"/>
        <v>2.6556473829201264</v>
      </c>
      <c r="E109" s="19">
        <v>187.8</v>
      </c>
      <c r="F109" s="16">
        <v>254.5</v>
      </c>
      <c r="G109" s="16">
        <f t="shared" si="6"/>
        <v>442.3</v>
      </c>
      <c r="H109">
        <f t="shared" si="7"/>
        <v>2373.872906826964</v>
      </c>
      <c r="I109">
        <f t="shared" si="8"/>
        <v>18155.260311936647</v>
      </c>
      <c r="J109">
        <f t="shared" si="9"/>
        <v>1512.9383593280538</v>
      </c>
      <c r="K109" s="14">
        <v>4.7300000000000004</v>
      </c>
      <c r="L109">
        <f t="shared" si="11"/>
        <v>1.0202069021039071</v>
      </c>
    </row>
    <row r="110" spans="1:12" x14ac:dyDescent="0.35">
      <c r="A110" s="6">
        <v>24807</v>
      </c>
      <c r="B110" s="23">
        <v>130936</v>
      </c>
      <c r="C110" s="22">
        <v>18.661000000000001</v>
      </c>
      <c r="D110">
        <f t="shared" si="10"/>
        <v>2.6062572166932432</v>
      </c>
      <c r="E110" s="19">
        <v>190.7</v>
      </c>
      <c r="F110" s="16">
        <v>256.8</v>
      </c>
      <c r="G110" s="16">
        <f t="shared" si="6"/>
        <v>447.5</v>
      </c>
      <c r="H110">
        <f t="shared" si="7"/>
        <v>2398.0494078559564</v>
      </c>
      <c r="I110">
        <f t="shared" si="8"/>
        <v>18314.668294861276</v>
      </c>
      <c r="J110">
        <f t="shared" si="9"/>
        <v>1526.2223579051063</v>
      </c>
      <c r="K110" s="14">
        <v>4.97</v>
      </c>
      <c r="L110">
        <f t="shared" si="11"/>
        <v>1.0230370237393496</v>
      </c>
    </row>
    <row r="111" spans="1:12" x14ac:dyDescent="0.35">
      <c r="A111" s="6">
        <v>24838</v>
      </c>
      <c r="B111" s="23">
        <v>131112</v>
      </c>
      <c r="C111" s="22">
        <v>18.748000000000001</v>
      </c>
      <c r="D111">
        <f t="shared" si="10"/>
        <v>3.0789531559269978</v>
      </c>
      <c r="E111" s="19">
        <v>191.3</v>
      </c>
      <c r="F111" s="16">
        <v>259.89999999999998</v>
      </c>
      <c r="G111" s="16">
        <f t="shared" si="6"/>
        <v>451.2</v>
      </c>
      <c r="H111">
        <f t="shared" si="7"/>
        <v>2406.6567100490715</v>
      </c>
      <c r="I111">
        <f t="shared" si="8"/>
        <v>18355.731817446696</v>
      </c>
      <c r="J111">
        <f t="shared" si="9"/>
        <v>1529.644318120558</v>
      </c>
      <c r="K111" s="14">
        <v>5</v>
      </c>
      <c r="L111">
        <f t="shared" si="11"/>
        <v>1.018636654576488</v>
      </c>
    </row>
    <row r="112" spans="1:12" x14ac:dyDescent="0.35">
      <c r="A112" s="6">
        <v>24869</v>
      </c>
      <c r="B112" s="23">
        <v>131277</v>
      </c>
      <c r="C112" s="22">
        <v>18.824000000000002</v>
      </c>
      <c r="D112">
        <f t="shared" si="10"/>
        <v>3.3774507111867864</v>
      </c>
      <c r="E112" s="19">
        <v>193</v>
      </c>
      <c r="F112" s="16">
        <v>261.2</v>
      </c>
      <c r="G112" s="16">
        <f t="shared" si="6"/>
        <v>454.2</v>
      </c>
      <c r="H112">
        <f t="shared" si="7"/>
        <v>2412.8771780705483</v>
      </c>
      <c r="I112">
        <f t="shared" si="8"/>
        <v>18380.045080787557</v>
      </c>
      <c r="J112">
        <f t="shared" si="9"/>
        <v>1531.6704233989631</v>
      </c>
      <c r="K112" s="14">
        <v>4.9800000000000004</v>
      </c>
      <c r="L112">
        <f t="shared" si="11"/>
        <v>1.0155019230769231</v>
      </c>
    </row>
    <row r="113" spans="1:12" x14ac:dyDescent="0.35">
      <c r="A113" s="6">
        <v>24898</v>
      </c>
      <c r="B113" s="23">
        <v>131412</v>
      </c>
      <c r="C113" s="22">
        <v>18.885999999999999</v>
      </c>
      <c r="D113">
        <f t="shared" si="10"/>
        <v>3.6553238199780487</v>
      </c>
      <c r="E113" s="19">
        <v>196.4</v>
      </c>
      <c r="F113" s="16">
        <v>264.60000000000002</v>
      </c>
      <c r="G113" s="16">
        <f t="shared" si="6"/>
        <v>461</v>
      </c>
      <c r="H113">
        <f t="shared" si="7"/>
        <v>2440.9615588266443</v>
      </c>
      <c r="I113">
        <f t="shared" si="8"/>
        <v>18574.875649306334</v>
      </c>
      <c r="J113">
        <f t="shared" si="9"/>
        <v>1547.9063041088611</v>
      </c>
      <c r="K113" s="14">
        <v>5.17</v>
      </c>
      <c r="L113">
        <f t="shared" si="11"/>
        <v>1.0146126231070633</v>
      </c>
    </row>
    <row r="114" spans="1:12" x14ac:dyDescent="0.35">
      <c r="A114" s="6">
        <v>24929</v>
      </c>
      <c r="B114" s="23">
        <v>131553</v>
      </c>
      <c r="C114" s="22">
        <v>18.945</v>
      </c>
      <c r="D114">
        <f t="shared" si="10"/>
        <v>3.8139076113759747</v>
      </c>
      <c r="E114" s="19">
        <v>195.8</v>
      </c>
      <c r="F114" s="16">
        <v>266.8</v>
      </c>
      <c r="G114" s="16">
        <f t="shared" si="6"/>
        <v>462.6</v>
      </c>
      <c r="H114">
        <f t="shared" si="7"/>
        <v>2441.8052256532069</v>
      </c>
      <c r="I114">
        <f t="shared" si="8"/>
        <v>18561.380019104141</v>
      </c>
      <c r="J114">
        <f t="shared" si="9"/>
        <v>1546.7816682586783</v>
      </c>
      <c r="K114" s="14">
        <v>5.38</v>
      </c>
      <c r="L114">
        <f t="shared" si="11"/>
        <v>1.0150855740300868</v>
      </c>
    </row>
    <row r="115" spans="1:12" x14ac:dyDescent="0.35">
      <c r="A115" s="6">
        <v>24959</v>
      </c>
      <c r="B115" s="23">
        <v>131712</v>
      </c>
      <c r="C115" s="22">
        <v>19.015000000000001</v>
      </c>
      <c r="D115">
        <f t="shared" si="10"/>
        <v>3.9923434509160534</v>
      </c>
      <c r="E115" s="19">
        <v>197.3</v>
      </c>
      <c r="F115" s="16">
        <v>268.5</v>
      </c>
      <c r="G115" s="16">
        <f t="shared" si="6"/>
        <v>465.8</v>
      </c>
      <c r="H115">
        <f t="shared" si="7"/>
        <v>2449.6450170917697</v>
      </c>
      <c r="I115">
        <f t="shared" si="8"/>
        <v>18598.495331418319</v>
      </c>
      <c r="J115">
        <f t="shared" si="9"/>
        <v>1549.8746109515266</v>
      </c>
      <c r="K115" s="14">
        <v>5.66</v>
      </c>
      <c r="L115">
        <f t="shared" si="11"/>
        <v>1.0160363397317906</v>
      </c>
    </row>
    <row r="116" spans="1:12" x14ac:dyDescent="0.35">
      <c r="A116" s="6">
        <v>24990</v>
      </c>
      <c r="B116" s="23">
        <v>131872</v>
      </c>
      <c r="C116" s="22">
        <v>19.074999999999999</v>
      </c>
      <c r="D116">
        <f t="shared" si="10"/>
        <v>3.9906231259881118</v>
      </c>
      <c r="E116" s="19">
        <v>200.3</v>
      </c>
      <c r="F116" s="16">
        <v>272.2</v>
      </c>
      <c r="G116" s="16">
        <f t="shared" si="6"/>
        <v>472.5</v>
      </c>
      <c r="H116">
        <f t="shared" si="7"/>
        <v>2477.0642201834862</v>
      </c>
      <c r="I116">
        <f t="shared" si="8"/>
        <v>18783.852676712919</v>
      </c>
      <c r="J116">
        <f t="shared" si="9"/>
        <v>1565.3210563927432</v>
      </c>
      <c r="K116" s="14">
        <v>5.52</v>
      </c>
      <c r="L116">
        <f t="shared" si="11"/>
        <v>1.0147068728702491</v>
      </c>
    </row>
    <row r="117" spans="1:12" x14ac:dyDescent="0.35">
      <c r="A117" s="6">
        <v>25020</v>
      </c>
      <c r="B117" s="23">
        <v>132053</v>
      </c>
      <c r="C117" s="22">
        <v>19.134</v>
      </c>
      <c r="D117">
        <f t="shared" si="10"/>
        <v>3.9608801955990174</v>
      </c>
      <c r="E117" s="19">
        <v>202.6</v>
      </c>
      <c r="F117" s="16">
        <v>273.7</v>
      </c>
      <c r="G117" s="16">
        <f t="shared" si="6"/>
        <v>476.29999999999995</v>
      </c>
      <c r="H117">
        <f t="shared" si="7"/>
        <v>2489.2860875927663</v>
      </c>
      <c r="I117">
        <f t="shared" si="8"/>
        <v>18850.6591110597</v>
      </c>
      <c r="J117">
        <f t="shared" si="9"/>
        <v>1570.8882592549751</v>
      </c>
      <c r="K117" s="14">
        <v>5.31</v>
      </c>
      <c r="L117">
        <f t="shared" si="11"/>
        <v>1.0129771872060207</v>
      </c>
    </row>
    <row r="118" spans="1:12" x14ac:dyDescent="0.35">
      <c r="A118" s="6">
        <v>25051</v>
      </c>
      <c r="B118" s="23">
        <v>132251</v>
      </c>
      <c r="C118" s="22">
        <v>19.212</v>
      </c>
      <c r="D118">
        <f t="shared" si="10"/>
        <v>4.056762172994631</v>
      </c>
      <c r="E118" s="19">
        <v>203.7</v>
      </c>
      <c r="F118" s="16">
        <v>275.60000000000002</v>
      </c>
      <c r="G118" s="16">
        <f t="shared" si="6"/>
        <v>479.3</v>
      </c>
      <c r="H118">
        <f t="shared" si="7"/>
        <v>2494.7949198417655</v>
      </c>
      <c r="I118">
        <f t="shared" si="8"/>
        <v>18864.091158794759</v>
      </c>
      <c r="J118">
        <f t="shared" si="9"/>
        <v>1572.0075965662299</v>
      </c>
      <c r="K118" s="14">
        <v>5.09</v>
      </c>
      <c r="L118">
        <f t="shared" si="11"/>
        <v>1.0099295596502187</v>
      </c>
    </row>
    <row r="119" spans="1:12" x14ac:dyDescent="0.35">
      <c r="A119" s="6">
        <v>25082</v>
      </c>
      <c r="B119" s="23">
        <v>132446</v>
      </c>
      <c r="C119" s="22">
        <v>19.279</v>
      </c>
      <c r="D119">
        <f t="shared" si="10"/>
        <v>4.1038932987742411</v>
      </c>
      <c r="E119" s="19">
        <v>202.2</v>
      </c>
      <c r="F119" s="16">
        <v>277.89999999999998</v>
      </c>
      <c r="G119" s="16">
        <f t="shared" si="6"/>
        <v>480.09999999999997</v>
      </c>
      <c r="H119">
        <f t="shared" si="7"/>
        <v>2490.2743918253018</v>
      </c>
      <c r="I119">
        <f t="shared" si="8"/>
        <v>18802.186489779244</v>
      </c>
      <c r="J119">
        <f t="shared" si="9"/>
        <v>1566.8488741482704</v>
      </c>
      <c r="K119" s="14">
        <v>5.19</v>
      </c>
      <c r="L119">
        <f t="shared" si="11"/>
        <v>1.010432911458063</v>
      </c>
    </row>
    <row r="120" spans="1:12" x14ac:dyDescent="0.35">
      <c r="A120" s="6">
        <v>25112</v>
      </c>
      <c r="B120" s="23">
        <v>132617</v>
      </c>
      <c r="C120" s="22">
        <v>19.364000000000001</v>
      </c>
      <c r="D120">
        <f t="shared" si="10"/>
        <v>4.2757135164243429</v>
      </c>
      <c r="E120" s="19">
        <v>203.5</v>
      </c>
      <c r="F120" s="16">
        <v>280</v>
      </c>
      <c r="G120" s="16">
        <f t="shared" si="6"/>
        <v>483.5</v>
      </c>
      <c r="H120">
        <f t="shared" si="7"/>
        <v>2496.901466639124</v>
      </c>
      <c r="I120">
        <f t="shared" si="8"/>
        <v>18827.913967584278</v>
      </c>
      <c r="J120">
        <f t="shared" si="9"/>
        <v>1568.9928306320232</v>
      </c>
      <c r="K120" s="14">
        <v>5.35</v>
      </c>
      <c r="L120">
        <f t="shared" si="11"/>
        <v>1.0103023652137988</v>
      </c>
    </row>
    <row r="121" spans="1:12" x14ac:dyDescent="0.35">
      <c r="A121" s="6">
        <v>25143</v>
      </c>
      <c r="B121" s="23">
        <v>132903</v>
      </c>
      <c r="C121" s="22">
        <v>19.43</v>
      </c>
      <c r="D121">
        <f t="shared" si="10"/>
        <v>4.282954057535413</v>
      </c>
      <c r="E121" s="19">
        <v>207</v>
      </c>
      <c r="F121" s="16">
        <v>282.3</v>
      </c>
      <c r="G121" s="16">
        <f t="shared" si="6"/>
        <v>489.3</v>
      </c>
      <c r="H121">
        <f t="shared" si="7"/>
        <v>2518.2707153885744</v>
      </c>
      <c r="I121">
        <f t="shared" si="8"/>
        <v>18948.18563454982</v>
      </c>
      <c r="J121">
        <f t="shared" si="9"/>
        <v>1579.0154695458184</v>
      </c>
      <c r="K121" s="14">
        <v>5.45</v>
      </c>
      <c r="L121">
        <f t="shared" si="11"/>
        <v>1.0111911477097273</v>
      </c>
    </row>
    <row r="122" spans="1:12" x14ac:dyDescent="0.35">
      <c r="A122" s="6">
        <v>25173</v>
      </c>
      <c r="B122" s="23">
        <v>133120</v>
      </c>
      <c r="C122" s="22">
        <v>19.47</v>
      </c>
      <c r="D122">
        <f t="shared" si="10"/>
        <v>4.3352446278334362</v>
      </c>
      <c r="E122" s="19">
        <v>204.5</v>
      </c>
      <c r="F122" s="16">
        <v>284.2</v>
      </c>
      <c r="G122" s="16">
        <f t="shared" si="6"/>
        <v>488.7</v>
      </c>
      <c r="H122">
        <f t="shared" si="7"/>
        <v>2510.015408320493</v>
      </c>
      <c r="I122">
        <f t="shared" si="8"/>
        <v>18855.284016830628</v>
      </c>
      <c r="J122">
        <f t="shared" si="9"/>
        <v>1571.273668069219</v>
      </c>
      <c r="K122" s="14">
        <v>5.96</v>
      </c>
      <c r="L122">
        <f t="shared" si="11"/>
        <v>1.0155724499229586</v>
      </c>
    </row>
    <row r="123" spans="1:12" x14ac:dyDescent="0.35">
      <c r="A123" s="6">
        <v>25204</v>
      </c>
      <c r="B123" s="23">
        <v>133324</v>
      </c>
      <c r="C123" s="22">
        <v>19.545999999999999</v>
      </c>
      <c r="D123">
        <f t="shared" si="10"/>
        <v>4.2564540217623117</v>
      </c>
      <c r="E123" s="19">
        <v>207.3</v>
      </c>
      <c r="F123" s="16">
        <v>286.10000000000002</v>
      </c>
      <c r="G123" s="16">
        <f t="shared" si="6"/>
        <v>493.40000000000003</v>
      </c>
      <c r="H123">
        <f t="shared" si="7"/>
        <v>2524.3016473958869</v>
      </c>
      <c r="I123">
        <f t="shared" si="8"/>
        <v>18933.587706608614</v>
      </c>
      <c r="J123">
        <f t="shared" si="9"/>
        <v>1577.7989755507178</v>
      </c>
      <c r="K123" s="14">
        <v>6.14</v>
      </c>
      <c r="L123">
        <f t="shared" si="11"/>
        <v>1.0180664688427301</v>
      </c>
    </row>
    <row r="124" spans="1:12" x14ac:dyDescent="0.35">
      <c r="A124" s="6">
        <v>25235</v>
      </c>
      <c r="B124" s="23">
        <v>133465</v>
      </c>
      <c r="C124" s="22">
        <v>19.594999999999999</v>
      </c>
      <c r="D124">
        <f t="shared" si="10"/>
        <v>4.0958351041223819</v>
      </c>
      <c r="E124" s="19">
        <v>209.3</v>
      </c>
      <c r="F124" s="16">
        <v>288.60000000000002</v>
      </c>
      <c r="G124" s="16">
        <f t="shared" si="6"/>
        <v>497.90000000000003</v>
      </c>
      <c r="H124">
        <f t="shared" si="7"/>
        <v>2540.9543250829297</v>
      </c>
      <c r="I124">
        <f t="shared" si="8"/>
        <v>19038.357060524704</v>
      </c>
      <c r="J124">
        <f t="shared" si="9"/>
        <v>1586.5297550437253</v>
      </c>
      <c r="K124" s="14">
        <v>6.12</v>
      </c>
      <c r="L124">
        <f t="shared" si="11"/>
        <v>1.0194452054095433</v>
      </c>
    </row>
    <row r="125" spans="1:12" x14ac:dyDescent="0.35">
      <c r="A125" s="6">
        <v>25263</v>
      </c>
      <c r="B125" s="23">
        <v>133639</v>
      </c>
      <c r="C125" s="22">
        <v>19.687000000000001</v>
      </c>
      <c r="D125">
        <f t="shared" si="10"/>
        <v>4.2412368950545485</v>
      </c>
      <c r="E125" s="19">
        <v>209.9</v>
      </c>
      <c r="F125" s="16">
        <v>289.8</v>
      </c>
      <c r="G125" s="16">
        <f t="shared" si="6"/>
        <v>499.70000000000005</v>
      </c>
      <c r="H125">
        <f t="shared" si="7"/>
        <v>2538.2231929699801</v>
      </c>
      <c r="I125">
        <f t="shared" si="8"/>
        <v>18993.132191725319</v>
      </c>
      <c r="J125">
        <f t="shared" si="9"/>
        <v>1582.76101597711</v>
      </c>
      <c r="K125" s="14">
        <v>6.02</v>
      </c>
      <c r="L125">
        <f t="shared" si="11"/>
        <v>1.0170639101945445</v>
      </c>
    </row>
    <row r="126" spans="1:12" x14ac:dyDescent="0.35">
      <c r="A126" s="6">
        <v>25294</v>
      </c>
      <c r="B126" s="23">
        <v>133821</v>
      </c>
      <c r="C126" s="22">
        <v>19.774000000000001</v>
      </c>
      <c r="D126">
        <f t="shared" si="10"/>
        <v>4.3758247558722649</v>
      </c>
      <c r="E126" s="19">
        <v>210.8</v>
      </c>
      <c r="F126" s="16">
        <v>292.7</v>
      </c>
      <c r="G126" s="16">
        <f t="shared" si="6"/>
        <v>503.5</v>
      </c>
      <c r="H126">
        <f t="shared" si="7"/>
        <v>2546.2728835845051</v>
      </c>
      <c r="I126">
        <f t="shared" si="8"/>
        <v>19027.453714921463</v>
      </c>
      <c r="J126">
        <f t="shared" si="9"/>
        <v>1585.621142910122</v>
      </c>
      <c r="K126" s="14">
        <v>6.11</v>
      </c>
      <c r="L126">
        <f t="shared" si="11"/>
        <v>1.0166147213512693</v>
      </c>
    </row>
    <row r="127" spans="1:12" x14ac:dyDescent="0.35">
      <c r="A127" s="6">
        <v>25324</v>
      </c>
      <c r="B127" s="23">
        <v>134027</v>
      </c>
      <c r="C127" s="22">
        <v>19.853999999999999</v>
      </c>
      <c r="D127">
        <f t="shared" si="10"/>
        <v>4.412306074151978</v>
      </c>
      <c r="E127" s="19">
        <v>213.6</v>
      </c>
      <c r="F127" s="16">
        <v>296.3</v>
      </c>
      <c r="G127" s="16">
        <f t="shared" si="6"/>
        <v>509.9</v>
      </c>
      <c r="H127">
        <f t="shared" si="7"/>
        <v>2568.2482119472147</v>
      </c>
      <c r="I127">
        <f t="shared" si="8"/>
        <v>19162.170398107952</v>
      </c>
      <c r="J127">
        <f t="shared" si="9"/>
        <v>1596.8475331756626</v>
      </c>
      <c r="K127" s="14">
        <v>6.04</v>
      </c>
      <c r="L127">
        <f t="shared" si="11"/>
        <v>1.0155891004331621</v>
      </c>
    </row>
    <row r="128" spans="1:12" x14ac:dyDescent="0.35">
      <c r="A128" s="6">
        <v>25355</v>
      </c>
      <c r="B128" s="23">
        <v>134213</v>
      </c>
      <c r="C128" s="22">
        <v>19.95</v>
      </c>
      <c r="D128">
        <f t="shared" si="10"/>
        <v>4.5871559633027523</v>
      </c>
      <c r="E128" s="19">
        <v>212.3</v>
      </c>
      <c r="F128" s="16">
        <v>298.10000000000002</v>
      </c>
      <c r="G128" s="16">
        <f t="shared" si="6"/>
        <v>510.40000000000003</v>
      </c>
      <c r="H128">
        <f t="shared" si="7"/>
        <v>2558.3959899749379</v>
      </c>
      <c r="I128">
        <f t="shared" si="8"/>
        <v>19062.207014036925</v>
      </c>
      <c r="J128">
        <f t="shared" si="9"/>
        <v>1588.5172511697438</v>
      </c>
      <c r="K128" s="14">
        <v>6.44</v>
      </c>
      <c r="L128">
        <f t="shared" si="11"/>
        <v>1.0177157894736841</v>
      </c>
    </row>
    <row r="129" spans="1:12" x14ac:dyDescent="0.35">
      <c r="A129" s="6">
        <v>25385</v>
      </c>
      <c r="B129" s="23">
        <v>134414</v>
      </c>
      <c r="C129" s="22">
        <v>20.036999999999999</v>
      </c>
      <c r="D129">
        <f t="shared" si="10"/>
        <v>4.719347757917836</v>
      </c>
      <c r="E129" s="19">
        <v>214.6</v>
      </c>
      <c r="F129" s="16">
        <v>299.5</v>
      </c>
      <c r="G129" s="16">
        <f t="shared" si="6"/>
        <v>514.1</v>
      </c>
      <c r="H129">
        <f t="shared" si="7"/>
        <v>2565.753356290862</v>
      </c>
      <c r="I129">
        <f t="shared" si="8"/>
        <v>19088.438379118707</v>
      </c>
      <c r="J129">
        <f t="shared" si="9"/>
        <v>1590.7031982598921</v>
      </c>
      <c r="K129" s="14">
        <v>7</v>
      </c>
      <c r="L129">
        <f t="shared" si="11"/>
        <v>1.0217787093876329</v>
      </c>
    </row>
    <row r="130" spans="1:12" x14ac:dyDescent="0.35">
      <c r="A130" s="6">
        <v>25416</v>
      </c>
      <c r="B130" s="23">
        <v>134597</v>
      </c>
      <c r="C130" s="22">
        <v>20.093</v>
      </c>
      <c r="D130">
        <f t="shared" si="10"/>
        <v>4.5856756194045403</v>
      </c>
      <c r="E130" s="19">
        <v>217.3</v>
      </c>
      <c r="F130" s="16">
        <v>301.89999999999998</v>
      </c>
      <c r="G130" s="16">
        <f t="shared" si="6"/>
        <v>519.20000000000005</v>
      </c>
      <c r="H130">
        <f t="shared" si="7"/>
        <v>2583.9844722042503</v>
      </c>
      <c r="I130">
        <f t="shared" si="8"/>
        <v>19197.935111512517</v>
      </c>
      <c r="J130">
        <f t="shared" si="9"/>
        <v>1599.8279259593764</v>
      </c>
      <c r="K130" s="14">
        <v>6.98</v>
      </c>
      <c r="L130">
        <f t="shared" si="11"/>
        <v>1.0228934255710944</v>
      </c>
    </row>
    <row r="131" spans="1:12" x14ac:dyDescent="0.35">
      <c r="A131" s="6">
        <v>25447</v>
      </c>
      <c r="B131" s="23">
        <v>134774</v>
      </c>
      <c r="C131" s="22">
        <v>20.175999999999998</v>
      </c>
      <c r="D131">
        <f t="shared" si="10"/>
        <v>4.6527309507754477</v>
      </c>
      <c r="E131" s="19">
        <v>216</v>
      </c>
      <c r="F131" s="16">
        <v>304.60000000000002</v>
      </c>
      <c r="G131" s="16">
        <f t="shared" si="6"/>
        <v>520.6</v>
      </c>
      <c r="H131">
        <f t="shared" si="7"/>
        <v>2580.2934179222843</v>
      </c>
      <c r="I131">
        <f t="shared" si="8"/>
        <v>19145.335286644931</v>
      </c>
      <c r="J131">
        <f t="shared" si="9"/>
        <v>1595.4446072204109</v>
      </c>
      <c r="K131" s="14">
        <v>7.09</v>
      </c>
      <c r="L131">
        <f t="shared" si="11"/>
        <v>1.0232891108247424</v>
      </c>
    </row>
    <row r="132" spans="1:12" x14ac:dyDescent="0.35">
      <c r="A132" s="6">
        <v>25477</v>
      </c>
      <c r="B132" s="23">
        <v>135012</v>
      </c>
      <c r="C132" s="22">
        <v>20.245000000000001</v>
      </c>
      <c r="D132">
        <f t="shared" si="10"/>
        <v>4.5496798182193769</v>
      </c>
      <c r="E132" s="19">
        <v>219.2</v>
      </c>
      <c r="F132" s="16">
        <v>307.89999999999998</v>
      </c>
      <c r="G132" s="16">
        <f t="shared" ref="G132:G195" si="12">F132+E132</f>
        <v>527.09999999999991</v>
      </c>
      <c r="H132">
        <f t="shared" ref="H132:H195" si="13">G132/C132*100</f>
        <v>2603.6058285996537</v>
      </c>
      <c r="I132">
        <f t="shared" ref="I132:I195" si="14">H132/B132*1000000</f>
        <v>19284.254944743087</v>
      </c>
      <c r="J132">
        <f t="shared" ref="J132:J195" si="15">I132/12</f>
        <v>1607.0212453952572</v>
      </c>
      <c r="K132" s="14">
        <v>7</v>
      </c>
      <c r="L132">
        <f t="shared" si="11"/>
        <v>1.0234368979995061</v>
      </c>
    </row>
    <row r="133" spans="1:12" x14ac:dyDescent="0.35">
      <c r="A133" s="6">
        <v>25508</v>
      </c>
      <c r="B133" s="23">
        <v>135239</v>
      </c>
      <c r="C133" s="22">
        <v>20.332000000000001</v>
      </c>
      <c r="D133">
        <f t="shared" si="10"/>
        <v>4.6423057128152392</v>
      </c>
      <c r="E133" s="19">
        <v>219.3</v>
      </c>
      <c r="F133" s="16">
        <v>310.5</v>
      </c>
      <c r="G133" s="16">
        <f t="shared" si="12"/>
        <v>529.79999999999995</v>
      </c>
      <c r="H133">
        <f t="shared" si="13"/>
        <v>2605.7446389927204</v>
      </c>
      <c r="I133">
        <f t="shared" si="14"/>
        <v>19267.701173424237</v>
      </c>
      <c r="J133">
        <f t="shared" si="15"/>
        <v>1605.6417644520197</v>
      </c>
      <c r="K133" s="14">
        <v>7.24</v>
      </c>
      <c r="L133">
        <f t="shared" si="11"/>
        <v>1.0248245130828251</v>
      </c>
    </row>
    <row r="134" spans="1:12" x14ac:dyDescent="0.35">
      <c r="A134" s="6">
        <v>25538</v>
      </c>
      <c r="B134" s="23">
        <v>135489</v>
      </c>
      <c r="C134" s="22">
        <v>20.425999999999998</v>
      </c>
      <c r="D134">
        <f t="shared" si="10"/>
        <v>4.9101181304571115</v>
      </c>
      <c r="E134" s="19">
        <v>220.7</v>
      </c>
      <c r="F134" s="16">
        <v>311.60000000000002</v>
      </c>
      <c r="G134" s="16">
        <f t="shared" si="12"/>
        <v>532.29999999999995</v>
      </c>
      <c r="H134">
        <f t="shared" si="13"/>
        <v>2605.9923626750219</v>
      </c>
      <c r="I134">
        <f t="shared" si="14"/>
        <v>19233.977390600139</v>
      </c>
      <c r="J134">
        <f t="shared" si="15"/>
        <v>1602.8314492166783</v>
      </c>
      <c r="K134" s="14">
        <v>7.82</v>
      </c>
      <c r="L134">
        <f t="shared" si="11"/>
        <v>1.0277369039459512</v>
      </c>
    </row>
    <row r="135" spans="1:12" x14ac:dyDescent="0.35">
      <c r="A135" s="6">
        <v>25569</v>
      </c>
      <c r="B135" s="23">
        <v>135713</v>
      </c>
      <c r="C135" s="22">
        <v>20.498999999999999</v>
      </c>
      <c r="D135">
        <f t="shared" si="10"/>
        <v>4.8756778880589353</v>
      </c>
      <c r="E135" s="19">
        <v>224.5</v>
      </c>
      <c r="F135" s="16">
        <v>314.89999999999998</v>
      </c>
      <c r="G135" s="16">
        <f t="shared" si="12"/>
        <v>539.4</v>
      </c>
      <c r="H135">
        <f t="shared" si="13"/>
        <v>2631.3478706278356</v>
      </c>
      <c r="I135">
        <f t="shared" si="14"/>
        <v>19389.062732588889</v>
      </c>
      <c r="J135">
        <f t="shared" si="15"/>
        <v>1615.7552277157408</v>
      </c>
      <c r="K135" s="14">
        <v>7.87</v>
      </c>
      <c r="L135">
        <f t="shared" si="11"/>
        <v>1.0285511585931022</v>
      </c>
    </row>
    <row r="136" spans="1:12" x14ac:dyDescent="0.35">
      <c r="A136" s="6">
        <v>25600</v>
      </c>
      <c r="B136" s="23">
        <v>135957</v>
      </c>
      <c r="C136" s="22">
        <v>20.58</v>
      </c>
      <c r="D136">
        <f t="shared" si="10"/>
        <v>5.026792549119671</v>
      </c>
      <c r="E136" s="19">
        <v>224</v>
      </c>
      <c r="F136" s="16">
        <v>319</v>
      </c>
      <c r="G136" s="16">
        <f t="shared" si="12"/>
        <v>543</v>
      </c>
      <c r="H136">
        <f t="shared" si="13"/>
        <v>2638.4839650145773</v>
      </c>
      <c r="I136">
        <f t="shared" si="14"/>
        <v>19406.753348592403</v>
      </c>
      <c r="J136">
        <f t="shared" si="15"/>
        <v>1617.2294457160335</v>
      </c>
      <c r="K136" s="14">
        <v>7.13</v>
      </c>
      <c r="L136">
        <f t="shared" si="11"/>
        <v>1.0200254373177842</v>
      </c>
    </row>
    <row r="137" spans="1:12" x14ac:dyDescent="0.35">
      <c r="A137" s="6">
        <v>25628</v>
      </c>
      <c r="B137" s="23">
        <v>136179</v>
      </c>
      <c r="C137" s="22">
        <v>20.631</v>
      </c>
      <c r="D137">
        <f t="shared" si="10"/>
        <v>4.7950424137755823</v>
      </c>
      <c r="E137" s="19">
        <v>225</v>
      </c>
      <c r="F137" s="16">
        <v>318.8</v>
      </c>
      <c r="G137" s="16">
        <f t="shared" si="12"/>
        <v>543.79999999999995</v>
      </c>
      <c r="H137">
        <f t="shared" si="13"/>
        <v>2635.8392709999512</v>
      </c>
      <c r="I137">
        <f t="shared" si="14"/>
        <v>19355.695599174258</v>
      </c>
      <c r="J137">
        <f t="shared" si="15"/>
        <v>1612.9746332645216</v>
      </c>
      <c r="K137" s="14">
        <v>6.63</v>
      </c>
      <c r="L137">
        <f t="shared" si="11"/>
        <v>1.0175099655857691</v>
      </c>
    </row>
    <row r="138" spans="1:12" x14ac:dyDescent="0.35">
      <c r="A138" s="6">
        <v>25659</v>
      </c>
      <c r="B138" s="23">
        <v>136416</v>
      </c>
      <c r="C138" s="22">
        <v>20.736000000000001</v>
      </c>
      <c r="D138">
        <f t="shared" si="10"/>
        <v>4.8649742085566894</v>
      </c>
      <c r="E138" s="19">
        <v>224.7</v>
      </c>
      <c r="F138" s="16">
        <v>321.39999999999998</v>
      </c>
      <c r="G138" s="16">
        <f t="shared" si="12"/>
        <v>546.09999999999991</v>
      </c>
      <c r="H138">
        <f t="shared" si="13"/>
        <v>2633.5841049382711</v>
      </c>
      <c r="I138">
        <f t="shared" si="14"/>
        <v>19305.536776758381</v>
      </c>
      <c r="J138">
        <f t="shared" si="15"/>
        <v>1608.7947313965317</v>
      </c>
      <c r="K138" s="14">
        <v>6.51</v>
      </c>
      <c r="L138">
        <f t="shared" si="11"/>
        <v>1.0156870852623459</v>
      </c>
    </row>
    <row r="139" spans="1:12" x14ac:dyDescent="0.35">
      <c r="A139" s="6">
        <v>25689</v>
      </c>
      <c r="B139" s="23">
        <v>136686</v>
      </c>
      <c r="C139" s="22">
        <v>20.802</v>
      </c>
      <c r="D139">
        <f t="shared" si="10"/>
        <v>4.7748564521003347</v>
      </c>
      <c r="E139" s="19">
        <v>227.2</v>
      </c>
      <c r="F139" s="16">
        <v>324.10000000000002</v>
      </c>
      <c r="G139" s="16">
        <f t="shared" si="12"/>
        <v>551.29999999999995</v>
      </c>
      <c r="H139">
        <f t="shared" si="13"/>
        <v>2650.2259398134793</v>
      </c>
      <c r="I139">
        <f t="shared" si="14"/>
        <v>19389.154264617293</v>
      </c>
      <c r="J139">
        <f t="shared" si="15"/>
        <v>1615.7628553847744</v>
      </c>
      <c r="K139" s="14">
        <v>6.84</v>
      </c>
      <c r="L139">
        <f t="shared" si="11"/>
        <v>1.0197102970868186</v>
      </c>
    </row>
    <row r="140" spans="1:12" x14ac:dyDescent="0.35">
      <c r="A140" s="6">
        <v>25720</v>
      </c>
      <c r="B140" s="23">
        <v>136928</v>
      </c>
      <c r="C140" s="22">
        <v>20.856000000000002</v>
      </c>
      <c r="D140">
        <f t="shared" si="10"/>
        <v>4.5413533834586586</v>
      </c>
      <c r="E140" s="19">
        <v>227.8</v>
      </c>
      <c r="F140" s="16">
        <v>326.60000000000002</v>
      </c>
      <c r="G140" s="16">
        <f t="shared" si="12"/>
        <v>554.40000000000009</v>
      </c>
      <c r="H140">
        <f t="shared" si="13"/>
        <v>2658.2278481012663</v>
      </c>
      <c r="I140">
        <f t="shared" si="14"/>
        <v>19413.325602515673</v>
      </c>
      <c r="J140">
        <f t="shared" si="15"/>
        <v>1617.7771335429727</v>
      </c>
      <c r="K140" s="14">
        <v>6.68</v>
      </c>
      <c r="L140">
        <f t="shared" si="11"/>
        <v>1.0204574223245109</v>
      </c>
    </row>
    <row r="141" spans="1:12" x14ac:dyDescent="0.35">
      <c r="A141" s="6">
        <v>25750</v>
      </c>
      <c r="B141" s="23">
        <v>137196</v>
      </c>
      <c r="C141" s="22">
        <v>20.931999999999999</v>
      </c>
      <c r="D141">
        <f t="shared" si="10"/>
        <v>4.4667365374057972</v>
      </c>
      <c r="E141" s="19">
        <v>228.3</v>
      </c>
      <c r="F141" s="16">
        <v>328.8</v>
      </c>
      <c r="G141" s="16">
        <f t="shared" si="12"/>
        <v>557.1</v>
      </c>
      <c r="H141">
        <f t="shared" si="13"/>
        <v>2661.4752532008411</v>
      </c>
      <c r="I141">
        <f t="shared" si="14"/>
        <v>19399.073247039571</v>
      </c>
      <c r="J141">
        <f t="shared" si="15"/>
        <v>1616.5894372532975</v>
      </c>
      <c r="K141" s="14">
        <v>6.45</v>
      </c>
      <c r="L141">
        <f t="shared" si="11"/>
        <v>1.0189846407414487</v>
      </c>
    </row>
    <row r="142" spans="1:12" x14ac:dyDescent="0.35">
      <c r="A142" s="6">
        <v>25781</v>
      </c>
      <c r="B142" s="23">
        <v>137455</v>
      </c>
      <c r="C142" s="22">
        <v>20.986999999999998</v>
      </c>
      <c r="D142">
        <f t="shared" si="10"/>
        <v>4.4493107052207153</v>
      </c>
      <c r="E142" s="19">
        <v>229.1</v>
      </c>
      <c r="F142" s="16">
        <v>331.4</v>
      </c>
      <c r="G142" s="16">
        <f t="shared" si="12"/>
        <v>560.5</v>
      </c>
      <c r="H142">
        <f t="shared" si="13"/>
        <v>2670.7009100871974</v>
      </c>
      <c r="I142">
        <f t="shared" si="14"/>
        <v>19429.638136751644</v>
      </c>
      <c r="J142">
        <f t="shared" si="15"/>
        <v>1619.1365113959703</v>
      </c>
      <c r="K142" s="14">
        <v>6.41</v>
      </c>
      <c r="L142">
        <f t="shared" si="11"/>
        <v>1.0187716824701005</v>
      </c>
    </row>
    <row r="143" spans="1:12" x14ac:dyDescent="0.35">
      <c r="A143" s="6">
        <v>25812</v>
      </c>
      <c r="B143" s="23">
        <v>137717</v>
      </c>
      <c r="C143" s="22">
        <v>21.081</v>
      </c>
      <c r="D143">
        <f t="shared" si="10"/>
        <v>4.4855273592387057</v>
      </c>
      <c r="E143" s="19">
        <v>231.7</v>
      </c>
      <c r="F143" s="16">
        <v>335</v>
      </c>
      <c r="G143" s="16">
        <f t="shared" si="12"/>
        <v>566.70000000000005</v>
      </c>
      <c r="H143">
        <f t="shared" si="13"/>
        <v>2688.2026469332577</v>
      </c>
      <c r="I143">
        <f t="shared" si="14"/>
        <v>19519.758976257523</v>
      </c>
      <c r="J143">
        <f t="shared" si="15"/>
        <v>1626.6465813547936</v>
      </c>
      <c r="K143" s="14">
        <v>6.12</v>
      </c>
      <c r="L143">
        <f t="shared" si="11"/>
        <v>1.0156430529861011</v>
      </c>
    </row>
    <row r="144" spans="1:12" x14ac:dyDescent="0.35">
      <c r="A144" s="6">
        <v>25842</v>
      </c>
      <c r="B144" s="23">
        <v>137988</v>
      </c>
      <c r="C144" s="22">
        <v>21.184999999999999</v>
      </c>
      <c r="D144">
        <f t="shared" ref="D144:D207" si="16">(C144-C132)/C132*100</f>
        <v>4.6431217584588671</v>
      </c>
      <c r="E144" s="19">
        <v>232.5</v>
      </c>
      <c r="F144" s="16">
        <v>336.1</v>
      </c>
      <c r="G144" s="16">
        <f t="shared" si="12"/>
        <v>568.6</v>
      </c>
      <c r="H144">
        <f t="shared" si="13"/>
        <v>2683.9745102666984</v>
      </c>
      <c r="I144">
        <f t="shared" si="14"/>
        <v>19450.782026456636</v>
      </c>
      <c r="J144">
        <f t="shared" si="15"/>
        <v>1620.8985022047198</v>
      </c>
      <c r="K144" s="14">
        <v>5.91</v>
      </c>
      <c r="L144">
        <f t="shared" ref="L144:L207" si="17">((100+K144)/(100+D144))</f>
        <v>1.0121066556525846</v>
      </c>
    </row>
    <row r="145" spans="1:12" x14ac:dyDescent="0.35">
      <c r="A145" s="6">
        <v>25873</v>
      </c>
      <c r="B145" s="23">
        <v>138264</v>
      </c>
      <c r="C145" s="22">
        <v>21.268999999999998</v>
      </c>
      <c r="D145">
        <f t="shared" si="16"/>
        <v>4.6084989179618212</v>
      </c>
      <c r="E145" s="19">
        <v>233.5</v>
      </c>
      <c r="F145" s="16">
        <v>337.9</v>
      </c>
      <c r="G145" s="16">
        <f t="shared" si="12"/>
        <v>571.4</v>
      </c>
      <c r="H145">
        <f t="shared" si="13"/>
        <v>2686.5390944567212</v>
      </c>
      <c r="I145">
        <f t="shared" si="14"/>
        <v>19430.503200086219</v>
      </c>
      <c r="J145">
        <f t="shared" si="15"/>
        <v>1619.2086000071849</v>
      </c>
      <c r="K145" s="14">
        <v>5.28</v>
      </c>
      <c r="L145">
        <f t="shared" si="17"/>
        <v>1.0064191828482769</v>
      </c>
    </row>
    <row r="146" spans="1:12" x14ac:dyDescent="0.35">
      <c r="A146" s="6">
        <v>25903</v>
      </c>
      <c r="B146" s="23">
        <v>138529</v>
      </c>
      <c r="C146" s="22">
        <v>21.363</v>
      </c>
      <c r="D146">
        <f t="shared" si="16"/>
        <v>4.5872907079212828</v>
      </c>
      <c r="E146" s="19">
        <v>237.4</v>
      </c>
      <c r="F146" s="16">
        <v>341.1</v>
      </c>
      <c r="G146" s="16">
        <f t="shared" si="12"/>
        <v>578.5</v>
      </c>
      <c r="H146">
        <f t="shared" si="13"/>
        <v>2707.9530028554041</v>
      </c>
      <c r="I146">
        <f t="shared" si="14"/>
        <v>19547.91417577117</v>
      </c>
      <c r="J146">
        <f t="shared" si="15"/>
        <v>1628.9928479809307</v>
      </c>
      <c r="K146" s="14">
        <v>4.87</v>
      </c>
      <c r="L146">
        <f t="shared" si="17"/>
        <v>1.0027030941347188</v>
      </c>
    </row>
    <row r="147" spans="1:12" x14ac:dyDescent="0.35">
      <c r="A147" s="6">
        <v>25934</v>
      </c>
      <c r="B147" s="23">
        <v>138795</v>
      </c>
      <c r="C147" s="22">
        <v>21.408000000000001</v>
      </c>
      <c r="D147">
        <f t="shared" si="16"/>
        <v>4.4343626518366879</v>
      </c>
      <c r="E147" s="19">
        <v>236.3</v>
      </c>
      <c r="F147" s="16">
        <v>342.4</v>
      </c>
      <c r="G147" s="16">
        <f t="shared" si="12"/>
        <v>578.70000000000005</v>
      </c>
      <c r="H147">
        <f t="shared" si="13"/>
        <v>2703.1950672645744</v>
      </c>
      <c r="I147">
        <f t="shared" si="14"/>
        <v>19476.17037547876</v>
      </c>
      <c r="J147">
        <f t="shared" si="15"/>
        <v>1623.0141979565633</v>
      </c>
      <c r="K147" s="14">
        <v>4.4400000000000004</v>
      </c>
      <c r="L147">
        <f t="shared" si="17"/>
        <v>1.0000539798206276</v>
      </c>
    </row>
    <row r="148" spans="1:12" x14ac:dyDescent="0.35">
      <c r="A148" s="6">
        <v>25965</v>
      </c>
      <c r="B148" s="23">
        <v>139021</v>
      </c>
      <c r="C148" s="22">
        <v>21.471</v>
      </c>
      <c r="D148">
        <f t="shared" si="16"/>
        <v>4.329446064139951</v>
      </c>
      <c r="E148" s="19">
        <v>236.5</v>
      </c>
      <c r="F148" s="16">
        <v>345.7</v>
      </c>
      <c r="G148" s="16">
        <f t="shared" si="12"/>
        <v>582.20000000000005</v>
      </c>
      <c r="H148">
        <f t="shared" si="13"/>
        <v>2711.5644357505475</v>
      </c>
      <c r="I148">
        <f t="shared" si="14"/>
        <v>19504.711056247241</v>
      </c>
      <c r="J148">
        <f t="shared" si="15"/>
        <v>1625.3925880206034</v>
      </c>
      <c r="K148" s="14">
        <v>3.7</v>
      </c>
      <c r="L148">
        <f t="shared" si="17"/>
        <v>0.99396674584323041</v>
      </c>
    </row>
    <row r="149" spans="1:12" x14ac:dyDescent="0.35">
      <c r="A149" s="6">
        <v>25993</v>
      </c>
      <c r="B149" s="23">
        <v>139285</v>
      </c>
      <c r="C149" s="22">
        <v>21.542000000000002</v>
      </c>
      <c r="D149">
        <f t="shared" si="16"/>
        <v>4.4156851340216248</v>
      </c>
      <c r="E149" s="19">
        <v>234.6</v>
      </c>
      <c r="F149" s="16">
        <v>347.8</v>
      </c>
      <c r="G149" s="16">
        <f t="shared" si="12"/>
        <v>582.4</v>
      </c>
      <c r="H149">
        <f t="shared" si="13"/>
        <v>2703.5558443969917</v>
      </c>
      <c r="I149">
        <f t="shared" si="14"/>
        <v>19410.244063588983</v>
      </c>
      <c r="J149">
        <f t="shared" si="15"/>
        <v>1617.5203386324154</v>
      </c>
      <c r="K149" s="14">
        <v>3.38</v>
      </c>
      <c r="L149">
        <f t="shared" si="17"/>
        <v>0.99008113452789881</v>
      </c>
    </row>
    <row r="150" spans="1:12" x14ac:dyDescent="0.35">
      <c r="A150" s="6">
        <v>26024</v>
      </c>
      <c r="B150" s="23">
        <v>139566</v>
      </c>
      <c r="C150" s="22">
        <v>21.626000000000001</v>
      </c>
      <c r="D150">
        <f t="shared" si="16"/>
        <v>4.2920524691358048</v>
      </c>
      <c r="E150" s="19">
        <v>238.1</v>
      </c>
      <c r="F150" s="16">
        <v>350.4</v>
      </c>
      <c r="G150" s="16">
        <f t="shared" si="12"/>
        <v>588.5</v>
      </c>
      <c r="H150">
        <f t="shared" si="13"/>
        <v>2721.2614445574768</v>
      </c>
      <c r="I150">
        <f t="shared" si="14"/>
        <v>19498.025626280589</v>
      </c>
      <c r="J150">
        <f t="shared" si="15"/>
        <v>1624.8354688567158</v>
      </c>
      <c r="K150" s="14">
        <v>3.86</v>
      </c>
      <c r="L150">
        <f t="shared" si="17"/>
        <v>0.99585728290021258</v>
      </c>
    </row>
    <row r="151" spans="1:12" x14ac:dyDescent="0.35">
      <c r="A151" s="6">
        <v>26054</v>
      </c>
      <c r="B151" s="23">
        <v>139826</v>
      </c>
      <c r="C151" s="22">
        <v>21.716999999999999</v>
      </c>
      <c r="D151">
        <f t="shared" si="16"/>
        <v>4.3986155177386754</v>
      </c>
      <c r="E151" s="19">
        <v>237.8</v>
      </c>
      <c r="F151" s="16">
        <v>353.7</v>
      </c>
      <c r="G151" s="16">
        <f t="shared" si="12"/>
        <v>591.5</v>
      </c>
      <c r="H151">
        <f t="shared" si="13"/>
        <v>2723.672698807386</v>
      </c>
      <c r="I151">
        <f t="shared" si="14"/>
        <v>19479.014623942516</v>
      </c>
      <c r="J151">
        <f t="shared" si="15"/>
        <v>1623.2512186618762</v>
      </c>
      <c r="K151" s="14">
        <v>4.1399999999999997</v>
      </c>
      <c r="L151">
        <f t="shared" si="17"/>
        <v>0.99752280701754392</v>
      </c>
    </row>
    <row r="152" spans="1:12" x14ac:dyDescent="0.35">
      <c r="A152" s="6">
        <v>26085</v>
      </c>
      <c r="B152" s="23">
        <v>140090</v>
      </c>
      <c r="C152" s="22">
        <v>21.812999999999999</v>
      </c>
      <c r="D152">
        <f t="shared" si="16"/>
        <v>4.5886075949366951</v>
      </c>
      <c r="E152" s="19">
        <v>240.6</v>
      </c>
      <c r="F152" s="16">
        <v>356.1</v>
      </c>
      <c r="G152" s="16">
        <f t="shared" si="12"/>
        <v>596.70000000000005</v>
      </c>
      <c r="H152">
        <f t="shared" si="13"/>
        <v>2735.5246871131894</v>
      </c>
      <c r="I152">
        <f t="shared" si="14"/>
        <v>19526.909037855588</v>
      </c>
      <c r="J152">
        <f t="shared" si="15"/>
        <v>1627.2424198212991</v>
      </c>
      <c r="K152" s="14">
        <v>4.75</v>
      </c>
      <c r="L152">
        <f t="shared" si="17"/>
        <v>1.0015431164901667</v>
      </c>
    </row>
    <row r="153" spans="1:12" x14ac:dyDescent="0.35">
      <c r="A153" s="6">
        <v>26115</v>
      </c>
      <c r="B153" s="23">
        <v>140343</v>
      </c>
      <c r="C153" s="22">
        <v>21.879000000000001</v>
      </c>
      <c r="D153">
        <f t="shared" si="16"/>
        <v>4.5241735142365886</v>
      </c>
      <c r="E153" s="19">
        <v>239.1</v>
      </c>
      <c r="F153" s="16">
        <v>358.7</v>
      </c>
      <c r="G153" s="16">
        <f t="shared" si="12"/>
        <v>597.79999999999995</v>
      </c>
      <c r="H153">
        <f t="shared" si="13"/>
        <v>2732.3003793592025</v>
      </c>
      <c r="I153">
        <f t="shared" si="14"/>
        <v>19468.732885567522</v>
      </c>
      <c r="J153">
        <f t="shared" si="15"/>
        <v>1622.3944071306269</v>
      </c>
      <c r="K153" s="14">
        <v>5.4</v>
      </c>
      <c r="L153">
        <f t="shared" si="17"/>
        <v>1.0083791763791763</v>
      </c>
    </row>
    <row r="154" spans="1:12" x14ac:dyDescent="0.35">
      <c r="A154" s="6">
        <v>26146</v>
      </c>
      <c r="B154" s="23">
        <v>140596</v>
      </c>
      <c r="C154" s="22">
        <v>21.942</v>
      </c>
      <c r="D154">
        <f t="shared" si="16"/>
        <v>4.5504359841806927</v>
      </c>
      <c r="E154" s="19">
        <v>240.3</v>
      </c>
      <c r="F154" s="16">
        <v>362.3</v>
      </c>
      <c r="G154" s="16">
        <f t="shared" si="12"/>
        <v>602.6</v>
      </c>
      <c r="H154">
        <f t="shared" si="13"/>
        <v>2746.3312368972747</v>
      </c>
      <c r="I154">
        <f t="shared" si="14"/>
        <v>19533.494814200079</v>
      </c>
      <c r="J154">
        <f t="shared" si="15"/>
        <v>1627.7912345166733</v>
      </c>
      <c r="K154" s="14">
        <v>4.9400000000000004</v>
      </c>
      <c r="L154">
        <f t="shared" si="17"/>
        <v>1.0037260869565217</v>
      </c>
    </row>
    <row r="155" spans="1:12" x14ac:dyDescent="0.35">
      <c r="A155" s="6">
        <v>26177</v>
      </c>
      <c r="B155" s="23">
        <v>140869</v>
      </c>
      <c r="C155" s="22">
        <v>21.975000000000001</v>
      </c>
      <c r="D155">
        <f t="shared" si="16"/>
        <v>4.240785541482861</v>
      </c>
      <c r="E155" s="19">
        <v>241.8</v>
      </c>
      <c r="F155" s="16">
        <v>364.2</v>
      </c>
      <c r="G155" s="16">
        <f t="shared" si="12"/>
        <v>606</v>
      </c>
      <c r="H155">
        <f t="shared" si="13"/>
        <v>2757.6791808873718</v>
      </c>
      <c r="I155">
        <f t="shared" si="14"/>
        <v>19576.196188567901</v>
      </c>
      <c r="J155">
        <f t="shared" si="15"/>
        <v>1631.3496823806584</v>
      </c>
      <c r="K155" s="14">
        <v>4.6900000000000004</v>
      </c>
      <c r="L155">
        <f t="shared" si="17"/>
        <v>1.0043093924914674</v>
      </c>
    </row>
    <row r="156" spans="1:12" x14ac:dyDescent="0.35">
      <c r="A156" s="6">
        <v>26207</v>
      </c>
      <c r="B156" s="23">
        <v>141146</v>
      </c>
      <c r="C156" s="22">
        <v>22.009</v>
      </c>
      <c r="D156">
        <f t="shared" si="16"/>
        <v>3.8895444890252615</v>
      </c>
      <c r="E156" s="19">
        <v>241.2</v>
      </c>
      <c r="F156" s="16">
        <v>367.4</v>
      </c>
      <c r="G156" s="16">
        <f t="shared" si="12"/>
        <v>608.59999999999991</v>
      </c>
      <c r="H156">
        <f t="shared" si="13"/>
        <v>2765.2324049252575</v>
      </c>
      <c r="I156">
        <f t="shared" si="14"/>
        <v>19591.29132193089</v>
      </c>
      <c r="J156">
        <f t="shared" si="15"/>
        <v>1632.6076101609076</v>
      </c>
      <c r="K156" s="14">
        <v>4.46</v>
      </c>
      <c r="L156">
        <f t="shared" si="17"/>
        <v>1.0054909809623336</v>
      </c>
    </row>
    <row r="157" spans="1:12" x14ac:dyDescent="0.35">
      <c r="A157" s="6">
        <v>26238</v>
      </c>
      <c r="B157" s="23">
        <v>141393</v>
      </c>
      <c r="C157" s="22">
        <v>22.053999999999998</v>
      </c>
      <c r="D157">
        <f t="shared" si="16"/>
        <v>3.690817621891016</v>
      </c>
      <c r="E157" s="19">
        <v>244</v>
      </c>
      <c r="F157" s="16">
        <v>369.7</v>
      </c>
      <c r="G157" s="16">
        <f t="shared" si="12"/>
        <v>613.70000000000005</v>
      </c>
      <c r="H157">
        <f t="shared" si="13"/>
        <v>2782.7151537136124</v>
      </c>
      <c r="I157">
        <f t="shared" si="14"/>
        <v>19680.713710817457</v>
      </c>
      <c r="J157">
        <f t="shared" si="15"/>
        <v>1640.0594759014548</v>
      </c>
      <c r="K157" s="14">
        <v>4.22</v>
      </c>
      <c r="L157">
        <f t="shared" si="17"/>
        <v>1.005103464224177</v>
      </c>
    </row>
    <row r="158" spans="1:12" x14ac:dyDescent="0.35">
      <c r="A158" s="6">
        <v>26268</v>
      </c>
      <c r="B158" s="23">
        <v>141666</v>
      </c>
      <c r="C158" s="22">
        <v>22.140999999999998</v>
      </c>
      <c r="D158">
        <f t="shared" si="16"/>
        <v>3.6418106071244614</v>
      </c>
      <c r="E158" s="19">
        <v>245.6</v>
      </c>
      <c r="F158" s="16">
        <v>375.4</v>
      </c>
      <c r="G158" s="16">
        <f t="shared" si="12"/>
        <v>621</v>
      </c>
      <c r="H158">
        <f t="shared" si="13"/>
        <v>2804.7513662436204</v>
      </c>
      <c r="I158">
        <f t="shared" si="14"/>
        <v>19798.33810684018</v>
      </c>
      <c r="J158">
        <f t="shared" si="15"/>
        <v>1649.8615089033483</v>
      </c>
      <c r="K158" s="14">
        <v>4.01</v>
      </c>
      <c r="L158">
        <f t="shared" si="17"/>
        <v>1.0035525179531188</v>
      </c>
    </row>
    <row r="159" spans="1:12" x14ac:dyDescent="0.35">
      <c r="A159" s="6">
        <v>26299</v>
      </c>
      <c r="B159" s="23">
        <v>142736</v>
      </c>
      <c r="C159" s="22">
        <v>22.231999999999999</v>
      </c>
      <c r="D159">
        <f t="shared" si="16"/>
        <v>3.8490284005978981</v>
      </c>
      <c r="E159" s="19">
        <v>243.2</v>
      </c>
      <c r="F159" s="16">
        <v>377.7</v>
      </c>
      <c r="G159" s="16">
        <f t="shared" si="12"/>
        <v>620.9</v>
      </c>
      <c r="H159">
        <f t="shared" si="13"/>
        <v>2792.8211586901762</v>
      </c>
      <c r="I159">
        <f t="shared" si="14"/>
        <v>19566.340367462843</v>
      </c>
      <c r="J159">
        <f t="shared" si="15"/>
        <v>1630.528363955237</v>
      </c>
      <c r="K159" s="14">
        <v>3.38</v>
      </c>
      <c r="L159">
        <f t="shared" si="17"/>
        <v>0.99548355523569632</v>
      </c>
    </row>
    <row r="160" spans="1:12" x14ac:dyDescent="0.35">
      <c r="A160" s="6">
        <v>26330</v>
      </c>
      <c r="B160" s="23">
        <v>143017</v>
      </c>
      <c r="C160" s="22">
        <v>22.318999999999999</v>
      </c>
      <c r="D160">
        <f t="shared" si="16"/>
        <v>3.9495132970052582</v>
      </c>
      <c r="E160" s="19">
        <v>246.6</v>
      </c>
      <c r="F160" s="16">
        <v>380.3</v>
      </c>
      <c r="G160" s="16">
        <f t="shared" si="12"/>
        <v>626.9</v>
      </c>
      <c r="H160">
        <f t="shared" si="13"/>
        <v>2808.8175993548098</v>
      </c>
      <c r="I160">
        <f t="shared" si="14"/>
        <v>19639.746319352311</v>
      </c>
      <c r="J160">
        <f t="shared" si="15"/>
        <v>1636.6455266126925</v>
      </c>
      <c r="K160" s="14">
        <v>3.2</v>
      </c>
      <c r="L160">
        <f t="shared" si="17"/>
        <v>0.9927896411129532</v>
      </c>
    </row>
    <row r="161" spans="1:12" x14ac:dyDescent="0.35">
      <c r="A161" s="6">
        <v>26359</v>
      </c>
      <c r="B161" s="23">
        <v>143263</v>
      </c>
      <c r="C161" s="22">
        <v>22.350999999999999</v>
      </c>
      <c r="D161">
        <f t="shared" si="16"/>
        <v>3.7554544610528149</v>
      </c>
      <c r="E161" s="19">
        <v>251.3</v>
      </c>
      <c r="F161" s="16">
        <v>385.6</v>
      </c>
      <c r="G161" s="16">
        <f t="shared" si="12"/>
        <v>636.90000000000009</v>
      </c>
      <c r="H161">
        <f t="shared" si="13"/>
        <v>2849.5369334705388</v>
      </c>
      <c r="I161">
        <f t="shared" si="14"/>
        <v>19890.25033309744</v>
      </c>
      <c r="J161">
        <f t="shared" si="15"/>
        <v>1657.5208610914533</v>
      </c>
      <c r="K161" s="14">
        <v>3.73</v>
      </c>
      <c r="L161">
        <f t="shared" si="17"/>
        <v>0.99975466869491303</v>
      </c>
    </row>
    <row r="162" spans="1:12" x14ac:dyDescent="0.35">
      <c r="A162" s="6">
        <v>26390</v>
      </c>
      <c r="B162" s="23">
        <v>143483</v>
      </c>
      <c r="C162" s="22">
        <v>22.385999999999999</v>
      </c>
      <c r="D162">
        <f t="shared" si="16"/>
        <v>3.5142883566077776</v>
      </c>
      <c r="E162" s="19">
        <v>252.2</v>
      </c>
      <c r="F162" s="16">
        <v>387.5</v>
      </c>
      <c r="G162" s="16">
        <f t="shared" si="12"/>
        <v>639.70000000000005</v>
      </c>
      <c r="H162">
        <f t="shared" si="13"/>
        <v>2857.5895649066383</v>
      </c>
      <c r="I162">
        <f t="shared" si="14"/>
        <v>19915.875503764477</v>
      </c>
      <c r="J162">
        <f t="shared" si="15"/>
        <v>1659.656291980373</v>
      </c>
      <c r="K162" s="14">
        <v>3.71</v>
      </c>
      <c r="L162">
        <f t="shared" si="17"/>
        <v>1.0018906727418924</v>
      </c>
    </row>
    <row r="163" spans="1:12" x14ac:dyDescent="0.35">
      <c r="A163" s="6">
        <v>26420</v>
      </c>
      <c r="B163" s="23">
        <v>143760</v>
      </c>
      <c r="C163" s="22">
        <v>22.434000000000001</v>
      </c>
      <c r="D163">
        <f t="shared" si="16"/>
        <v>3.3015609890869011</v>
      </c>
      <c r="E163" s="19">
        <v>255.4</v>
      </c>
      <c r="F163" s="16">
        <v>388.1</v>
      </c>
      <c r="G163" s="16">
        <f t="shared" si="12"/>
        <v>643.5</v>
      </c>
      <c r="H163">
        <f t="shared" si="13"/>
        <v>2868.4140144423641</v>
      </c>
      <c r="I163">
        <f t="shared" si="14"/>
        <v>19952.796427673653</v>
      </c>
      <c r="J163">
        <f t="shared" si="15"/>
        <v>1662.7330356394712</v>
      </c>
      <c r="K163" s="14">
        <v>3.69</v>
      </c>
      <c r="L163">
        <f t="shared" si="17"/>
        <v>1.003760243380583</v>
      </c>
    </row>
    <row r="164" spans="1:12" x14ac:dyDescent="0.35">
      <c r="A164" s="6">
        <v>26451</v>
      </c>
      <c r="B164" s="23">
        <v>144033</v>
      </c>
      <c r="C164" s="22">
        <v>22.469000000000001</v>
      </c>
      <c r="D164">
        <f t="shared" si="16"/>
        <v>3.0073809196350911</v>
      </c>
      <c r="E164" s="19">
        <v>255.3</v>
      </c>
      <c r="F164" s="16">
        <v>391.4</v>
      </c>
      <c r="G164" s="16">
        <f t="shared" si="12"/>
        <v>646.70000000000005</v>
      </c>
      <c r="H164">
        <f t="shared" si="13"/>
        <v>2878.1877253104276</v>
      </c>
      <c r="I164">
        <f t="shared" si="14"/>
        <v>19982.835359330344</v>
      </c>
      <c r="J164">
        <f t="shared" si="15"/>
        <v>1665.2362799441953</v>
      </c>
      <c r="K164" s="14">
        <v>3.91</v>
      </c>
      <c r="L164">
        <f t="shared" si="17"/>
        <v>1.0087626641150027</v>
      </c>
    </row>
    <row r="165" spans="1:12" x14ac:dyDescent="0.35">
      <c r="A165" s="6">
        <v>26481</v>
      </c>
      <c r="B165" s="23">
        <v>144285</v>
      </c>
      <c r="C165" s="22">
        <v>22.548999999999999</v>
      </c>
      <c r="D165">
        <f t="shared" si="16"/>
        <v>3.0622971799442302</v>
      </c>
      <c r="E165" s="19">
        <v>258</v>
      </c>
      <c r="F165" s="16">
        <v>395.3</v>
      </c>
      <c r="G165" s="16">
        <f t="shared" si="12"/>
        <v>653.29999999999995</v>
      </c>
      <c r="H165">
        <f t="shared" si="13"/>
        <v>2897.2459976052151</v>
      </c>
      <c r="I165">
        <f t="shared" si="14"/>
        <v>20080.022161730016</v>
      </c>
      <c r="J165">
        <f t="shared" si="15"/>
        <v>1673.3351801441679</v>
      </c>
      <c r="K165" s="14">
        <v>3.98</v>
      </c>
      <c r="L165">
        <f t="shared" si="17"/>
        <v>1.0089043505255224</v>
      </c>
    </row>
    <row r="166" spans="1:12" x14ac:dyDescent="0.35">
      <c r="A166" s="6">
        <v>26512</v>
      </c>
      <c r="B166" s="23">
        <v>144522</v>
      </c>
      <c r="C166" s="22">
        <v>22.614999999999998</v>
      </c>
      <c r="D166">
        <f t="shared" si="16"/>
        <v>3.0671771032722552</v>
      </c>
      <c r="E166" s="19">
        <v>259.60000000000002</v>
      </c>
      <c r="F166" s="16">
        <v>398.5</v>
      </c>
      <c r="G166" s="16">
        <f t="shared" si="12"/>
        <v>658.1</v>
      </c>
      <c r="H166">
        <f t="shared" si="13"/>
        <v>2910.0154764536815</v>
      </c>
      <c r="I166">
        <f t="shared" si="14"/>
        <v>20135.449803169631</v>
      </c>
      <c r="J166">
        <f t="shared" si="15"/>
        <v>1677.9541502641359</v>
      </c>
      <c r="K166" s="14">
        <v>4.0199999999999996</v>
      </c>
      <c r="L166">
        <f t="shared" si="17"/>
        <v>1.0092446783108557</v>
      </c>
    </row>
    <row r="167" spans="1:12" x14ac:dyDescent="0.35">
      <c r="A167" s="6">
        <v>26543</v>
      </c>
      <c r="B167" s="23">
        <v>144761</v>
      </c>
      <c r="C167" s="22">
        <v>22.716000000000001</v>
      </c>
      <c r="D167">
        <f t="shared" si="16"/>
        <v>3.3720136518771318</v>
      </c>
      <c r="E167" s="19">
        <v>262.7</v>
      </c>
      <c r="F167" s="16">
        <v>400.6</v>
      </c>
      <c r="G167" s="16">
        <f t="shared" si="12"/>
        <v>663.3</v>
      </c>
      <c r="H167">
        <f t="shared" si="13"/>
        <v>2919.968304278922</v>
      </c>
      <c r="I167">
        <f t="shared" si="14"/>
        <v>20170.959749372567</v>
      </c>
      <c r="J167">
        <f t="shared" si="15"/>
        <v>1680.9133124477139</v>
      </c>
      <c r="K167" s="14">
        <v>4.66</v>
      </c>
      <c r="L167">
        <f t="shared" si="17"/>
        <v>1.0124597200211305</v>
      </c>
    </row>
    <row r="168" spans="1:12" x14ac:dyDescent="0.35">
      <c r="A168" s="6">
        <v>26573</v>
      </c>
      <c r="B168" s="23">
        <v>144988</v>
      </c>
      <c r="C168" s="22">
        <v>22.741</v>
      </c>
      <c r="D168">
        <f t="shared" si="16"/>
        <v>3.3259121268571916</v>
      </c>
      <c r="E168" s="19">
        <v>267.7</v>
      </c>
      <c r="F168" s="16">
        <v>405.2</v>
      </c>
      <c r="G168" s="16">
        <f t="shared" si="12"/>
        <v>672.9</v>
      </c>
      <c r="H168">
        <f t="shared" si="13"/>
        <v>2958.9727804406139</v>
      </c>
      <c r="I168">
        <f t="shared" si="14"/>
        <v>20408.397801477458</v>
      </c>
      <c r="J168">
        <f t="shared" si="15"/>
        <v>1700.6998167897882</v>
      </c>
      <c r="K168" s="14">
        <v>4.74</v>
      </c>
      <c r="L168">
        <f t="shared" si="17"/>
        <v>1.0136857042346423</v>
      </c>
    </row>
    <row r="169" spans="1:12" x14ac:dyDescent="0.35">
      <c r="A169" s="6">
        <v>26604</v>
      </c>
      <c r="B169" s="23">
        <v>145211</v>
      </c>
      <c r="C169" s="22">
        <v>22.809000000000001</v>
      </c>
      <c r="D169">
        <f t="shared" si="16"/>
        <v>3.4234152534687698</v>
      </c>
      <c r="E169" s="19">
        <v>267.89999999999998</v>
      </c>
      <c r="F169" s="16">
        <v>409.2</v>
      </c>
      <c r="G169" s="16">
        <f t="shared" si="12"/>
        <v>677.09999999999991</v>
      </c>
      <c r="H169">
        <f t="shared" si="13"/>
        <v>2968.5650401157432</v>
      </c>
      <c r="I169">
        <f t="shared" si="14"/>
        <v>20443.114089950093</v>
      </c>
      <c r="J169">
        <f t="shared" si="15"/>
        <v>1703.5928408291745</v>
      </c>
      <c r="K169" s="14">
        <v>4.78</v>
      </c>
      <c r="L169">
        <f t="shared" si="17"/>
        <v>1.0131168047700467</v>
      </c>
    </row>
    <row r="170" spans="1:12" x14ac:dyDescent="0.35">
      <c r="A170" s="6">
        <v>26634</v>
      </c>
      <c r="B170" s="23">
        <v>145446</v>
      </c>
      <c r="C170" s="22">
        <v>22.882000000000001</v>
      </c>
      <c r="D170">
        <f t="shared" si="16"/>
        <v>3.3467323065805665</v>
      </c>
      <c r="E170" s="19">
        <v>268.60000000000002</v>
      </c>
      <c r="F170" s="16">
        <v>412.7</v>
      </c>
      <c r="G170" s="16">
        <f t="shared" si="12"/>
        <v>681.3</v>
      </c>
      <c r="H170">
        <f t="shared" si="13"/>
        <v>2977.449523643038</v>
      </c>
      <c r="I170">
        <f t="shared" si="14"/>
        <v>20471.168156175059</v>
      </c>
      <c r="J170">
        <f t="shared" si="15"/>
        <v>1705.930679681255</v>
      </c>
      <c r="K170" s="14">
        <v>5.07</v>
      </c>
      <c r="L170">
        <f t="shared" si="17"/>
        <v>1.0166746219736036</v>
      </c>
    </row>
    <row r="171" spans="1:12" x14ac:dyDescent="0.35">
      <c r="A171" s="6">
        <v>26665</v>
      </c>
      <c r="B171" s="23">
        <v>145720</v>
      </c>
      <c r="C171" s="22">
        <v>22.951000000000001</v>
      </c>
      <c r="D171">
        <f t="shared" si="16"/>
        <v>3.2340770061173139</v>
      </c>
      <c r="E171" s="19">
        <v>272.5</v>
      </c>
      <c r="F171" s="16">
        <v>414.7</v>
      </c>
      <c r="G171" s="16">
        <f t="shared" si="12"/>
        <v>687.2</v>
      </c>
      <c r="H171">
        <f t="shared" si="13"/>
        <v>2994.2050455317849</v>
      </c>
      <c r="I171">
        <f t="shared" si="14"/>
        <v>20547.660208151145</v>
      </c>
      <c r="J171">
        <f t="shared" si="15"/>
        <v>1712.3050173459287</v>
      </c>
      <c r="K171" s="14">
        <v>5.41</v>
      </c>
      <c r="L171">
        <f t="shared" si="17"/>
        <v>1.0210775652477015</v>
      </c>
    </row>
    <row r="172" spans="1:12" x14ac:dyDescent="0.35">
      <c r="A172" s="6">
        <v>26696</v>
      </c>
      <c r="B172" s="23">
        <v>145943</v>
      </c>
      <c r="C172" s="22">
        <v>23.071999999999999</v>
      </c>
      <c r="D172">
        <f t="shared" si="16"/>
        <v>3.3738070702092395</v>
      </c>
      <c r="E172" s="19">
        <v>276.2</v>
      </c>
      <c r="F172" s="16">
        <v>417.7</v>
      </c>
      <c r="G172" s="16">
        <f t="shared" si="12"/>
        <v>693.9</v>
      </c>
      <c r="H172">
        <f t="shared" si="13"/>
        <v>3007.5416088765605</v>
      </c>
      <c r="I172">
        <f t="shared" si="14"/>
        <v>20607.645511443239</v>
      </c>
      <c r="J172">
        <f t="shared" si="15"/>
        <v>1717.3037926202699</v>
      </c>
      <c r="K172" s="14">
        <v>5.6</v>
      </c>
      <c r="L172">
        <f t="shared" si="17"/>
        <v>1.0215353675450762</v>
      </c>
    </row>
    <row r="173" spans="1:12" x14ac:dyDescent="0.35">
      <c r="A173" s="6">
        <v>26724</v>
      </c>
      <c r="B173" s="23">
        <v>146230</v>
      </c>
      <c r="C173" s="22">
        <v>23.234999999999999</v>
      </c>
      <c r="D173">
        <f t="shared" si="16"/>
        <v>3.9550803096058358</v>
      </c>
      <c r="E173" s="19">
        <v>277.60000000000002</v>
      </c>
      <c r="F173" s="16">
        <v>420.8</v>
      </c>
      <c r="G173" s="16">
        <f t="shared" si="12"/>
        <v>698.40000000000009</v>
      </c>
      <c r="H173">
        <f t="shared" si="13"/>
        <v>3005.8102001291163</v>
      </c>
      <c r="I173">
        <f t="shared" si="14"/>
        <v>20555.359366266264</v>
      </c>
      <c r="J173">
        <f t="shared" si="15"/>
        <v>1712.9466138555219</v>
      </c>
      <c r="K173" s="14">
        <v>6.09</v>
      </c>
      <c r="L173">
        <f t="shared" si="17"/>
        <v>1.0205369442651173</v>
      </c>
    </row>
    <row r="174" spans="1:12" x14ac:dyDescent="0.35">
      <c r="A174" s="6">
        <v>26755</v>
      </c>
      <c r="B174" s="23">
        <v>146459</v>
      </c>
      <c r="C174" s="22">
        <v>23.408000000000001</v>
      </c>
      <c r="D174">
        <f t="shared" si="16"/>
        <v>4.5653533458411593</v>
      </c>
      <c r="E174" s="19">
        <v>279.39999999999998</v>
      </c>
      <c r="F174" s="16">
        <v>423.9</v>
      </c>
      <c r="G174" s="16">
        <f t="shared" si="12"/>
        <v>703.3</v>
      </c>
      <c r="H174">
        <f t="shared" si="13"/>
        <v>3004.5283663704713</v>
      </c>
      <c r="I174">
        <f t="shared" si="14"/>
        <v>20514.467300544668</v>
      </c>
      <c r="J174">
        <f t="shared" si="15"/>
        <v>1709.5389417120557</v>
      </c>
      <c r="K174" s="14">
        <v>6.26</v>
      </c>
      <c r="L174">
        <f t="shared" si="17"/>
        <v>1.0162065789473684</v>
      </c>
    </row>
    <row r="175" spans="1:12" x14ac:dyDescent="0.35">
      <c r="A175" s="6">
        <v>26785</v>
      </c>
      <c r="B175" s="23">
        <v>146719</v>
      </c>
      <c r="C175" s="22">
        <v>23.523</v>
      </c>
      <c r="D175">
        <f t="shared" si="16"/>
        <v>4.8542391013639952</v>
      </c>
      <c r="E175" s="19">
        <v>280.7</v>
      </c>
      <c r="F175" s="16">
        <v>427.6</v>
      </c>
      <c r="G175" s="16">
        <f t="shared" si="12"/>
        <v>708.3</v>
      </c>
      <c r="H175">
        <f t="shared" si="13"/>
        <v>3011.0955235301617</v>
      </c>
      <c r="I175">
        <f t="shared" si="14"/>
        <v>20522.873816821011</v>
      </c>
      <c r="J175">
        <f t="shared" si="15"/>
        <v>1710.2394847350843</v>
      </c>
      <c r="K175" s="14">
        <v>6.36</v>
      </c>
      <c r="L175">
        <f t="shared" si="17"/>
        <v>1.0143605152404029</v>
      </c>
    </row>
    <row r="176" spans="1:12" x14ac:dyDescent="0.35">
      <c r="A176" s="6">
        <v>26816</v>
      </c>
      <c r="B176" s="23">
        <v>146981</v>
      </c>
      <c r="C176" s="22">
        <v>23.658000000000001</v>
      </c>
      <c r="D176">
        <f t="shared" si="16"/>
        <v>5.2917352797187238</v>
      </c>
      <c r="E176" s="19">
        <v>284.10000000000002</v>
      </c>
      <c r="F176" s="16">
        <v>432.1</v>
      </c>
      <c r="G176" s="16">
        <f t="shared" si="12"/>
        <v>716.2</v>
      </c>
      <c r="H176">
        <f t="shared" si="13"/>
        <v>3027.3057739453884</v>
      </c>
      <c r="I176">
        <f t="shared" si="14"/>
        <v>20596.578972420844</v>
      </c>
      <c r="J176">
        <f t="shared" si="15"/>
        <v>1716.3815810350704</v>
      </c>
      <c r="K176" s="14">
        <v>7.19</v>
      </c>
      <c r="L176">
        <f t="shared" si="17"/>
        <v>1.0180286203398428</v>
      </c>
    </row>
    <row r="177" spans="1:12" x14ac:dyDescent="0.35">
      <c r="A177" s="6">
        <v>26846</v>
      </c>
      <c r="B177" s="23">
        <v>147233</v>
      </c>
      <c r="C177" s="22">
        <v>23.744</v>
      </c>
      <c r="D177">
        <f t="shared" si="16"/>
        <v>5.2995698257128927</v>
      </c>
      <c r="E177" s="19">
        <v>289.89999999999998</v>
      </c>
      <c r="F177" s="16">
        <v>434.1</v>
      </c>
      <c r="G177" s="16">
        <f t="shared" si="12"/>
        <v>724</v>
      </c>
      <c r="H177">
        <f t="shared" si="13"/>
        <v>3049.191374663073</v>
      </c>
      <c r="I177">
        <f t="shared" si="14"/>
        <v>20709.972456331619</v>
      </c>
      <c r="J177">
        <f t="shared" si="15"/>
        <v>1725.831038027635</v>
      </c>
      <c r="K177" s="14">
        <v>8.01</v>
      </c>
      <c r="L177">
        <f t="shared" si="17"/>
        <v>1.0257401827830188</v>
      </c>
    </row>
    <row r="178" spans="1:12" x14ac:dyDescent="0.35">
      <c r="A178" s="6">
        <v>26877</v>
      </c>
      <c r="B178" s="23">
        <v>147471</v>
      </c>
      <c r="C178" s="22">
        <v>24.016999999999999</v>
      </c>
      <c r="D178">
        <f t="shared" si="16"/>
        <v>6.1994251602918462</v>
      </c>
      <c r="E178" s="19">
        <v>287.5</v>
      </c>
      <c r="F178" s="16">
        <v>437.2</v>
      </c>
      <c r="G178" s="16">
        <f t="shared" si="12"/>
        <v>724.7</v>
      </c>
      <c r="H178">
        <f t="shared" si="13"/>
        <v>3017.4459757671652</v>
      </c>
      <c r="I178">
        <f t="shared" si="14"/>
        <v>20461.283749124676</v>
      </c>
      <c r="J178">
        <f t="shared" si="15"/>
        <v>1705.1069790937229</v>
      </c>
      <c r="K178" s="14">
        <v>8.67</v>
      </c>
      <c r="L178">
        <f t="shared" si="17"/>
        <v>1.0232635424907357</v>
      </c>
    </row>
    <row r="179" spans="1:12" x14ac:dyDescent="0.35">
      <c r="A179" s="6">
        <v>26908</v>
      </c>
      <c r="B179" s="23">
        <v>147731</v>
      </c>
      <c r="C179" s="22">
        <v>24.113</v>
      </c>
      <c r="D179">
        <f t="shared" si="16"/>
        <v>6.1498503257615713</v>
      </c>
      <c r="E179" s="19">
        <v>292.3</v>
      </c>
      <c r="F179" s="16">
        <v>443.2</v>
      </c>
      <c r="G179" s="16">
        <f t="shared" si="12"/>
        <v>735.5</v>
      </c>
      <c r="H179">
        <f t="shared" si="13"/>
        <v>3050.2218720192427</v>
      </c>
      <c r="I179">
        <f t="shared" si="14"/>
        <v>20647.134805959769</v>
      </c>
      <c r="J179">
        <f t="shared" si="15"/>
        <v>1720.5945671633142</v>
      </c>
      <c r="K179" s="14">
        <v>8.2899999999999991</v>
      </c>
      <c r="L179">
        <f t="shared" si="17"/>
        <v>1.0201615891842575</v>
      </c>
    </row>
    <row r="180" spans="1:12" x14ac:dyDescent="0.35">
      <c r="A180" s="6">
        <v>26938</v>
      </c>
      <c r="B180" s="23">
        <v>147980</v>
      </c>
      <c r="C180" s="22">
        <v>24.248999999999999</v>
      </c>
      <c r="D180">
        <f t="shared" si="16"/>
        <v>6.6311947583659432</v>
      </c>
      <c r="E180" s="19">
        <v>293.39999999999998</v>
      </c>
      <c r="F180" s="16">
        <v>445.5</v>
      </c>
      <c r="G180" s="16">
        <f t="shared" si="12"/>
        <v>738.9</v>
      </c>
      <c r="H180">
        <f t="shared" si="13"/>
        <v>3047.1359643696646</v>
      </c>
      <c r="I180">
        <f t="shared" si="14"/>
        <v>20591.539156437793</v>
      </c>
      <c r="J180">
        <f t="shared" si="15"/>
        <v>1715.9615963698161</v>
      </c>
      <c r="K180" s="14">
        <v>7.22</v>
      </c>
      <c r="L180">
        <f t="shared" si="17"/>
        <v>1.0055218854385748</v>
      </c>
    </row>
    <row r="181" spans="1:12" x14ac:dyDescent="0.35">
      <c r="A181" s="6">
        <v>26969</v>
      </c>
      <c r="B181" s="23">
        <v>148219</v>
      </c>
      <c r="C181" s="22">
        <v>24.448</v>
      </c>
      <c r="D181">
        <f t="shared" si="16"/>
        <v>7.1857600070147711</v>
      </c>
      <c r="E181" s="19">
        <v>299.10000000000002</v>
      </c>
      <c r="F181" s="16">
        <v>448.7</v>
      </c>
      <c r="G181" s="16">
        <f t="shared" si="12"/>
        <v>747.8</v>
      </c>
      <c r="H181">
        <f t="shared" si="13"/>
        <v>3058.736910994764</v>
      </c>
      <c r="I181">
        <f t="shared" si="14"/>
        <v>20636.604693020221</v>
      </c>
      <c r="J181">
        <f t="shared" si="15"/>
        <v>1719.7170577516852</v>
      </c>
      <c r="K181" s="14">
        <v>7.83</v>
      </c>
      <c r="L181">
        <f t="shared" si="17"/>
        <v>1.0060104998363875</v>
      </c>
    </row>
    <row r="182" spans="1:12" x14ac:dyDescent="0.35">
      <c r="A182" s="6">
        <v>26999</v>
      </c>
      <c r="B182" s="23">
        <v>148479</v>
      </c>
      <c r="C182" s="22">
        <v>24.649000000000001</v>
      </c>
      <c r="D182">
        <f t="shared" si="16"/>
        <v>7.7222270780526152</v>
      </c>
      <c r="E182" s="19">
        <v>300.60000000000002</v>
      </c>
      <c r="F182" s="16">
        <v>449.8</v>
      </c>
      <c r="G182" s="16">
        <f t="shared" si="12"/>
        <v>750.40000000000009</v>
      </c>
      <c r="H182">
        <f t="shared" si="13"/>
        <v>3044.3425696782833</v>
      </c>
      <c r="I182">
        <f t="shared" si="14"/>
        <v>20503.522852917136</v>
      </c>
      <c r="J182">
        <f t="shared" si="15"/>
        <v>1708.6269044097614</v>
      </c>
      <c r="K182" s="14">
        <v>7.45</v>
      </c>
      <c r="L182">
        <f t="shared" si="17"/>
        <v>0.99747287922430938</v>
      </c>
    </row>
    <row r="183" spans="1:12" x14ac:dyDescent="0.35">
      <c r="A183" s="6">
        <v>27030</v>
      </c>
      <c r="B183" s="23">
        <v>148753</v>
      </c>
      <c r="C183" s="22">
        <v>24.885000000000002</v>
      </c>
      <c r="D183">
        <f t="shared" si="16"/>
        <v>8.4266480763365479</v>
      </c>
      <c r="E183" s="19">
        <v>305</v>
      </c>
      <c r="F183" s="16">
        <v>452.8</v>
      </c>
      <c r="G183" s="16">
        <f t="shared" si="12"/>
        <v>757.8</v>
      </c>
      <c r="H183">
        <f t="shared" si="13"/>
        <v>3045.2079566003613</v>
      </c>
      <c r="I183">
        <f t="shared" si="14"/>
        <v>20471.573390791189</v>
      </c>
      <c r="J183">
        <f t="shared" si="15"/>
        <v>1705.964449232599</v>
      </c>
      <c r="K183" s="14">
        <v>7.77</v>
      </c>
      <c r="L183">
        <f t="shared" si="17"/>
        <v>0.99394384970865979</v>
      </c>
    </row>
    <row r="184" spans="1:12" x14ac:dyDescent="0.35">
      <c r="A184" s="6">
        <v>27061</v>
      </c>
      <c r="B184" s="23">
        <v>148982</v>
      </c>
      <c r="C184" s="22">
        <v>25.175000000000001</v>
      </c>
      <c r="D184">
        <f t="shared" si="16"/>
        <v>9.114944521497927</v>
      </c>
      <c r="E184" s="19">
        <v>309.3</v>
      </c>
      <c r="F184" s="16">
        <v>455.6</v>
      </c>
      <c r="G184" s="16">
        <f t="shared" si="12"/>
        <v>764.90000000000009</v>
      </c>
      <c r="H184">
        <f t="shared" si="13"/>
        <v>3038.3316782522347</v>
      </c>
      <c r="I184">
        <f t="shared" si="14"/>
        <v>20393.951472340515</v>
      </c>
      <c r="J184">
        <f t="shared" si="15"/>
        <v>1699.4959560283762</v>
      </c>
      <c r="K184" s="14">
        <v>7.12</v>
      </c>
      <c r="L184">
        <f t="shared" si="17"/>
        <v>0.98171703674280031</v>
      </c>
    </row>
    <row r="185" spans="1:12" x14ac:dyDescent="0.35">
      <c r="A185" s="6">
        <v>27089</v>
      </c>
      <c r="B185" s="23">
        <v>149225</v>
      </c>
      <c r="C185" s="22">
        <v>25.466999999999999</v>
      </c>
      <c r="D185">
        <f t="shared" si="16"/>
        <v>9.6061975468043883</v>
      </c>
      <c r="E185" s="19">
        <v>312.3</v>
      </c>
      <c r="F185" s="16">
        <v>460.7</v>
      </c>
      <c r="G185" s="16">
        <f t="shared" si="12"/>
        <v>773</v>
      </c>
      <c r="H185">
        <f t="shared" si="13"/>
        <v>3035.300585070876</v>
      </c>
      <c r="I185">
        <f t="shared" si="14"/>
        <v>20340.429452644501</v>
      </c>
      <c r="J185">
        <f t="shared" si="15"/>
        <v>1695.0357877203751</v>
      </c>
      <c r="K185" s="14">
        <v>7.96</v>
      </c>
      <c r="L185">
        <f t="shared" si="17"/>
        <v>0.98498079868064548</v>
      </c>
    </row>
    <row r="186" spans="1:12" x14ac:dyDescent="0.35">
      <c r="A186" s="6">
        <v>27120</v>
      </c>
      <c r="B186" s="23">
        <v>149478</v>
      </c>
      <c r="C186" s="22">
        <v>25.646999999999998</v>
      </c>
      <c r="D186">
        <f t="shared" si="16"/>
        <v>9.5651059466848825</v>
      </c>
      <c r="E186" s="19">
        <v>315.2</v>
      </c>
      <c r="F186" s="16">
        <v>466.5</v>
      </c>
      <c r="G186" s="16">
        <f t="shared" si="12"/>
        <v>781.7</v>
      </c>
      <c r="H186">
        <f t="shared" si="13"/>
        <v>3047.9198346785201</v>
      </c>
      <c r="I186">
        <f t="shared" si="14"/>
        <v>20390.424240881737</v>
      </c>
      <c r="J186">
        <f t="shared" si="15"/>
        <v>1699.202020073478</v>
      </c>
      <c r="K186" s="14">
        <v>8.33</v>
      </c>
      <c r="L186">
        <f t="shared" si="17"/>
        <v>0.98872719616329408</v>
      </c>
    </row>
    <row r="187" spans="1:12" x14ac:dyDescent="0.35">
      <c r="A187" s="6">
        <v>27150</v>
      </c>
      <c r="B187" s="23">
        <v>149750</v>
      </c>
      <c r="C187" s="22">
        <v>25.9</v>
      </c>
      <c r="D187">
        <f t="shared" si="16"/>
        <v>10.105003613484669</v>
      </c>
      <c r="E187" s="19">
        <v>318.60000000000002</v>
      </c>
      <c r="F187" s="16">
        <v>471.9</v>
      </c>
      <c r="G187" s="16">
        <f t="shared" si="12"/>
        <v>790.5</v>
      </c>
      <c r="H187">
        <f t="shared" si="13"/>
        <v>3052.1235521235521</v>
      </c>
      <c r="I187">
        <f t="shared" si="14"/>
        <v>20381.459446567962</v>
      </c>
      <c r="J187">
        <f t="shared" si="15"/>
        <v>1698.4549538806634</v>
      </c>
      <c r="K187" s="14">
        <v>8.23</v>
      </c>
      <c r="L187">
        <f t="shared" si="17"/>
        <v>0.98297076833976837</v>
      </c>
    </row>
    <row r="188" spans="1:12" x14ac:dyDescent="0.35">
      <c r="A188" s="6">
        <v>27181</v>
      </c>
      <c r="B188" s="23">
        <v>150012</v>
      </c>
      <c r="C188" s="22">
        <v>26.119</v>
      </c>
      <c r="D188">
        <f t="shared" si="16"/>
        <v>10.402400879195191</v>
      </c>
      <c r="E188" s="19">
        <v>320.2</v>
      </c>
      <c r="F188" s="16">
        <v>477</v>
      </c>
      <c r="G188" s="16">
        <f t="shared" si="12"/>
        <v>797.2</v>
      </c>
      <c r="H188">
        <f t="shared" si="13"/>
        <v>3052.184233699606</v>
      </c>
      <c r="I188">
        <f t="shared" si="14"/>
        <v>20346.26718995551</v>
      </c>
      <c r="J188">
        <f t="shared" si="15"/>
        <v>1695.5222658296259</v>
      </c>
      <c r="K188" s="14">
        <v>7.9</v>
      </c>
      <c r="L188">
        <f t="shared" si="17"/>
        <v>0.97733381829319654</v>
      </c>
    </row>
    <row r="189" spans="1:12" x14ac:dyDescent="0.35">
      <c r="A189" s="6">
        <v>27211</v>
      </c>
      <c r="B189" s="23">
        <v>150248</v>
      </c>
      <c r="C189" s="22">
        <v>26.312000000000001</v>
      </c>
      <c r="D189">
        <f t="shared" si="16"/>
        <v>10.815363881401623</v>
      </c>
      <c r="E189" s="19">
        <v>324.39999999999998</v>
      </c>
      <c r="F189" s="16">
        <v>480.2</v>
      </c>
      <c r="G189" s="16">
        <f t="shared" si="12"/>
        <v>804.59999999999991</v>
      </c>
      <c r="H189">
        <f t="shared" si="13"/>
        <v>3057.9203405290359</v>
      </c>
      <c r="I189">
        <f t="shared" si="14"/>
        <v>20352.486159742799</v>
      </c>
      <c r="J189">
        <f t="shared" si="15"/>
        <v>1696.0405133119</v>
      </c>
      <c r="K189" s="14">
        <v>7.55</v>
      </c>
      <c r="L189">
        <f t="shared" si="17"/>
        <v>0.97053329279416223</v>
      </c>
    </row>
    <row r="190" spans="1:12" x14ac:dyDescent="0.35">
      <c r="A190" s="6">
        <v>27242</v>
      </c>
      <c r="B190" s="23">
        <v>150493</v>
      </c>
      <c r="C190" s="22">
        <v>26.587</v>
      </c>
      <c r="D190">
        <f t="shared" si="16"/>
        <v>10.700753632843405</v>
      </c>
      <c r="E190" s="19">
        <v>328.7</v>
      </c>
      <c r="F190" s="16">
        <v>485.2</v>
      </c>
      <c r="G190" s="16">
        <f t="shared" si="12"/>
        <v>813.9</v>
      </c>
      <c r="H190">
        <f t="shared" si="13"/>
        <v>3061.2705457554443</v>
      </c>
      <c r="I190">
        <f t="shared" si="14"/>
        <v>20341.614199699947</v>
      </c>
      <c r="J190">
        <f t="shared" si="15"/>
        <v>1695.1345166416622</v>
      </c>
      <c r="K190" s="14">
        <v>8.9600000000000009</v>
      </c>
      <c r="L190">
        <f t="shared" si="17"/>
        <v>0.98427514198668531</v>
      </c>
    </row>
    <row r="191" spans="1:12" x14ac:dyDescent="0.35">
      <c r="A191" s="6">
        <v>27273</v>
      </c>
      <c r="B191" s="23">
        <v>150753</v>
      </c>
      <c r="C191" s="22">
        <v>26.863</v>
      </c>
      <c r="D191">
        <f t="shared" si="16"/>
        <v>11.404636503131091</v>
      </c>
      <c r="E191" s="19">
        <v>329.9</v>
      </c>
      <c r="F191" s="16">
        <v>490.5</v>
      </c>
      <c r="G191" s="16">
        <f t="shared" si="12"/>
        <v>820.4</v>
      </c>
      <c r="H191">
        <f t="shared" si="13"/>
        <v>3054.0148159178052</v>
      </c>
      <c r="I191">
        <f t="shared" si="14"/>
        <v>20258.401596769585</v>
      </c>
      <c r="J191">
        <f t="shared" si="15"/>
        <v>1688.2001330641322</v>
      </c>
      <c r="K191" s="14">
        <v>8.06</v>
      </c>
      <c r="L191">
        <f t="shared" si="17"/>
        <v>0.96997758254848687</v>
      </c>
    </row>
    <row r="192" spans="1:12" x14ac:dyDescent="0.35">
      <c r="A192" s="6">
        <v>27303</v>
      </c>
      <c r="B192" s="23">
        <v>151009</v>
      </c>
      <c r="C192" s="22">
        <v>27.056000000000001</v>
      </c>
      <c r="D192">
        <f t="shared" si="16"/>
        <v>11.575735081859055</v>
      </c>
      <c r="E192" s="19">
        <v>331.5</v>
      </c>
      <c r="F192" s="16">
        <v>496.7</v>
      </c>
      <c r="G192" s="16">
        <f t="shared" si="12"/>
        <v>828.2</v>
      </c>
      <c r="H192">
        <f t="shared" si="13"/>
        <v>3061.058545239503</v>
      </c>
      <c r="I192">
        <f t="shared" si="14"/>
        <v>20270.702708047222</v>
      </c>
      <c r="J192">
        <f t="shared" si="15"/>
        <v>1689.2252256706017</v>
      </c>
      <c r="K192" s="14">
        <v>7.46</v>
      </c>
      <c r="L192">
        <f t="shared" si="17"/>
        <v>0.96311263305736239</v>
      </c>
    </row>
    <row r="193" spans="1:12" x14ac:dyDescent="0.35">
      <c r="A193" s="6">
        <v>27334</v>
      </c>
      <c r="B193" s="23">
        <v>151256</v>
      </c>
      <c r="C193" s="22">
        <v>27.259</v>
      </c>
      <c r="D193">
        <f t="shared" si="16"/>
        <v>11.497873036649214</v>
      </c>
      <c r="E193" s="19">
        <v>331.5</v>
      </c>
      <c r="F193" s="16">
        <v>499.3</v>
      </c>
      <c r="G193" s="16">
        <f t="shared" si="12"/>
        <v>830.8</v>
      </c>
      <c r="H193">
        <f t="shared" si="13"/>
        <v>3047.8007263656041</v>
      </c>
      <c r="I193">
        <f t="shared" si="14"/>
        <v>20149.949267239674</v>
      </c>
      <c r="J193">
        <f t="shared" si="15"/>
        <v>1679.1624389366395</v>
      </c>
      <c r="K193" s="14">
        <v>7.47</v>
      </c>
      <c r="L193">
        <f t="shared" si="17"/>
        <v>0.9638748890274772</v>
      </c>
    </row>
    <row r="194" spans="1:12" x14ac:dyDescent="0.35">
      <c r="A194" s="6">
        <v>27364</v>
      </c>
      <c r="B194" s="23">
        <v>151494</v>
      </c>
      <c r="C194" s="22">
        <v>27.474</v>
      </c>
      <c r="D194">
        <f t="shared" si="16"/>
        <v>11.460911193151849</v>
      </c>
      <c r="E194" s="19">
        <v>329.7</v>
      </c>
      <c r="F194" s="16">
        <v>507.1</v>
      </c>
      <c r="G194" s="16">
        <f t="shared" si="12"/>
        <v>836.8</v>
      </c>
      <c r="H194">
        <f t="shared" si="13"/>
        <v>3045.7887457232291</v>
      </c>
      <c r="I194">
        <f t="shared" si="14"/>
        <v>20105.012381501769</v>
      </c>
      <c r="J194">
        <f t="shared" si="15"/>
        <v>1675.4176984584808</v>
      </c>
      <c r="K194" s="14">
        <v>7.15</v>
      </c>
      <c r="L194">
        <f t="shared" si="17"/>
        <v>0.96132356045715961</v>
      </c>
    </row>
    <row r="195" spans="1:12" x14ac:dyDescent="0.35">
      <c r="A195" s="6">
        <v>27395</v>
      </c>
      <c r="B195" s="23">
        <v>151755</v>
      </c>
      <c r="C195" s="22">
        <v>27.645</v>
      </c>
      <c r="D195">
        <f t="shared" si="16"/>
        <v>11.091018685955387</v>
      </c>
      <c r="E195" s="19">
        <v>334.4</v>
      </c>
      <c r="F195" s="16">
        <v>511.6</v>
      </c>
      <c r="G195" s="16">
        <f t="shared" si="12"/>
        <v>846</v>
      </c>
      <c r="H195">
        <f t="shared" si="13"/>
        <v>3060.2278893109064</v>
      </c>
      <c r="I195">
        <f t="shared" si="14"/>
        <v>20165.581953220037</v>
      </c>
      <c r="J195">
        <f t="shared" si="15"/>
        <v>1680.4651627683363</v>
      </c>
      <c r="K195" s="14">
        <v>6.26</v>
      </c>
      <c r="L195">
        <f t="shared" si="17"/>
        <v>0.95651296798697782</v>
      </c>
    </row>
    <row r="196" spans="1:12" x14ac:dyDescent="0.35">
      <c r="A196" s="6">
        <v>27426</v>
      </c>
      <c r="B196" s="23">
        <v>151990</v>
      </c>
      <c r="C196" s="22">
        <v>27.795000000000002</v>
      </c>
      <c r="D196">
        <f t="shared" si="16"/>
        <v>10.40714995034757</v>
      </c>
      <c r="E196" s="19">
        <v>336.1</v>
      </c>
      <c r="F196" s="16">
        <v>518.5</v>
      </c>
      <c r="G196" s="16">
        <f t="shared" ref="G196:G259" si="18">F196+E196</f>
        <v>854.6</v>
      </c>
      <c r="H196">
        <f t="shared" ref="H196:H259" si="19">G196/C196*100</f>
        <v>3074.6537146968881</v>
      </c>
      <c r="I196">
        <f t="shared" ref="I196:I259" si="20">H196/B196*1000000</f>
        <v>20229.315841153286</v>
      </c>
      <c r="J196">
        <f t="shared" ref="J196:J259" si="21">I196/12</f>
        <v>1685.7763200961072</v>
      </c>
      <c r="K196" s="14">
        <v>5.5</v>
      </c>
      <c r="L196">
        <f t="shared" si="17"/>
        <v>0.95555405648497926</v>
      </c>
    </row>
    <row r="197" spans="1:12" x14ac:dyDescent="0.35">
      <c r="A197" s="6">
        <v>27454</v>
      </c>
      <c r="B197" s="23">
        <v>152217</v>
      </c>
      <c r="C197" s="22">
        <v>27.888999999999999</v>
      </c>
      <c r="D197">
        <f t="shared" si="16"/>
        <v>9.5103467232104322</v>
      </c>
      <c r="E197" s="19">
        <v>338.1</v>
      </c>
      <c r="F197" s="16">
        <v>521.4</v>
      </c>
      <c r="G197" s="16">
        <f t="shared" si="18"/>
        <v>859.5</v>
      </c>
      <c r="H197">
        <f t="shared" si="19"/>
        <v>3081.8602316325437</v>
      </c>
      <c r="I197">
        <f t="shared" si="20"/>
        <v>20246.491729784084</v>
      </c>
      <c r="J197">
        <f t="shared" si="21"/>
        <v>1687.2076441486736</v>
      </c>
      <c r="K197" s="14">
        <v>5.49</v>
      </c>
      <c r="L197">
        <f t="shared" si="17"/>
        <v>0.9632879737530925</v>
      </c>
    </row>
    <row r="198" spans="1:12" x14ac:dyDescent="0.35">
      <c r="A198" s="6">
        <v>27485</v>
      </c>
      <c r="B198" s="23">
        <v>152443</v>
      </c>
      <c r="C198" s="22">
        <v>27.984000000000002</v>
      </c>
      <c r="D198">
        <f t="shared" si="16"/>
        <v>9.1121768627909834</v>
      </c>
      <c r="E198" s="19">
        <v>336.2</v>
      </c>
      <c r="F198" s="16">
        <v>526.79999999999995</v>
      </c>
      <c r="G198" s="16">
        <f t="shared" si="18"/>
        <v>863</v>
      </c>
      <c r="H198">
        <f t="shared" si="19"/>
        <v>3083.9050886220698</v>
      </c>
      <c r="I198">
        <f t="shared" si="20"/>
        <v>20229.889785835163</v>
      </c>
      <c r="J198">
        <f t="shared" si="21"/>
        <v>1685.824148819597</v>
      </c>
      <c r="K198" s="14">
        <v>5.61</v>
      </c>
      <c r="L198">
        <f t="shared" si="17"/>
        <v>0.96790296955403066</v>
      </c>
    </row>
    <row r="199" spans="1:12" x14ac:dyDescent="0.35">
      <c r="A199" s="6">
        <v>27515</v>
      </c>
      <c r="B199" s="23">
        <v>152704</v>
      </c>
      <c r="C199" s="22">
        <v>28.094999999999999</v>
      </c>
      <c r="D199">
        <f t="shared" si="16"/>
        <v>8.474903474903476</v>
      </c>
      <c r="E199" s="19">
        <v>348.8</v>
      </c>
      <c r="F199" s="16">
        <v>532</v>
      </c>
      <c r="G199" s="16">
        <f t="shared" si="18"/>
        <v>880.8</v>
      </c>
      <c r="H199">
        <f t="shared" si="19"/>
        <v>3135.0774159103044</v>
      </c>
      <c r="I199">
        <f t="shared" si="20"/>
        <v>20530.421049286884</v>
      </c>
      <c r="J199">
        <f t="shared" si="21"/>
        <v>1710.868420773907</v>
      </c>
      <c r="K199" s="14">
        <v>5.23</v>
      </c>
      <c r="L199">
        <f t="shared" si="17"/>
        <v>0.9700861363231893</v>
      </c>
    </row>
    <row r="200" spans="1:12" x14ac:dyDescent="0.35">
      <c r="A200" s="6">
        <v>27546</v>
      </c>
      <c r="B200" s="23">
        <v>152976</v>
      </c>
      <c r="C200" s="22">
        <v>28.271000000000001</v>
      </c>
      <c r="D200">
        <f t="shared" si="16"/>
        <v>8.2392128335694359</v>
      </c>
      <c r="E200" s="19">
        <v>349.5</v>
      </c>
      <c r="F200" s="16">
        <v>537.29999999999995</v>
      </c>
      <c r="G200" s="16">
        <f t="shared" si="18"/>
        <v>886.8</v>
      </c>
      <c r="H200">
        <f t="shared" si="19"/>
        <v>3136.7832761487034</v>
      </c>
      <c r="I200">
        <f t="shared" si="20"/>
        <v>20505.067959344626</v>
      </c>
      <c r="J200">
        <f t="shared" si="21"/>
        <v>1708.7556632787189</v>
      </c>
      <c r="K200" s="14">
        <v>5.34</v>
      </c>
      <c r="L200">
        <f t="shared" si="17"/>
        <v>0.97321476424604714</v>
      </c>
    </row>
    <row r="201" spans="1:12" x14ac:dyDescent="0.35">
      <c r="A201" s="6">
        <v>27576</v>
      </c>
      <c r="B201" s="23">
        <v>153309</v>
      </c>
      <c r="C201" s="22">
        <v>28.513999999999999</v>
      </c>
      <c r="D201">
        <f t="shared" si="16"/>
        <v>8.3688051079355361</v>
      </c>
      <c r="E201" s="19">
        <v>353.6</v>
      </c>
      <c r="F201" s="16">
        <v>541.20000000000005</v>
      </c>
      <c r="G201" s="16">
        <f t="shared" si="18"/>
        <v>894.80000000000007</v>
      </c>
      <c r="H201">
        <f t="shared" si="19"/>
        <v>3138.1075962684999</v>
      </c>
      <c r="I201">
        <f t="shared" si="20"/>
        <v>20469.167473980655</v>
      </c>
      <c r="J201">
        <f t="shared" si="21"/>
        <v>1705.7639561650547</v>
      </c>
      <c r="K201" s="14">
        <v>6.13</v>
      </c>
      <c r="L201">
        <f t="shared" si="17"/>
        <v>0.97934087115101354</v>
      </c>
    </row>
    <row r="202" spans="1:12" x14ac:dyDescent="0.35">
      <c r="A202" s="6">
        <v>27607</v>
      </c>
      <c r="B202" s="23">
        <v>153580</v>
      </c>
      <c r="C202" s="22">
        <v>28.637</v>
      </c>
      <c r="D202">
        <f t="shared" si="16"/>
        <v>7.7105352239816476</v>
      </c>
      <c r="E202" s="19">
        <v>357.4</v>
      </c>
      <c r="F202" s="16">
        <v>544.1</v>
      </c>
      <c r="G202" s="16">
        <f t="shared" si="18"/>
        <v>901.5</v>
      </c>
      <c r="H202">
        <f t="shared" si="19"/>
        <v>3148.0252819778607</v>
      </c>
      <c r="I202">
        <f t="shared" si="20"/>
        <v>20497.62522449447</v>
      </c>
      <c r="J202">
        <f t="shared" si="21"/>
        <v>1708.1354353745392</v>
      </c>
      <c r="K202" s="14">
        <v>6.44</v>
      </c>
      <c r="L202">
        <f t="shared" si="17"/>
        <v>0.98820416943115541</v>
      </c>
    </row>
    <row r="203" spans="1:12" x14ac:dyDescent="0.35">
      <c r="A203" s="6">
        <v>27638</v>
      </c>
      <c r="B203" s="23">
        <v>153848</v>
      </c>
      <c r="C203" s="22">
        <v>28.779</v>
      </c>
      <c r="D203">
        <f t="shared" si="16"/>
        <v>7.1324870639913645</v>
      </c>
      <c r="E203" s="19">
        <v>356.8</v>
      </c>
      <c r="F203" s="16">
        <v>548.1</v>
      </c>
      <c r="G203" s="16">
        <f t="shared" si="18"/>
        <v>904.90000000000009</v>
      </c>
      <c r="H203">
        <f t="shared" si="19"/>
        <v>3144.3066124604752</v>
      </c>
      <c r="I203">
        <f t="shared" si="20"/>
        <v>20437.747728020353</v>
      </c>
      <c r="J203">
        <f t="shared" si="21"/>
        <v>1703.1456440016962</v>
      </c>
      <c r="K203" s="14">
        <v>6.42</v>
      </c>
      <c r="L203">
        <f t="shared" si="17"/>
        <v>0.99334947704923726</v>
      </c>
    </row>
    <row r="204" spans="1:12" x14ac:dyDescent="0.35">
      <c r="A204" s="6">
        <v>27668</v>
      </c>
      <c r="B204" s="23">
        <v>154082</v>
      </c>
      <c r="C204" s="22">
        <v>28.946000000000002</v>
      </c>
      <c r="D204">
        <f t="shared" si="16"/>
        <v>6.9855115316380862</v>
      </c>
      <c r="E204" s="19">
        <v>355.7</v>
      </c>
      <c r="F204" s="16">
        <v>557.1</v>
      </c>
      <c r="G204" s="16">
        <f t="shared" si="18"/>
        <v>912.8</v>
      </c>
      <c r="H204">
        <f t="shared" si="19"/>
        <v>3153.4581634768188</v>
      </c>
      <c r="I204">
        <f t="shared" si="20"/>
        <v>20466.103525894127</v>
      </c>
      <c r="J204">
        <f t="shared" si="21"/>
        <v>1705.5086271578439</v>
      </c>
      <c r="K204" s="14">
        <v>5.96</v>
      </c>
      <c r="L204">
        <f t="shared" si="17"/>
        <v>0.99041448213915562</v>
      </c>
    </row>
    <row r="205" spans="1:12" x14ac:dyDescent="0.35">
      <c r="A205" s="6">
        <v>27699</v>
      </c>
      <c r="B205" s="23">
        <v>154338</v>
      </c>
      <c r="C205" s="22">
        <v>29.132000000000001</v>
      </c>
      <c r="D205">
        <f t="shared" si="16"/>
        <v>6.8711251329836065</v>
      </c>
      <c r="E205" s="19">
        <v>360.4</v>
      </c>
      <c r="F205" s="16">
        <v>562.1</v>
      </c>
      <c r="G205" s="16">
        <f t="shared" si="18"/>
        <v>922.5</v>
      </c>
      <c r="H205">
        <f t="shared" si="19"/>
        <v>3166.620897981601</v>
      </c>
      <c r="I205">
        <f t="shared" si="20"/>
        <v>20517.441576161418</v>
      </c>
      <c r="J205">
        <f t="shared" si="21"/>
        <v>1709.7867980134515</v>
      </c>
      <c r="K205" s="14">
        <v>5.48</v>
      </c>
      <c r="L205">
        <f t="shared" si="17"/>
        <v>0.98698315254702729</v>
      </c>
    </row>
    <row r="206" spans="1:12" x14ac:dyDescent="0.35">
      <c r="A206" s="6">
        <v>27729</v>
      </c>
      <c r="B206" s="23">
        <v>154589</v>
      </c>
      <c r="C206" s="22">
        <v>29.292999999999999</v>
      </c>
      <c r="D206">
        <f t="shared" si="16"/>
        <v>6.6208051248453055</v>
      </c>
      <c r="E206" s="19">
        <v>362.9</v>
      </c>
      <c r="F206" s="16">
        <v>570.29999999999995</v>
      </c>
      <c r="G206" s="16">
        <f t="shared" si="18"/>
        <v>933.19999999999993</v>
      </c>
      <c r="H206">
        <f t="shared" si="19"/>
        <v>3185.7440344109514</v>
      </c>
      <c r="I206">
        <f t="shared" si="20"/>
        <v>20607.831310189933</v>
      </c>
      <c r="J206">
        <f t="shared" si="21"/>
        <v>1717.3192758491612</v>
      </c>
      <c r="K206" s="14">
        <v>5.44</v>
      </c>
      <c r="L206">
        <f t="shared" si="17"/>
        <v>0.98892519031850612</v>
      </c>
    </row>
    <row r="207" spans="1:12" x14ac:dyDescent="0.35">
      <c r="A207" s="6">
        <v>27760</v>
      </c>
      <c r="B207" s="23">
        <v>154853</v>
      </c>
      <c r="C207" s="22">
        <v>29.405000000000001</v>
      </c>
      <c r="D207">
        <f t="shared" si="16"/>
        <v>6.3664315427744675</v>
      </c>
      <c r="E207" s="19">
        <v>369.3</v>
      </c>
      <c r="F207" s="16">
        <v>576.70000000000005</v>
      </c>
      <c r="G207" s="16">
        <f t="shared" si="18"/>
        <v>946</v>
      </c>
      <c r="H207">
        <f t="shared" si="19"/>
        <v>3217.1399421867031</v>
      </c>
      <c r="I207">
        <f t="shared" si="20"/>
        <v>20775.444726202935</v>
      </c>
      <c r="J207">
        <f t="shared" si="21"/>
        <v>1731.2870605169112</v>
      </c>
      <c r="K207" s="14">
        <v>4.87</v>
      </c>
      <c r="L207">
        <f t="shared" si="17"/>
        <v>0.98593135521169872</v>
      </c>
    </row>
    <row r="208" spans="1:12" x14ac:dyDescent="0.35">
      <c r="A208" s="6">
        <v>27791</v>
      </c>
      <c r="B208" s="23">
        <v>155066</v>
      </c>
      <c r="C208" s="22">
        <v>29.442</v>
      </c>
      <c r="D208">
        <f t="shared" ref="D208:D271" si="22">(C208-C196)/C196*100</f>
        <v>5.9255261737722549</v>
      </c>
      <c r="E208" s="19">
        <v>366</v>
      </c>
      <c r="F208" s="16">
        <v>577.5</v>
      </c>
      <c r="G208" s="16">
        <f t="shared" si="18"/>
        <v>943.5</v>
      </c>
      <c r="H208">
        <f t="shared" si="19"/>
        <v>3204.6056653759933</v>
      </c>
      <c r="I208">
        <f t="shared" si="20"/>
        <v>20666.075512207663</v>
      </c>
      <c r="J208">
        <f t="shared" si="21"/>
        <v>1722.1729593506386</v>
      </c>
      <c r="K208" s="14">
        <v>4.88</v>
      </c>
      <c r="L208">
        <f t="shared" ref="L208:L271" si="23">((100+K208)/(100+D208))</f>
        <v>0.99012961076013861</v>
      </c>
    </row>
    <row r="209" spans="1:12" x14ac:dyDescent="0.35">
      <c r="A209" s="6">
        <v>27820</v>
      </c>
      <c r="B209" s="23">
        <v>155306</v>
      </c>
      <c r="C209" s="22">
        <v>29.486000000000001</v>
      </c>
      <c r="D209">
        <f t="shared" si="22"/>
        <v>5.7262720068844395</v>
      </c>
      <c r="E209" s="19">
        <v>367</v>
      </c>
      <c r="F209" s="16">
        <v>583.29999999999995</v>
      </c>
      <c r="G209" s="16">
        <f t="shared" si="18"/>
        <v>950.3</v>
      </c>
      <c r="H209">
        <f t="shared" si="19"/>
        <v>3222.8854371566163</v>
      </c>
      <c r="I209">
        <f t="shared" si="20"/>
        <v>20751.841121119702</v>
      </c>
      <c r="J209">
        <f t="shared" si="21"/>
        <v>1729.3200934266417</v>
      </c>
      <c r="K209" s="14">
        <v>5</v>
      </c>
      <c r="L209">
        <f t="shared" si="23"/>
        <v>0.99313063826900894</v>
      </c>
    </row>
    <row r="210" spans="1:12" x14ac:dyDescent="0.35">
      <c r="A210" s="6">
        <v>27851</v>
      </c>
      <c r="B210" s="23">
        <v>155529</v>
      </c>
      <c r="C210" s="22">
        <v>29.553000000000001</v>
      </c>
      <c r="D210">
        <f t="shared" si="22"/>
        <v>5.606775300171523</v>
      </c>
      <c r="E210" s="19">
        <v>371.3</v>
      </c>
      <c r="F210" s="16">
        <v>586.5</v>
      </c>
      <c r="G210" s="16">
        <f t="shared" si="18"/>
        <v>957.8</v>
      </c>
      <c r="H210">
        <f t="shared" si="19"/>
        <v>3240.9569248468847</v>
      </c>
      <c r="I210">
        <f t="shared" si="20"/>
        <v>20838.280480469137</v>
      </c>
      <c r="J210">
        <f t="shared" si="21"/>
        <v>1736.5233733724281</v>
      </c>
      <c r="K210" s="14">
        <v>4.8600000000000003</v>
      </c>
      <c r="L210">
        <f t="shared" si="23"/>
        <v>0.99292871789666026</v>
      </c>
    </row>
    <row r="211" spans="1:12" x14ac:dyDescent="0.35">
      <c r="A211" s="6">
        <v>27881</v>
      </c>
      <c r="B211" s="23">
        <v>155765</v>
      </c>
      <c r="C211" s="22">
        <v>29.695</v>
      </c>
      <c r="D211">
        <f t="shared" si="22"/>
        <v>5.6949635166399766</v>
      </c>
      <c r="E211" s="19">
        <v>370.4</v>
      </c>
      <c r="F211" s="16">
        <v>590.1</v>
      </c>
      <c r="G211" s="16">
        <f t="shared" si="18"/>
        <v>960.5</v>
      </c>
      <c r="H211">
        <f t="shared" si="19"/>
        <v>3234.551271257787</v>
      </c>
      <c r="I211">
        <f t="shared" si="20"/>
        <v>20765.584510370023</v>
      </c>
      <c r="J211">
        <f t="shared" si="21"/>
        <v>1730.4653758641687</v>
      </c>
      <c r="K211" s="14">
        <v>5.2</v>
      </c>
      <c r="L211">
        <f t="shared" si="23"/>
        <v>0.99531705674355953</v>
      </c>
    </row>
    <row r="212" spans="1:12" x14ac:dyDescent="0.35">
      <c r="A212" s="6">
        <v>27912</v>
      </c>
      <c r="B212" s="23">
        <v>156027</v>
      </c>
      <c r="C212" s="22">
        <v>29.824000000000002</v>
      </c>
      <c r="D212">
        <f t="shared" si="22"/>
        <v>5.4932616462099002</v>
      </c>
      <c r="E212" s="19">
        <v>377.6</v>
      </c>
      <c r="F212" s="16">
        <v>595</v>
      </c>
      <c r="G212" s="16">
        <f t="shared" si="18"/>
        <v>972.6</v>
      </c>
      <c r="H212">
        <f t="shared" si="19"/>
        <v>3261.1319742489272</v>
      </c>
      <c r="I212">
        <f t="shared" si="20"/>
        <v>20901.074648932092</v>
      </c>
      <c r="J212">
        <f t="shared" si="21"/>
        <v>1741.7562207443409</v>
      </c>
      <c r="K212" s="14">
        <v>5.41</v>
      </c>
      <c r="L212">
        <f t="shared" si="23"/>
        <v>0.99921073967274665</v>
      </c>
    </row>
    <row r="213" spans="1:12" x14ac:dyDescent="0.35">
      <c r="A213" s="6">
        <v>27942</v>
      </c>
      <c r="B213" s="23">
        <v>156276</v>
      </c>
      <c r="C213" s="22">
        <v>29.975000000000001</v>
      </c>
      <c r="D213">
        <f t="shared" si="22"/>
        <v>5.1237988356596835</v>
      </c>
      <c r="E213" s="19">
        <v>377.9</v>
      </c>
      <c r="F213" s="16">
        <v>602</v>
      </c>
      <c r="G213" s="16">
        <f t="shared" si="18"/>
        <v>979.9</v>
      </c>
      <c r="H213">
        <f t="shared" si="19"/>
        <v>3269.0575479566305</v>
      </c>
      <c r="I213">
        <f t="shared" si="20"/>
        <v>20918.487470607328</v>
      </c>
      <c r="J213">
        <f t="shared" si="21"/>
        <v>1743.2072892172773</v>
      </c>
      <c r="K213" s="14">
        <v>5.23</v>
      </c>
      <c r="L213">
        <f t="shared" si="23"/>
        <v>1.0010102485404504</v>
      </c>
    </row>
    <row r="214" spans="1:12" x14ac:dyDescent="0.35">
      <c r="A214" s="6">
        <v>27973</v>
      </c>
      <c r="B214" s="23">
        <v>156525</v>
      </c>
      <c r="C214" s="22">
        <v>30.14</v>
      </c>
      <c r="D214">
        <f t="shared" si="22"/>
        <v>5.2484547962426236</v>
      </c>
      <c r="E214" s="19">
        <v>381</v>
      </c>
      <c r="F214" s="16">
        <v>608.29999999999995</v>
      </c>
      <c r="G214" s="16">
        <f t="shared" si="18"/>
        <v>989.3</v>
      </c>
      <c r="H214">
        <f t="shared" si="19"/>
        <v>3282.3490378234901</v>
      </c>
      <c r="I214">
        <f t="shared" si="20"/>
        <v>20970.12641957189</v>
      </c>
      <c r="J214">
        <f t="shared" si="21"/>
        <v>1747.5105349643243</v>
      </c>
      <c r="K214" s="14">
        <v>5.14</v>
      </c>
      <c r="L214">
        <f t="shared" si="23"/>
        <v>0.99896953550099532</v>
      </c>
    </row>
    <row r="215" spans="1:12" x14ac:dyDescent="0.35">
      <c r="A215" s="6">
        <v>28004</v>
      </c>
      <c r="B215" s="23">
        <v>156779</v>
      </c>
      <c r="C215" s="22">
        <v>30.31</v>
      </c>
      <c r="D215">
        <f t="shared" si="22"/>
        <v>5.3198512804475442</v>
      </c>
      <c r="E215" s="19">
        <v>382.9</v>
      </c>
      <c r="F215" s="16">
        <v>614.70000000000005</v>
      </c>
      <c r="G215" s="16">
        <f t="shared" si="18"/>
        <v>997.6</v>
      </c>
      <c r="H215">
        <f t="shared" si="19"/>
        <v>3291.322995710987</v>
      </c>
      <c r="I215">
        <f t="shared" si="20"/>
        <v>20993.391944782063</v>
      </c>
      <c r="J215">
        <f t="shared" si="21"/>
        <v>1749.4493287318385</v>
      </c>
      <c r="K215" s="14">
        <v>5.08</v>
      </c>
      <c r="L215">
        <f t="shared" si="23"/>
        <v>0.99772263939293959</v>
      </c>
    </row>
    <row r="216" spans="1:12" x14ac:dyDescent="0.35">
      <c r="A216" s="6">
        <v>28034</v>
      </c>
      <c r="B216" s="23">
        <v>156993</v>
      </c>
      <c r="C216" s="22">
        <v>30.469000000000001</v>
      </c>
      <c r="D216">
        <f t="shared" si="22"/>
        <v>5.2615214537414481</v>
      </c>
      <c r="E216" s="19">
        <v>387.3</v>
      </c>
      <c r="F216" s="16">
        <v>618.5</v>
      </c>
      <c r="G216" s="16">
        <f t="shared" si="18"/>
        <v>1005.8</v>
      </c>
      <c r="H216">
        <f t="shared" si="19"/>
        <v>3301.0600938658959</v>
      </c>
      <c r="I216">
        <f t="shared" si="20"/>
        <v>21026.797971029893</v>
      </c>
      <c r="J216">
        <f t="shared" si="21"/>
        <v>1752.2331642524912</v>
      </c>
      <c r="K216" s="14">
        <v>4.92</v>
      </c>
      <c r="L216">
        <f t="shared" si="23"/>
        <v>0.99675549574977851</v>
      </c>
    </row>
    <row r="217" spans="1:12" x14ac:dyDescent="0.35">
      <c r="A217" s="6">
        <v>28065</v>
      </c>
      <c r="B217" s="23">
        <v>157235</v>
      </c>
      <c r="C217" s="22">
        <v>30.606999999999999</v>
      </c>
      <c r="D217">
        <f t="shared" si="22"/>
        <v>5.063160785390628</v>
      </c>
      <c r="E217" s="19">
        <v>388.2</v>
      </c>
      <c r="F217" s="16">
        <v>627.5</v>
      </c>
      <c r="G217" s="16">
        <f t="shared" si="18"/>
        <v>1015.7</v>
      </c>
      <c r="H217">
        <f t="shared" si="19"/>
        <v>3318.5219067533571</v>
      </c>
      <c r="I217">
        <f t="shared" si="20"/>
        <v>21105.491186780026</v>
      </c>
      <c r="J217">
        <f t="shared" si="21"/>
        <v>1758.7909322316689</v>
      </c>
      <c r="K217" s="14">
        <v>4.75</v>
      </c>
      <c r="L217">
        <f t="shared" si="23"/>
        <v>0.99701930930832827</v>
      </c>
    </row>
    <row r="218" spans="1:12" x14ac:dyDescent="0.35">
      <c r="A218" s="6">
        <v>28095</v>
      </c>
      <c r="B218" s="23">
        <v>157438</v>
      </c>
      <c r="C218" s="22">
        <v>30.777999999999999</v>
      </c>
      <c r="D218">
        <f t="shared" si="22"/>
        <v>5.0694705219677036</v>
      </c>
      <c r="E218" s="19">
        <v>393.2</v>
      </c>
      <c r="F218" s="16">
        <v>636</v>
      </c>
      <c r="G218" s="16">
        <f t="shared" si="18"/>
        <v>1029.2</v>
      </c>
      <c r="H218">
        <f t="shared" si="19"/>
        <v>3343.9469751120932</v>
      </c>
      <c r="I218">
        <f t="shared" si="20"/>
        <v>21239.770418273183</v>
      </c>
      <c r="J218">
        <f t="shared" si="21"/>
        <v>1769.9808681894319</v>
      </c>
      <c r="K218" s="14">
        <v>4.3499999999999996</v>
      </c>
      <c r="L218">
        <f t="shared" si="23"/>
        <v>0.99315243030736233</v>
      </c>
    </row>
    <row r="219" spans="1:12" x14ac:dyDescent="0.35">
      <c r="A219" s="6">
        <v>28126</v>
      </c>
      <c r="B219" s="23">
        <v>157688</v>
      </c>
      <c r="C219" s="22">
        <v>30.957000000000001</v>
      </c>
      <c r="D219">
        <f t="shared" si="22"/>
        <v>5.2780139432069362</v>
      </c>
      <c r="E219" s="19">
        <v>394.5</v>
      </c>
      <c r="F219" s="16">
        <v>642.70000000000005</v>
      </c>
      <c r="G219" s="16">
        <f t="shared" si="18"/>
        <v>1037.2</v>
      </c>
      <c r="H219">
        <f t="shared" si="19"/>
        <v>3350.4538553477405</v>
      </c>
      <c r="I219">
        <f t="shared" si="20"/>
        <v>21247.360961821701</v>
      </c>
      <c r="J219">
        <f t="shared" si="21"/>
        <v>1770.6134134851418</v>
      </c>
      <c r="K219" s="14">
        <v>4.62</v>
      </c>
      <c r="L219">
        <f t="shared" si="23"/>
        <v>0.99374974965274421</v>
      </c>
    </row>
    <row r="220" spans="1:12" x14ac:dyDescent="0.35">
      <c r="A220" s="6">
        <v>28157</v>
      </c>
      <c r="B220" s="23">
        <v>157913</v>
      </c>
      <c r="C220" s="22">
        <v>31.199000000000002</v>
      </c>
      <c r="D220">
        <f t="shared" si="22"/>
        <v>5.9676652401331483</v>
      </c>
      <c r="E220" s="19">
        <v>397.7</v>
      </c>
      <c r="F220" s="16">
        <v>649.5</v>
      </c>
      <c r="G220" s="16">
        <f t="shared" si="18"/>
        <v>1047.2</v>
      </c>
      <c r="H220">
        <f t="shared" si="19"/>
        <v>3356.5178371101638</v>
      </c>
      <c r="I220">
        <f t="shared" si="20"/>
        <v>21255.487750281252</v>
      </c>
      <c r="J220">
        <f t="shared" si="21"/>
        <v>1771.2906458567711</v>
      </c>
      <c r="K220" s="14">
        <v>4.67</v>
      </c>
      <c r="L220">
        <f t="shared" si="23"/>
        <v>0.98775413955575497</v>
      </c>
    </row>
    <row r="221" spans="1:12" x14ac:dyDescent="0.35">
      <c r="A221" s="6">
        <v>28185</v>
      </c>
      <c r="B221" s="23">
        <v>158131</v>
      </c>
      <c r="C221" s="22">
        <v>31.356000000000002</v>
      </c>
      <c r="D221">
        <f t="shared" si="22"/>
        <v>6.3419928101471914</v>
      </c>
      <c r="E221" s="19">
        <v>397.1</v>
      </c>
      <c r="F221" s="16">
        <v>651.29999999999995</v>
      </c>
      <c r="G221" s="16">
        <f t="shared" si="18"/>
        <v>1048.4000000000001</v>
      </c>
      <c r="H221">
        <f t="shared" si="19"/>
        <v>3343.5387166730452</v>
      </c>
      <c r="I221">
        <f t="shared" si="20"/>
        <v>21144.106574125537</v>
      </c>
      <c r="J221">
        <f t="shared" si="21"/>
        <v>1762.0088811771282</v>
      </c>
      <c r="K221" s="14">
        <v>4.5999999999999996</v>
      </c>
      <c r="L221">
        <f t="shared" si="23"/>
        <v>0.98361895649955344</v>
      </c>
    </row>
    <row r="222" spans="1:12" x14ac:dyDescent="0.35">
      <c r="A222" s="6">
        <v>28216</v>
      </c>
      <c r="B222" s="23">
        <v>158371</v>
      </c>
      <c r="C222" s="22">
        <v>31.538</v>
      </c>
      <c r="D222">
        <f t="shared" si="22"/>
        <v>6.7167461848204892</v>
      </c>
      <c r="E222" s="19">
        <v>402.1</v>
      </c>
      <c r="F222" s="16">
        <v>656.4</v>
      </c>
      <c r="G222" s="16">
        <f t="shared" si="18"/>
        <v>1058.5</v>
      </c>
      <c r="H222">
        <f t="shared" si="19"/>
        <v>3356.2686283213898</v>
      </c>
      <c r="I222">
        <f t="shared" si="20"/>
        <v>21192.444502600789</v>
      </c>
      <c r="J222">
        <f t="shared" si="21"/>
        <v>1766.0370418833991</v>
      </c>
      <c r="K222" s="14">
        <v>4.54</v>
      </c>
      <c r="L222">
        <f t="shared" si="23"/>
        <v>0.97960258101338071</v>
      </c>
    </row>
    <row r="223" spans="1:12" x14ac:dyDescent="0.35">
      <c r="A223" s="6">
        <v>28246</v>
      </c>
      <c r="B223" s="23">
        <v>158657</v>
      </c>
      <c r="C223" s="22">
        <v>31.698</v>
      </c>
      <c r="D223">
        <f t="shared" si="22"/>
        <v>6.7452433069540323</v>
      </c>
      <c r="E223" s="19">
        <v>404.6</v>
      </c>
      <c r="F223" s="16">
        <v>663.9</v>
      </c>
      <c r="G223" s="16">
        <f t="shared" si="18"/>
        <v>1068.5</v>
      </c>
      <c r="H223">
        <f t="shared" si="19"/>
        <v>3370.8751340778599</v>
      </c>
      <c r="I223">
        <f t="shared" si="20"/>
        <v>21246.305767018537</v>
      </c>
      <c r="J223">
        <f t="shared" si="21"/>
        <v>1770.5254805848781</v>
      </c>
      <c r="K223" s="14">
        <v>4.96</v>
      </c>
      <c r="L223">
        <f t="shared" si="23"/>
        <v>0.98327566407975253</v>
      </c>
    </row>
    <row r="224" spans="1:12" x14ac:dyDescent="0.35">
      <c r="A224" s="6">
        <v>28277</v>
      </c>
      <c r="B224" s="23">
        <v>158929</v>
      </c>
      <c r="C224" s="22">
        <v>31.875</v>
      </c>
      <c r="D224">
        <f t="shared" si="22"/>
        <v>6.8770118025751019</v>
      </c>
      <c r="E224" s="19">
        <v>404.4</v>
      </c>
      <c r="F224" s="16">
        <v>668.9</v>
      </c>
      <c r="G224" s="16">
        <f t="shared" si="18"/>
        <v>1073.3</v>
      </c>
      <c r="H224">
        <f t="shared" si="19"/>
        <v>3367.2156862745096</v>
      </c>
      <c r="I224">
        <f t="shared" si="20"/>
        <v>21186.917971386654</v>
      </c>
      <c r="J224">
        <f t="shared" si="21"/>
        <v>1765.5764976155544</v>
      </c>
      <c r="K224" s="14">
        <v>5.0199999999999996</v>
      </c>
      <c r="L224">
        <f t="shared" si="23"/>
        <v>0.98262477803921577</v>
      </c>
    </row>
    <row r="225" spans="1:12" x14ac:dyDescent="0.35">
      <c r="A225" s="6">
        <v>28307</v>
      </c>
      <c r="B225" s="23">
        <v>159185</v>
      </c>
      <c r="C225" s="22">
        <v>32.040999999999997</v>
      </c>
      <c r="D225">
        <f t="shared" si="22"/>
        <v>6.8924103419516101</v>
      </c>
      <c r="E225" s="19">
        <v>409.8</v>
      </c>
      <c r="F225" s="16">
        <v>678.9</v>
      </c>
      <c r="G225" s="16">
        <f t="shared" si="18"/>
        <v>1088.7</v>
      </c>
      <c r="H225">
        <f t="shared" si="19"/>
        <v>3397.83402515527</v>
      </c>
      <c r="I225">
        <f t="shared" si="20"/>
        <v>21345.189717343153</v>
      </c>
      <c r="J225">
        <f t="shared" si="21"/>
        <v>1778.7658097785961</v>
      </c>
      <c r="K225" s="14">
        <v>5.19</v>
      </c>
      <c r="L225">
        <f t="shared" si="23"/>
        <v>0.98407360881370765</v>
      </c>
    </row>
    <row r="226" spans="1:12" x14ac:dyDescent="0.35">
      <c r="A226" s="6">
        <v>28338</v>
      </c>
      <c r="B226" s="23">
        <v>159430</v>
      </c>
      <c r="C226" s="22">
        <v>32.19</v>
      </c>
      <c r="D226">
        <f t="shared" si="22"/>
        <v>6.8015925680159155</v>
      </c>
      <c r="E226" s="19">
        <v>409</v>
      </c>
      <c r="F226" s="16">
        <v>682.5</v>
      </c>
      <c r="G226" s="16">
        <f t="shared" si="18"/>
        <v>1091.5</v>
      </c>
      <c r="H226">
        <f t="shared" si="19"/>
        <v>3390.8045977011498</v>
      </c>
      <c r="I226">
        <f t="shared" si="20"/>
        <v>21268.297043850904</v>
      </c>
      <c r="J226">
        <f t="shared" si="21"/>
        <v>1772.3580869875752</v>
      </c>
      <c r="K226" s="14">
        <v>5.49</v>
      </c>
      <c r="L226">
        <f t="shared" si="23"/>
        <v>0.98771935383659526</v>
      </c>
    </row>
    <row r="227" spans="1:12" x14ac:dyDescent="0.35">
      <c r="A227" s="6">
        <v>28369</v>
      </c>
      <c r="B227" s="23">
        <v>159674</v>
      </c>
      <c r="C227" s="22">
        <v>32.311</v>
      </c>
      <c r="D227">
        <f t="shared" si="22"/>
        <v>6.6017815902342498</v>
      </c>
      <c r="E227" s="19">
        <v>410.9</v>
      </c>
      <c r="F227" s="16">
        <v>687.6</v>
      </c>
      <c r="G227" s="16">
        <f t="shared" si="18"/>
        <v>1098.5</v>
      </c>
      <c r="H227">
        <f t="shared" si="19"/>
        <v>3399.7709758286655</v>
      </c>
      <c r="I227">
        <f t="shared" si="20"/>
        <v>21291.950948987724</v>
      </c>
      <c r="J227">
        <f t="shared" si="21"/>
        <v>1774.329245748977</v>
      </c>
      <c r="K227" s="14">
        <v>5.81</v>
      </c>
      <c r="L227">
        <f t="shared" si="23"/>
        <v>0.99257252947912467</v>
      </c>
    </row>
    <row r="228" spans="1:12" x14ac:dyDescent="0.35">
      <c r="A228" s="6">
        <v>28399</v>
      </c>
      <c r="B228" s="23">
        <v>159915</v>
      </c>
      <c r="C228" s="22">
        <v>32.460999999999999</v>
      </c>
      <c r="D228">
        <f t="shared" si="22"/>
        <v>6.5377925104204175</v>
      </c>
      <c r="E228" s="19">
        <v>418.8</v>
      </c>
      <c r="F228" s="16">
        <v>695.5</v>
      </c>
      <c r="G228" s="16">
        <f t="shared" si="18"/>
        <v>1114.3</v>
      </c>
      <c r="H228">
        <f t="shared" si="19"/>
        <v>3432.734666214842</v>
      </c>
      <c r="I228">
        <f t="shared" si="20"/>
        <v>21465.995473938292</v>
      </c>
      <c r="J228">
        <f t="shared" si="21"/>
        <v>1788.8329561615244</v>
      </c>
      <c r="K228" s="14">
        <v>6.16</v>
      </c>
      <c r="L228">
        <f t="shared" si="23"/>
        <v>0.99645391084686241</v>
      </c>
    </row>
    <row r="229" spans="1:12" x14ac:dyDescent="0.35">
      <c r="A229" s="6">
        <v>28430</v>
      </c>
      <c r="B229" s="23">
        <v>160129</v>
      </c>
      <c r="C229" s="22">
        <v>32.648000000000003</v>
      </c>
      <c r="D229">
        <f t="shared" si="22"/>
        <v>6.6684091874407949</v>
      </c>
      <c r="E229" s="19">
        <v>426.5</v>
      </c>
      <c r="F229" s="16">
        <v>699.7</v>
      </c>
      <c r="G229" s="16">
        <f t="shared" si="18"/>
        <v>1126.2</v>
      </c>
      <c r="H229">
        <f t="shared" si="19"/>
        <v>3449.5221759372703</v>
      </c>
      <c r="I229">
        <f t="shared" si="20"/>
        <v>21542.145245004154</v>
      </c>
      <c r="J229">
        <f t="shared" si="21"/>
        <v>1795.1787704170129</v>
      </c>
      <c r="K229" s="14">
        <v>6.1</v>
      </c>
      <c r="L229">
        <f t="shared" si="23"/>
        <v>0.99467125091889219</v>
      </c>
    </row>
    <row r="230" spans="1:12" x14ac:dyDescent="0.35">
      <c r="A230" s="6">
        <v>28460</v>
      </c>
      <c r="B230" s="23">
        <v>160377</v>
      </c>
      <c r="C230" s="22">
        <v>32.805999999999997</v>
      </c>
      <c r="D230">
        <f t="shared" si="22"/>
        <v>6.5891221002014388</v>
      </c>
      <c r="E230" s="19">
        <v>425.6</v>
      </c>
      <c r="F230" s="16">
        <v>706.3</v>
      </c>
      <c r="G230" s="16">
        <f t="shared" si="18"/>
        <v>1131.9000000000001</v>
      </c>
      <c r="H230">
        <f t="shared" si="19"/>
        <v>3450.2834847284043</v>
      </c>
      <c r="I230">
        <f t="shared" si="20"/>
        <v>21513.580405721543</v>
      </c>
      <c r="J230">
        <f t="shared" si="21"/>
        <v>1792.798367143462</v>
      </c>
      <c r="K230" s="14">
        <v>6.07</v>
      </c>
      <c r="L230">
        <f t="shared" si="23"/>
        <v>0.9951296896909102</v>
      </c>
    </row>
    <row r="231" spans="1:12" x14ac:dyDescent="0.35">
      <c r="A231" s="6">
        <v>28491</v>
      </c>
      <c r="B231" s="23">
        <v>160617</v>
      </c>
      <c r="C231" s="22">
        <v>33</v>
      </c>
      <c r="D231">
        <f t="shared" si="22"/>
        <v>6.5994766934780476</v>
      </c>
      <c r="E231" s="19">
        <v>424.2</v>
      </c>
      <c r="F231" s="16">
        <v>714</v>
      </c>
      <c r="G231" s="16">
        <f t="shared" si="18"/>
        <v>1138.2</v>
      </c>
      <c r="H231">
        <f t="shared" si="19"/>
        <v>3449.090909090909</v>
      </c>
      <c r="I231">
        <f t="shared" si="20"/>
        <v>21474.009034478971</v>
      </c>
      <c r="J231">
        <f t="shared" si="21"/>
        <v>1789.5007528732476</v>
      </c>
      <c r="K231" s="14">
        <v>6.44</v>
      </c>
      <c r="L231">
        <f t="shared" si="23"/>
        <v>0.99850396363636362</v>
      </c>
    </row>
    <row r="232" spans="1:12" x14ac:dyDescent="0.35">
      <c r="A232" s="6">
        <v>28522</v>
      </c>
      <c r="B232" s="23">
        <v>160831</v>
      </c>
      <c r="C232" s="22">
        <v>33.152999999999999</v>
      </c>
      <c r="D232">
        <f t="shared" si="22"/>
        <v>6.2630212506811018</v>
      </c>
      <c r="E232" s="19">
        <v>431.2</v>
      </c>
      <c r="F232" s="16">
        <v>725.4</v>
      </c>
      <c r="G232" s="16">
        <f t="shared" si="18"/>
        <v>1156.5999999999999</v>
      </c>
      <c r="H232">
        <f t="shared" si="19"/>
        <v>3488.6737248514464</v>
      </c>
      <c r="I232">
        <f t="shared" si="20"/>
        <v>21691.550290997671</v>
      </c>
      <c r="J232">
        <f t="shared" si="21"/>
        <v>1807.6291909164727</v>
      </c>
      <c r="K232" s="14">
        <v>6.45</v>
      </c>
      <c r="L232">
        <f t="shared" si="23"/>
        <v>1.0017595843513409</v>
      </c>
    </row>
    <row r="233" spans="1:12" x14ac:dyDescent="0.35">
      <c r="A233" s="6">
        <v>28550</v>
      </c>
      <c r="B233" s="23">
        <v>161038</v>
      </c>
      <c r="C233" s="22">
        <v>33.368000000000002</v>
      </c>
      <c r="D233">
        <f t="shared" si="22"/>
        <v>6.4166347748437307</v>
      </c>
      <c r="E233" s="19">
        <v>437.8</v>
      </c>
      <c r="F233" s="16">
        <v>735</v>
      </c>
      <c r="G233" s="16">
        <f t="shared" si="18"/>
        <v>1172.8</v>
      </c>
      <c r="H233">
        <f t="shared" si="19"/>
        <v>3514.7446655478298</v>
      </c>
      <c r="I233">
        <f t="shared" si="20"/>
        <v>21825.560833764888</v>
      </c>
      <c r="J233">
        <f t="shared" si="21"/>
        <v>1818.7967361470739</v>
      </c>
      <c r="K233" s="14">
        <v>6.29</v>
      </c>
      <c r="L233">
        <f t="shared" si="23"/>
        <v>0.99881000959002642</v>
      </c>
    </row>
    <row r="234" spans="1:12" x14ac:dyDescent="0.35">
      <c r="A234" s="6">
        <v>28581</v>
      </c>
      <c r="B234" s="23">
        <v>161263</v>
      </c>
      <c r="C234" s="22">
        <v>33.621000000000002</v>
      </c>
      <c r="D234">
        <f t="shared" si="22"/>
        <v>6.6047308009385564</v>
      </c>
      <c r="E234" s="19">
        <v>438.8</v>
      </c>
      <c r="F234" s="16">
        <v>744.1</v>
      </c>
      <c r="G234" s="16">
        <f t="shared" si="18"/>
        <v>1182.9000000000001</v>
      </c>
      <c r="H234">
        <f t="shared" si="19"/>
        <v>3518.3367538145803</v>
      </c>
      <c r="I234">
        <f t="shared" si="20"/>
        <v>21817.38373845569</v>
      </c>
      <c r="J234">
        <f t="shared" si="21"/>
        <v>1818.1153115379741</v>
      </c>
      <c r="K234" s="14">
        <v>6.29</v>
      </c>
      <c r="L234">
        <f t="shared" si="23"/>
        <v>0.99704768448291248</v>
      </c>
    </row>
    <row r="235" spans="1:12" x14ac:dyDescent="0.35">
      <c r="A235" s="6">
        <v>28611</v>
      </c>
      <c r="B235" s="23">
        <v>161518</v>
      </c>
      <c r="C235" s="22">
        <v>33.860999999999997</v>
      </c>
      <c r="D235">
        <f t="shared" si="22"/>
        <v>6.8237743706227416</v>
      </c>
      <c r="E235" s="19">
        <v>445.7</v>
      </c>
      <c r="F235" s="16">
        <v>749.3</v>
      </c>
      <c r="G235" s="16">
        <f t="shared" si="18"/>
        <v>1195</v>
      </c>
      <c r="H235">
        <f t="shared" si="19"/>
        <v>3529.133811759842</v>
      </c>
      <c r="I235">
        <f t="shared" si="20"/>
        <v>21849.786474323864</v>
      </c>
      <c r="J235">
        <f t="shared" si="21"/>
        <v>1820.8155395269887</v>
      </c>
      <c r="K235" s="14">
        <v>6.41</v>
      </c>
      <c r="L235">
        <f t="shared" si="23"/>
        <v>0.99612657039071506</v>
      </c>
    </row>
    <row r="236" spans="1:12" x14ac:dyDescent="0.35">
      <c r="A236" s="6">
        <v>28642</v>
      </c>
      <c r="B236" s="23">
        <v>161795</v>
      </c>
      <c r="C236" s="22">
        <v>34.082000000000001</v>
      </c>
      <c r="D236">
        <f t="shared" si="22"/>
        <v>6.9239215686274527</v>
      </c>
      <c r="E236" s="19">
        <v>449.9</v>
      </c>
      <c r="F236" s="16">
        <v>757.8</v>
      </c>
      <c r="G236" s="16">
        <f t="shared" si="18"/>
        <v>1207.6999999999998</v>
      </c>
      <c r="H236">
        <f t="shared" si="19"/>
        <v>3543.5127046534822</v>
      </c>
      <c r="I236">
        <f t="shared" si="20"/>
        <v>21901.249758357688</v>
      </c>
      <c r="J236">
        <f t="shared" si="21"/>
        <v>1825.1041465298074</v>
      </c>
      <c r="K236" s="14">
        <v>6.73</v>
      </c>
      <c r="L236">
        <f t="shared" si="23"/>
        <v>0.99818635936858169</v>
      </c>
    </row>
    <row r="237" spans="1:12" x14ac:dyDescent="0.35">
      <c r="A237" s="6">
        <v>28672</v>
      </c>
      <c r="B237" s="23">
        <v>162034</v>
      </c>
      <c r="C237" s="22">
        <v>34.268999999999998</v>
      </c>
      <c r="D237">
        <f t="shared" si="22"/>
        <v>6.9535907119003832</v>
      </c>
      <c r="E237" s="19">
        <v>450.7</v>
      </c>
      <c r="F237" s="16">
        <v>760.8</v>
      </c>
      <c r="G237" s="16">
        <f t="shared" si="18"/>
        <v>1211.5</v>
      </c>
      <c r="H237">
        <f t="shared" si="19"/>
        <v>3535.2651084070153</v>
      </c>
      <c r="I237">
        <f t="shared" si="20"/>
        <v>21818.045030098718</v>
      </c>
      <c r="J237">
        <f t="shared" si="21"/>
        <v>1818.1704191748931</v>
      </c>
      <c r="K237" s="14">
        <v>7.01</v>
      </c>
      <c r="L237">
        <f t="shared" si="23"/>
        <v>1.0005274183664536</v>
      </c>
    </row>
    <row r="238" spans="1:12" x14ac:dyDescent="0.35">
      <c r="A238" s="6">
        <v>28703</v>
      </c>
      <c r="B238" s="23">
        <v>162259</v>
      </c>
      <c r="C238" s="22">
        <v>34.442</v>
      </c>
      <c r="D238">
        <f t="shared" si="22"/>
        <v>6.9959614787201074</v>
      </c>
      <c r="E238" s="19">
        <v>454.3</v>
      </c>
      <c r="F238" s="16">
        <v>770.8</v>
      </c>
      <c r="G238" s="16">
        <f t="shared" si="18"/>
        <v>1225.0999999999999</v>
      </c>
      <c r="H238">
        <f t="shared" si="19"/>
        <v>3556.9943673421981</v>
      </c>
      <c r="I238">
        <f t="shared" si="20"/>
        <v>21921.707685504029</v>
      </c>
      <c r="J238">
        <f t="shared" si="21"/>
        <v>1826.8089737920025</v>
      </c>
      <c r="K238" s="14">
        <v>7.08</v>
      </c>
      <c r="L238">
        <f t="shared" si="23"/>
        <v>1.000785436385808</v>
      </c>
    </row>
    <row r="239" spans="1:12" x14ac:dyDescent="0.35">
      <c r="A239" s="6">
        <v>28734</v>
      </c>
      <c r="B239" s="23">
        <v>162502</v>
      </c>
      <c r="C239" s="22">
        <v>34.637999999999998</v>
      </c>
      <c r="D239">
        <f t="shared" si="22"/>
        <v>7.2018817121104206</v>
      </c>
      <c r="E239" s="19">
        <v>461.8</v>
      </c>
      <c r="F239" s="16">
        <v>777.9</v>
      </c>
      <c r="G239" s="16">
        <f t="shared" si="18"/>
        <v>1239.7</v>
      </c>
      <c r="H239">
        <f t="shared" si="19"/>
        <v>3579.0172642762286</v>
      </c>
      <c r="I239">
        <f t="shared" si="20"/>
        <v>22024.450556154559</v>
      </c>
      <c r="J239">
        <f t="shared" si="21"/>
        <v>1835.3708796795465</v>
      </c>
      <c r="K239" s="14">
        <v>7.85</v>
      </c>
      <c r="L239">
        <f t="shared" si="23"/>
        <v>1.006045773428027</v>
      </c>
    </row>
    <row r="240" spans="1:12" x14ac:dyDescent="0.35">
      <c r="A240" s="6">
        <v>28764</v>
      </c>
      <c r="B240" s="23">
        <v>162783</v>
      </c>
      <c r="C240" s="22">
        <v>34.912999999999997</v>
      </c>
      <c r="D240">
        <f t="shared" si="22"/>
        <v>7.5536798003758303</v>
      </c>
      <c r="E240" s="19">
        <v>461.9</v>
      </c>
      <c r="F240" s="16">
        <v>784.7</v>
      </c>
      <c r="G240" s="16">
        <f t="shared" si="18"/>
        <v>1246.5999999999999</v>
      </c>
      <c r="H240">
        <f t="shared" si="19"/>
        <v>3570.5897516684331</v>
      </c>
      <c r="I240">
        <f t="shared" si="20"/>
        <v>21934.659956312593</v>
      </c>
      <c r="J240">
        <f t="shared" si="21"/>
        <v>1827.8883296927161</v>
      </c>
      <c r="K240" s="14">
        <v>7.99</v>
      </c>
      <c r="L240">
        <f t="shared" si="23"/>
        <v>1.0040567668203821</v>
      </c>
    </row>
    <row r="241" spans="1:12" x14ac:dyDescent="0.35">
      <c r="A241" s="6">
        <v>28795</v>
      </c>
      <c r="B241" s="23">
        <v>163017</v>
      </c>
      <c r="C241" s="22">
        <v>35.112000000000002</v>
      </c>
      <c r="D241">
        <f t="shared" si="22"/>
        <v>7.5471698113207504</v>
      </c>
      <c r="E241" s="19">
        <v>469.5</v>
      </c>
      <c r="F241" s="16">
        <v>788.8</v>
      </c>
      <c r="G241" s="16">
        <f t="shared" si="18"/>
        <v>1258.3</v>
      </c>
      <c r="H241">
        <f t="shared" si="19"/>
        <v>3583.6750968329907</v>
      </c>
      <c r="I241">
        <f t="shared" si="20"/>
        <v>21983.444038554204</v>
      </c>
      <c r="J241">
        <f t="shared" si="21"/>
        <v>1831.9536698795171</v>
      </c>
      <c r="K241" s="14">
        <v>8.64</v>
      </c>
      <c r="L241">
        <f t="shared" si="23"/>
        <v>1.0101614035087718</v>
      </c>
    </row>
    <row r="242" spans="1:12" x14ac:dyDescent="0.35">
      <c r="A242" s="6">
        <v>28825</v>
      </c>
      <c r="B242" s="23">
        <v>163272</v>
      </c>
      <c r="C242" s="22">
        <v>35.276000000000003</v>
      </c>
      <c r="D242">
        <f t="shared" si="22"/>
        <v>7.5291105285618682</v>
      </c>
      <c r="E242" s="19">
        <v>476.8</v>
      </c>
      <c r="F242" s="16">
        <v>795.5</v>
      </c>
      <c r="G242" s="16">
        <f t="shared" si="18"/>
        <v>1272.3</v>
      </c>
      <c r="H242">
        <f t="shared" si="19"/>
        <v>3606.7014400725702</v>
      </c>
      <c r="I242">
        <f t="shared" si="20"/>
        <v>22090.140624678879</v>
      </c>
      <c r="J242">
        <f t="shared" si="21"/>
        <v>1840.8450520565732</v>
      </c>
      <c r="K242" s="14">
        <v>9.08</v>
      </c>
      <c r="L242">
        <f t="shared" si="23"/>
        <v>1.0144229731262044</v>
      </c>
    </row>
    <row r="243" spans="1:12" x14ac:dyDescent="0.35">
      <c r="A243" s="6">
        <v>28856</v>
      </c>
      <c r="B243" s="23">
        <v>163516</v>
      </c>
      <c r="C243" s="22">
        <v>35.542000000000002</v>
      </c>
      <c r="D243">
        <f t="shared" si="22"/>
        <v>7.7030303030303076</v>
      </c>
      <c r="E243" s="19">
        <v>478.9</v>
      </c>
      <c r="F243" s="16">
        <v>802.9</v>
      </c>
      <c r="G243" s="16">
        <f t="shared" si="18"/>
        <v>1281.8</v>
      </c>
      <c r="H243">
        <f t="shared" si="19"/>
        <v>3606.437454279444</v>
      </c>
      <c r="I243">
        <f t="shared" si="20"/>
        <v>22055.563090336382</v>
      </c>
      <c r="J243">
        <f t="shared" si="21"/>
        <v>1837.9635908613652</v>
      </c>
      <c r="K243" s="14">
        <v>9.35</v>
      </c>
      <c r="L243">
        <f t="shared" si="23"/>
        <v>1.0152917674863542</v>
      </c>
    </row>
    <row r="244" spans="1:12" x14ac:dyDescent="0.35">
      <c r="A244" s="6">
        <v>28887</v>
      </c>
      <c r="B244" s="23">
        <v>163726</v>
      </c>
      <c r="C244" s="22">
        <v>35.731999999999999</v>
      </c>
      <c r="D244">
        <f t="shared" si="22"/>
        <v>7.7790848490332731</v>
      </c>
      <c r="E244" s="19">
        <v>484.3</v>
      </c>
      <c r="F244" s="16">
        <v>809.5</v>
      </c>
      <c r="G244" s="16">
        <f t="shared" si="18"/>
        <v>1293.8</v>
      </c>
      <c r="H244">
        <f t="shared" si="19"/>
        <v>3620.8440613455728</v>
      </c>
      <c r="I244">
        <f t="shared" si="20"/>
        <v>22115.266123557485</v>
      </c>
      <c r="J244">
        <f t="shared" si="21"/>
        <v>1842.9388436297904</v>
      </c>
      <c r="K244" s="14">
        <v>9.32</v>
      </c>
      <c r="L244">
        <f t="shared" si="23"/>
        <v>1.0142969774991604</v>
      </c>
    </row>
    <row r="245" spans="1:12" x14ac:dyDescent="0.35">
      <c r="A245" s="6">
        <v>28915</v>
      </c>
      <c r="B245" s="23">
        <v>164027</v>
      </c>
      <c r="C245" s="22">
        <v>36.011000000000003</v>
      </c>
      <c r="D245">
        <f t="shared" si="22"/>
        <v>7.9207624070966212</v>
      </c>
      <c r="E245" s="19">
        <v>490.5</v>
      </c>
      <c r="F245" s="16">
        <v>815.4</v>
      </c>
      <c r="G245" s="16">
        <f t="shared" si="18"/>
        <v>1305.9000000000001</v>
      </c>
      <c r="H245">
        <f t="shared" si="19"/>
        <v>3626.3919357973955</v>
      </c>
      <c r="I245">
        <f t="shared" si="20"/>
        <v>22108.506134949708</v>
      </c>
      <c r="J245">
        <f t="shared" si="21"/>
        <v>1842.3755112458091</v>
      </c>
      <c r="K245" s="14">
        <v>9.48</v>
      </c>
      <c r="L245">
        <f t="shared" si="23"/>
        <v>1.0144479853378134</v>
      </c>
    </row>
    <row r="246" spans="1:12" x14ac:dyDescent="0.35">
      <c r="A246" s="6">
        <v>28946</v>
      </c>
      <c r="B246" s="23">
        <v>164162</v>
      </c>
      <c r="C246" s="22">
        <v>36.386000000000003</v>
      </c>
      <c r="D246">
        <f t="shared" si="22"/>
        <v>8.224026650010412</v>
      </c>
      <c r="E246" s="19">
        <v>489.1</v>
      </c>
      <c r="F246" s="16">
        <v>826.7</v>
      </c>
      <c r="G246" s="16">
        <f t="shared" si="18"/>
        <v>1315.8000000000002</v>
      </c>
      <c r="H246">
        <f t="shared" si="19"/>
        <v>3616.2260209970868</v>
      </c>
      <c r="I246">
        <f t="shared" si="20"/>
        <v>22028.398904722693</v>
      </c>
      <c r="J246">
        <f t="shared" si="21"/>
        <v>1835.6999087268912</v>
      </c>
      <c r="K246" s="14">
        <v>9.4600000000000009</v>
      </c>
      <c r="L246">
        <f t="shared" si="23"/>
        <v>1.011420507887649</v>
      </c>
    </row>
    <row r="247" spans="1:12" x14ac:dyDescent="0.35">
      <c r="A247" s="6">
        <v>28976</v>
      </c>
      <c r="B247" s="23">
        <v>164459</v>
      </c>
      <c r="C247" s="22">
        <v>36.762999999999998</v>
      </c>
      <c r="D247">
        <f t="shared" si="22"/>
        <v>8.5703316499808064</v>
      </c>
      <c r="E247" s="19">
        <v>499.4</v>
      </c>
      <c r="F247" s="16">
        <v>835</v>
      </c>
      <c r="G247" s="16">
        <f t="shared" si="18"/>
        <v>1334.4</v>
      </c>
      <c r="H247">
        <f t="shared" si="19"/>
        <v>3629.7364197698776</v>
      </c>
      <c r="I247">
        <f t="shared" si="20"/>
        <v>22070.767910359893</v>
      </c>
      <c r="J247">
        <f t="shared" si="21"/>
        <v>1839.2306591966578</v>
      </c>
      <c r="K247" s="14">
        <v>9.61</v>
      </c>
      <c r="L247">
        <f t="shared" si="23"/>
        <v>1.0095759894459102</v>
      </c>
    </row>
    <row r="248" spans="1:12" x14ac:dyDescent="0.35">
      <c r="A248" s="6">
        <v>29007</v>
      </c>
      <c r="B248" s="23">
        <v>164721</v>
      </c>
      <c r="C248" s="22">
        <v>37.066000000000003</v>
      </c>
      <c r="D248">
        <f t="shared" si="22"/>
        <v>8.755354732703486</v>
      </c>
      <c r="E248" s="19">
        <v>511.7</v>
      </c>
      <c r="F248" s="16">
        <v>844.7</v>
      </c>
      <c r="G248" s="16">
        <f t="shared" si="18"/>
        <v>1356.4</v>
      </c>
      <c r="H248">
        <f t="shared" si="19"/>
        <v>3659.4183348621377</v>
      </c>
      <c r="I248">
        <f t="shared" si="20"/>
        <v>22215.857934702544</v>
      </c>
      <c r="J248">
        <f t="shared" si="21"/>
        <v>1851.3214945585453</v>
      </c>
      <c r="K248" s="14">
        <v>9.06</v>
      </c>
      <c r="L248">
        <f t="shared" si="23"/>
        <v>1.0028011978632709</v>
      </c>
    </row>
    <row r="249" spans="1:12" x14ac:dyDescent="0.35">
      <c r="A249" s="6">
        <v>29037</v>
      </c>
      <c r="B249" s="23">
        <v>164970</v>
      </c>
      <c r="C249" s="22">
        <v>37.348999999999997</v>
      </c>
      <c r="D249">
        <f t="shared" si="22"/>
        <v>8.9877148443199335</v>
      </c>
      <c r="E249" s="19">
        <v>511.3</v>
      </c>
      <c r="F249" s="16">
        <v>848.8</v>
      </c>
      <c r="G249" s="16">
        <f t="shared" si="18"/>
        <v>1360.1</v>
      </c>
      <c r="H249">
        <f t="shared" si="19"/>
        <v>3641.5968299017377</v>
      </c>
      <c r="I249">
        <f t="shared" si="20"/>
        <v>22074.297326191048</v>
      </c>
      <c r="J249">
        <f t="shared" si="21"/>
        <v>1839.5247771825873</v>
      </c>
      <c r="K249" s="14">
        <v>9.24</v>
      </c>
      <c r="L249">
        <f t="shared" si="23"/>
        <v>1.0023148036091998</v>
      </c>
    </row>
    <row r="250" spans="1:12" x14ac:dyDescent="0.35">
      <c r="A250" s="6">
        <v>29068</v>
      </c>
      <c r="B250" s="23">
        <v>165198</v>
      </c>
      <c r="C250" s="22">
        <v>37.634999999999998</v>
      </c>
      <c r="D250">
        <f t="shared" si="22"/>
        <v>9.2706579176586654</v>
      </c>
      <c r="E250" s="19">
        <v>524.20000000000005</v>
      </c>
      <c r="F250" s="16">
        <v>860</v>
      </c>
      <c r="G250" s="16">
        <f t="shared" si="18"/>
        <v>1384.2</v>
      </c>
      <c r="H250">
        <f t="shared" si="19"/>
        <v>3677.9593463531291</v>
      </c>
      <c r="I250">
        <f t="shared" si="20"/>
        <v>22263.945970006473</v>
      </c>
      <c r="J250">
        <f t="shared" si="21"/>
        <v>1855.3288308338726</v>
      </c>
      <c r="K250" s="14">
        <v>9.52</v>
      </c>
      <c r="L250">
        <f t="shared" si="23"/>
        <v>1.0022818759133785</v>
      </c>
    </row>
    <row r="251" spans="1:12" x14ac:dyDescent="0.35">
      <c r="A251" s="6">
        <v>29099</v>
      </c>
      <c r="B251" s="23">
        <v>165431</v>
      </c>
      <c r="C251" s="22">
        <v>37.966999999999999</v>
      </c>
      <c r="D251">
        <f t="shared" si="22"/>
        <v>9.6108320341821134</v>
      </c>
      <c r="E251" s="19">
        <v>531.5</v>
      </c>
      <c r="F251" s="16">
        <v>867</v>
      </c>
      <c r="G251" s="16">
        <f t="shared" si="18"/>
        <v>1398.5</v>
      </c>
      <c r="H251">
        <f t="shared" si="19"/>
        <v>3683.4619538019856</v>
      </c>
      <c r="I251">
        <f t="shared" si="20"/>
        <v>22265.850740199756</v>
      </c>
      <c r="J251">
        <f t="shared" si="21"/>
        <v>1855.4875616833131</v>
      </c>
      <c r="K251" s="14">
        <v>10.26</v>
      </c>
      <c r="L251">
        <f t="shared" si="23"/>
        <v>1.0059224800484632</v>
      </c>
    </row>
    <row r="252" spans="1:12" x14ac:dyDescent="0.35">
      <c r="A252" s="6">
        <v>29129</v>
      </c>
      <c r="B252" s="23">
        <v>165813</v>
      </c>
      <c r="C252" s="22">
        <v>38.276000000000003</v>
      </c>
      <c r="D252">
        <f t="shared" si="22"/>
        <v>9.6325151089852117</v>
      </c>
      <c r="E252" s="19">
        <v>533.79999999999995</v>
      </c>
      <c r="F252" s="16">
        <v>879.6</v>
      </c>
      <c r="G252" s="16">
        <f t="shared" si="18"/>
        <v>1413.4</v>
      </c>
      <c r="H252">
        <f t="shared" si="19"/>
        <v>3692.6533598077121</v>
      </c>
      <c r="I252">
        <f t="shared" si="20"/>
        <v>22269.987032426361</v>
      </c>
      <c r="J252">
        <f t="shared" si="21"/>
        <v>1855.8322527021967</v>
      </c>
      <c r="K252" s="14">
        <v>11.7</v>
      </c>
      <c r="L252">
        <f t="shared" si="23"/>
        <v>1.0188583185285818</v>
      </c>
    </row>
    <row r="253" spans="1:12" x14ac:dyDescent="0.35">
      <c r="A253" s="6">
        <v>29160</v>
      </c>
      <c r="B253" s="23">
        <v>166051</v>
      </c>
      <c r="C253" s="22">
        <v>38.542000000000002</v>
      </c>
      <c r="D253">
        <f t="shared" si="22"/>
        <v>9.7687400318979254</v>
      </c>
      <c r="E253" s="19">
        <v>541.1</v>
      </c>
      <c r="F253" s="16">
        <v>887.2</v>
      </c>
      <c r="G253" s="16">
        <f t="shared" si="18"/>
        <v>1428.3000000000002</v>
      </c>
      <c r="H253">
        <f t="shared" si="19"/>
        <v>3705.8274090602458</v>
      </c>
      <c r="I253">
        <f t="shared" si="20"/>
        <v>22317.404948240273</v>
      </c>
      <c r="J253">
        <f t="shared" si="21"/>
        <v>1859.7837456866894</v>
      </c>
      <c r="K253" s="14">
        <v>11.79</v>
      </c>
      <c r="L253">
        <f t="shared" si="23"/>
        <v>1.0184138031238648</v>
      </c>
    </row>
    <row r="254" spans="1:12" x14ac:dyDescent="0.35">
      <c r="A254" s="6">
        <v>29190</v>
      </c>
      <c r="B254" s="23">
        <v>166300</v>
      </c>
      <c r="C254" s="22">
        <v>38.866</v>
      </c>
      <c r="D254">
        <f t="shared" si="22"/>
        <v>10.176890803946016</v>
      </c>
      <c r="E254" s="19">
        <v>543.29999999999995</v>
      </c>
      <c r="F254" s="16">
        <v>893.1</v>
      </c>
      <c r="G254" s="16">
        <f t="shared" si="18"/>
        <v>1436.4</v>
      </c>
      <c r="H254">
        <f t="shared" si="19"/>
        <v>3695.7752277054497</v>
      </c>
      <c r="I254">
        <f t="shared" si="20"/>
        <v>22223.54316118731</v>
      </c>
      <c r="J254">
        <f t="shared" si="21"/>
        <v>1851.9619300989425</v>
      </c>
      <c r="K254" s="14">
        <v>12.04</v>
      </c>
      <c r="L254">
        <f t="shared" si="23"/>
        <v>1.016910163124582</v>
      </c>
    </row>
    <row r="255" spans="1:12" x14ac:dyDescent="0.35">
      <c r="A255" s="6">
        <v>29221</v>
      </c>
      <c r="B255" s="23">
        <v>166544</v>
      </c>
      <c r="C255" s="22">
        <v>39.273000000000003</v>
      </c>
      <c r="D255">
        <f t="shared" si="22"/>
        <v>10.497439648866134</v>
      </c>
      <c r="E255" s="19">
        <v>554.20000000000005</v>
      </c>
      <c r="F255" s="16">
        <v>903.5</v>
      </c>
      <c r="G255" s="16">
        <f t="shared" si="18"/>
        <v>1457.7</v>
      </c>
      <c r="H255">
        <f t="shared" si="19"/>
        <v>3711.7103353448933</v>
      </c>
      <c r="I255">
        <f t="shared" si="20"/>
        <v>22286.664997507527</v>
      </c>
      <c r="J255">
        <f t="shared" si="21"/>
        <v>1857.2220831256273</v>
      </c>
      <c r="K255" s="14">
        <v>12</v>
      </c>
      <c r="L255">
        <f t="shared" si="23"/>
        <v>1.0135981463091692</v>
      </c>
    </row>
    <row r="256" spans="1:12" x14ac:dyDescent="0.35">
      <c r="A256" s="6">
        <v>29252</v>
      </c>
      <c r="B256" s="23">
        <v>166759</v>
      </c>
      <c r="C256" s="22">
        <v>39.698999999999998</v>
      </c>
      <c r="D256">
        <f t="shared" si="22"/>
        <v>11.102093361692598</v>
      </c>
      <c r="E256" s="19">
        <v>560.20000000000005</v>
      </c>
      <c r="F256" s="16">
        <v>908.3</v>
      </c>
      <c r="G256" s="16">
        <f t="shared" si="18"/>
        <v>1468.5</v>
      </c>
      <c r="H256">
        <f t="shared" si="19"/>
        <v>3699.0856192851206</v>
      </c>
      <c r="I256">
        <f t="shared" si="20"/>
        <v>22182.224763191916</v>
      </c>
      <c r="J256">
        <f t="shared" si="21"/>
        <v>1848.5187302659931</v>
      </c>
      <c r="K256" s="14">
        <v>12.86</v>
      </c>
      <c r="L256">
        <f t="shared" si="23"/>
        <v>1.0158224438902743</v>
      </c>
    </row>
    <row r="257" spans="1:12" x14ac:dyDescent="0.35">
      <c r="A257" s="6">
        <v>29281</v>
      </c>
      <c r="B257" s="23">
        <v>166984</v>
      </c>
      <c r="C257" s="22">
        <v>40.186</v>
      </c>
      <c r="D257">
        <f t="shared" si="22"/>
        <v>11.593679708977804</v>
      </c>
      <c r="E257" s="19">
        <v>565.4</v>
      </c>
      <c r="F257" s="16">
        <v>919.1</v>
      </c>
      <c r="G257" s="16">
        <f t="shared" si="18"/>
        <v>1484.5</v>
      </c>
      <c r="H257">
        <f t="shared" si="19"/>
        <v>3694.0725625839846</v>
      </c>
      <c r="I257">
        <f t="shared" si="20"/>
        <v>22122.314488717391</v>
      </c>
      <c r="J257">
        <f t="shared" si="21"/>
        <v>1843.526207393116</v>
      </c>
      <c r="K257" s="14">
        <v>15.2</v>
      </c>
      <c r="L257">
        <f t="shared" si="23"/>
        <v>1.03231652814413</v>
      </c>
    </row>
    <row r="258" spans="1:12" x14ac:dyDescent="0.35">
      <c r="A258" s="6">
        <v>29312</v>
      </c>
      <c r="B258" s="23">
        <v>167197</v>
      </c>
      <c r="C258" s="22">
        <v>40.396000000000001</v>
      </c>
      <c r="D258">
        <f t="shared" si="22"/>
        <v>11.02072225581267</v>
      </c>
      <c r="E258" s="19">
        <v>565.20000000000005</v>
      </c>
      <c r="F258" s="16">
        <v>917.7</v>
      </c>
      <c r="G258" s="16">
        <f t="shared" si="18"/>
        <v>1482.9</v>
      </c>
      <c r="H258">
        <f t="shared" si="19"/>
        <v>3670.9080106941287</v>
      </c>
      <c r="I258">
        <f t="shared" si="20"/>
        <v>21955.585391449182</v>
      </c>
      <c r="J258">
        <f t="shared" si="21"/>
        <v>1829.6321159540985</v>
      </c>
      <c r="K258" s="14">
        <v>13.2</v>
      </c>
      <c r="L258">
        <f t="shared" si="23"/>
        <v>1.0196294682641847</v>
      </c>
    </row>
    <row r="259" spans="1:12" x14ac:dyDescent="0.35">
      <c r="A259" s="6">
        <v>29342</v>
      </c>
      <c r="B259" s="23">
        <v>167407</v>
      </c>
      <c r="C259" s="22">
        <v>40.71</v>
      </c>
      <c r="D259">
        <f t="shared" si="22"/>
        <v>10.736338166090913</v>
      </c>
      <c r="E259" s="19">
        <v>566.4</v>
      </c>
      <c r="F259" s="16">
        <v>925.1</v>
      </c>
      <c r="G259" s="16">
        <f t="shared" si="18"/>
        <v>1491.5</v>
      </c>
      <c r="H259">
        <f t="shared" si="19"/>
        <v>3663.7189879636453</v>
      </c>
      <c r="I259">
        <f t="shared" si="20"/>
        <v>21885.1003121951</v>
      </c>
      <c r="J259">
        <f t="shared" si="21"/>
        <v>1823.7583593495917</v>
      </c>
      <c r="K259" s="14">
        <v>8.58</v>
      </c>
      <c r="L259">
        <f t="shared" si="23"/>
        <v>0.98052727585359856</v>
      </c>
    </row>
    <row r="260" spans="1:12" x14ac:dyDescent="0.35">
      <c r="A260" s="6">
        <v>29373</v>
      </c>
      <c r="B260" s="23">
        <v>167643</v>
      </c>
      <c r="C260" s="22">
        <v>40.966999999999999</v>
      </c>
      <c r="D260">
        <f t="shared" si="22"/>
        <v>10.524469864565898</v>
      </c>
      <c r="E260" s="19">
        <v>566.1</v>
      </c>
      <c r="F260" s="16">
        <v>937.8</v>
      </c>
      <c r="G260" s="16">
        <f t="shared" ref="G260:G323" si="24">F260+E260</f>
        <v>1503.9</v>
      </c>
      <c r="H260">
        <f t="shared" ref="H260:H323" si="25">G260/C260*100</f>
        <v>3671.0034906143974</v>
      </c>
      <c r="I260">
        <f t="shared" ref="I260:I323" si="26">H260/B260*1000000</f>
        <v>21897.743959571217</v>
      </c>
      <c r="J260">
        <f t="shared" ref="J260:J323" si="27">I260/12</f>
        <v>1824.8119966309348</v>
      </c>
      <c r="K260" s="14">
        <v>7.07</v>
      </c>
      <c r="L260">
        <f t="shared" si="23"/>
        <v>0.96874475065296461</v>
      </c>
    </row>
    <row r="261" spans="1:12" x14ac:dyDescent="0.35">
      <c r="A261" s="6">
        <v>29403</v>
      </c>
      <c r="B261" s="23">
        <v>167932</v>
      </c>
      <c r="C261" s="22">
        <v>41.284999999999997</v>
      </c>
      <c r="D261">
        <f t="shared" si="22"/>
        <v>10.538434763982972</v>
      </c>
      <c r="E261" s="19">
        <v>570.29999999999995</v>
      </c>
      <c r="F261" s="16">
        <v>950.1</v>
      </c>
      <c r="G261" s="16">
        <f t="shared" si="24"/>
        <v>1520.4</v>
      </c>
      <c r="H261">
        <f t="shared" si="25"/>
        <v>3682.693472205402</v>
      </c>
      <c r="I261">
        <f t="shared" si="26"/>
        <v>21929.67077272588</v>
      </c>
      <c r="J261">
        <f t="shared" si="27"/>
        <v>1827.4725643938234</v>
      </c>
      <c r="K261" s="14">
        <v>8.06</v>
      </c>
      <c r="L261">
        <f t="shared" si="23"/>
        <v>0.97757852488797381</v>
      </c>
    </row>
    <row r="262" spans="1:12" x14ac:dyDescent="0.35">
      <c r="A262" s="6">
        <v>29434</v>
      </c>
      <c r="B262" s="23">
        <v>168103</v>
      </c>
      <c r="C262" s="22">
        <v>41.628999999999998</v>
      </c>
      <c r="D262">
        <f t="shared" si="22"/>
        <v>10.612461804171648</v>
      </c>
      <c r="E262" s="19">
        <v>579.4</v>
      </c>
      <c r="F262" s="16">
        <v>960.4</v>
      </c>
      <c r="G262" s="16">
        <f t="shared" si="24"/>
        <v>1539.8</v>
      </c>
      <c r="H262">
        <f t="shared" si="25"/>
        <v>3698.8637728506569</v>
      </c>
      <c r="I262">
        <f t="shared" si="26"/>
        <v>22003.555991568603</v>
      </c>
      <c r="J262">
        <f t="shared" si="27"/>
        <v>1833.6296659640502</v>
      </c>
      <c r="K262" s="14">
        <v>9.1300000000000008</v>
      </c>
      <c r="L262">
        <f t="shared" si="23"/>
        <v>0.98659769631747096</v>
      </c>
    </row>
    <row r="263" spans="1:12" x14ac:dyDescent="0.35">
      <c r="A263" s="6">
        <v>29465</v>
      </c>
      <c r="B263" s="23">
        <v>168297</v>
      </c>
      <c r="C263" s="22">
        <v>42.014000000000003</v>
      </c>
      <c r="D263">
        <f t="shared" si="22"/>
        <v>10.659256722943621</v>
      </c>
      <c r="E263" s="19">
        <v>579.79999999999995</v>
      </c>
      <c r="F263" s="16">
        <v>975.2</v>
      </c>
      <c r="G263" s="16">
        <f t="shared" si="24"/>
        <v>1555</v>
      </c>
      <c r="H263">
        <f t="shared" si="25"/>
        <v>3701.1472366354069</v>
      </c>
      <c r="I263">
        <f t="shared" si="26"/>
        <v>21991.760023264866</v>
      </c>
      <c r="J263">
        <f t="shared" si="27"/>
        <v>1832.6466686054055</v>
      </c>
      <c r="K263" s="14">
        <v>10.27</v>
      </c>
      <c r="L263">
        <f t="shared" si="23"/>
        <v>0.99648238444328063</v>
      </c>
    </row>
    <row r="264" spans="1:12" x14ac:dyDescent="0.35">
      <c r="A264" s="6">
        <v>29495</v>
      </c>
      <c r="B264" s="23">
        <v>168503</v>
      </c>
      <c r="C264" s="22">
        <v>42.350999999999999</v>
      </c>
      <c r="D264">
        <f t="shared" si="22"/>
        <v>10.646358031142219</v>
      </c>
      <c r="E264" s="19">
        <v>588</v>
      </c>
      <c r="F264" s="16">
        <v>992.8</v>
      </c>
      <c r="G264" s="16">
        <f t="shared" si="24"/>
        <v>1580.8</v>
      </c>
      <c r="H264">
        <f t="shared" si="25"/>
        <v>3732.6155226558994</v>
      </c>
      <c r="I264">
        <f t="shared" si="26"/>
        <v>22151.626514993201</v>
      </c>
      <c r="J264">
        <f t="shared" si="27"/>
        <v>1845.9688762494334</v>
      </c>
      <c r="K264" s="14">
        <v>11.62</v>
      </c>
      <c r="L264">
        <f t="shared" si="23"/>
        <v>1.0087995844253974</v>
      </c>
    </row>
    <row r="265" spans="1:12" x14ac:dyDescent="0.35">
      <c r="A265" s="6">
        <v>29526</v>
      </c>
      <c r="B265" s="23">
        <v>168695</v>
      </c>
      <c r="C265" s="22">
        <v>42.695999999999998</v>
      </c>
      <c r="D265">
        <f t="shared" si="22"/>
        <v>10.777852732084469</v>
      </c>
      <c r="E265" s="19">
        <v>588.70000000000005</v>
      </c>
      <c r="F265" s="16">
        <v>1001.4</v>
      </c>
      <c r="G265" s="16">
        <f t="shared" si="24"/>
        <v>1590.1</v>
      </c>
      <c r="H265">
        <f t="shared" si="25"/>
        <v>3724.236462432078</v>
      </c>
      <c r="I265">
        <f t="shared" si="26"/>
        <v>22076.744790492179</v>
      </c>
      <c r="J265">
        <f t="shared" si="27"/>
        <v>1839.728732541015</v>
      </c>
      <c r="K265" s="14">
        <v>13.73</v>
      </c>
      <c r="L265">
        <f t="shared" si="23"/>
        <v>1.0266492551995505</v>
      </c>
    </row>
    <row r="266" spans="1:12" x14ac:dyDescent="0.35">
      <c r="A266" s="6">
        <v>29556</v>
      </c>
      <c r="B266" s="23">
        <v>168883</v>
      </c>
      <c r="C266" s="22">
        <v>42.972999999999999</v>
      </c>
      <c r="D266">
        <f t="shared" si="22"/>
        <v>10.567076622240517</v>
      </c>
      <c r="E266" s="19">
        <v>597</v>
      </c>
      <c r="F266" s="16">
        <v>1019</v>
      </c>
      <c r="G266" s="16">
        <f t="shared" si="24"/>
        <v>1616</v>
      </c>
      <c r="H266">
        <f t="shared" si="25"/>
        <v>3760.5007795592583</v>
      </c>
      <c r="I266">
        <f t="shared" si="26"/>
        <v>22266.899448489537</v>
      </c>
      <c r="J266">
        <f t="shared" si="27"/>
        <v>1855.5749540407949</v>
      </c>
      <c r="K266" s="14">
        <v>15.49</v>
      </c>
      <c r="L266">
        <f t="shared" si="23"/>
        <v>1.0445243152677262</v>
      </c>
    </row>
    <row r="267" spans="1:12" x14ac:dyDescent="0.35">
      <c r="A267" s="6">
        <v>29587</v>
      </c>
      <c r="B267" s="23">
        <v>169104</v>
      </c>
      <c r="C267" s="22">
        <v>43.386000000000003</v>
      </c>
      <c r="D267">
        <f t="shared" si="22"/>
        <v>10.472843938583758</v>
      </c>
      <c r="E267" s="19">
        <v>609.79999999999995</v>
      </c>
      <c r="F267" s="16">
        <v>1020.4</v>
      </c>
      <c r="G267" s="16">
        <f t="shared" si="24"/>
        <v>1630.1999999999998</v>
      </c>
      <c r="H267">
        <f t="shared" si="25"/>
        <v>3757.4332734061672</v>
      </c>
      <c r="I267">
        <f t="shared" si="26"/>
        <v>22219.659342216433</v>
      </c>
      <c r="J267">
        <f t="shared" si="27"/>
        <v>1851.638278518036</v>
      </c>
      <c r="K267" s="14">
        <v>15.02</v>
      </c>
      <c r="L267">
        <f t="shared" si="23"/>
        <v>1.0411608491218365</v>
      </c>
    </row>
    <row r="268" spans="1:12" x14ac:dyDescent="0.35">
      <c r="A268" s="6">
        <v>29618</v>
      </c>
      <c r="B268" s="23">
        <v>169280</v>
      </c>
      <c r="C268" s="22">
        <v>43.825000000000003</v>
      </c>
      <c r="D268">
        <f t="shared" si="22"/>
        <v>10.393208896949558</v>
      </c>
      <c r="E268" s="19">
        <v>614.29999999999995</v>
      </c>
      <c r="F268" s="16">
        <v>1022.6</v>
      </c>
      <c r="G268" s="16">
        <f t="shared" si="24"/>
        <v>1636.9</v>
      </c>
      <c r="H268">
        <f t="shared" si="25"/>
        <v>3735.0827153451228</v>
      </c>
      <c r="I268">
        <f t="shared" si="26"/>
        <v>22064.524547171095</v>
      </c>
      <c r="J268">
        <f t="shared" si="27"/>
        <v>1838.7103789309247</v>
      </c>
      <c r="K268" s="14">
        <v>14.79</v>
      </c>
      <c r="L268">
        <f t="shared" si="23"/>
        <v>1.0398284563605247</v>
      </c>
    </row>
    <row r="269" spans="1:12" x14ac:dyDescent="0.35">
      <c r="A269" s="6">
        <v>29646</v>
      </c>
      <c r="B269" s="23">
        <v>169453</v>
      </c>
      <c r="C269" s="22">
        <v>44.13</v>
      </c>
      <c r="D269">
        <f t="shared" si="22"/>
        <v>9.814363211068537</v>
      </c>
      <c r="E269" s="19">
        <v>618.1</v>
      </c>
      <c r="F269" s="16">
        <v>1034</v>
      </c>
      <c r="G269" s="16">
        <f t="shared" si="24"/>
        <v>1652.1</v>
      </c>
      <c r="H269">
        <f t="shared" si="25"/>
        <v>3743.7117607070013</v>
      </c>
      <c r="I269">
        <f t="shared" si="26"/>
        <v>22092.921109139414</v>
      </c>
      <c r="J269">
        <f t="shared" si="27"/>
        <v>1841.0767590949511</v>
      </c>
      <c r="K269" s="14">
        <v>13.36</v>
      </c>
      <c r="L269">
        <f t="shared" si="23"/>
        <v>1.0322875504192159</v>
      </c>
    </row>
    <row r="270" spans="1:12" x14ac:dyDescent="0.35">
      <c r="A270" s="6">
        <v>29677</v>
      </c>
      <c r="B270" s="23">
        <v>169641</v>
      </c>
      <c r="C270" s="22">
        <v>44.323</v>
      </c>
      <c r="D270">
        <f t="shared" si="22"/>
        <v>9.7212595306465985</v>
      </c>
      <c r="E270" s="19">
        <v>621.5</v>
      </c>
      <c r="F270" s="16">
        <v>1041.2</v>
      </c>
      <c r="G270" s="16">
        <f t="shared" si="24"/>
        <v>1662.7</v>
      </c>
      <c r="H270">
        <f t="shared" si="25"/>
        <v>3751.3254969203354</v>
      </c>
      <c r="I270">
        <f t="shared" si="26"/>
        <v>22113.31869607191</v>
      </c>
      <c r="J270">
        <f t="shared" si="27"/>
        <v>1842.7765580059925</v>
      </c>
      <c r="K270" s="14">
        <v>13.69</v>
      </c>
      <c r="L270">
        <f t="shared" si="23"/>
        <v>1.0361711165760441</v>
      </c>
    </row>
    <row r="271" spans="1:12" x14ac:dyDescent="0.35">
      <c r="A271" s="6">
        <v>29707</v>
      </c>
      <c r="B271" s="23">
        <v>169829</v>
      </c>
      <c r="C271" s="22">
        <v>44.521999999999998</v>
      </c>
      <c r="D271">
        <f t="shared" si="22"/>
        <v>9.3637926799312154</v>
      </c>
      <c r="E271" s="19">
        <v>620.6</v>
      </c>
      <c r="F271" s="16">
        <v>1053.4000000000001</v>
      </c>
      <c r="G271" s="16">
        <f t="shared" si="24"/>
        <v>1674</v>
      </c>
      <c r="H271">
        <f t="shared" si="25"/>
        <v>3759.9389066079693</v>
      </c>
      <c r="I271">
        <f t="shared" si="26"/>
        <v>22139.557476096365</v>
      </c>
      <c r="J271">
        <f t="shared" si="27"/>
        <v>1844.9631230080304</v>
      </c>
      <c r="K271" s="14">
        <v>16.3</v>
      </c>
      <c r="L271">
        <f t="shared" si="23"/>
        <v>1.0634232514262614</v>
      </c>
    </row>
    <row r="272" spans="1:12" x14ac:dyDescent="0.35">
      <c r="A272" s="6">
        <v>29738</v>
      </c>
      <c r="B272" s="23">
        <v>170042</v>
      </c>
      <c r="C272" s="22">
        <v>44.698999999999998</v>
      </c>
      <c r="D272">
        <f t="shared" ref="D272:D335" si="28">(C272-C260)/C260*100</f>
        <v>9.1097712793223806</v>
      </c>
      <c r="E272" s="19">
        <v>626.5</v>
      </c>
      <c r="F272" s="16">
        <v>1066.5999999999999</v>
      </c>
      <c r="G272" s="16">
        <f t="shared" si="24"/>
        <v>1693.1</v>
      </c>
      <c r="H272">
        <f t="shared" si="25"/>
        <v>3787.7804872592228</v>
      </c>
      <c r="I272">
        <f t="shared" si="26"/>
        <v>22275.55831652899</v>
      </c>
      <c r="J272">
        <f t="shared" si="27"/>
        <v>1856.2965263774158</v>
      </c>
      <c r="K272" s="14">
        <v>14.73</v>
      </c>
      <c r="L272">
        <f t="shared" ref="L272:L335" si="29">((100+K272)/(100+D272))</f>
        <v>1.0515098570437817</v>
      </c>
    </row>
    <row r="273" spans="1:12" x14ac:dyDescent="0.35">
      <c r="A273" s="6">
        <v>29768</v>
      </c>
      <c r="B273" s="23">
        <v>170246</v>
      </c>
      <c r="C273" s="22">
        <v>44.969000000000001</v>
      </c>
      <c r="D273">
        <f t="shared" si="28"/>
        <v>8.9233377740099424</v>
      </c>
      <c r="E273" s="19">
        <v>626.5</v>
      </c>
      <c r="F273" s="16">
        <v>1070.4000000000001</v>
      </c>
      <c r="G273" s="16">
        <f t="shared" si="24"/>
        <v>1696.9</v>
      </c>
      <c r="H273">
        <f t="shared" si="25"/>
        <v>3773.4884031221513</v>
      </c>
      <c r="I273">
        <f t="shared" si="26"/>
        <v>22164.916668363141</v>
      </c>
      <c r="J273">
        <f t="shared" si="27"/>
        <v>1847.0763890302617</v>
      </c>
      <c r="K273" s="14">
        <v>14.95</v>
      </c>
      <c r="L273">
        <f t="shared" si="29"/>
        <v>1.0553293935822454</v>
      </c>
    </row>
    <row r="274" spans="1:12" x14ac:dyDescent="0.35">
      <c r="A274" s="6">
        <v>29799</v>
      </c>
      <c r="B274" s="23">
        <v>170399</v>
      </c>
      <c r="C274" s="22">
        <v>45.25</v>
      </c>
      <c r="D274">
        <f t="shared" si="28"/>
        <v>8.6982632299598883</v>
      </c>
      <c r="E274" s="19">
        <v>629.79999999999995</v>
      </c>
      <c r="F274" s="16">
        <v>1076.5</v>
      </c>
      <c r="G274" s="16">
        <f t="shared" si="24"/>
        <v>1706.3</v>
      </c>
      <c r="H274">
        <f t="shared" si="25"/>
        <v>3770.8287292817681</v>
      </c>
      <c r="I274">
        <f t="shared" si="26"/>
        <v>22129.406447700796</v>
      </c>
      <c r="J274">
        <f t="shared" si="27"/>
        <v>1844.1172039750663</v>
      </c>
      <c r="K274" s="14">
        <v>15.51</v>
      </c>
      <c r="L274">
        <f t="shared" si="29"/>
        <v>1.0626664729281767</v>
      </c>
    </row>
    <row r="275" spans="1:12" x14ac:dyDescent="0.35">
      <c r="A275" s="6">
        <v>29830</v>
      </c>
      <c r="B275" s="23">
        <v>170593</v>
      </c>
      <c r="C275" s="22">
        <v>45.524000000000001</v>
      </c>
      <c r="D275">
        <f t="shared" si="28"/>
        <v>8.3543580711191456</v>
      </c>
      <c r="E275" s="19">
        <v>631.1</v>
      </c>
      <c r="F275" s="16">
        <v>1084.3</v>
      </c>
      <c r="G275" s="16">
        <f t="shared" si="24"/>
        <v>1715.4</v>
      </c>
      <c r="H275">
        <f t="shared" si="25"/>
        <v>3768.1223091116776</v>
      </c>
      <c r="I275">
        <f t="shared" si="26"/>
        <v>22088.375895327928</v>
      </c>
      <c r="J275">
        <f t="shared" si="27"/>
        <v>1840.6979912773274</v>
      </c>
      <c r="K275" s="14">
        <v>14.7</v>
      </c>
      <c r="L275">
        <f t="shared" si="29"/>
        <v>1.0585637905280731</v>
      </c>
    </row>
    <row r="276" spans="1:12" x14ac:dyDescent="0.35">
      <c r="A276" s="6">
        <v>29860</v>
      </c>
      <c r="B276" s="23">
        <v>170809</v>
      </c>
      <c r="C276" s="22">
        <v>45.73</v>
      </c>
      <c r="D276">
        <f t="shared" si="28"/>
        <v>7.9785601284503267</v>
      </c>
      <c r="E276" s="19">
        <v>633.4</v>
      </c>
      <c r="F276" s="16">
        <v>1093.2</v>
      </c>
      <c r="G276" s="16">
        <f t="shared" si="24"/>
        <v>1726.6</v>
      </c>
      <c r="H276">
        <f t="shared" si="25"/>
        <v>3775.6396238792918</v>
      </c>
      <c r="I276">
        <f t="shared" si="26"/>
        <v>22104.453652203872</v>
      </c>
      <c r="J276">
        <f t="shared" si="27"/>
        <v>1842.0378043503226</v>
      </c>
      <c r="K276" s="14">
        <v>13.54</v>
      </c>
      <c r="L276">
        <f t="shared" si="29"/>
        <v>1.0515050382680953</v>
      </c>
    </row>
    <row r="277" spans="1:12" x14ac:dyDescent="0.35">
      <c r="A277" s="6">
        <v>29891</v>
      </c>
      <c r="B277" s="23">
        <v>170996</v>
      </c>
      <c r="C277" s="22">
        <v>45.975999999999999</v>
      </c>
      <c r="D277">
        <f t="shared" si="28"/>
        <v>7.6822184747985789</v>
      </c>
      <c r="E277" s="19">
        <v>633.70000000000005</v>
      </c>
      <c r="F277" s="16">
        <v>1100</v>
      </c>
      <c r="G277" s="16">
        <f t="shared" si="24"/>
        <v>1733.7</v>
      </c>
      <c r="H277">
        <f t="shared" si="25"/>
        <v>3770.8804593701061</v>
      </c>
      <c r="I277">
        <f t="shared" si="26"/>
        <v>22052.4483576815</v>
      </c>
      <c r="J277">
        <f t="shared" si="27"/>
        <v>1837.7040298067916</v>
      </c>
      <c r="K277" s="14">
        <v>10.86</v>
      </c>
      <c r="L277">
        <f t="shared" si="29"/>
        <v>1.0295107360361928</v>
      </c>
    </row>
    <row r="278" spans="1:12" x14ac:dyDescent="0.35">
      <c r="A278" s="6">
        <v>29921</v>
      </c>
      <c r="B278" s="23">
        <v>171166</v>
      </c>
      <c r="C278" s="22">
        <v>46.118000000000002</v>
      </c>
      <c r="D278">
        <f t="shared" si="28"/>
        <v>7.3185488562585892</v>
      </c>
      <c r="E278" s="19">
        <v>640</v>
      </c>
      <c r="F278" s="16">
        <v>1112.5</v>
      </c>
      <c r="G278" s="16">
        <f t="shared" si="24"/>
        <v>1752.5</v>
      </c>
      <c r="H278">
        <f t="shared" si="25"/>
        <v>3800.0346936120386</v>
      </c>
      <c r="I278">
        <f t="shared" si="26"/>
        <v>22200.873383803082</v>
      </c>
      <c r="J278">
        <f t="shared" si="27"/>
        <v>1850.0727819835902</v>
      </c>
      <c r="K278" s="14">
        <v>10.85</v>
      </c>
      <c r="L278">
        <f t="shared" si="29"/>
        <v>1.0329062513552192</v>
      </c>
    </row>
    <row r="279" spans="1:12" x14ac:dyDescent="0.35">
      <c r="A279" s="6">
        <v>29952</v>
      </c>
      <c r="B279" s="23">
        <v>171335</v>
      </c>
      <c r="C279" s="22">
        <v>46.392000000000003</v>
      </c>
      <c r="D279">
        <f t="shared" si="28"/>
        <v>6.9285022818420696</v>
      </c>
      <c r="E279" s="19">
        <v>637.29999999999995</v>
      </c>
      <c r="F279" s="16">
        <v>1118.8</v>
      </c>
      <c r="G279" s="16">
        <f t="shared" si="24"/>
        <v>1756.1</v>
      </c>
      <c r="H279">
        <f t="shared" si="25"/>
        <v>3785.3509225728571</v>
      </c>
      <c r="I279">
        <f t="shared" si="26"/>
        <v>22093.27295983224</v>
      </c>
      <c r="J279">
        <f t="shared" si="27"/>
        <v>1841.1060799860199</v>
      </c>
      <c r="K279" s="14">
        <v>12.28</v>
      </c>
      <c r="L279">
        <f t="shared" si="29"/>
        <v>1.0500474392136576</v>
      </c>
    </row>
    <row r="280" spans="1:12" x14ac:dyDescent="0.35">
      <c r="A280" s="6">
        <v>29983</v>
      </c>
      <c r="B280" s="23">
        <v>171489</v>
      </c>
      <c r="C280" s="22">
        <v>46.530999999999999</v>
      </c>
      <c r="D280">
        <f t="shared" si="28"/>
        <v>6.1745579007415765</v>
      </c>
      <c r="E280" s="19">
        <v>643.4</v>
      </c>
      <c r="F280" s="16">
        <v>1128.5</v>
      </c>
      <c r="G280" s="16">
        <f t="shared" si="24"/>
        <v>1771.9</v>
      </c>
      <c r="H280">
        <f t="shared" si="25"/>
        <v>3807.9989684296493</v>
      </c>
      <c r="I280">
        <f t="shared" si="26"/>
        <v>22205.499877132934</v>
      </c>
      <c r="J280">
        <f t="shared" si="27"/>
        <v>1850.4583230944111</v>
      </c>
      <c r="K280" s="14">
        <v>13.48</v>
      </c>
      <c r="L280">
        <f t="shared" si="29"/>
        <v>1.0688059573187769</v>
      </c>
    </row>
    <row r="281" spans="1:12" x14ac:dyDescent="0.35">
      <c r="A281" s="6">
        <v>30011</v>
      </c>
      <c r="B281" s="23">
        <v>171667</v>
      </c>
      <c r="C281" s="22">
        <v>46.651000000000003</v>
      </c>
      <c r="D281">
        <f t="shared" si="28"/>
        <v>5.7126671198731032</v>
      </c>
      <c r="E281" s="19">
        <v>638.9</v>
      </c>
      <c r="F281" s="16">
        <v>1136.2</v>
      </c>
      <c r="G281" s="16">
        <f t="shared" si="24"/>
        <v>1775.1</v>
      </c>
      <c r="H281">
        <f t="shared" si="25"/>
        <v>3805.0631283359407</v>
      </c>
      <c r="I281">
        <f t="shared" si="26"/>
        <v>22165.373242008893</v>
      </c>
      <c r="J281">
        <f t="shared" si="27"/>
        <v>1847.1144368340745</v>
      </c>
      <c r="K281" s="14">
        <v>12.68</v>
      </c>
      <c r="L281">
        <f t="shared" si="29"/>
        <v>1.0659082120426144</v>
      </c>
    </row>
    <row r="282" spans="1:12" x14ac:dyDescent="0.35">
      <c r="A282" s="6">
        <v>30042</v>
      </c>
      <c r="B282" s="23">
        <v>171844</v>
      </c>
      <c r="C282" s="22">
        <v>46.674999999999997</v>
      </c>
      <c r="D282">
        <f t="shared" si="28"/>
        <v>5.3065000112808169</v>
      </c>
      <c r="E282" s="19">
        <v>637.5</v>
      </c>
      <c r="F282" s="16">
        <v>1144</v>
      </c>
      <c r="G282" s="16">
        <f t="shared" si="24"/>
        <v>1781.5</v>
      </c>
      <c r="H282">
        <f t="shared" si="25"/>
        <v>3816.8184252811998</v>
      </c>
      <c r="I282">
        <f t="shared" si="26"/>
        <v>22210.949612911707</v>
      </c>
      <c r="J282">
        <f t="shared" si="27"/>
        <v>1850.9124677426423</v>
      </c>
      <c r="K282" s="14">
        <v>12.7</v>
      </c>
      <c r="L282">
        <f t="shared" si="29"/>
        <v>1.0702093411890734</v>
      </c>
    </row>
    <row r="283" spans="1:12" x14ac:dyDescent="0.35">
      <c r="A283" s="6">
        <v>30072</v>
      </c>
      <c r="B283" s="23">
        <v>172026</v>
      </c>
      <c r="C283" s="22">
        <v>46.951000000000001</v>
      </c>
      <c r="D283">
        <f t="shared" si="28"/>
        <v>5.4557297515834913</v>
      </c>
      <c r="E283" s="19">
        <v>638.6</v>
      </c>
      <c r="F283" s="16">
        <v>1149.0999999999999</v>
      </c>
      <c r="G283" s="16">
        <f t="shared" si="24"/>
        <v>1787.6999999999998</v>
      </c>
      <c r="H283">
        <f t="shared" si="25"/>
        <v>3807.5866328725688</v>
      </c>
      <c r="I283">
        <f t="shared" si="26"/>
        <v>22133.785781640967</v>
      </c>
      <c r="J283">
        <f t="shared" si="27"/>
        <v>1844.4821484700806</v>
      </c>
      <c r="K283" s="14">
        <v>12.09</v>
      </c>
      <c r="L283">
        <f t="shared" si="29"/>
        <v>1.0629104768801516</v>
      </c>
    </row>
    <row r="284" spans="1:12" x14ac:dyDescent="0.35">
      <c r="A284" s="6">
        <v>30103</v>
      </c>
      <c r="B284" s="23">
        <v>172190</v>
      </c>
      <c r="C284" s="22">
        <v>47.292000000000002</v>
      </c>
      <c r="D284">
        <f t="shared" si="28"/>
        <v>5.8010246314235303</v>
      </c>
      <c r="E284" s="19">
        <v>640</v>
      </c>
      <c r="F284" s="16">
        <v>1162</v>
      </c>
      <c r="G284" s="16">
        <f t="shared" si="24"/>
        <v>1802</v>
      </c>
      <c r="H284">
        <f t="shared" si="25"/>
        <v>3810.3696185401332</v>
      </c>
      <c r="I284">
        <f t="shared" si="26"/>
        <v>22128.867056972722</v>
      </c>
      <c r="J284">
        <f t="shared" si="27"/>
        <v>1844.0722547477269</v>
      </c>
      <c r="K284" s="14">
        <v>12.47</v>
      </c>
      <c r="L284">
        <f t="shared" si="29"/>
        <v>1.0630331832022328</v>
      </c>
    </row>
    <row r="285" spans="1:12" x14ac:dyDescent="0.35">
      <c r="A285" s="6">
        <v>30133</v>
      </c>
      <c r="B285" s="23">
        <v>172364</v>
      </c>
      <c r="C285" s="22">
        <v>47.572000000000003</v>
      </c>
      <c r="D285">
        <f t="shared" si="28"/>
        <v>5.7884320309546604</v>
      </c>
      <c r="E285" s="19">
        <v>652.6</v>
      </c>
      <c r="F285" s="16">
        <v>1171.9000000000001</v>
      </c>
      <c r="G285" s="16">
        <f t="shared" si="24"/>
        <v>1824.5</v>
      </c>
      <c r="H285">
        <f t="shared" si="25"/>
        <v>3835.2392163457494</v>
      </c>
      <c r="I285">
        <f t="shared" si="26"/>
        <v>22250.813489741184</v>
      </c>
      <c r="J285">
        <f t="shared" si="27"/>
        <v>1854.234457478432</v>
      </c>
      <c r="K285" s="14">
        <v>11.35</v>
      </c>
      <c r="L285">
        <f t="shared" si="29"/>
        <v>1.0525725531825443</v>
      </c>
    </row>
    <row r="286" spans="1:12" x14ac:dyDescent="0.35">
      <c r="A286" s="6">
        <v>30164</v>
      </c>
      <c r="B286" s="23">
        <v>172511</v>
      </c>
      <c r="C286" s="22">
        <v>47.72</v>
      </c>
      <c r="D286">
        <f t="shared" si="28"/>
        <v>5.4585635359115994</v>
      </c>
      <c r="E286" s="19">
        <v>647</v>
      </c>
      <c r="F286" s="16">
        <v>1184.5</v>
      </c>
      <c r="G286" s="16">
        <f t="shared" si="24"/>
        <v>1831.5</v>
      </c>
      <c r="H286">
        <f t="shared" si="25"/>
        <v>3838.0134115674773</v>
      </c>
      <c r="I286">
        <f t="shared" si="26"/>
        <v>22247.934401675702</v>
      </c>
      <c r="J286">
        <f t="shared" si="27"/>
        <v>1853.9945334729753</v>
      </c>
      <c r="K286" s="14">
        <v>8.68</v>
      </c>
      <c r="L286">
        <f t="shared" si="29"/>
        <v>1.0305469404861696</v>
      </c>
    </row>
    <row r="287" spans="1:12" x14ac:dyDescent="0.35">
      <c r="A287" s="6">
        <v>30195</v>
      </c>
      <c r="B287" s="23">
        <v>172690</v>
      </c>
      <c r="C287" s="22">
        <v>47.851999999999997</v>
      </c>
      <c r="D287">
        <f t="shared" si="28"/>
        <v>5.1137861347860376</v>
      </c>
      <c r="E287" s="19">
        <v>649.6</v>
      </c>
      <c r="F287" s="16">
        <v>1195.0999999999999</v>
      </c>
      <c r="G287" s="16">
        <f t="shared" si="24"/>
        <v>1844.6999999999998</v>
      </c>
      <c r="H287">
        <f t="shared" si="25"/>
        <v>3855.0112847947835</v>
      </c>
      <c r="I287">
        <f t="shared" si="26"/>
        <v>22323.303519571393</v>
      </c>
      <c r="J287">
        <f t="shared" si="27"/>
        <v>1860.2752932976161</v>
      </c>
      <c r="K287" s="14">
        <v>7.92</v>
      </c>
      <c r="L287">
        <f t="shared" si="29"/>
        <v>1.0266969154894259</v>
      </c>
    </row>
    <row r="288" spans="1:12" x14ac:dyDescent="0.35">
      <c r="A288" s="6">
        <v>30225</v>
      </c>
      <c r="B288" s="23">
        <v>172881</v>
      </c>
      <c r="C288" s="22">
        <v>48.121000000000002</v>
      </c>
      <c r="D288">
        <f t="shared" si="28"/>
        <v>5.2285151979007338</v>
      </c>
      <c r="E288" s="19">
        <v>656.5</v>
      </c>
      <c r="F288" s="16">
        <v>1215.2</v>
      </c>
      <c r="G288" s="16">
        <f t="shared" si="24"/>
        <v>1871.7</v>
      </c>
      <c r="H288">
        <f t="shared" si="25"/>
        <v>3889.5700421853244</v>
      </c>
      <c r="I288">
        <f t="shared" si="26"/>
        <v>22498.539701790967</v>
      </c>
      <c r="J288">
        <f t="shared" si="27"/>
        <v>1874.8783084825807</v>
      </c>
      <c r="K288" s="14">
        <v>7.71</v>
      </c>
      <c r="L288">
        <f t="shared" si="29"/>
        <v>1.0235818665447516</v>
      </c>
    </row>
    <row r="289" spans="1:12" x14ac:dyDescent="0.35">
      <c r="A289" s="6">
        <v>30256</v>
      </c>
      <c r="B289" s="23">
        <v>173058</v>
      </c>
      <c r="C289" s="22">
        <v>48.265000000000001</v>
      </c>
      <c r="D289">
        <f t="shared" si="28"/>
        <v>4.9786845310596863</v>
      </c>
      <c r="E289" s="19">
        <v>655</v>
      </c>
      <c r="F289" s="16">
        <v>1226.2</v>
      </c>
      <c r="G289" s="16">
        <f t="shared" si="24"/>
        <v>1881.2</v>
      </c>
      <c r="H289">
        <f t="shared" si="25"/>
        <v>3897.6483994613077</v>
      </c>
      <c r="I289">
        <f t="shared" si="26"/>
        <v>22522.208736153822</v>
      </c>
      <c r="J289">
        <f t="shared" si="27"/>
        <v>1876.8507280128185</v>
      </c>
      <c r="K289" s="14">
        <v>8.07</v>
      </c>
      <c r="L289">
        <f t="shared" si="29"/>
        <v>1.0294470775924582</v>
      </c>
    </row>
    <row r="290" spans="1:12" x14ac:dyDescent="0.35">
      <c r="A290" s="6">
        <v>30286</v>
      </c>
      <c r="B290" s="23">
        <v>173199</v>
      </c>
      <c r="C290" s="22">
        <v>48.338000000000001</v>
      </c>
      <c r="D290">
        <f t="shared" si="28"/>
        <v>4.8137386703673162</v>
      </c>
      <c r="E290" s="19">
        <v>658.8</v>
      </c>
      <c r="F290" s="16">
        <v>1232</v>
      </c>
      <c r="G290" s="16">
        <f t="shared" si="24"/>
        <v>1890.8</v>
      </c>
      <c r="H290">
        <f t="shared" si="25"/>
        <v>3911.6223261202363</v>
      </c>
      <c r="I290">
        <f t="shared" si="26"/>
        <v>22584.554911519328</v>
      </c>
      <c r="J290">
        <f t="shared" si="27"/>
        <v>1882.0462426266106</v>
      </c>
      <c r="K290" s="14">
        <v>7.94</v>
      </c>
      <c r="L290">
        <f t="shared" si="29"/>
        <v>1.0298268277545617</v>
      </c>
    </row>
    <row r="291" spans="1:12" x14ac:dyDescent="0.35">
      <c r="A291" s="6">
        <v>30317</v>
      </c>
      <c r="B291" s="23">
        <v>173354</v>
      </c>
      <c r="C291" s="22">
        <v>48.564</v>
      </c>
      <c r="D291">
        <f t="shared" si="28"/>
        <v>4.6818416968442769</v>
      </c>
      <c r="E291" s="19">
        <v>655.1</v>
      </c>
      <c r="F291" s="16">
        <v>1250.5999999999999</v>
      </c>
      <c r="G291" s="16">
        <f t="shared" si="24"/>
        <v>1905.6999999999998</v>
      </c>
      <c r="H291">
        <f t="shared" si="25"/>
        <v>3924.1001564945223</v>
      </c>
      <c r="I291">
        <f t="shared" si="26"/>
        <v>22636.340416111092</v>
      </c>
      <c r="J291">
        <f t="shared" si="27"/>
        <v>1886.361701342591</v>
      </c>
      <c r="K291" s="14">
        <v>7.86</v>
      </c>
      <c r="L291">
        <f t="shared" si="29"/>
        <v>1.0303601680256982</v>
      </c>
    </row>
    <row r="292" spans="1:12" x14ac:dyDescent="0.35">
      <c r="A292" s="6">
        <v>30348</v>
      </c>
      <c r="B292" s="23">
        <v>173505</v>
      </c>
      <c r="C292" s="22">
        <v>48.646000000000001</v>
      </c>
      <c r="D292">
        <f t="shared" si="28"/>
        <v>4.5453568588682858</v>
      </c>
      <c r="E292" s="19">
        <v>652.9</v>
      </c>
      <c r="F292" s="16">
        <v>1257.3</v>
      </c>
      <c r="G292" s="16">
        <f t="shared" si="24"/>
        <v>1910.1999999999998</v>
      </c>
      <c r="H292">
        <f t="shared" si="25"/>
        <v>3926.7360111828302</v>
      </c>
      <c r="I292">
        <f t="shared" si="26"/>
        <v>22631.832000131584</v>
      </c>
      <c r="J292">
        <f t="shared" si="27"/>
        <v>1885.9860000109654</v>
      </c>
      <c r="K292" s="14">
        <v>8.11</v>
      </c>
      <c r="L292">
        <f t="shared" si="29"/>
        <v>1.0340966184270031</v>
      </c>
    </row>
    <row r="293" spans="1:12" x14ac:dyDescent="0.35">
      <c r="A293" s="6">
        <v>30376</v>
      </c>
      <c r="B293" s="23">
        <v>173656</v>
      </c>
      <c r="C293" s="22">
        <v>48.709000000000003</v>
      </c>
      <c r="D293">
        <f t="shared" si="28"/>
        <v>4.411480997191914</v>
      </c>
      <c r="E293" s="19">
        <v>663.1</v>
      </c>
      <c r="F293" s="16">
        <v>1268.0999999999999</v>
      </c>
      <c r="G293" s="16">
        <f t="shared" si="24"/>
        <v>1931.1999999999998</v>
      </c>
      <c r="H293">
        <f t="shared" si="25"/>
        <v>3964.7703709786683</v>
      </c>
      <c r="I293">
        <f t="shared" si="26"/>
        <v>22831.174108459647</v>
      </c>
      <c r="J293">
        <f t="shared" si="27"/>
        <v>1902.5978423716372</v>
      </c>
      <c r="K293" s="14">
        <v>8.35</v>
      </c>
      <c r="L293">
        <f t="shared" si="29"/>
        <v>1.0377211295653781</v>
      </c>
    </row>
    <row r="294" spans="1:12" x14ac:dyDescent="0.35">
      <c r="A294" s="6">
        <v>30407</v>
      </c>
      <c r="B294" s="23">
        <v>173794</v>
      </c>
      <c r="C294" s="22">
        <v>48.930999999999997</v>
      </c>
      <c r="D294">
        <f t="shared" si="28"/>
        <v>4.8334226031065883</v>
      </c>
      <c r="E294" s="19">
        <v>665.3</v>
      </c>
      <c r="F294" s="16">
        <v>1279.4000000000001</v>
      </c>
      <c r="G294" s="16">
        <f t="shared" si="24"/>
        <v>1944.7</v>
      </c>
      <c r="H294">
        <f t="shared" si="25"/>
        <v>3974.3720749627032</v>
      </c>
      <c r="I294">
        <f t="shared" si="26"/>
        <v>22868.292777441704</v>
      </c>
      <c r="J294">
        <f t="shared" si="27"/>
        <v>1905.6910647868087</v>
      </c>
      <c r="K294" s="14">
        <v>8.2100000000000009</v>
      </c>
      <c r="L294">
        <f t="shared" si="29"/>
        <v>1.0322089779485399</v>
      </c>
    </row>
    <row r="295" spans="1:12" x14ac:dyDescent="0.35">
      <c r="A295" s="6">
        <v>30437</v>
      </c>
      <c r="B295" s="23">
        <v>173953</v>
      </c>
      <c r="C295" s="22">
        <v>49.07</v>
      </c>
      <c r="D295">
        <f t="shared" si="28"/>
        <v>4.5132159059444943</v>
      </c>
      <c r="E295" s="19">
        <v>672.7</v>
      </c>
      <c r="F295" s="16">
        <v>1284.3</v>
      </c>
      <c r="G295" s="16">
        <f t="shared" si="24"/>
        <v>1957</v>
      </c>
      <c r="H295">
        <f t="shared" si="25"/>
        <v>3988.1801508049725</v>
      </c>
      <c r="I295">
        <f t="shared" si="26"/>
        <v>22926.768442079021</v>
      </c>
      <c r="J295">
        <f t="shared" si="27"/>
        <v>1910.5640368399183</v>
      </c>
      <c r="K295" s="14">
        <v>8.19</v>
      </c>
      <c r="L295">
        <f t="shared" si="29"/>
        <v>1.0351800876299164</v>
      </c>
    </row>
    <row r="296" spans="1:12" x14ac:dyDescent="0.35">
      <c r="A296" s="6">
        <v>30468</v>
      </c>
      <c r="B296" s="23">
        <v>174125</v>
      </c>
      <c r="C296" s="22">
        <v>49.253</v>
      </c>
      <c r="D296">
        <f t="shared" si="28"/>
        <v>4.1465787025289655</v>
      </c>
      <c r="E296" s="19">
        <v>681.1</v>
      </c>
      <c r="F296" s="16">
        <v>1296.7</v>
      </c>
      <c r="G296" s="16">
        <f t="shared" si="24"/>
        <v>1977.8000000000002</v>
      </c>
      <c r="H296">
        <f t="shared" si="25"/>
        <v>4015.5929588045401</v>
      </c>
      <c r="I296">
        <f t="shared" si="26"/>
        <v>23061.553245108629</v>
      </c>
      <c r="J296">
        <f t="shared" si="27"/>
        <v>1921.7961037590524</v>
      </c>
      <c r="K296" s="14">
        <v>8.7899999999999991</v>
      </c>
      <c r="L296">
        <f t="shared" si="29"/>
        <v>1.0445854425111161</v>
      </c>
    </row>
    <row r="297" spans="1:12" x14ac:dyDescent="0.35">
      <c r="A297" s="6">
        <v>30498</v>
      </c>
      <c r="B297" s="23">
        <v>174306</v>
      </c>
      <c r="C297" s="22">
        <v>49.53</v>
      </c>
      <c r="D297">
        <f t="shared" si="28"/>
        <v>4.1158664760783621</v>
      </c>
      <c r="E297" s="19">
        <v>686.3</v>
      </c>
      <c r="F297" s="16">
        <v>1314.7</v>
      </c>
      <c r="G297" s="16">
        <f t="shared" si="24"/>
        <v>2001</v>
      </c>
      <c r="H297">
        <f t="shared" si="25"/>
        <v>4039.9757722592367</v>
      </c>
      <c r="I297">
        <f t="shared" si="26"/>
        <v>23177.491149238904</v>
      </c>
      <c r="J297">
        <f t="shared" si="27"/>
        <v>1931.4575957699087</v>
      </c>
      <c r="K297" s="14">
        <v>9.08</v>
      </c>
      <c r="L297">
        <f t="shared" si="29"/>
        <v>1.0476789339794064</v>
      </c>
    </row>
    <row r="298" spans="1:12" x14ac:dyDescent="0.35">
      <c r="A298" s="6">
        <v>30529</v>
      </c>
      <c r="B298" s="23">
        <v>174440</v>
      </c>
      <c r="C298" s="22">
        <v>49.743000000000002</v>
      </c>
      <c r="D298">
        <f t="shared" si="28"/>
        <v>4.2393126571668134</v>
      </c>
      <c r="E298" s="19">
        <v>688.2</v>
      </c>
      <c r="F298" s="16">
        <v>1331.1</v>
      </c>
      <c r="G298" s="16">
        <f t="shared" si="24"/>
        <v>2019.3</v>
      </c>
      <c r="H298">
        <f t="shared" si="25"/>
        <v>4059.4656534587775</v>
      </c>
      <c r="I298">
        <f t="shared" si="26"/>
        <v>23271.415119575657</v>
      </c>
      <c r="J298">
        <f t="shared" si="27"/>
        <v>1939.2845932979715</v>
      </c>
      <c r="K298" s="14">
        <v>9.34</v>
      </c>
      <c r="L298">
        <f t="shared" si="29"/>
        <v>1.0489324729107614</v>
      </c>
    </row>
    <row r="299" spans="1:12" x14ac:dyDescent="0.35">
      <c r="A299" s="6">
        <v>30560</v>
      </c>
      <c r="B299" s="23">
        <v>174602</v>
      </c>
      <c r="C299" s="22">
        <v>49.915999999999997</v>
      </c>
      <c r="D299">
        <f t="shared" si="28"/>
        <v>4.3132993396305279</v>
      </c>
      <c r="E299" s="19">
        <v>690.8</v>
      </c>
      <c r="F299" s="16">
        <v>1341.5</v>
      </c>
      <c r="G299" s="16">
        <f t="shared" si="24"/>
        <v>2032.3</v>
      </c>
      <c r="H299">
        <f t="shared" si="25"/>
        <v>4071.4400192323105</v>
      </c>
      <c r="I299">
        <f t="shared" si="26"/>
        <v>23318.404252140932</v>
      </c>
      <c r="J299">
        <f t="shared" si="27"/>
        <v>1943.2003543450776</v>
      </c>
      <c r="K299" s="14">
        <v>9</v>
      </c>
      <c r="L299">
        <f t="shared" si="29"/>
        <v>1.0449290808558378</v>
      </c>
    </row>
    <row r="300" spans="1:12" x14ac:dyDescent="0.35">
      <c r="A300" s="6">
        <v>30590</v>
      </c>
      <c r="B300" s="23">
        <v>174779</v>
      </c>
      <c r="C300" s="22">
        <v>50.002000000000002</v>
      </c>
      <c r="D300">
        <f t="shared" si="28"/>
        <v>3.9088963238502945</v>
      </c>
      <c r="E300" s="19">
        <v>693.8</v>
      </c>
      <c r="F300" s="16">
        <v>1350.1</v>
      </c>
      <c r="G300" s="16">
        <f t="shared" si="24"/>
        <v>2043.8999999999999</v>
      </c>
      <c r="H300">
        <f t="shared" si="25"/>
        <v>4087.6364945402179</v>
      </c>
      <c r="I300">
        <f t="shared" si="26"/>
        <v>23387.457844135839</v>
      </c>
      <c r="J300">
        <f t="shared" si="27"/>
        <v>1948.9548203446532</v>
      </c>
      <c r="K300" s="14">
        <v>8.64</v>
      </c>
      <c r="L300">
        <f t="shared" si="29"/>
        <v>1.0455312667493299</v>
      </c>
    </row>
    <row r="301" spans="1:12" x14ac:dyDescent="0.35">
      <c r="A301" s="6">
        <v>30621</v>
      </c>
      <c r="B301" s="23">
        <v>174951</v>
      </c>
      <c r="C301" s="22">
        <v>50.072000000000003</v>
      </c>
      <c r="D301">
        <f t="shared" si="28"/>
        <v>3.743913809178498</v>
      </c>
      <c r="E301" s="19">
        <v>696.5</v>
      </c>
      <c r="F301" s="16">
        <v>1353.9</v>
      </c>
      <c r="G301" s="16">
        <f t="shared" si="24"/>
        <v>2050.4</v>
      </c>
      <c r="H301">
        <f t="shared" si="25"/>
        <v>4094.9033391915641</v>
      </c>
      <c r="I301">
        <f t="shared" si="26"/>
        <v>23406.001332896434</v>
      </c>
      <c r="J301">
        <f t="shared" si="27"/>
        <v>1950.5001110747028</v>
      </c>
      <c r="K301" s="14">
        <v>8.76</v>
      </c>
      <c r="L301">
        <f t="shared" si="29"/>
        <v>1.0483506550567183</v>
      </c>
    </row>
    <row r="302" spans="1:12" x14ac:dyDescent="0.35">
      <c r="A302" s="6">
        <v>30651</v>
      </c>
      <c r="B302" s="23">
        <v>175121</v>
      </c>
      <c r="C302" s="22">
        <v>50.1</v>
      </c>
      <c r="D302">
        <f t="shared" si="28"/>
        <v>3.6451652943853703</v>
      </c>
      <c r="E302" s="19">
        <v>699.2</v>
      </c>
      <c r="F302" s="16">
        <v>1366.1</v>
      </c>
      <c r="G302" s="16">
        <f t="shared" si="24"/>
        <v>2065.3000000000002</v>
      </c>
      <c r="H302">
        <f t="shared" si="25"/>
        <v>4122.355289421158</v>
      </c>
      <c r="I302">
        <f t="shared" si="26"/>
        <v>23540.039683539711</v>
      </c>
      <c r="J302">
        <f t="shared" si="27"/>
        <v>1961.6699736283092</v>
      </c>
      <c r="K302" s="14">
        <v>9</v>
      </c>
      <c r="L302">
        <f t="shared" si="29"/>
        <v>1.0516650698602794</v>
      </c>
    </row>
    <row r="303" spans="1:12" x14ac:dyDescent="0.35">
      <c r="A303" s="6">
        <v>30682</v>
      </c>
      <c r="B303" s="23">
        <v>175533</v>
      </c>
      <c r="C303" s="22">
        <v>50.317999999999998</v>
      </c>
      <c r="D303">
        <f t="shared" si="28"/>
        <v>3.6117288526480475</v>
      </c>
      <c r="E303" s="19">
        <v>710.5</v>
      </c>
      <c r="F303" s="16">
        <v>1372</v>
      </c>
      <c r="G303" s="16">
        <f t="shared" si="24"/>
        <v>2082.5</v>
      </c>
      <c r="H303">
        <f t="shared" si="25"/>
        <v>4138.6780078699476</v>
      </c>
      <c r="I303">
        <f t="shared" si="26"/>
        <v>23577.777442816721</v>
      </c>
      <c r="J303">
        <f t="shared" si="27"/>
        <v>1964.8147869013935</v>
      </c>
      <c r="K303" s="14">
        <v>8.9</v>
      </c>
      <c r="L303">
        <f t="shared" si="29"/>
        <v>1.0510393099884734</v>
      </c>
    </row>
    <row r="304" spans="1:12" x14ac:dyDescent="0.35">
      <c r="A304" s="6">
        <v>30713</v>
      </c>
      <c r="B304" s="23">
        <v>175679</v>
      </c>
      <c r="C304" s="22">
        <v>50.655999999999999</v>
      </c>
      <c r="D304">
        <f t="shared" si="28"/>
        <v>4.1318916252107023</v>
      </c>
      <c r="E304" s="19">
        <v>701.5</v>
      </c>
      <c r="F304" s="16">
        <v>1373.3</v>
      </c>
      <c r="G304" s="16">
        <f t="shared" si="24"/>
        <v>2074.8000000000002</v>
      </c>
      <c r="H304">
        <f t="shared" si="25"/>
        <v>4095.8622867972208</v>
      </c>
      <c r="I304">
        <f t="shared" si="26"/>
        <v>23314.467220312166</v>
      </c>
      <c r="J304">
        <f t="shared" si="27"/>
        <v>1942.8722683593471</v>
      </c>
      <c r="K304" s="14">
        <v>9.09</v>
      </c>
      <c r="L304">
        <f t="shared" si="29"/>
        <v>1.0476137357864814</v>
      </c>
    </row>
    <row r="305" spans="1:12" x14ac:dyDescent="0.35">
      <c r="A305" s="6">
        <v>30742</v>
      </c>
      <c r="B305" s="23">
        <v>175824</v>
      </c>
      <c r="C305" s="22">
        <v>50.823</v>
      </c>
      <c r="D305">
        <f t="shared" si="28"/>
        <v>4.3400603584553101</v>
      </c>
      <c r="E305" s="19">
        <v>707.4</v>
      </c>
      <c r="F305" s="16">
        <v>1395.5</v>
      </c>
      <c r="G305" s="16">
        <f t="shared" si="24"/>
        <v>2102.9</v>
      </c>
      <c r="H305">
        <f t="shared" si="25"/>
        <v>4137.693563937587</v>
      </c>
      <c r="I305">
        <f t="shared" si="26"/>
        <v>23533.155678050702</v>
      </c>
      <c r="J305">
        <f t="shared" si="27"/>
        <v>1961.0963065042251</v>
      </c>
      <c r="K305" s="14">
        <v>9.52</v>
      </c>
      <c r="L305">
        <f t="shared" si="29"/>
        <v>1.0496447828738957</v>
      </c>
    </row>
    <row r="306" spans="1:12" x14ac:dyDescent="0.35">
      <c r="A306" s="6">
        <v>30773</v>
      </c>
      <c r="B306" s="23">
        <v>175969</v>
      </c>
      <c r="C306" s="22">
        <v>51.015999999999998</v>
      </c>
      <c r="D306">
        <f t="shared" si="28"/>
        <v>4.2611023686415583</v>
      </c>
      <c r="E306" s="19">
        <v>716.6</v>
      </c>
      <c r="F306" s="16">
        <v>1404.9</v>
      </c>
      <c r="G306" s="16">
        <f t="shared" si="24"/>
        <v>2121.5</v>
      </c>
      <c r="H306">
        <f t="shared" si="25"/>
        <v>4158.4992943390307</v>
      </c>
      <c r="I306">
        <f t="shared" si="26"/>
        <v>23631.99935408527</v>
      </c>
      <c r="J306">
        <f t="shared" si="27"/>
        <v>1969.3332795071058</v>
      </c>
      <c r="K306" s="14">
        <v>9.69</v>
      </c>
      <c r="L306">
        <f t="shared" si="29"/>
        <v>1.0520702113062568</v>
      </c>
    </row>
    <row r="307" spans="1:12" x14ac:dyDescent="0.35">
      <c r="A307" s="6">
        <v>30803</v>
      </c>
      <c r="B307" s="23">
        <v>176123</v>
      </c>
      <c r="C307" s="22">
        <v>51.08</v>
      </c>
      <c r="D307">
        <f t="shared" si="28"/>
        <v>4.0961891175871168</v>
      </c>
      <c r="E307" s="19">
        <v>719.7</v>
      </c>
      <c r="F307" s="16">
        <v>1413.1</v>
      </c>
      <c r="G307" s="16">
        <f t="shared" si="24"/>
        <v>2132.8000000000002</v>
      </c>
      <c r="H307">
        <f t="shared" si="25"/>
        <v>4175.41111981206</v>
      </c>
      <c r="I307">
        <f t="shared" si="26"/>
        <v>23707.358606269823</v>
      </c>
      <c r="J307">
        <f t="shared" si="27"/>
        <v>1975.613217189152</v>
      </c>
      <c r="K307" s="14">
        <v>9.83</v>
      </c>
      <c r="L307">
        <f t="shared" si="29"/>
        <v>1.0550818519968677</v>
      </c>
    </row>
    <row r="308" spans="1:12" x14ac:dyDescent="0.35">
      <c r="A308" s="6">
        <v>30834</v>
      </c>
      <c r="B308" s="23">
        <v>176284</v>
      </c>
      <c r="C308" s="22">
        <v>51.170999999999999</v>
      </c>
      <c r="D308">
        <f t="shared" si="28"/>
        <v>3.8941790347796061</v>
      </c>
      <c r="E308" s="19">
        <v>730.9</v>
      </c>
      <c r="F308" s="16">
        <v>1418.6</v>
      </c>
      <c r="G308" s="16">
        <f t="shared" si="24"/>
        <v>2149.5</v>
      </c>
      <c r="H308">
        <f t="shared" si="25"/>
        <v>4200.6214457407514</v>
      </c>
      <c r="I308">
        <f t="shared" si="26"/>
        <v>23828.716422027814</v>
      </c>
      <c r="J308">
        <f t="shared" si="27"/>
        <v>1985.7263685023179</v>
      </c>
      <c r="K308" s="14">
        <v>9.8699999999999992</v>
      </c>
      <c r="L308">
        <f t="shared" si="29"/>
        <v>1.0575183424205117</v>
      </c>
    </row>
    <row r="309" spans="1:12" x14ac:dyDescent="0.35">
      <c r="A309" s="6">
        <v>30864</v>
      </c>
      <c r="B309" s="23">
        <v>176440</v>
      </c>
      <c r="C309" s="22">
        <v>51.353999999999999</v>
      </c>
      <c r="D309">
        <f t="shared" si="28"/>
        <v>3.6826165960024184</v>
      </c>
      <c r="E309" s="19">
        <v>720.2</v>
      </c>
      <c r="F309" s="16">
        <v>1432.9</v>
      </c>
      <c r="G309" s="16">
        <f t="shared" si="24"/>
        <v>2153.1000000000004</v>
      </c>
      <c r="H309">
        <f t="shared" si="25"/>
        <v>4192.6626942399816</v>
      </c>
      <c r="I309">
        <f t="shared" si="26"/>
        <v>23762.540774427463</v>
      </c>
      <c r="J309">
        <f t="shared" si="27"/>
        <v>1980.2117312022885</v>
      </c>
      <c r="K309" s="14">
        <v>10.119999999999999</v>
      </c>
      <c r="L309">
        <f t="shared" si="29"/>
        <v>1.062087393387078</v>
      </c>
    </row>
    <row r="310" spans="1:12" x14ac:dyDescent="0.35">
      <c r="A310" s="6">
        <v>30895</v>
      </c>
      <c r="B310" s="23">
        <v>176583</v>
      </c>
      <c r="C310" s="22">
        <v>51.512</v>
      </c>
      <c r="D310">
        <f t="shared" si="28"/>
        <v>3.5562792754759434</v>
      </c>
      <c r="E310" s="19">
        <v>721.9</v>
      </c>
      <c r="F310" s="16">
        <v>1450.6</v>
      </c>
      <c r="G310" s="16">
        <f t="shared" si="24"/>
        <v>2172.5</v>
      </c>
      <c r="H310">
        <f t="shared" si="25"/>
        <v>4217.4638919086819</v>
      </c>
      <c r="I310">
        <f t="shared" si="26"/>
        <v>23883.74810660529</v>
      </c>
      <c r="J310">
        <f t="shared" si="27"/>
        <v>1990.3123422171075</v>
      </c>
      <c r="K310" s="14">
        <v>10.47</v>
      </c>
      <c r="L310">
        <f t="shared" si="29"/>
        <v>1.0667629309675415</v>
      </c>
    </row>
    <row r="311" spans="1:12" x14ac:dyDescent="0.35">
      <c r="A311" s="6">
        <v>30926</v>
      </c>
      <c r="B311" s="23">
        <v>176763</v>
      </c>
      <c r="C311" s="22">
        <v>51.582000000000001</v>
      </c>
      <c r="D311">
        <f t="shared" si="28"/>
        <v>3.3376071800625127</v>
      </c>
      <c r="E311" s="19">
        <v>731.7</v>
      </c>
      <c r="F311" s="16">
        <v>1457.2</v>
      </c>
      <c r="G311" s="16">
        <f t="shared" si="24"/>
        <v>2188.9</v>
      </c>
      <c r="H311">
        <f t="shared" si="25"/>
        <v>4243.5345663215849</v>
      </c>
      <c r="I311">
        <f t="shared" si="26"/>
        <v>24006.916415322128</v>
      </c>
      <c r="J311">
        <f t="shared" si="27"/>
        <v>2000.5763679435106</v>
      </c>
      <c r="K311" s="14">
        <v>10.37</v>
      </c>
      <c r="L311">
        <f t="shared" si="29"/>
        <v>1.0680525997440966</v>
      </c>
    </row>
    <row r="312" spans="1:12" x14ac:dyDescent="0.35">
      <c r="A312" s="6">
        <v>30956</v>
      </c>
      <c r="B312" s="23">
        <v>176956</v>
      </c>
      <c r="C312" s="22">
        <v>51.704000000000001</v>
      </c>
      <c r="D312">
        <f t="shared" si="28"/>
        <v>3.4038638454461783</v>
      </c>
      <c r="E312" s="19">
        <v>728.7</v>
      </c>
      <c r="F312" s="16">
        <v>1459.5</v>
      </c>
      <c r="G312" s="16">
        <f t="shared" si="24"/>
        <v>2188.1999999999998</v>
      </c>
      <c r="H312">
        <f t="shared" si="25"/>
        <v>4232.1677239671981</v>
      </c>
      <c r="I312">
        <f t="shared" si="26"/>
        <v>23916.497456809593</v>
      </c>
      <c r="J312">
        <f t="shared" si="27"/>
        <v>1993.0414547341327</v>
      </c>
      <c r="K312" s="14">
        <v>9.74</v>
      </c>
      <c r="L312">
        <f t="shared" si="29"/>
        <v>1.0612756227758007</v>
      </c>
    </row>
    <row r="313" spans="1:12" x14ac:dyDescent="0.35">
      <c r="A313" s="6">
        <v>30987</v>
      </c>
      <c r="B313" s="23">
        <v>177135</v>
      </c>
      <c r="C313" s="22">
        <v>51.776000000000003</v>
      </c>
      <c r="D313">
        <f t="shared" si="28"/>
        <v>3.4030995366672001</v>
      </c>
      <c r="E313" s="19">
        <v>736.7</v>
      </c>
      <c r="F313" s="16">
        <v>1476.3</v>
      </c>
      <c r="G313" s="16">
        <f t="shared" si="24"/>
        <v>2213</v>
      </c>
      <c r="H313">
        <f t="shared" si="25"/>
        <v>4274.1810877626694</v>
      </c>
      <c r="I313">
        <f t="shared" si="26"/>
        <v>24129.511885074488</v>
      </c>
      <c r="J313">
        <f t="shared" si="27"/>
        <v>2010.7926570895406</v>
      </c>
      <c r="K313" s="14">
        <v>8.61</v>
      </c>
      <c r="L313">
        <f t="shared" si="29"/>
        <v>1.0503553615574783</v>
      </c>
    </row>
    <row r="314" spans="1:12" x14ac:dyDescent="0.35">
      <c r="A314" s="6">
        <v>31017</v>
      </c>
      <c r="B314" s="23">
        <v>177306</v>
      </c>
      <c r="C314" s="22">
        <v>51.921999999999997</v>
      </c>
      <c r="D314">
        <f t="shared" si="28"/>
        <v>3.6367265469061785</v>
      </c>
      <c r="E314" s="19">
        <v>732.9</v>
      </c>
      <c r="F314" s="16">
        <v>1489.7</v>
      </c>
      <c r="G314" s="16">
        <f t="shared" si="24"/>
        <v>2222.6</v>
      </c>
      <c r="H314">
        <f t="shared" si="25"/>
        <v>4280.6517468510456</v>
      </c>
      <c r="I314">
        <f t="shared" si="26"/>
        <v>24142.734858668322</v>
      </c>
      <c r="J314">
        <f t="shared" si="27"/>
        <v>2011.8945715556936</v>
      </c>
      <c r="K314" s="14">
        <v>8.06</v>
      </c>
      <c r="L314">
        <f t="shared" si="29"/>
        <v>1.0426805593004893</v>
      </c>
    </row>
    <row r="315" spans="1:12" x14ac:dyDescent="0.35">
      <c r="A315" s="6">
        <v>31048</v>
      </c>
      <c r="B315" s="23">
        <v>177384</v>
      </c>
      <c r="C315" s="22">
        <v>52.182000000000002</v>
      </c>
      <c r="D315">
        <f t="shared" si="28"/>
        <v>3.7044397631066506</v>
      </c>
      <c r="E315" s="19">
        <v>737</v>
      </c>
      <c r="F315" s="16">
        <v>1516.2</v>
      </c>
      <c r="G315" s="16">
        <f t="shared" si="24"/>
        <v>2253.1999999999998</v>
      </c>
      <c r="H315">
        <f t="shared" si="25"/>
        <v>4317.9640489057529</v>
      </c>
      <c r="I315">
        <f t="shared" si="26"/>
        <v>24342.466338033606</v>
      </c>
      <c r="J315">
        <f t="shared" si="27"/>
        <v>2028.5388615028005</v>
      </c>
      <c r="K315" s="14">
        <v>7.76</v>
      </c>
      <c r="L315">
        <f t="shared" si="29"/>
        <v>1.0391069104288835</v>
      </c>
    </row>
    <row r="316" spans="1:12" x14ac:dyDescent="0.35">
      <c r="A316" s="6">
        <v>31079</v>
      </c>
      <c r="B316" s="23">
        <v>177516</v>
      </c>
      <c r="C316" s="22">
        <v>52.423999999999999</v>
      </c>
      <c r="D316">
        <f t="shared" si="28"/>
        <v>3.4902084649399887</v>
      </c>
      <c r="E316" s="19">
        <v>745.7</v>
      </c>
      <c r="F316" s="16">
        <v>1530.2</v>
      </c>
      <c r="G316" s="16">
        <f t="shared" si="24"/>
        <v>2275.9</v>
      </c>
      <c r="H316">
        <f t="shared" si="25"/>
        <v>4341.3322142530142</v>
      </c>
      <c r="I316">
        <f t="shared" si="26"/>
        <v>24456.005172790141</v>
      </c>
      <c r="J316">
        <f t="shared" si="27"/>
        <v>2038.0004310658451</v>
      </c>
      <c r="K316" s="14">
        <v>8.27</v>
      </c>
      <c r="L316">
        <f t="shared" si="29"/>
        <v>1.0461859301083474</v>
      </c>
    </row>
    <row r="317" spans="1:12" x14ac:dyDescent="0.35">
      <c r="A317" s="6">
        <v>31107</v>
      </c>
      <c r="B317" s="23">
        <v>177667</v>
      </c>
      <c r="C317" s="22">
        <v>52.628999999999998</v>
      </c>
      <c r="D317">
        <f t="shared" si="28"/>
        <v>3.5535092379434454</v>
      </c>
      <c r="E317" s="19">
        <v>744.4</v>
      </c>
      <c r="F317" s="16">
        <v>1530.4</v>
      </c>
      <c r="G317" s="16">
        <f t="shared" si="24"/>
        <v>2274.8000000000002</v>
      </c>
      <c r="H317">
        <f t="shared" si="25"/>
        <v>4322.3317942579197</v>
      </c>
      <c r="I317">
        <f t="shared" si="26"/>
        <v>24328.275899620749</v>
      </c>
      <c r="J317">
        <f t="shared" si="27"/>
        <v>2027.3563249683957</v>
      </c>
      <c r="K317" s="14">
        <v>8.52</v>
      </c>
      <c r="L317">
        <f t="shared" si="29"/>
        <v>1.0479606224705011</v>
      </c>
    </row>
    <row r="318" spans="1:12" x14ac:dyDescent="0.35">
      <c r="A318" s="6">
        <v>31138</v>
      </c>
      <c r="B318" s="23">
        <v>177799</v>
      </c>
      <c r="C318" s="22">
        <v>52.706000000000003</v>
      </c>
      <c r="D318">
        <f t="shared" si="28"/>
        <v>3.3126862160890793</v>
      </c>
      <c r="E318" s="19">
        <v>754</v>
      </c>
      <c r="F318" s="16">
        <v>1539.8</v>
      </c>
      <c r="G318" s="16">
        <f t="shared" si="24"/>
        <v>2293.8000000000002</v>
      </c>
      <c r="H318">
        <f t="shared" si="25"/>
        <v>4352.0661784237091</v>
      </c>
      <c r="I318">
        <f t="shared" si="26"/>
        <v>24477.450258008812</v>
      </c>
      <c r="J318">
        <f t="shared" si="27"/>
        <v>2039.7875215007343</v>
      </c>
      <c r="K318" s="14">
        <v>7.95</v>
      </c>
      <c r="L318">
        <f t="shared" si="29"/>
        <v>1.0448861989147344</v>
      </c>
    </row>
    <row r="319" spans="1:12" x14ac:dyDescent="0.35">
      <c r="A319" s="6">
        <v>31168</v>
      </c>
      <c r="B319" s="23">
        <v>177944</v>
      </c>
      <c r="C319" s="22">
        <v>52.831000000000003</v>
      </c>
      <c r="D319">
        <f t="shared" si="28"/>
        <v>3.4279561472200561</v>
      </c>
      <c r="E319" s="19">
        <v>753.9</v>
      </c>
      <c r="F319" s="16">
        <v>1558.2</v>
      </c>
      <c r="G319" s="16">
        <f t="shared" si="24"/>
        <v>2312.1</v>
      </c>
      <c r="H319">
        <f t="shared" si="25"/>
        <v>4376.4077908803538</v>
      </c>
      <c r="I319">
        <f t="shared" si="26"/>
        <v>24594.298154927135</v>
      </c>
      <c r="J319">
        <f t="shared" si="27"/>
        <v>2049.5248462439281</v>
      </c>
      <c r="K319" s="14">
        <v>7.48</v>
      </c>
      <c r="L319">
        <f t="shared" si="29"/>
        <v>1.0391774526319775</v>
      </c>
    </row>
    <row r="320" spans="1:12" x14ac:dyDescent="0.35">
      <c r="A320" s="6">
        <v>31199</v>
      </c>
      <c r="B320" s="23">
        <v>178096</v>
      </c>
      <c r="C320" s="22">
        <v>52.973999999999997</v>
      </c>
      <c r="D320">
        <f t="shared" si="28"/>
        <v>3.5234800961482038</v>
      </c>
      <c r="E320" s="19">
        <v>750.4</v>
      </c>
      <c r="F320" s="16">
        <v>1569.3</v>
      </c>
      <c r="G320" s="16">
        <f t="shared" si="24"/>
        <v>2319.6999999999998</v>
      </c>
      <c r="H320">
        <f t="shared" si="25"/>
        <v>4378.9406123758827</v>
      </c>
      <c r="I320">
        <f t="shared" si="26"/>
        <v>24587.529267226004</v>
      </c>
      <c r="J320">
        <f t="shared" si="27"/>
        <v>2048.9607722688338</v>
      </c>
      <c r="K320" s="14">
        <v>6.95</v>
      </c>
      <c r="L320">
        <f t="shared" si="29"/>
        <v>1.0330989636425416</v>
      </c>
    </row>
    <row r="321" spans="1:12" x14ac:dyDescent="0.35">
      <c r="A321" s="6">
        <v>31229</v>
      </c>
      <c r="B321" s="23">
        <v>178263</v>
      </c>
      <c r="C321" s="22">
        <v>53.103999999999999</v>
      </c>
      <c r="D321">
        <f t="shared" si="28"/>
        <v>3.4077189702846908</v>
      </c>
      <c r="E321" s="19">
        <v>755.2</v>
      </c>
      <c r="F321" s="16">
        <v>1584.1</v>
      </c>
      <c r="G321" s="16">
        <f t="shared" si="24"/>
        <v>2339.3000000000002</v>
      </c>
      <c r="H321">
        <f t="shared" si="25"/>
        <v>4405.1295570955108</v>
      </c>
      <c r="I321">
        <f t="shared" si="26"/>
        <v>24711.407062012368</v>
      </c>
      <c r="J321">
        <f t="shared" si="27"/>
        <v>2059.2839218343638</v>
      </c>
      <c r="K321" s="14">
        <v>7.08</v>
      </c>
      <c r="L321">
        <f t="shared" si="29"/>
        <v>1.0355126393492016</v>
      </c>
    </row>
    <row r="322" spans="1:12" x14ac:dyDescent="0.35">
      <c r="A322" s="6">
        <v>31260</v>
      </c>
      <c r="B322" s="23">
        <v>178405</v>
      </c>
      <c r="C322" s="22">
        <v>53.28</v>
      </c>
      <c r="D322">
        <f t="shared" si="28"/>
        <v>3.4322099704923135</v>
      </c>
      <c r="E322" s="19">
        <v>761.2</v>
      </c>
      <c r="F322" s="16">
        <v>1600.6</v>
      </c>
      <c r="G322" s="16">
        <f t="shared" si="24"/>
        <v>2361.8000000000002</v>
      </c>
      <c r="H322">
        <f t="shared" si="25"/>
        <v>4432.8078078078079</v>
      </c>
      <c r="I322">
        <f t="shared" si="26"/>
        <v>24846.881016831412</v>
      </c>
      <c r="J322">
        <f t="shared" si="27"/>
        <v>2070.5734180692843</v>
      </c>
      <c r="K322" s="14">
        <v>7.14</v>
      </c>
      <c r="L322">
        <f t="shared" si="29"/>
        <v>1.0358475375375376</v>
      </c>
    </row>
    <row r="323" spans="1:12" x14ac:dyDescent="0.35">
      <c r="A323" s="6">
        <v>31291</v>
      </c>
      <c r="B323" s="23">
        <v>178572</v>
      </c>
      <c r="C323" s="22">
        <v>53.37</v>
      </c>
      <c r="D323">
        <f t="shared" si="28"/>
        <v>3.4663254623705875</v>
      </c>
      <c r="E323" s="19">
        <v>765</v>
      </c>
      <c r="F323" s="16">
        <v>1606.9</v>
      </c>
      <c r="G323" s="16">
        <f t="shared" si="24"/>
        <v>2371.9</v>
      </c>
      <c r="H323">
        <f t="shared" si="25"/>
        <v>4444.2570732621325</v>
      </c>
      <c r="I323">
        <f t="shared" si="26"/>
        <v>24887.75996943604</v>
      </c>
      <c r="J323">
        <f t="shared" si="27"/>
        <v>2073.9799974530033</v>
      </c>
      <c r="K323" s="14">
        <v>7.1</v>
      </c>
      <c r="L323">
        <f t="shared" si="29"/>
        <v>1.0351193929173692</v>
      </c>
    </row>
    <row r="324" spans="1:12" x14ac:dyDescent="0.35">
      <c r="A324" s="6">
        <v>31321</v>
      </c>
      <c r="B324" s="23">
        <v>178770</v>
      </c>
      <c r="C324" s="22">
        <v>53.459000000000003</v>
      </c>
      <c r="D324">
        <f t="shared" si="28"/>
        <v>3.3943215225127701</v>
      </c>
      <c r="E324" s="19">
        <v>766</v>
      </c>
      <c r="F324" s="16">
        <v>1610.6</v>
      </c>
      <c r="G324" s="16">
        <f t="shared" ref="G324:G387" si="30">F324+E324</f>
        <v>2376.6</v>
      </c>
      <c r="H324">
        <f t="shared" ref="H324:H387" si="31">G324/C324*100</f>
        <v>4445.6499373351535</v>
      </c>
      <c r="I324">
        <f t="shared" ref="I324:I387" si="32">H324/B324*1000000</f>
        <v>24867.986448146523</v>
      </c>
      <c r="J324">
        <f t="shared" ref="J324:J387" si="33">I324/12</f>
        <v>2072.3322040122102</v>
      </c>
      <c r="K324" s="14">
        <v>7.16</v>
      </c>
      <c r="L324">
        <f t="shared" si="29"/>
        <v>1.0364205540694738</v>
      </c>
    </row>
    <row r="325" spans="1:12" x14ac:dyDescent="0.35">
      <c r="A325" s="6">
        <v>31352</v>
      </c>
      <c r="B325" s="23">
        <v>178940</v>
      </c>
      <c r="C325" s="22">
        <v>53.613999999999997</v>
      </c>
      <c r="D325">
        <f t="shared" si="28"/>
        <v>3.5499072929542526</v>
      </c>
      <c r="E325" s="19">
        <v>775.2</v>
      </c>
      <c r="F325" s="16">
        <v>1615.1</v>
      </c>
      <c r="G325" s="16">
        <f t="shared" si="30"/>
        <v>2390.3000000000002</v>
      </c>
      <c r="H325">
        <f t="shared" si="31"/>
        <v>4458.3504308576121</v>
      </c>
      <c r="I325">
        <f t="shared" si="32"/>
        <v>24915.337156910766</v>
      </c>
      <c r="J325">
        <f t="shared" si="33"/>
        <v>2076.2780964092303</v>
      </c>
      <c r="K325" s="14">
        <v>7.24</v>
      </c>
      <c r="L325">
        <f t="shared" si="29"/>
        <v>1.0356358861491402</v>
      </c>
    </row>
    <row r="326" spans="1:12" x14ac:dyDescent="0.35">
      <c r="A326" s="6">
        <v>31382</v>
      </c>
      <c r="B326" s="23">
        <v>179112</v>
      </c>
      <c r="C326" s="22">
        <v>53.795000000000002</v>
      </c>
      <c r="D326">
        <f t="shared" si="28"/>
        <v>3.6073340780401462</v>
      </c>
      <c r="E326" s="19">
        <v>778.9</v>
      </c>
      <c r="F326" s="16">
        <v>1641.2</v>
      </c>
      <c r="G326" s="16">
        <f t="shared" si="30"/>
        <v>2420.1</v>
      </c>
      <c r="H326">
        <f t="shared" si="31"/>
        <v>4498.7452365461468</v>
      </c>
      <c r="I326">
        <f t="shared" si="32"/>
        <v>25116.939325930965</v>
      </c>
      <c r="J326">
        <f t="shared" si="33"/>
        <v>2093.0782771609138</v>
      </c>
      <c r="K326" s="14">
        <v>7.1</v>
      </c>
      <c r="L326">
        <f t="shared" si="29"/>
        <v>1.033710605074821</v>
      </c>
    </row>
    <row r="327" spans="1:12" x14ac:dyDescent="0.35">
      <c r="A327" s="6">
        <v>31413</v>
      </c>
      <c r="B327" s="23">
        <v>179670</v>
      </c>
      <c r="C327" s="22">
        <v>54.042000000000002</v>
      </c>
      <c r="D327">
        <f t="shared" si="28"/>
        <v>3.56444751063585</v>
      </c>
      <c r="E327" s="19">
        <v>784.4</v>
      </c>
      <c r="F327" s="16">
        <v>1641.3</v>
      </c>
      <c r="G327" s="16">
        <f t="shared" si="30"/>
        <v>2425.6999999999998</v>
      </c>
      <c r="H327">
        <f t="shared" si="31"/>
        <v>4488.545945745901</v>
      </c>
      <c r="I327">
        <f t="shared" si="32"/>
        <v>24982.167004763738</v>
      </c>
      <c r="J327">
        <f t="shared" si="33"/>
        <v>2081.8472503969783</v>
      </c>
      <c r="K327" s="14">
        <v>7.07</v>
      </c>
      <c r="L327">
        <f t="shared" si="29"/>
        <v>1.0338489952259353</v>
      </c>
    </row>
    <row r="328" spans="1:12" x14ac:dyDescent="0.35">
      <c r="A328" s="6">
        <v>31444</v>
      </c>
      <c r="B328" s="23">
        <v>179821</v>
      </c>
      <c r="C328" s="22">
        <v>54.042000000000002</v>
      </c>
      <c r="D328">
        <f t="shared" si="28"/>
        <v>3.0863726537463796</v>
      </c>
      <c r="E328" s="19">
        <v>776.7</v>
      </c>
      <c r="F328" s="16">
        <v>1654.2</v>
      </c>
      <c r="G328" s="16">
        <f t="shared" si="30"/>
        <v>2430.9</v>
      </c>
      <c r="H328">
        <f t="shared" si="31"/>
        <v>4498.168091484401</v>
      </c>
      <c r="I328">
        <f t="shared" si="32"/>
        <v>25014.698458380284</v>
      </c>
      <c r="J328">
        <f t="shared" si="33"/>
        <v>2084.5582048650235</v>
      </c>
      <c r="K328" s="14">
        <v>7.06</v>
      </c>
      <c r="L328">
        <f t="shared" si="29"/>
        <v>1.0385465822878501</v>
      </c>
    </row>
    <row r="329" spans="1:12" x14ac:dyDescent="0.35">
      <c r="A329" s="6">
        <v>31472</v>
      </c>
      <c r="B329" s="23">
        <v>179985</v>
      </c>
      <c r="C329" s="22">
        <v>53.923999999999999</v>
      </c>
      <c r="D329">
        <f t="shared" si="28"/>
        <v>2.4606205704079533</v>
      </c>
      <c r="E329" s="19">
        <v>776.7</v>
      </c>
      <c r="F329" s="16">
        <v>1662.8</v>
      </c>
      <c r="G329" s="16">
        <f t="shared" si="30"/>
        <v>2439.5</v>
      </c>
      <c r="H329">
        <f t="shared" si="31"/>
        <v>4523.9596469104672</v>
      </c>
      <c r="I329">
        <f t="shared" si="32"/>
        <v>25135.203749815078</v>
      </c>
      <c r="J329">
        <f t="shared" si="33"/>
        <v>2094.6003124845897</v>
      </c>
      <c r="K329" s="14">
        <v>6.56</v>
      </c>
      <c r="L329">
        <f t="shared" si="29"/>
        <v>1.0400093168162599</v>
      </c>
    </row>
    <row r="330" spans="1:12" x14ac:dyDescent="0.35">
      <c r="A330" s="6">
        <v>31503</v>
      </c>
      <c r="B330" s="23">
        <v>180148</v>
      </c>
      <c r="C330" s="22">
        <v>53.813000000000002</v>
      </c>
      <c r="D330">
        <f t="shared" si="28"/>
        <v>2.1003301331916657</v>
      </c>
      <c r="E330" s="19">
        <v>761.4</v>
      </c>
      <c r="F330" s="16">
        <v>1669.8</v>
      </c>
      <c r="G330" s="16">
        <f t="shared" si="30"/>
        <v>2431.1999999999998</v>
      </c>
      <c r="H330">
        <f t="shared" si="31"/>
        <v>4517.8674298032074</v>
      </c>
      <c r="I330">
        <f t="shared" si="32"/>
        <v>25078.643281097808</v>
      </c>
      <c r="J330">
        <f t="shared" si="33"/>
        <v>2089.8869400914841</v>
      </c>
      <c r="K330" s="14">
        <v>6.06</v>
      </c>
      <c r="L330">
        <f t="shared" si="29"/>
        <v>1.038782145578206</v>
      </c>
    </row>
    <row r="331" spans="1:12" x14ac:dyDescent="0.35">
      <c r="A331" s="6">
        <v>31533</v>
      </c>
      <c r="B331" s="23">
        <v>180311</v>
      </c>
      <c r="C331" s="22">
        <v>53.911999999999999</v>
      </c>
      <c r="D331">
        <f t="shared" si="28"/>
        <v>2.0461471484544984</v>
      </c>
      <c r="E331" s="19">
        <v>768.6</v>
      </c>
      <c r="F331" s="16">
        <v>1674.7</v>
      </c>
      <c r="G331" s="16">
        <f t="shared" si="30"/>
        <v>2443.3000000000002</v>
      </c>
      <c r="H331">
        <f t="shared" si="31"/>
        <v>4532.0151357768218</v>
      </c>
      <c r="I331">
        <f t="shared" si="32"/>
        <v>25134.43514692294</v>
      </c>
      <c r="J331">
        <f t="shared" si="33"/>
        <v>2094.5362622435782</v>
      </c>
      <c r="K331" s="14">
        <v>6.15</v>
      </c>
      <c r="L331">
        <f t="shared" si="29"/>
        <v>1.0402156569965872</v>
      </c>
    </row>
    <row r="332" spans="1:12" x14ac:dyDescent="0.35">
      <c r="A332" s="6">
        <v>31564</v>
      </c>
      <c r="B332" s="23">
        <v>180503</v>
      </c>
      <c r="C332" s="22">
        <v>54.112000000000002</v>
      </c>
      <c r="D332">
        <f t="shared" si="28"/>
        <v>2.1482236568882951</v>
      </c>
      <c r="E332" s="19">
        <v>772.3</v>
      </c>
      <c r="F332" s="16">
        <v>1685.7</v>
      </c>
      <c r="G332" s="16">
        <f t="shared" si="30"/>
        <v>2458</v>
      </c>
      <c r="H332">
        <f t="shared" si="31"/>
        <v>4542.4305144884684</v>
      </c>
      <c r="I332">
        <f t="shared" si="32"/>
        <v>25165.40176334171</v>
      </c>
      <c r="J332">
        <f t="shared" si="33"/>
        <v>2097.116813611809</v>
      </c>
      <c r="K332" s="14">
        <v>6.21</v>
      </c>
      <c r="L332">
        <f t="shared" si="29"/>
        <v>1.0397635533707863</v>
      </c>
    </row>
    <row r="333" spans="1:12" x14ac:dyDescent="0.35">
      <c r="A333" s="6">
        <v>31594</v>
      </c>
      <c r="B333" s="23">
        <v>180682</v>
      </c>
      <c r="C333" s="22">
        <v>54.125999999999998</v>
      </c>
      <c r="D333">
        <f t="shared" si="28"/>
        <v>1.9245254594757428</v>
      </c>
      <c r="E333" s="19">
        <v>771.6</v>
      </c>
      <c r="F333" s="16">
        <v>1693.7</v>
      </c>
      <c r="G333" s="16">
        <f t="shared" si="30"/>
        <v>2465.3000000000002</v>
      </c>
      <c r="H333">
        <f t="shared" si="31"/>
        <v>4554.7426375494224</v>
      </c>
      <c r="I333">
        <f t="shared" si="32"/>
        <v>25208.61312997101</v>
      </c>
      <c r="J333">
        <f t="shared" si="33"/>
        <v>2100.7177608309175</v>
      </c>
      <c r="K333" s="14">
        <v>5.83</v>
      </c>
      <c r="L333">
        <f t="shared" si="29"/>
        <v>1.0383173188486126</v>
      </c>
    </row>
    <row r="334" spans="1:12" x14ac:dyDescent="0.35">
      <c r="A334" s="6">
        <v>31625</v>
      </c>
      <c r="B334" s="23">
        <v>180828</v>
      </c>
      <c r="C334" s="22">
        <v>54.194000000000003</v>
      </c>
      <c r="D334">
        <f t="shared" si="28"/>
        <v>1.7154654654654684</v>
      </c>
      <c r="E334" s="19">
        <v>768.5</v>
      </c>
      <c r="F334" s="16">
        <v>1695.7</v>
      </c>
      <c r="G334" s="16">
        <f t="shared" si="30"/>
        <v>2464.1999999999998</v>
      </c>
      <c r="H334">
        <f t="shared" si="31"/>
        <v>4546.9978226371913</v>
      </c>
      <c r="I334">
        <f t="shared" si="32"/>
        <v>25145.430036483242</v>
      </c>
      <c r="J334">
        <f t="shared" si="33"/>
        <v>2095.4525030402701</v>
      </c>
      <c r="K334" s="14">
        <v>5.53</v>
      </c>
      <c r="L334">
        <f t="shared" si="29"/>
        <v>1.0375020112927631</v>
      </c>
    </row>
    <row r="335" spans="1:12" x14ac:dyDescent="0.35">
      <c r="A335" s="6">
        <v>31656</v>
      </c>
      <c r="B335" s="23">
        <v>180997</v>
      </c>
      <c r="C335" s="22">
        <v>54.371000000000002</v>
      </c>
      <c r="D335">
        <f t="shared" si="28"/>
        <v>1.8755855349447343</v>
      </c>
      <c r="E335" s="19">
        <v>773.1</v>
      </c>
      <c r="F335" s="16">
        <v>1711.9</v>
      </c>
      <c r="G335" s="16">
        <f t="shared" si="30"/>
        <v>2485</v>
      </c>
      <c r="H335">
        <f t="shared" si="31"/>
        <v>4570.4511596255361</v>
      </c>
      <c r="I335">
        <f t="shared" si="32"/>
        <v>25251.529912791571</v>
      </c>
      <c r="J335">
        <f t="shared" si="33"/>
        <v>2104.2941593992978</v>
      </c>
      <c r="K335" s="14">
        <v>5.21</v>
      </c>
      <c r="L335">
        <f t="shared" si="29"/>
        <v>1.0327302606168729</v>
      </c>
    </row>
    <row r="336" spans="1:12" x14ac:dyDescent="0.35">
      <c r="A336" s="6">
        <v>31686</v>
      </c>
      <c r="B336" s="23">
        <v>181186</v>
      </c>
      <c r="C336" s="22">
        <v>54.469000000000001</v>
      </c>
      <c r="D336">
        <f t="shared" ref="D336:D399" si="34">(C336-C324)/C324*100</f>
        <v>1.8892983407845225</v>
      </c>
      <c r="E336" s="19">
        <v>778.3</v>
      </c>
      <c r="F336" s="16">
        <v>1719.7</v>
      </c>
      <c r="G336" s="16">
        <f t="shared" si="30"/>
        <v>2498</v>
      </c>
      <c r="H336">
        <f t="shared" si="31"/>
        <v>4586.0948429381851</v>
      </c>
      <c r="I336">
        <f t="shared" si="32"/>
        <v>25311.529825362806</v>
      </c>
      <c r="J336">
        <f t="shared" si="33"/>
        <v>2109.2941521135672</v>
      </c>
      <c r="K336" s="14">
        <v>5.18</v>
      </c>
      <c r="L336">
        <f t="shared" ref="L336:L399" si="35">((100+K336)/(100+D336))</f>
        <v>1.0322968330610074</v>
      </c>
    </row>
    <row r="337" spans="1:12" x14ac:dyDescent="0.35">
      <c r="A337" s="6">
        <v>31717</v>
      </c>
      <c r="B337" s="23">
        <v>181363</v>
      </c>
      <c r="C337" s="22">
        <v>54.566000000000003</v>
      </c>
      <c r="D337">
        <f t="shared" si="34"/>
        <v>1.7756556123400702</v>
      </c>
      <c r="E337" s="19">
        <v>775.2</v>
      </c>
      <c r="F337" s="16">
        <v>1733.2</v>
      </c>
      <c r="G337" s="16">
        <f t="shared" si="30"/>
        <v>2508.4</v>
      </c>
      <c r="H337">
        <f t="shared" si="31"/>
        <v>4597.001795990177</v>
      </c>
      <c r="I337">
        <f t="shared" si="32"/>
        <v>25346.966007345363</v>
      </c>
      <c r="J337">
        <f t="shared" si="33"/>
        <v>2112.2471672787801</v>
      </c>
      <c r="K337" s="14">
        <v>5.35</v>
      </c>
      <c r="L337">
        <f t="shared" si="35"/>
        <v>1.0351198365282408</v>
      </c>
    </row>
    <row r="338" spans="1:12" x14ac:dyDescent="0.35">
      <c r="A338" s="6">
        <v>31747</v>
      </c>
      <c r="B338" s="23">
        <v>181547</v>
      </c>
      <c r="C338" s="22">
        <v>54.64</v>
      </c>
      <c r="D338">
        <f t="shared" si="34"/>
        <v>1.5707779533413864</v>
      </c>
      <c r="E338" s="19">
        <v>783.5</v>
      </c>
      <c r="F338" s="16">
        <v>1745.1</v>
      </c>
      <c r="G338" s="16">
        <f t="shared" si="30"/>
        <v>2528.6</v>
      </c>
      <c r="H338">
        <f t="shared" si="31"/>
        <v>4627.7452415812586</v>
      </c>
      <c r="I338">
        <f t="shared" si="32"/>
        <v>25490.618085571554</v>
      </c>
      <c r="J338">
        <f t="shared" si="33"/>
        <v>2124.2181737976293</v>
      </c>
      <c r="K338" s="14">
        <v>5.53</v>
      </c>
      <c r="L338">
        <f t="shared" si="35"/>
        <v>1.038979932284041</v>
      </c>
    </row>
    <row r="339" spans="1:12" x14ac:dyDescent="0.35">
      <c r="A339" s="6">
        <v>31778</v>
      </c>
      <c r="B339" s="23">
        <v>181827</v>
      </c>
      <c r="C339" s="22">
        <v>54.895000000000003</v>
      </c>
      <c r="D339">
        <f t="shared" si="34"/>
        <v>1.5784019836423551</v>
      </c>
      <c r="E339" s="19">
        <v>782.9</v>
      </c>
      <c r="F339" s="16">
        <v>1752.9</v>
      </c>
      <c r="G339" s="16">
        <f t="shared" si="30"/>
        <v>2535.8000000000002</v>
      </c>
      <c r="H339">
        <f t="shared" si="31"/>
        <v>4619.36424082339</v>
      </c>
      <c r="I339">
        <f t="shared" si="32"/>
        <v>25405.271168876956</v>
      </c>
      <c r="J339">
        <f t="shared" si="33"/>
        <v>2117.1059307397463</v>
      </c>
      <c r="K339" s="14">
        <v>5.43</v>
      </c>
      <c r="L339">
        <f t="shared" si="35"/>
        <v>1.0379174897531651</v>
      </c>
    </row>
    <row r="340" spans="1:12" x14ac:dyDescent="0.35">
      <c r="A340" s="6">
        <v>31809</v>
      </c>
      <c r="B340" s="23">
        <v>181998</v>
      </c>
      <c r="C340" s="22">
        <v>55.088000000000001</v>
      </c>
      <c r="D340">
        <f t="shared" si="34"/>
        <v>1.935531623552051</v>
      </c>
      <c r="E340" s="19">
        <v>805.8</v>
      </c>
      <c r="F340" s="16">
        <v>1769</v>
      </c>
      <c r="G340" s="16">
        <f t="shared" si="30"/>
        <v>2574.8000000000002</v>
      </c>
      <c r="H340">
        <f t="shared" si="31"/>
        <v>4673.9761835608488</v>
      </c>
      <c r="I340">
        <f t="shared" si="32"/>
        <v>25681.470035719343</v>
      </c>
      <c r="J340">
        <f t="shared" si="33"/>
        <v>2140.1225029766119</v>
      </c>
      <c r="K340" s="14">
        <v>5.59</v>
      </c>
      <c r="L340">
        <f t="shared" si="35"/>
        <v>1.0358507805692709</v>
      </c>
    </row>
    <row r="341" spans="1:12" x14ac:dyDescent="0.35">
      <c r="A341" s="6">
        <v>31837</v>
      </c>
      <c r="B341" s="23">
        <v>182179</v>
      </c>
      <c r="C341" s="22">
        <v>55.232999999999997</v>
      </c>
      <c r="D341">
        <f t="shared" si="34"/>
        <v>2.427490542244636</v>
      </c>
      <c r="E341" s="19">
        <v>803.5</v>
      </c>
      <c r="F341" s="16">
        <v>1781</v>
      </c>
      <c r="G341" s="16">
        <f t="shared" si="30"/>
        <v>2584.5</v>
      </c>
      <c r="H341">
        <f t="shared" si="31"/>
        <v>4679.2678290152626</v>
      </c>
      <c r="I341">
        <f t="shared" si="32"/>
        <v>25685.001174752648</v>
      </c>
      <c r="J341">
        <f t="shared" si="33"/>
        <v>2140.4167645627208</v>
      </c>
      <c r="K341" s="14">
        <v>5.59</v>
      </c>
      <c r="L341">
        <f t="shared" si="35"/>
        <v>1.0308755924899971</v>
      </c>
    </row>
    <row r="342" spans="1:12" x14ac:dyDescent="0.35">
      <c r="A342" s="6">
        <v>31868</v>
      </c>
      <c r="B342" s="23">
        <v>182344</v>
      </c>
      <c r="C342" s="22">
        <v>55.439</v>
      </c>
      <c r="D342">
        <f t="shared" si="34"/>
        <v>3.0215747124300774</v>
      </c>
      <c r="E342" s="19">
        <v>809</v>
      </c>
      <c r="F342" s="16">
        <v>1792.2</v>
      </c>
      <c r="G342" s="16">
        <f t="shared" si="30"/>
        <v>2601.1999999999998</v>
      </c>
      <c r="H342">
        <f t="shared" si="31"/>
        <v>4692.0038240227996</v>
      </c>
      <c r="I342">
        <f t="shared" si="32"/>
        <v>25731.605229800814</v>
      </c>
      <c r="J342">
        <f t="shared" si="33"/>
        <v>2144.3004358167345</v>
      </c>
      <c r="K342" s="14">
        <v>5.64</v>
      </c>
      <c r="L342">
        <f t="shared" si="35"/>
        <v>1.0254162809574487</v>
      </c>
    </row>
    <row r="343" spans="1:12" x14ac:dyDescent="0.35">
      <c r="A343" s="6">
        <v>31898</v>
      </c>
      <c r="B343" s="23">
        <v>182533</v>
      </c>
      <c r="C343" s="22">
        <v>55.58</v>
      </c>
      <c r="D343">
        <f t="shared" si="34"/>
        <v>3.09393085027452</v>
      </c>
      <c r="E343" s="19">
        <v>812.4</v>
      </c>
      <c r="F343" s="16">
        <v>1802</v>
      </c>
      <c r="G343" s="16">
        <f t="shared" si="30"/>
        <v>2614.4</v>
      </c>
      <c r="H343">
        <f t="shared" si="31"/>
        <v>4703.8503058654196</v>
      </c>
      <c r="I343">
        <f t="shared" si="32"/>
        <v>25769.862467966996</v>
      </c>
      <c r="J343">
        <f t="shared" si="33"/>
        <v>2147.4885389972496</v>
      </c>
      <c r="K343" s="14">
        <v>5.66</v>
      </c>
      <c r="L343">
        <f t="shared" si="35"/>
        <v>1.0248905937387549</v>
      </c>
    </row>
    <row r="344" spans="1:12" x14ac:dyDescent="0.35">
      <c r="A344" s="6">
        <v>31929</v>
      </c>
      <c r="B344" s="23">
        <v>182703</v>
      </c>
      <c r="C344" s="22">
        <v>55.790999999999997</v>
      </c>
      <c r="D344">
        <f t="shared" si="34"/>
        <v>3.1028237729154249</v>
      </c>
      <c r="E344" s="19">
        <v>815.4</v>
      </c>
      <c r="F344" s="16">
        <v>1811.6</v>
      </c>
      <c r="G344" s="16">
        <f t="shared" si="30"/>
        <v>2627</v>
      </c>
      <c r="H344">
        <f t="shared" si="31"/>
        <v>4708.6447634923197</v>
      </c>
      <c r="I344">
        <f t="shared" si="32"/>
        <v>25772.126147311868</v>
      </c>
      <c r="J344">
        <f t="shared" si="33"/>
        <v>2147.6771789426557</v>
      </c>
      <c r="K344" s="14">
        <v>5.67</v>
      </c>
      <c r="L344">
        <f t="shared" si="35"/>
        <v>1.0248991844562745</v>
      </c>
    </row>
    <row r="345" spans="1:12" x14ac:dyDescent="0.35">
      <c r="A345" s="6">
        <v>31959</v>
      </c>
      <c r="B345" s="23">
        <v>182885</v>
      </c>
      <c r="C345" s="22">
        <v>55.918999999999997</v>
      </c>
      <c r="D345">
        <f t="shared" si="34"/>
        <v>3.3126408749953797</v>
      </c>
      <c r="E345" s="19">
        <v>817.3</v>
      </c>
      <c r="F345" s="16">
        <v>1825</v>
      </c>
      <c r="G345" s="16">
        <f t="shared" si="30"/>
        <v>2642.3</v>
      </c>
      <c r="H345">
        <f t="shared" si="31"/>
        <v>4725.2275612940157</v>
      </c>
      <c r="I345">
        <f t="shared" si="32"/>
        <v>25837.152097186845</v>
      </c>
      <c r="J345">
        <f t="shared" si="33"/>
        <v>2153.0960080989039</v>
      </c>
      <c r="K345" s="14">
        <v>5.69</v>
      </c>
      <c r="L345">
        <f t="shared" si="35"/>
        <v>1.0230113092151147</v>
      </c>
    </row>
    <row r="346" spans="1:12" x14ac:dyDescent="0.35">
      <c r="A346" s="6">
        <v>31990</v>
      </c>
      <c r="B346" s="23">
        <v>183002</v>
      </c>
      <c r="C346" s="22">
        <v>56.14</v>
      </c>
      <c r="D346">
        <f t="shared" si="34"/>
        <v>3.5908034099715795</v>
      </c>
      <c r="E346" s="19">
        <v>822.5</v>
      </c>
      <c r="F346" s="16">
        <v>1839.4</v>
      </c>
      <c r="G346" s="16">
        <f t="shared" si="30"/>
        <v>2661.9</v>
      </c>
      <c r="H346">
        <f t="shared" si="31"/>
        <v>4741.5390096188103</v>
      </c>
      <c r="I346">
        <f t="shared" si="32"/>
        <v>25909.766066047421</v>
      </c>
      <c r="J346">
        <f t="shared" si="33"/>
        <v>2159.1471721706184</v>
      </c>
      <c r="K346" s="14">
        <v>6.04</v>
      </c>
      <c r="L346">
        <f t="shared" si="35"/>
        <v>1.0236429925187034</v>
      </c>
    </row>
    <row r="347" spans="1:12" x14ac:dyDescent="0.35">
      <c r="A347" s="6">
        <v>32021</v>
      </c>
      <c r="B347" s="23">
        <v>183161</v>
      </c>
      <c r="C347" s="22">
        <v>56.329000000000001</v>
      </c>
      <c r="D347">
        <f t="shared" si="34"/>
        <v>3.6011844549484069</v>
      </c>
      <c r="E347" s="19">
        <v>822.2</v>
      </c>
      <c r="F347" s="16">
        <v>1844</v>
      </c>
      <c r="G347" s="16">
        <f t="shared" si="30"/>
        <v>2666.2</v>
      </c>
      <c r="H347">
        <f t="shared" si="31"/>
        <v>4733.2635054767525</v>
      </c>
      <c r="I347">
        <f t="shared" si="32"/>
        <v>25842.092505919667</v>
      </c>
      <c r="J347">
        <f t="shared" si="33"/>
        <v>2153.5077088266389</v>
      </c>
      <c r="K347" s="14">
        <v>6.4</v>
      </c>
      <c r="L347">
        <f t="shared" si="35"/>
        <v>1.0270152851994532</v>
      </c>
    </row>
    <row r="348" spans="1:12" x14ac:dyDescent="0.35">
      <c r="A348" s="6">
        <v>32051</v>
      </c>
      <c r="B348" s="23">
        <v>183311</v>
      </c>
      <c r="C348" s="22">
        <v>56.508000000000003</v>
      </c>
      <c r="D348">
        <f t="shared" si="34"/>
        <v>3.7434136848482651</v>
      </c>
      <c r="E348" s="19">
        <v>824.2</v>
      </c>
      <c r="F348" s="16">
        <v>1867.3</v>
      </c>
      <c r="G348" s="16">
        <f t="shared" si="30"/>
        <v>2691.5</v>
      </c>
      <c r="H348">
        <f t="shared" si="31"/>
        <v>4763.0424010759534</v>
      </c>
      <c r="I348">
        <f t="shared" si="32"/>
        <v>25983.396528718698</v>
      </c>
      <c r="J348">
        <f t="shared" si="33"/>
        <v>2165.2830440598914</v>
      </c>
      <c r="K348" s="14">
        <v>6.13</v>
      </c>
      <c r="L348">
        <f t="shared" si="35"/>
        <v>1.0230047019890989</v>
      </c>
    </row>
    <row r="349" spans="1:12" x14ac:dyDescent="0.35">
      <c r="A349" s="6">
        <v>32082</v>
      </c>
      <c r="B349" s="23">
        <v>183470</v>
      </c>
      <c r="C349" s="22">
        <v>56.616</v>
      </c>
      <c r="D349">
        <f t="shared" si="34"/>
        <v>3.756918227467648</v>
      </c>
      <c r="E349" s="19">
        <v>826.2</v>
      </c>
      <c r="F349" s="16">
        <v>1870.6</v>
      </c>
      <c r="G349" s="16">
        <f t="shared" si="30"/>
        <v>2696.8</v>
      </c>
      <c r="H349">
        <f t="shared" si="31"/>
        <v>4763.3177900240216</v>
      </c>
      <c r="I349">
        <f t="shared" si="32"/>
        <v>25962.379626227837</v>
      </c>
      <c r="J349">
        <f t="shared" si="33"/>
        <v>2163.5316355189866</v>
      </c>
      <c r="K349" s="14">
        <v>5.69</v>
      </c>
      <c r="L349">
        <f t="shared" si="35"/>
        <v>1.0186308711318355</v>
      </c>
    </row>
    <row r="350" spans="1:12" x14ac:dyDescent="0.35">
      <c r="A350" s="6">
        <v>32112</v>
      </c>
      <c r="B350" s="23">
        <v>183620</v>
      </c>
      <c r="C350" s="22">
        <v>56.72</v>
      </c>
      <c r="D350">
        <f t="shared" si="34"/>
        <v>3.8067349926793526</v>
      </c>
      <c r="E350" s="19">
        <v>830</v>
      </c>
      <c r="F350" s="16">
        <v>1884.7</v>
      </c>
      <c r="G350" s="16">
        <f t="shared" si="30"/>
        <v>2714.7</v>
      </c>
      <c r="H350">
        <f t="shared" si="31"/>
        <v>4786.1424541607894</v>
      </c>
      <c r="I350">
        <f t="shared" si="32"/>
        <v>26065.474644160709</v>
      </c>
      <c r="J350">
        <f t="shared" si="33"/>
        <v>2172.1228870133923</v>
      </c>
      <c r="K350" s="14">
        <v>5.77</v>
      </c>
      <c r="L350">
        <f t="shared" si="35"/>
        <v>1.0189126939351199</v>
      </c>
    </row>
    <row r="351" spans="1:12" x14ac:dyDescent="0.35">
      <c r="A351" s="6">
        <v>32143</v>
      </c>
      <c r="B351" s="23">
        <v>183822</v>
      </c>
      <c r="C351" s="22">
        <v>56.941000000000003</v>
      </c>
      <c r="D351">
        <f t="shared" si="34"/>
        <v>3.7271154021313402</v>
      </c>
      <c r="E351" s="19">
        <v>832.2</v>
      </c>
      <c r="F351" s="16">
        <v>1911.3</v>
      </c>
      <c r="G351" s="16">
        <f t="shared" si="30"/>
        <v>2743.5</v>
      </c>
      <c r="H351">
        <f t="shared" si="31"/>
        <v>4818.1450975571206</v>
      </c>
      <c r="I351">
        <f t="shared" si="32"/>
        <v>26210.92740562675</v>
      </c>
      <c r="J351">
        <f t="shared" si="33"/>
        <v>2184.2439504688959</v>
      </c>
      <c r="K351" s="14">
        <v>5.81</v>
      </c>
      <c r="L351">
        <f t="shared" si="35"/>
        <v>1.0200804253525579</v>
      </c>
    </row>
    <row r="352" spans="1:12" x14ac:dyDescent="0.35">
      <c r="A352" s="6">
        <v>32174</v>
      </c>
      <c r="B352" s="23">
        <v>183969</v>
      </c>
      <c r="C352" s="22">
        <v>57.024000000000001</v>
      </c>
      <c r="D352">
        <f t="shared" si="34"/>
        <v>3.5143769968051117</v>
      </c>
      <c r="E352" s="19">
        <v>832.7</v>
      </c>
      <c r="F352" s="16">
        <v>1920.1</v>
      </c>
      <c r="G352" s="16">
        <f t="shared" si="30"/>
        <v>2752.8</v>
      </c>
      <c r="H352">
        <f t="shared" si="31"/>
        <v>4827.4410774410771</v>
      </c>
      <c r="I352">
        <f t="shared" si="32"/>
        <v>26240.513768303776</v>
      </c>
      <c r="J352">
        <f t="shared" si="33"/>
        <v>2186.7094806919813</v>
      </c>
      <c r="K352" s="14">
        <v>5.66</v>
      </c>
      <c r="L352">
        <f t="shared" si="35"/>
        <v>1.0207277777777777</v>
      </c>
    </row>
    <row r="353" spans="1:12" x14ac:dyDescent="0.35">
      <c r="A353" s="6">
        <v>32203</v>
      </c>
      <c r="B353" s="23">
        <v>184111</v>
      </c>
      <c r="C353" s="22">
        <v>57.220999999999997</v>
      </c>
      <c r="D353">
        <f t="shared" si="34"/>
        <v>3.5992975214093019</v>
      </c>
      <c r="E353" s="19">
        <v>850.3</v>
      </c>
      <c r="F353" s="16">
        <v>1937.9</v>
      </c>
      <c r="G353" s="16">
        <f t="shared" si="30"/>
        <v>2788.2</v>
      </c>
      <c r="H353">
        <f t="shared" si="31"/>
        <v>4872.6866010730328</v>
      </c>
      <c r="I353">
        <f t="shared" si="32"/>
        <v>26466.026478988399</v>
      </c>
      <c r="J353">
        <f t="shared" si="33"/>
        <v>2205.5022065823664</v>
      </c>
      <c r="K353" s="14">
        <v>5.7</v>
      </c>
      <c r="L353">
        <f t="shared" si="35"/>
        <v>1.0202771884448019</v>
      </c>
    </row>
    <row r="354" spans="1:12" x14ac:dyDescent="0.35">
      <c r="A354" s="6">
        <v>32234</v>
      </c>
      <c r="B354" s="23">
        <v>184232</v>
      </c>
      <c r="C354" s="22">
        <v>57.499000000000002</v>
      </c>
      <c r="D354">
        <f t="shared" si="34"/>
        <v>3.7157957394613943</v>
      </c>
      <c r="E354" s="19">
        <v>849.2</v>
      </c>
      <c r="F354" s="16">
        <v>1946.1</v>
      </c>
      <c r="G354" s="16">
        <f t="shared" si="30"/>
        <v>2795.3</v>
      </c>
      <c r="H354">
        <f t="shared" si="31"/>
        <v>4861.475851753944</v>
      </c>
      <c r="I354">
        <f t="shared" si="32"/>
        <v>26387.792846812408</v>
      </c>
      <c r="J354">
        <f t="shared" si="33"/>
        <v>2198.9827372343675</v>
      </c>
      <c r="K354" s="14">
        <v>5.91</v>
      </c>
      <c r="L354">
        <f t="shared" si="35"/>
        <v>1.0211559314075027</v>
      </c>
    </row>
    <row r="355" spans="1:12" x14ac:dyDescent="0.35">
      <c r="A355" s="6">
        <v>32264</v>
      </c>
      <c r="B355" s="23">
        <v>184374</v>
      </c>
      <c r="C355" s="22">
        <v>57.665999999999997</v>
      </c>
      <c r="D355">
        <f t="shared" si="34"/>
        <v>3.7531486146095694</v>
      </c>
      <c r="E355" s="19">
        <v>854.4</v>
      </c>
      <c r="F355" s="16">
        <v>1964.6</v>
      </c>
      <c r="G355" s="16">
        <f t="shared" si="30"/>
        <v>2819</v>
      </c>
      <c r="H355">
        <f t="shared" si="31"/>
        <v>4888.4958207609334</v>
      </c>
      <c r="I355">
        <f t="shared" si="32"/>
        <v>26514.019442876615</v>
      </c>
      <c r="J355">
        <f t="shared" si="33"/>
        <v>2209.5016202397178</v>
      </c>
      <c r="K355" s="14">
        <v>6.26</v>
      </c>
      <c r="L355">
        <f t="shared" si="35"/>
        <v>1.0241616897305172</v>
      </c>
    </row>
    <row r="356" spans="1:12" x14ac:dyDescent="0.35">
      <c r="A356" s="6">
        <v>32295</v>
      </c>
      <c r="B356" s="23">
        <v>184562</v>
      </c>
      <c r="C356" s="22">
        <v>57.911999999999999</v>
      </c>
      <c r="D356">
        <f t="shared" si="34"/>
        <v>3.8016884443727528</v>
      </c>
      <c r="E356" s="19">
        <v>857.1</v>
      </c>
      <c r="F356" s="16">
        <v>1984.2</v>
      </c>
      <c r="G356" s="16">
        <f t="shared" si="30"/>
        <v>2841.3</v>
      </c>
      <c r="H356">
        <f t="shared" si="31"/>
        <v>4906.2370493162043</v>
      </c>
      <c r="I356">
        <f t="shared" si="32"/>
        <v>26583.137641097324</v>
      </c>
      <c r="J356">
        <f t="shared" si="33"/>
        <v>2215.2614700914437</v>
      </c>
      <c r="K356" s="14">
        <v>6.46</v>
      </c>
      <c r="L356">
        <f t="shared" si="35"/>
        <v>1.0256095213427268</v>
      </c>
    </row>
    <row r="357" spans="1:12" x14ac:dyDescent="0.35">
      <c r="A357" s="6">
        <v>32325</v>
      </c>
      <c r="B357" s="23">
        <v>184729</v>
      </c>
      <c r="C357" s="22">
        <v>58.192999999999998</v>
      </c>
      <c r="D357">
        <f t="shared" si="34"/>
        <v>4.066596326829881</v>
      </c>
      <c r="E357" s="19">
        <v>864.7</v>
      </c>
      <c r="F357" s="16">
        <v>2005.7</v>
      </c>
      <c r="G357" s="16">
        <f t="shared" si="30"/>
        <v>2870.4</v>
      </c>
      <c r="H357">
        <f t="shared" si="31"/>
        <v>4932.5520251576654</v>
      </c>
      <c r="I357">
        <f t="shared" si="32"/>
        <v>26701.557552726783</v>
      </c>
      <c r="J357">
        <f t="shared" si="33"/>
        <v>2225.1297960605652</v>
      </c>
      <c r="K357" s="14">
        <v>6.73</v>
      </c>
      <c r="L357">
        <f t="shared" si="35"/>
        <v>1.0255932620761947</v>
      </c>
    </row>
    <row r="358" spans="1:12" x14ac:dyDescent="0.35">
      <c r="A358" s="6">
        <v>32356</v>
      </c>
      <c r="B358" s="23">
        <v>184830</v>
      </c>
      <c r="C358" s="22">
        <v>58.366</v>
      </c>
      <c r="D358">
        <f t="shared" si="34"/>
        <v>3.9650872817955096</v>
      </c>
      <c r="E358" s="19">
        <v>871.6</v>
      </c>
      <c r="F358" s="16">
        <v>2026.2</v>
      </c>
      <c r="G358" s="16">
        <f t="shared" si="30"/>
        <v>2897.8</v>
      </c>
      <c r="H358">
        <f t="shared" si="31"/>
        <v>4964.8768118425114</v>
      </c>
      <c r="I358">
        <f t="shared" si="32"/>
        <v>26861.855823418879</v>
      </c>
      <c r="J358">
        <f t="shared" si="33"/>
        <v>2238.4879852849067</v>
      </c>
      <c r="K358" s="14">
        <v>7.06</v>
      </c>
      <c r="L358">
        <f t="shared" si="35"/>
        <v>1.0297687694890862</v>
      </c>
    </row>
    <row r="359" spans="1:12" x14ac:dyDescent="0.35">
      <c r="A359" s="6">
        <v>32387</v>
      </c>
      <c r="B359" s="23">
        <v>184962</v>
      </c>
      <c r="C359" s="22">
        <v>58.65</v>
      </c>
      <c r="D359">
        <f t="shared" si="34"/>
        <v>4.1204352997567826</v>
      </c>
      <c r="E359" s="19">
        <v>876</v>
      </c>
      <c r="F359" s="16">
        <v>2030.3</v>
      </c>
      <c r="G359" s="16">
        <f t="shared" si="30"/>
        <v>2906.3</v>
      </c>
      <c r="H359">
        <f t="shared" si="31"/>
        <v>4955.3282182438197</v>
      </c>
      <c r="I359">
        <f t="shared" si="32"/>
        <v>26791.060965191875</v>
      </c>
      <c r="J359">
        <f t="shared" si="33"/>
        <v>2232.5884137659896</v>
      </c>
      <c r="K359" s="14">
        <v>7.24</v>
      </c>
      <c r="L359">
        <f t="shared" si="35"/>
        <v>1.0299611184995738</v>
      </c>
    </row>
    <row r="360" spans="1:12" x14ac:dyDescent="0.35">
      <c r="A360" s="6">
        <v>32417</v>
      </c>
      <c r="B360" s="23">
        <v>185114</v>
      </c>
      <c r="C360" s="22">
        <v>58.841000000000001</v>
      </c>
      <c r="D360">
        <f t="shared" si="34"/>
        <v>4.1286189566079106</v>
      </c>
      <c r="E360" s="19">
        <v>883.9</v>
      </c>
      <c r="F360" s="16">
        <v>2051.9</v>
      </c>
      <c r="G360" s="16">
        <f t="shared" si="30"/>
        <v>2935.8</v>
      </c>
      <c r="H360">
        <f t="shared" si="31"/>
        <v>4989.3781546880573</v>
      </c>
      <c r="I360">
        <f t="shared" si="32"/>
        <v>26953.002769580136</v>
      </c>
      <c r="J360">
        <f t="shared" si="33"/>
        <v>2246.083564131678</v>
      </c>
      <c r="K360" s="14">
        <v>7.35</v>
      </c>
      <c r="L360">
        <f t="shared" si="35"/>
        <v>1.0309365578423209</v>
      </c>
    </row>
    <row r="361" spans="1:12" x14ac:dyDescent="0.35">
      <c r="A361" s="6">
        <v>32448</v>
      </c>
      <c r="B361" s="23">
        <v>185244</v>
      </c>
      <c r="C361" s="22">
        <v>58.978000000000002</v>
      </c>
      <c r="D361">
        <f t="shared" si="34"/>
        <v>4.1719655221138936</v>
      </c>
      <c r="E361" s="19">
        <v>888</v>
      </c>
      <c r="F361" s="16">
        <v>2060.4</v>
      </c>
      <c r="G361" s="16">
        <f t="shared" si="30"/>
        <v>2948.4</v>
      </c>
      <c r="H361">
        <f t="shared" si="31"/>
        <v>4999.1522262538574</v>
      </c>
      <c r="I361">
        <f t="shared" si="32"/>
        <v>26986.8509978939</v>
      </c>
      <c r="J361">
        <f t="shared" si="33"/>
        <v>2248.9042498244917</v>
      </c>
      <c r="K361" s="14">
        <v>7.76</v>
      </c>
      <c r="L361">
        <f t="shared" si="35"/>
        <v>1.0344433788870426</v>
      </c>
    </row>
    <row r="362" spans="1:12" x14ac:dyDescent="0.35">
      <c r="A362" s="6">
        <v>32478</v>
      </c>
      <c r="B362" s="23">
        <v>185402</v>
      </c>
      <c r="C362" s="22">
        <v>59.161999999999999</v>
      </c>
      <c r="D362">
        <f t="shared" si="34"/>
        <v>4.3053596614950642</v>
      </c>
      <c r="E362" s="19">
        <v>887.1</v>
      </c>
      <c r="F362" s="16">
        <v>2073.8000000000002</v>
      </c>
      <c r="G362" s="16">
        <f t="shared" si="30"/>
        <v>2960.9</v>
      </c>
      <c r="H362">
        <f t="shared" si="31"/>
        <v>5004.7327676549139</v>
      </c>
      <c r="I362">
        <f t="shared" si="32"/>
        <v>26993.952425836364</v>
      </c>
      <c r="J362">
        <f t="shared" si="33"/>
        <v>2249.4960354863638</v>
      </c>
      <c r="K362" s="14">
        <v>8.07</v>
      </c>
      <c r="L362">
        <f t="shared" si="35"/>
        <v>1.0360924918021703</v>
      </c>
    </row>
    <row r="363" spans="1:12" x14ac:dyDescent="0.35">
      <c r="A363" s="6">
        <v>32509</v>
      </c>
      <c r="B363" s="23">
        <v>185644</v>
      </c>
      <c r="C363" s="22">
        <v>59.465000000000003</v>
      </c>
      <c r="D363">
        <f t="shared" si="34"/>
        <v>4.4326583656767546</v>
      </c>
      <c r="E363" s="19">
        <v>902.6</v>
      </c>
      <c r="F363" s="16">
        <v>2085</v>
      </c>
      <c r="G363" s="16">
        <f t="shared" si="30"/>
        <v>2987.6</v>
      </c>
      <c r="H363">
        <f t="shared" si="31"/>
        <v>5024.1318422601526</v>
      </c>
      <c r="I363">
        <f t="shared" si="32"/>
        <v>27063.260015191187</v>
      </c>
      <c r="J363">
        <f t="shared" si="33"/>
        <v>2255.271667932599</v>
      </c>
      <c r="K363" s="14">
        <v>8.27</v>
      </c>
      <c r="L363">
        <f t="shared" si="35"/>
        <v>1.0367446514756578</v>
      </c>
    </row>
    <row r="364" spans="1:12" x14ac:dyDescent="0.35">
      <c r="A364" s="6">
        <v>32540</v>
      </c>
      <c r="B364" s="23">
        <v>185777</v>
      </c>
      <c r="C364" s="22">
        <v>59.662999999999997</v>
      </c>
      <c r="D364">
        <f t="shared" si="34"/>
        <v>4.6278759820426414</v>
      </c>
      <c r="E364" s="19">
        <v>900.5</v>
      </c>
      <c r="F364" s="16">
        <v>2106.3000000000002</v>
      </c>
      <c r="G364" s="16">
        <f t="shared" si="30"/>
        <v>3006.8</v>
      </c>
      <c r="H364">
        <f t="shared" si="31"/>
        <v>5039.6393074434745</v>
      </c>
      <c r="I364">
        <f t="shared" si="32"/>
        <v>27127.358647429308</v>
      </c>
      <c r="J364">
        <f t="shared" si="33"/>
        <v>2260.6132206191091</v>
      </c>
      <c r="K364" s="14">
        <v>8.5299999999999994</v>
      </c>
      <c r="L364">
        <f t="shared" si="35"/>
        <v>1.037295261719994</v>
      </c>
    </row>
    <row r="365" spans="1:12" x14ac:dyDescent="0.35">
      <c r="A365" s="6">
        <v>32568</v>
      </c>
      <c r="B365" s="23">
        <v>185897</v>
      </c>
      <c r="C365" s="22">
        <v>59.884999999999998</v>
      </c>
      <c r="D365">
        <f t="shared" si="34"/>
        <v>4.6556334212963808</v>
      </c>
      <c r="E365" s="19">
        <v>904.5</v>
      </c>
      <c r="F365" s="16">
        <v>2112.3000000000002</v>
      </c>
      <c r="G365" s="16">
        <f t="shared" si="30"/>
        <v>3016.8</v>
      </c>
      <c r="H365">
        <f t="shared" si="31"/>
        <v>5037.655506387242</v>
      </c>
      <c r="I365">
        <f t="shared" si="32"/>
        <v>27099.175922081809</v>
      </c>
      <c r="J365">
        <f t="shared" si="33"/>
        <v>2258.2646601734841</v>
      </c>
      <c r="K365" s="14">
        <v>8.82</v>
      </c>
      <c r="L365">
        <f t="shared" si="35"/>
        <v>1.0397911363446604</v>
      </c>
    </row>
    <row r="366" spans="1:12" x14ac:dyDescent="0.35">
      <c r="A366" s="6">
        <v>32599</v>
      </c>
      <c r="B366" s="23">
        <v>186024</v>
      </c>
      <c r="C366" s="22">
        <v>60.283999999999999</v>
      </c>
      <c r="D366">
        <f t="shared" si="34"/>
        <v>4.843562496739068</v>
      </c>
      <c r="E366" s="19">
        <v>920.6</v>
      </c>
      <c r="F366" s="16">
        <v>2122</v>
      </c>
      <c r="G366" s="16">
        <f t="shared" si="30"/>
        <v>3042.6</v>
      </c>
      <c r="H366">
        <f t="shared" si="31"/>
        <v>5047.1103443699822</v>
      </c>
      <c r="I366">
        <f t="shared" si="32"/>
        <v>27131.501012611181</v>
      </c>
      <c r="J366">
        <f t="shared" si="33"/>
        <v>2260.9584177175984</v>
      </c>
      <c r="K366" s="14">
        <v>8.65</v>
      </c>
      <c r="L366">
        <f t="shared" si="35"/>
        <v>1.0363058771813418</v>
      </c>
    </row>
    <row r="367" spans="1:12" x14ac:dyDescent="0.35">
      <c r="A367" s="6">
        <v>32629</v>
      </c>
      <c r="B367" s="23">
        <v>186181</v>
      </c>
      <c r="C367" s="22">
        <v>60.503999999999998</v>
      </c>
      <c r="D367">
        <f t="shared" si="34"/>
        <v>4.9214441785454186</v>
      </c>
      <c r="E367" s="19">
        <v>930.2</v>
      </c>
      <c r="F367" s="16">
        <v>2134</v>
      </c>
      <c r="G367" s="16">
        <f t="shared" si="30"/>
        <v>3064.2</v>
      </c>
      <c r="H367">
        <f t="shared" si="31"/>
        <v>5064.4585481951608</v>
      </c>
      <c r="I367">
        <f t="shared" si="32"/>
        <v>27201.801194510506</v>
      </c>
      <c r="J367">
        <f t="shared" si="33"/>
        <v>2266.8167662092087</v>
      </c>
      <c r="K367" s="14">
        <v>8.43</v>
      </c>
      <c r="L367">
        <f t="shared" si="35"/>
        <v>1.0334398353827847</v>
      </c>
    </row>
    <row r="368" spans="1:12" x14ac:dyDescent="0.35">
      <c r="A368" s="6">
        <v>32660</v>
      </c>
      <c r="B368" s="23">
        <v>186329</v>
      </c>
      <c r="C368" s="22">
        <v>60.637</v>
      </c>
      <c r="D368">
        <f t="shared" si="34"/>
        <v>4.7054151125846131</v>
      </c>
      <c r="E368" s="19">
        <v>932.5</v>
      </c>
      <c r="F368" s="16">
        <v>2142.1</v>
      </c>
      <c r="G368" s="16">
        <f t="shared" si="30"/>
        <v>3074.6</v>
      </c>
      <c r="H368">
        <f t="shared" si="31"/>
        <v>5070.5015089796661</v>
      </c>
      <c r="I368">
        <f t="shared" si="32"/>
        <v>27212.62663879303</v>
      </c>
      <c r="J368">
        <f t="shared" si="33"/>
        <v>2267.718886566086</v>
      </c>
      <c r="K368" s="14">
        <v>8.15</v>
      </c>
      <c r="L368">
        <f t="shared" si="35"/>
        <v>1.0328978676385705</v>
      </c>
    </row>
    <row r="369" spans="1:12" x14ac:dyDescent="0.35">
      <c r="A369" s="6">
        <v>32690</v>
      </c>
      <c r="B369" s="23">
        <v>186483</v>
      </c>
      <c r="C369" s="22">
        <v>60.781999999999996</v>
      </c>
      <c r="D369">
        <f t="shared" si="34"/>
        <v>4.4489887099822978</v>
      </c>
      <c r="E369" s="19">
        <v>932.6</v>
      </c>
      <c r="F369" s="16">
        <v>2155.6999999999998</v>
      </c>
      <c r="G369" s="16">
        <f t="shared" si="30"/>
        <v>3088.2999999999997</v>
      </c>
      <c r="H369">
        <f t="shared" si="31"/>
        <v>5080.9450166167617</v>
      </c>
      <c r="I369">
        <f t="shared" si="32"/>
        <v>27246.156575220055</v>
      </c>
      <c r="J369">
        <f t="shared" si="33"/>
        <v>2270.5130479350046</v>
      </c>
      <c r="K369" s="14">
        <v>7.88</v>
      </c>
      <c r="L369">
        <f t="shared" si="35"/>
        <v>1.0328486788851963</v>
      </c>
    </row>
    <row r="370" spans="1:12" x14ac:dyDescent="0.35">
      <c r="A370" s="6">
        <v>32721</v>
      </c>
      <c r="B370" s="23">
        <v>186598</v>
      </c>
      <c r="C370" s="22">
        <v>60.789000000000001</v>
      </c>
      <c r="D370">
        <f t="shared" si="34"/>
        <v>4.1513895075900384</v>
      </c>
      <c r="E370" s="19">
        <v>935</v>
      </c>
      <c r="F370" s="16">
        <v>2166.9</v>
      </c>
      <c r="G370" s="16">
        <f t="shared" si="30"/>
        <v>3101.9</v>
      </c>
      <c r="H370">
        <f t="shared" si="31"/>
        <v>5102.732402243827</v>
      </c>
      <c r="I370">
        <f t="shared" si="32"/>
        <v>27346.125908336784</v>
      </c>
      <c r="J370">
        <f t="shared" si="33"/>
        <v>2278.843825694732</v>
      </c>
      <c r="K370" s="14">
        <v>7.9</v>
      </c>
      <c r="L370">
        <f t="shared" si="35"/>
        <v>1.035991939331129</v>
      </c>
    </row>
    <row r="371" spans="1:12" x14ac:dyDescent="0.35">
      <c r="A371" s="6">
        <v>32752</v>
      </c>
      <c r="B371" s="23">
        <v>186726</v>
      </c>
      <c r="C371" s="22">
        <v>60.923999999999999</v>
      </c>
      <c r="D371">
        <f t="shared" si="34"/>
        <v>3.877237851662406</v>
      </c>
      <c r="E371" s="19">
        <v>941.2</v>
      </c>
      <c r="F371" s="16">
        <v>2179.8000000000002</v>
      </c>
      <c r="G371" s="16">
        <f t="shared" si="30"/>
        <v>3121</v>
      </c>
      <c r="H371">
        <f t="shared" si="31"/>
        <v>5122.7759175366027</v>
      </c>
      <c r="I371">
        <f t="shared" si="32"/>
        <v>27434.7220929951</v>
      </c>
      <c r="J371">
        <f t="shared" si="33"/>
        <v>2286.2268410829251</v>
      </c>
      <c r="K371" s="14">
        <v>7.75</v>
      </c>
      <c r="L371">
        <f t="shared" si="35"/>
        <v>1.0372821055741579</v>
      </c>
    </row>
    <row r="372" spans="1:12" x14ac:dyDescent="0.35">
      <c r="A372" s="6">
        <v>32782</v>
      </c>
      <c r="B372" s="23">
        <v>186871</v>
      </c>
      <c r="C372" s="22">
        <v>61.161999999999999</v>
      </c>
      <c r="D372">
        <f t="shared" si="34"/>
        <v>3.9445284750429086</v>
      </c>
      <c r="E372" s="19">
        <v>943</v>
      </c>
      <c r="F372" s="16">
        <v>2196.6999999999998</v>
      </c>
      <c r="G372" s="16">
        <f t="shared" si="30"/>
        <v>3139.7</v>
      </c>
      <c r="H372">
        <f t="shared" si="31"/>
        <v>5133.4161734410254</v>
      </c>
      <c r="I372">
        <f t="shared" si="32"/>
        <v>27470.373538114662</v>
      </c>
      <c r="J372">
        <f t="shared" si="33"/>
        <v>2289.1977948428885</v>
      </c>
      <c r="K372" s="14">
        <v>7.64</v>
      </c>
      <c r="L372">
        <f t="shared" si="35"/>
        <v>1.0355523429580458</v>
      </c>
    </row>
    <row r="373" spans="1:12" x14ac:dyDescent="0.35">
      <c r="A373" s="6">
        <v>32813</v>
      </c>
      <c r="B373" s="23">
        <v>187017</v>
      </c>
      <c r="C373" s="22">
        <v>61.295999999999999</v>
      </c>
      <c r="D373">
        <f t="shared" si="34"/>
        <v>3.9302790871172264</v>
      </c>
      <c r="E373" s="19">
        <v>948.6</v>
      </c>
      <c r="F373" s="16">
        <v>2204.6</v>
      </c>
      <c r="G373" s="16">
        <f t="shared" si="30"/>
        <v>3153.2</v>
      </c>
      <c r="H373">
        <f t="shared" si="31"/>
        <v>5144.2182197859565</v>
      </c>
      <c r="I373">
        <f t="shared" si="32"/>
        <v>27506.687733125633</v>
      </c>
      <c r="J373">
        <f t="shared" si="33"/>
        <v>2292.2239777604696</v>
      </c>
      <c r="K373" s="14">
        <v>7.69</v>
      </c>
      <c r="L373">
        <f t="shared" si="35"/>
        <v>1.0361754143826678</v>
      </c>
    </row>
    <row r="374" spans="1:12" x14ac:dyDescent="0.35">
      <c r="A374" s="6">
        <v>32843</v>
      </c>
      <c r="B374" s="23">
        <v>187165</v>
      </c>
      <c r="C374" s="22">
        <v>61.472999999999999</v>
      </c>
      <c r="D374">
        <f t="shared" si="34"/>
        <v>3.9062235894662116</v>
      </c>
      <c r="E374" s="19">
        <v>962.4</v>
      </c>
      <c r="F374" s="16">
        <v>2230.1</v>
      </c>
      <c r="G374" s="16">
        <f t="shared" si="30"/>
        <v>3192.5</v>
      </c>
      <c r="H374">
        <f t="shared" si="31"/>
        <v>5193.3369121402893</v>
      </c>
      <c r="I374">
        <f t="shared" si="32"/>
        <v>27747.372169691393</v>
      </c>
      <c r="J374">
        <f t="shared" si="33"/>
        <v>2312.2810141409495</v>
      </c>
      <c r="K374" s="14">
        <v>7.63</v>
      </c>
      <c r="L374">
        <f t="shared" si="35"/>
        <v>1.0358378572706717</v>
      </c>
    </row>
    <row r="375" spans="1:12" x14ac:dyDescent="0.35">
      <c r="A375" s="6">
        <v>32874</v>
      </c>
      <c r="B375" s="23">
        <v>188413</v>
      </c>
      <c r="C375" s="22">
        <v>61.939</v>
      </c>
      <c r="D375">
        <f t="shared" si="34"/>
        <v>4.1604305053392698</v>
      </c>
      <c r="E375" s="19">
        <v>965.3</v>
      </c>
      <c r="F375" s="16">
        <v>2229</v>
      </c>
      <c r="G375" s="16">
        <f t="shared" si="30"/>
        <v>3194.3</v>
      </c>
      <c r="H375">
        <f t="shared" si="31"/>
        <v>5157.1707647847079</v>
      </c>
      <c r="I375">
        <f t="shared" si="32"/>
        <v>27371.629159265591</v>
      </c>
      <c r="J375">
        <f t="shared" si="33"/>
        <v>2280.9690966054659</v>
      </c>
      <c r="K375" s="14">
        <v>7.64</v>
      </c>
      <c r="L375">
        <f t="shared" si="35"/>
        <v>1.0334058670627555</v>
      </c>
    </row>
    <row r="376" spans="1:12" x14ac:dyDescent="0.35">
      <c r="A376" s="6">
        <v>32905</v>
      </c>
      <c r="B376" s="23">
        <v>188516</v>
      </c>
      <c r="C376" s="22">
        <v>62.212000000000003</v>
      </c>
      <c r="D376">
        <f t="shared" si="34"/>
        <v>4.2723295844996168</v>
      </c>
      <c r="E376" s="19">
        <v>975.7</v>
      </c>
      <c r="F376" s="16">
        <v>2246.6</v>
      </c>
      <c r="G376" s="16">
        <f t="shared" si="30"/>
        <v>3222.3</v>
      </c>
      <c r="H376">
        <f t="shared" si="31"/>
        <v>5179.5473542081918</v>
      </c>
      <c r="I376">
        <f t="shared" si="32"/>
        <v>27475.372669737273</v>
      </c>
      <c r="J376">
        <f t="shared" si="33"/>
        <v>2289.6143891447728</v>
      </c>
      <c r="K376" s="14">
        <v>7.74</v>
      </c>
      <c r="L376">
        <f t="shared" si="35"/>
        <v>1.033255902398251</v>
      </c>
    </row>
    <row r="377" spans="1:12" x14ac:dyDescent="0.35">
      <c r="A377" s="6">
        <v>32933</v>
      </c>
      <c r="B377" s="23">
        <v>188630</v>
      </c>
      <c r="C377" s="22">
        <v>62.445999999999998</v>
      </c>
      <c r="D377">
        <f t="shared" si="34"/>
        <v>4.2765300158637389</v>
      </c>
      <c r="E377" s="19">
        <v>981.5</v>
      </c>
      <c r="F377" s="16">
        <v>2269.6</v>
      </c>
      <c r="G377" s="16">
        <f t="shared" si="30"/>
        <v>3251.1</v>
      </c>
      <c r="H377">
        <f t="shared" si="31"/>
        <v>5206.2582070909266</v>
      </c>
      <c r="I377">
        <f t="shared" si="32"/>
        <v>27600.372194724736</v>
      </c>
      <c r="J377">
        <f t="shared" si="33"/>
        <v>2300.0310162270612</v>
      </c>
      <c r="K377" s="14">
        <v>7.9</v>
      </c>
      <c r="L377">
        <f t="shared" si="35"/>
        <v>1.0347486628446978</v>
      </c>
    </row>
    <row r="378" spans="1:12" x14ac:dyDescent="0.35">
      <c r="A378" s="6">
        <v>32964</v>
      </c>
      <c r="B378" s="23">
        <v>188778</v>
      </c>
      <c r="C378" s="22">
        <v>62.576999999999998</v>
      </c>
      <c r="D378">
        <f t="shared" si="34"/>
        <v>3.8036626633932711</v>
      </c>
      <c r="E378" s="19">
        <v>976.5</v>
      </c>
      <c r="F378" s="16">
        <v>2287.8000000000002</v>
      </c>
      <c r="G378" s="16">
        <f t="shared" si="30"/>
        <v>3264.3</v>
      </c>
      <c r="H378">
        <f t="shared" si="31"/>
        <v>5216.4533294980583</v>
      </c>
      <c r="I378">
        <f t="shared" si="32"/>
        <v>27632.739670396226</v>
      </c>
      <c r="J378">
        <f t="shared" si="33"/>
        <v>2302.728305866352</v>
      </c>
      <c r="K378" s="14">
        <v>7.77</v>
      </c>
      <c r="L378">
        <f t="shared" si="35"/>
        <v>1.0382099940872844</v>
      </c>
    </row>
    <row r="379" spans="1:12" x14ac:dyDescent="0.35">
      <c r="A379" s="6">
        <v>32994</v>
      </c>
      <c r="B379" s="23">
        <v>188913</v>
      </c>
      <c r="C379" s="22">
        <v>62.718000000000004</v>
      </c>
      <c r="D379">
        <f t="shared" si="34"/>
        <v>3.6592621975406678</v>
      </c>
      <c r="E379" s="19">
        <v>977.4</v>
      </c>
      <c r="F379" s="16">
        <v>2303.1</v>
      </c>
      <c r="G379" s="16">
        <f t="shared" si="30"/>
        <v>3280.5</v>
      </c>
      <c r="H379">
        <f t="shared" si="31"/>
        <v>5230.5558212953219</v>
      </c>
      <c r="I379">
        <f t="shared" si="32"/>
        <v>27687.643631170547</v>
      </c>
      <c r="J379">
        <f t="shared" si="33"/>
        <v>2307.303635930879</v>
      </c>
      <c r="K379" s="14">
        <v>7.74</v>
      </c>
      <c r="L379">
        <f t="shared" si="35"/>
        <v>1.0393668420549123</v>
      </c>
    </row>
    <row r="380" spans="1:12" x14ac:dyDescent="0.35">
      <c r="A380" s="6">
        <v>33025</v>
      </c>
      <c r="B380" s="23">
        <v>189058</v>
      </c>
      <c r="C380" s="22">
        <v>62.994999999999997</v>
      </c>
      <c r="D380">
        <f t="shared" si="34"/>
        <v>3.8887148110889345</v>
      </c>
      <c r="E380" s="19">
        <v>988.6</v>
      </c>
      <c r="F380" s="16">
        <v>2321.6</v>
      </c>
      <c r="G380" s="16">
        <f t="shared" si="30"/>
        <v>3310.2</v>
      </c>
      <c r="H380">
        <f t="shared" si="31"/>
        <v>5254.7027541868401</v>
      </c>
      <c r="I380">
        <f t="shared" si="32"/>
        <v>27794.130659304763</v>
      </c>
      <c r="J380">
        <f t="shared" si="33"/>
        <v>2316.1775549420636</v>
      </c>
      <c r="K380" s="14">
        <v>7.73</v>
      </c>
      <c r="L380">
        <f t="shared" si="35"/>
        <v>1.0369749996031432</v>
      </c>
    </row>
    <row r="381" spans="1:12" x14ac:dyDescent="0.35">
      <c r="A381" s="6">
        <v>33055</v>
      </c>
      <c r="B381" s="23">
        <v>189188</v>
      </c>
      <c r="C381" s="22">
        <v>63.151000000000003</v>
      </c>
      <c r="D381">
        <f t="shared" si="34"/>
        <v>3.8975354545753795</v>
      </c>
      <c r="E381" s="19">
        <v>991.1</v>
      </c>
      <c r="F381" s="16">
        <v>2334.3000000000002</v>
      </c>
      <c r="G381" s="16">
        <f t="shared" si="30"/>
        <v>3325.4</v>
      </c>
      <c r="H381">
        <f t="shared" si="31"/>
        <v>5265.7915155737828</v>
      </c>
      <c r="I381">
        <f t="shared" si="32"/>
        <v>27833.644393797615</v>
      </c>
      <c r="J381">
        <f t="shared" si="33"/>
        <v>2319.4703661498011</v>
      </c>
      <c r="K381" s="14">
        <v>7.62</v>
      </c>
      <c r="L381">
        <f t="shared" si="35"/>
        <v>1.0358282275815109</v>
      </c>
    </row>
    <row r="382" spans="1:12" x14ac:dyDescent="0.35">
      <c r="A382" s="6">
        <v>33086</v>
      </c>
      <c r="B382" s="23">
        <v>189342</v>
      </c>
      <c r="C382" s="22">
        <v>63.570999999999998</v>
      </c>
      <c r="D382">
        <f t="shared" si="34"/>
        <v>4.5764858773791248</v>
      </c>
      <c r="E382" s="19">
        <v>1004.2</v>
      </c>
      <c r="F382" s="16">
        <v>2354.8000000000002</v>
      </c>
      <c r="G382" s="16">
        <f t="shared" si="30"/>
        <v>3359</v>
      </c>
      <c r="H382">
        <f t="shared" si="31"/>
        <v>5283.8558462191886</v>
      </c>
      <c r="I382">
        <f t="shared" si="32"/>
        <v>27906.411922442927</v>
      </c>
      <c r="J382">
        <f t="shared" si="33"/>
        <v>2325.5343268702441</v>
      </c>
      <c r="K382" s="14">
        <v>7.45</v>
      </c>
      <c r="L382">
        <f t="shared" si="35"/>
        <v>1.0274776313098741</v>
      </c>
    </row>
    <row r="383" spans="1:12" x14ac:dyDescent="0.35">
      <c r="A383" s="6">
        <v>33117</v>
      </c>
      <c r="B383" s="23">
        <v>189528</v>
      </c>
      <c r="C383" s="22">
        <v>63.960999999999999</v>
      </c>
      <c r="D383">
        <f t="shared" si="34"/>
        <v>4.9848992186987049</v>
      </c>
      <c r="E383" s="19">
        <v>1014.1</v>
      </c>
      <c r="F383" s="16">
        <v>2361</v>
      </c>
      <c r="G383" s="16">
        <f t="shared" si="30"/>
        <v>3375.1</v>
      </c>
      <c r="H383">
        <f t="shared" si="31"/>
        <v>5276.809305670643</v>
      </c>
      <c r="I383">
        <f t="shared" si="32"/>
        <v>27841.845561978404</v>
      </c>
      <c r="J383">
        <f t="shared" si="33"/>
        <v>2320.1537968315338</v>
      </c>
      <c r="K383" s="14">
        <v>7.36</v>
      </c>
      <c r="L383">
        <f t="shared" si="35"/>
        <v>1.0226232610497021</v>
      </c>
    </row>
    <row r="384" spans="1:12" x14ac:dyDescent="0.35">
      <c r="A384" s="6">
        <v>33147</v>
      </c>
      <c r="B384" s="23">
        <v>189710</v>
      </c>
      <c r="C384" s="22">
        <v>64.326999999999998</v>
      </c>
      <c r="D384">
        <f t="shared" si="34"/>
        <v>5.174781727216244</v>
      </c>
      <c r="E384" s="19">
        <v>1016.3</v>
      </c>
      <c r="F384" s="16">
        <v>2368.1</v>
      </c>
      <c r="G384" s="16">
        <f t="shared" si="30"/>
        <v>3384.3999999999996</v>
      </c>
      <c r="H384">
        <f t="shared" si="31"/>
        <v>5261.2433348360719</v>
      </c>
      <c r="I384">
        <f t="shared" si="32"/>
        <v>27733.083837626229</v>
      </c>
      <c r="J384">
        <f t="shared" si="33"/>
        <v>2311.0903198021856</v>
      </c>
      <c r="K384" s="14">
        <v>7.17</v>
      </c>
      <c r="L384">
        <f t="shared" si="35"/>
        <v>1.0189705007228691</v>
      </c>
    </row>
    <row r="385" spans="1:12" x14ac:dyDescent="0.35">
      <c r="A385" s="6">
        <v>33178</v>
      </c>
      <c r="B385" s="23">
        <v>189872</v>
      </c>
      <c r="C385" s="22">
        <v>64.409000000000006</v>
      </c>
      <c r="D385">
        <f t="shared" si="34"/>
        <v>5.0786348211955215</v>
      </c>
      <c r="E385" s="19">
        <v>1023.5</v>
      </c>
      <c r="F385" s="16">
        <v>2365.6999999999998</v>
      </c>
      <c r="G385" s="16">
        <f t="shared" si="30"/>
        <v>3389.2</v>
      </c>
      <c r="H385">
        <f t="shared" si="31"/>
        <v>5261.997546926671</v>
      </c>
      <c r="I385">
        <f t="shared" si="32"/>
        <v>27713.394007155719</v>
      </c>
      <c r="J385">
        <f t="shared" si="33"/>
        <v>2309.4495005963099</v>
      </c>
      <c r="K385" s="14">
        <v>7.06</v>
      </c>
      <c r="L385">
        <f t="shared" si="35"/>
        <v>1.0188560232265675</v>
      </c>
    </row>
    <row r="386" spans="1:12" x14ac:dyDescent="0.35">
      <c r="A386" s="6">
        <v>33208</v>
      </c>
      <c r="B386" s="23">
        <v>190017</v>
      </c>
      <c r="C386" s="22">
        <v>64.468999999999994</v>
      </c>
      <c r="D386">
        <f t="shared" si="34"/>
        <v>4.8736843817610902</v>
      </c>
      <c r="E386" s="19">
        <v>1016.5</v>
      </c>
      <c r="F386" s="16">
        <v>2370.8000000000002</v>
      </c>
      <c r="G386" s="16">
        <f t="shared" si="30"/>
        <v>3387.3</v>
      </c>
      <c r="H386">
        <f t="shared" si="31"/>
        <v>5254.1531588825637</v>
      </c>
      <c r="I386">
        <f t="shared" si="32"/>
        <v>27650.963644740015</v>
      </c>
      <c r="J386">
        <f t="shared" si="33"/>
        <v>2304.2469703950014</v>
      </c>
      <c r="K386" s="14">
        <v>6.74</v>
      </c>
      <c r="L386">
        <f t="shared" si="35"/>
        <v>1.0177958429632847</v>
      </c>
    </row>
    <row r="387" spans="1:12" x14ac:dyDescent="0.35">
      <c r="A387" s="6">
        <v>33239</v>
      </c>
      <c r="B387" s="23">
        <v>190163</v>
      </c>
      <c r="C387" s="22">
        <v>64.713999999999999</v>
      </c>
      <c r="D387">
        <f t="shared" si="34"/>
        <v>4.4802144044947418</v>
      </c>
      <c r="E387" s="19">
        <v>1013</v>
      </c>
      <c r="F387" s="16">
        <v>2375.3000000000002</v>
      </c>
      <c r="G387" s="16">
        <f t="shared" si="30"/>
        <v>3388.3</v>
      </c>
      <c r="H387">
        <f t="shared" si="31"/>
        <v>5235.806780603888</v>
      </c>
      <c r="I387">
        <f t="shared" si="32"/>
        <v>27533.257156249576</v>
      </c>
      <c r="J387">
        <f t="shared" si="33"/>
        <v>2294.4380963541312</v>
      </c>
      <c r="K387" s="14">
        <v>6.22</v>
      </c>
      <c r="L387">
        <f t="shared" si="35"/>
        <v>1.0166518187718268</v>
      </c>
    </row>
    <row r="388" spans="1:12" x14ac:dyDescent="0.35">
      <c r="A388" s="6">
        <v>33270</v>
      </c>
      <c r="B388" s="23">
        <v>190271</v>
      </c>
      <c r="C388" s="22">
        <v>64.747</v>
      </c>
      <c r="D388">
        <f t="shared" si="34"/>
        <v>4.0747765704365664</v>
      </c>
      <c r="E388" s="19">
        <v>1010.9</v>
      </c>
      <c r="F388" s="16">
        <v>2388.8000000000002</v>
      </c>
      <c r="G388" s="16">
        <f t="shared" ref="G388:G451" si="36">F388+E388</f>
        <v>3399.7000000000003</v>
      </c>
      <c r="H388">
        <f t="shared" ref="H388:H451" si="37">G388/C388*100</f>
        <v>5250.7452082721984</v>
      </c>
      <c r="I388">
        <f t="shared" ref="I388:I451" si="38">H388/B388*1000000</f>
        <v>27596.140285551654</v>
      </c>
      <c r="J388">
        <f t="shared" ref="J388:J451" si="39">I388/12</f>
        <v>2299.6783571293045</v>
      </c>
      <c r="K388" s="14">
        <v>5.94</v>
      </c>
      <c r="L388">
        <f t="shared" si="35"/>
        <v>1.0179219546851592</v>
      </c>
    </row>
    <row r="389" spans="1:12" x14ac:dyDescent="0.35">
      <c r="A389" s="6">
        <v>33298</v>
      </c>
      <c r="B389" s="23">
        <v>190381</v>
      </c>
      <c r="C389" s="22">
        <v>64.760000000000005</v>
      </c>
      <c r="D389">
        <f t="shared" si="34"/>
        <v>3.7056016398168135</v>
      </c>
      <c r="E389" s="19">
        <v>1018.6</v>
      </c>
      <c r="F389" s="16">
        <v>2399</v>
      </c>
      <c r="G389" s="16">
        <f t="shared" si="36"/>
        <v>3417.6</v>
      </c>
      <c r="H389">
        <f t="shared" si="37"/>
        <v>5277.3316862260654</v>
      </c>
      <c r="I389">
        <f t="shared" si="38"/>
        <v>27719.844344898207</v>
      </c>
      <c r="J389">
        <f t="shared" si="39"/>
        <v>2309.9870287415174</v>
      </c>
      <c r="K389" s="14">
        <v>5.91</v>
      </c>
      <c r="L389">
        <f t="shared" si="35"/>
        <v>1.0212563094502778</v>
      </c>
    </row>
    <row r="390" spans="1:12" x14ac:dyDescent="0.35">
      <c r="A390" s="6">
        <v>33329</v>
      </c>
      <c r="B390" s="23">
        <v>190517</v>
      </c>
      <c r="C390" s="22">
        <v>64.878</v>
      </c>
      <c r="D390">
        <f t="shared" si="34"/>
        <v>3.6770698499448708</v>
      </c>
      <c r="E390" s="19">
        <v>1017.2</v>
      </c>
      <c r="F390" s="16">
        <v>2415.4</v>
      </c>
      <c r="G390" s="16">
        <f t="shared" si="36"/>
        <v>3432.6000000000004</v>
      </c>
      <c r="H390">
        <f t="shared" si="37"/>
        <v>5290.8536021455657</v>
      </c>
      <c r="I390">
        <f t="shared" si="38"/>
        <v>27771.031467772249</v>
      </c>
      <c r="J390">
        <f t="shared" si="39"/>
        <v>2314.2526223143541</v>
      </c>
      <c r="K390" s="14">
        <v>5.65</v>
      </c>
      <c r="L390">
        <f t="shared" si="35"/>
        <v>1.0190295708868955</v>
      </c>
    </row>
    <row r="391" spans="1:12" x14ac:dyDescent="0.35">
      <c r="A391" s="6">
        <v>33359</v>
      </c>
      <c r="B391" s="23">
        <v>190650</v>
      </c>
      <c r="C391" s="22">
        <v>65.147000000000006</v>
      </c>
      <c r="D391">
        <f t="shared" si="34"/>
        <v>3.8728913549539237</v>
      </c>
      <c r="E391" s="19">
        <v>1026.7</v>
      </c>
      <c r="F391" s="16">
        <v>2432.9</v>
      </c>
      <c r="G391" s="16">
        <f t="shared" si="36"/>
        <v>3459.6000000000004</v>
      </c>
      <c r="H391">
        <f t="shared" si="37"/>
        <v>5310.4517475862285</v>
      </c>
      <c r="I391">
        <f t="shared" si="38"/>
        <v>27854.454485110036</v>
      </c>
      <c r="J391">
        <f t="shared" si="39"/>
        <v>2321.2045404258365</v>
      </c>
      <c r="K391" s="14">
        <v>5.46</v>
      </c>
      <c r="L391">
        <f t="shared" si="35"/>
        <v>1.0152793344282929</v>
      </c>
    </row>
    <row r="392" spans="1:12" x14ac:dyDescent="0.35">
      <c r="A392" s="6">
        <v>33390</v>
      </c>
      <c r="B392" s="23">
        <v>190800</v>
      </c>
      <c r="C392" s="22">
        <v>65.257000000000005</v>
      </c>
      <c r="D392">
        <f t="shared" si="34"/>
        <v>3.5907611715215615</v>
      </c>
      <c r="E392" s="19">
        <v>1021.3</v>
      </c>
      <c r="F392" s="16">
        <v>2441.4</v>
      </c>
      <c r="G392" s="16">
        <f t="shared" si="36"/>
        <v>3462.7</v>
      </c>
      <c r="H392">
        <f t="shared" si="37"/>
        <v>5306.2506704261605</v>
      </c>
      <c r="I392">
        <f t="shared" si="38"/>
        <v>27810.538104958912</v>
      </c>
      <c r="J392">
        <f t="shared" si="39"/>
        <v>2317.5448420799094</v>
      </c>
      <c r="K392" s="14">
        <v>5.57</v>
      </c>
      <c r="L392">
        <f t="shared" si="35"/>
        <v>1.0191063257581561</v>
      </c>
    </row>
    <row r="393" spans="1:12" x14ac:dyDescent="0.35">
      <c r="A393" s="6">
        <v>33420</v>
      </c>
      <c r="B393" s="23">
        <v>190946</v>
      </c>
      <c r="C393" s="22">
        <v>65.36</v>
      </c>
      <c r="D393">
        <f t="shared" si="34"/>
        <v>3.4979651945337302</v>
      </c>
      <c r="E393" s="19">
        <v>1025.2</v>
      </c>
      <c r="F393" s="16">
        <v>2455.5</v>
      </c>
      <c r="G393" s="16">
        <f t="shared" si="36"/>
        <v>3480.7</v>
      </c>
      <c r="H393">
        <f t="shared" si="37"/>
        <v>5325.4283965728273</v>
      </c>
      <c r="I393">
        <f t="shared" si="38"/>
        <v>27889.709114476485</v>
      </c>
      <c r="J393">
        <f t="shared" si="39"/>
        <v>2324.1424262063738</v>
      </c>
      <c r="K393" s="14">
        <v>5.58</v>
      </c>
      <c r="L393">
        <f t="shared" si="35"/>
        <v>1.0201166738066096</v>
      </c>
    </row>
    <row r="394" spans="1:12" x14ac:dyDescent="0.35">
      <c r="A394" s="6">
        <v>33451</v>
      </c>
      <c r="B394" s="23">
        <v>191116</v>
      </c>
      <c r="C394" s="22">
        <v>65.510999999999996</v>
      </c>
      <c r="D394">
        <f t="shared" si="34"/>
        <v>3.0517059665570745</v>
      </c>
      <c r="E394" s="19">
        <v>1026.4000000000001</v>
      </c>
      <c r="F394" s="16">
        <v>2463</v>
      </c>
      <c r="G394" s="16">
        <f t="shared" si="36"/>
        <v>3489.4</v>
      </c>
      <c r="H394">
        <f t="shared" si="37"/>
        <v>5326.4337286867858</v>
      </c>
      <c r="I394">
        <f t="shared" si="38"/>
        <v>27870.161204120981</v>
      </c>
      <c r="J394">
        <f t="shared" si="39"/>
        <v>2322.5134336767483</v>
      </c>
      <c r="K394" s="14">
        <v>5.33</v>
      </c>
      <c r="L394">
        <f t="shared" si="35"/>
        <v>1.0221082612080414</v>
      </c>
    </row>
    <row r="395" spans="1:12" x14ac:dyDescent="0.35">
      <c r="A395" s="6">
        <v>33482</v>
      </c>
      <c r="B395" s="23">
        <v>191302</v>
      </c>
      <c r="C395" s="22">
        <v>65.736999999999995</v>
      </c>
      <c r="D395">
        <f t="shared" si="34"/>
        <v>2.7766920467159615</v>
      </c>
      <c r="E395" s="19">
        <v>1021.6</v>
      </c>
      <c r="F395" s="16">
        <v>2475.1999999999998</v>
      </c>
      <c r="G395" s="16">
        <f t="shared" si="36"/>
        <v>3496.7999999999997</v>
      </c>
      <c r="H395">
        <f t="shared" si="37"/>
        <v>5319.3787364802165</v>
      </c>
      <c r="I395">
        <f t="shared" si="38"/>
        <v>27806.184652958236</v>
      </c>
      <c r="J395">
        <f t="shared" si="39"/>
        <v>2317.1820544131865</v>
      </c>
      <c r="K395" s="14">
        <v>5.22</v>
      </c>
      <c r="L395">
        <f t="shared" si="35"/>
        <v>1.023772977166588</v>
      </c>
    </row>
    <row r="396" spans="1:12" x14ac:dyDescent="0.35">
      <c r="A396" s="6">
        <v>33512</v>
      </c>
      <c r="B396" s="23">
        <v>191497</v>
      </c>
      <c r="C396" s="22">
        <v>65.86</v>
      </c>
      <c r="D396">
        <f t="shared" si="34"/>
        <v>2.3831361636637824</v>
      </c>
      <c r="E396" s="19">
        <v>1018.4</v>
      </c>
      <c r="F396" s="16">
        <v>2483.5</v>
      </c>
      <c r="G396" s="16">
        <f t="shared" si="36"/>
        <v>3501.9</v>
      </c>
      <c r="H396">
        <f t="shared" si="37"/>
        <v>5317.1879744913458</v>
      </c>
      <c r="I396">
        <f t="shared" si="38"/>
        <v>27766.429628095197</v>
      </c>
      <c r="J396">
        <f t="shared" si="39"/>
        <v>2313.8691356745999</v>
      </c>
      <c r="K396" s="14">
        <v>4.99</v>
      </c>
      <c r="L396">
        <f t="shared" si="35"/>
        <v>1.0254618478590951</v>
      </c>
    </row>
    <row r="397" spans="1:12" x14ac:dyDescent="0.35">
      <c r="A397" s="6">
        <v>33543</v>
      </c>
      <c r="B397" s="23">
        <v>191657</v>
      </c>
      <c r="C397" s="22">
        <v>66.004999999999995</v>
      </c>
      <c r="D397">
        <f t="shared" si="34"/>
        <v>2.4779145771553499</v>
      </c>
      <c r="E397" s="19">
        <v>1022.6</v>
      </c>
      <c r="F397" s="16">
        <v>2503.6</v>
      </c>
      <c r="G397" s="16">
        <f t="shared" si="36"/>
        <v>3526.2</v>
      </c>
      <c r="H397">
        <f t="shared" si="37"/>
        <v>5342.3225513218695</v>
      </c>
      <c r="I397">
        <f t="shared" si="38"/>
        <v>27874.393063242511</v>
      </c>
      <c r="J397">
        <f t="shared" si="39"/>
        <v>2322.8660886035427</v>
      </c>
      <c r="K397" s="14">
        <v>4.5599999999999996</v>
      </c>
      <c r="L397">
        <f t="shared" si="35"/>
        <v>1.0203174062571019</v>
      </c>
    </row>
    <row r="398" spans="1:12" x14ac:dyDescent="0.35">
      <c r="A398" s="6">
        <v>33573</v>
      </c>
      <c r="B398" s="23">
        <v>191798</v>
      </c>
      <c r="C398" s="22">
        <v>66.17</v>
      </c>
      <c r="D398">
        <f t="shared" si="34"/>
        <v>2.6384774077463709</v>
      </c>
      <c r="E398" s="19">
        <v>1021</v>
      </c>
      <c r="F398" s="16">
        <v>2518.6</v>
      </c>
      <c r="G398" s="16">
        <f t="shared" si="36"/>
        <v>3539.6</v>
      </c>
      <c r="H398">
        <f t="shared" si="37"/>
        <v>5349.2519268550705</v>
      </c>
      <c r="I398">
        <f t="shared" si="38"/>
        <v>27890.029754507712</v>
      </c>
      <c r="J398">
        <f t="shared" si="39"/>
        <v>2324.1691462089761</v>
      </c>
      <c r="K398" s="14">
        <v>4.07</v>
      </c>
      <c r="L398">
        <f t="shared" si="35"/>
        <v>1.0139472313737341</v>
      </c>
    </row>
    <row r="399" spans="1:12" x14ac:dyDescent="0.35">
      <c r="A399" s="6">
        <v>33604</v>
      </c>
      <c r="B399" s="23">
        <v>191953</v>
      </c>
      <c r="C399" s="22">
        <v>66.260000000000005</v>
      </c>
      <c r="D399">
        <f t="shared" si="34"/>
        <v>2.3889730197484416</v>
      </c>
      <c r="E399" s="19">
        <v>1040</v>
      </c>
      <c r="F399" s="16">
        <v>2549.1</v>
      </c>
      <c r="G399" s="16">
        <f t="shared" si="36"/>
        <v>3589.1</v>
      </c>
      <c r="H399">
        <f t="shared" si="37"/>
        <v>5416.6918201026256</v>
      </c>
      <c r="I399">
        <f t="shared" si="38"/>
        <v>28218.844300962348</v>
      </c>
      <c r="J399">
        <f t="shared" si="39"/>
        <v>2351.570358413529</v>
      </c>
      <c r="K399" s="14">
        <v>3.8</v>
      </c>
      <c r="L399">
        <f t="shared" si="35"/>
        <v>1.0137810443706607</v>
      </c>
    </row>
    <row r="400" spans="1:12" x14ac:dyDescent="0.35">
      <c r="A400" s="6">
        <v>33635</v>
      </c>
      <c r="B400" s="23">
        <v>192067</v>
      </c>
      <c r="C400" s="22">
        <v>66.427999999999997</v>
      </c>
      <c r="D400">
        <f t="shared" ref="D400:D463" si="40">(C400-C388)/C388*100</f>
        <v>2.5962592861445279</v>
      </c>
      <c r="E400" s="19">
        <v>1038.5999999999999</v>
      </c>
      <c r="F400" s="16">
        <v>2559.6999999999998</v>
      </c>
      <c r="G400" s="16">
        <f t="shared" si="36"/>
        <v>3598.2999999999997</v>
      </c>
      <c r="H400">
        <f t="shared" si="37"/>
        <v>5416.8422954175949</v>
      </c>
      <c r="I400">
        <f t="shared" si="38"/>
        <v>28202.878659101225</v>
      </c>
      <c r="J400">
        <f t="shared" si="39"/>
        <v>2350.2398882584353</v>
      </c>
      <c r="K400" s="14">
        <v>3.84</v>
      </c>
      <c r="L400">
        <f t="shared" ref="L400:L463" si="41">((100+K400)/(100+D400))</f>
        <v>1.0121226711627627</v>
      </c>
    </row>
    <row r="401" spans="1:12" x14ac:dyDescent="0.35">
      <c r="A401" s="6">
        <v>33664</v>
      </c>
      <c r="B401" s="23">
        <v>192204</v>
      </c>
      <c r="C401" s="22">
        <v>66.588999999999999</v>
      </c>
      <c r="D401">
        <f t="shared" si="40"/>
        <v>2.8242742433600885</v>
      </c>
      <c r="E401" s="19">
        <v>1034.4000000000001</v>
      </c>
      <c r="F401" s="16">
        <v>2590.9</v>
      </c>
      <c r="G401" s="16">
        <f t="shared" si="36"/>
        <v>3625.3</v>
      </c>
      <c r="H401">
        <f t="shared" si="37"/>
        <v>5444.2926008800259</v>
      </c>
      <c r="I401">
        <f t="shared" si="38"/>
        <v>28325.594685230411</v>
      </c>
      <c r="J401">
        <f t="shared" si="39"/>
        <v>2360.466223769201</v>
      </c>
      <c r="K401" s="14">
        <v>4.04</v>
      </c>
      <c r="L401">
        <f t="shared" si="41"/>
        <v>1.0118233341843248</v>
      </c>
    </row>
    <row r="402" spans="1:12" x14ac:dyDescent="0.35">
      <c r="A402" s="6">
        <v>33695</v>
      </c>
      <c r="B402" s="23">
        <v>192354</v>
      </c>
      <c r="C402" s="22">
        <v>66.769000000000005</v>
      </c>
      <c r="D402">
        <f t="shared" si="40"/>
        <v>2.9147014396251509</v>
      </c>
      <c r="E402" s="19">
        <v>1043.3</v>
      </c>
      <c r="F402" s="16">
        <v>2598.1999999999998</v>
      </c>
      <c r="G402" s="16">
        <f t="shared" si="36"/>
        <v>3641.5</v>
      </c>
      <c r="H402">
        <f t="shared" si="37"/>
        <v>5453.8782968143896</v>
      </c>
      <c r="I402">
        <f t="shared" si="38"/>
        <v>28353.339659244881</v>
      </c>
      <c r="J402">
        <f t="shared" si="39"/>
        <v>2362.7783049370732</v>
      </c>
      <c r="K402" s="14">
        <v>3.75</v>
      </c>
      <c r="L402">
        <f t="shared" si="41"/>
        <v>1.0081164163009779</v>
      </c>
    </row>
    <row r="403" spans="1:12" x14ac:dyDescent="0.35">
      <c r="A403" s="6">
        <v>33725</v>
      </c>
      <c r="B403" s="23">
        <v>192503</v>
      </c>
      <c r="C403" s="22">
        <v>66.856999999999999</v>
      </c>
      <c r="D403">
        <f t="shared" si="40"/>
        <v>2.62483306982669</v>
      </c>
      <c r="E403" s="19">
        <v>1048.4000000000001</v>
      </c>
      <c r="F403" s="16">
        <v>2608</v>
      </c>
      <c r="G403" s="16">
        <f t="shared" si="36"/>
        <v>3656.4</v>
      </c>
      <c r="H403">
        <f t="shared" si="37"/>
        <v>5468.9860448419768</v>
      </c>
      <c r="I403">
        <f t="shared" si="38"/>
        <v>28409.874364773415</v>
      </c>
      <c r="J403">
        <f t="shared" si="39"/>
        <v>2367.4895303977846</v>
      </c>
      <c r="K403" s="14">
        <v>3.63</v>
      </c>
      <c r="L403">
        <f t="shared" si="41"/>
        <v>1.0097945779798676</v>
      </c>
    </row>
    <row r="404" spans="1:12" x14ac:dyDescent="0.35">
      <c r="A404" s="6">
        <v>33756</v>
      </c>
      <c r="B404" s="23">
        <v>192663</v>
      </c>
      <c r="C404" s="22">
        <v>66.975999999999999</v>
      </c>
      <c r="D404">
        <f t="shared" si="40"/>
        <v>2.6342001624346723</v>
      </c>
      <c r="E404" s="19">
        <v>1049.9000000000001</v>
      </c>
      <c r="F404" s="16">
        <v>2616.1</v>
      </c>
      <c r="G404" s="16">
        <f t="shared" si="36"/>
        <v>3666</v>
      </c>
      <c r="H404">
        <f t="shared" si="37"/>
        <v>5473.6024844720496</v>
      </c>
      <c r="I404">
        <f t="shared" si="38"/>
        <v>28410.242155847514</v>
      </c>
      <c r="J404">
        <f t="shared" si="39"/>
        <v>2367.5201796539595</v>
      </c>
      <c r="K404" s="14">
        <v>3.66</v>
      </c>
      <c r="L404">
        <f t="shared" si="41"/>
        <v>1.0099947175107502</v>
      </c>
    </row>
    <row r="405" spans="1:12" x14ac:dyDescent="0.35">
      <c r="A405" s="6">
        <v>33786</v>
      </c>
      <c r="B405" s="23">
        <v>192826</v>
      </c>
      <c r="C405" s="22">
        <v>67.197000000000003</v>
      </c>
      <c r="D405">
        <f t="shared" si="40"/>
        <v>2.8105875152998827</v>
      </c>
      <c r="E405" s="19">
        <v>1056.2</v>
      </c>
      <c r="F405" s="16">
        <v>2641.3</v>
      </c>
      <c r="G405" s="16">
        <f t="shared" si="36"/>
        <v>3697.5</v>
      </c>
      <c r="H405">
        <f t="shared" si="37"/>
        <v>5502.4777891870172</v>
      </c>
      <c r="I405">
        <f t="shared" si="38"/>
        <v>28535.974345715917</v>
      </c>
      <c r="J405">
        <f t="shared" si="39"/>
        <v>2377.9978621429932</v>
      </c>
      <c r="K405" s="14">
        <v>3.21</v>
      </c>
      <c r="L405">
        <f t="shared" si="41"/>
        <v>1.0038849353393751</v>
      </c>
    </row>
    <row r="406" spans="1:12" x14ac:dyDescent="0.35">
      <c r="A406" s="6">
        <v>33817</v>
      </c>
      <c r="B406" s="23">
        <v>193018</v>
      </c>
      <c r="C406" s="22">
        <v>67.287000000000006</v>
      </c>
      <c r="D406">
        <f t="shared" si="40"/>
        <v>2.7109951000595482</v>
      </c>
      <c r="E406" s="19">
        <v>1061.3</v>
      </c>
      <c r="F406" s="16">
        <v>2647.7</v>
      </c>
      <c r="G406" s="16">
        <f t="shared" si="36"/>
        <v>3709</v>
      </c>
      <c r="H406">
        <f t="shared" si="37"/>
        <v>5512.2088962206662</v>
      </c>
      <c r="I406">
        <f t="shared" si="38"/>
        <v>28558.004415239338</v>
      </c>
      <c r="J406">
        <f t="shared" si="39"/>
        <v>2379.8337012699449</v>
      </c>
      <c r="K406" s="14">
        <v>3.13</v>
      </c>
      <c r="L406">
        <f t="shared" si="41"/>
        <v>1.0040794551696461</v>
      </c>
    </row>
    <row r="407" spans="1:12" x14ac:dyDescent="0.35">
      <c r="A407" s="6">
        <v>33848</v>
      </c>
      <c r="B407" s="23">
        <v>193229</v>
      </c>
      <c r="C407" s="22">
        <v>67.397000000000006</v>
      </c>
      <c r="D407">
        <f t="shared" si="40"/>
        <v>2.5252141107747708</v>
      </c>
      <c r="E407" s="19">
        <v>1065.5999999999999</v>
      </c>
      <c r="F407" s="16">
        <v>2672.5</v>
      </c>
      <c r="G407" s="16">
        <f t="shared" si="36"/>
        <v>3738.1</v>
      </c>
      <c r="H407">
        <f t="shared" si="37"/>
        <v>5546.3893051619498</v>
      </c>
      <c r="I407">
        <f t="shared" si="38"/>
        <v>28703.710649860786</v>
      </c>
      <c r="J407">
        <f t="shared" si="39"/>
        <v>2391.9758874883987</v>
      </c>
      <c r="K407" s="14">
        <v>2.91</v>
      </c>
      <c r="L407">
        <f t="shared" si="41"/>
        <v>1.003753085448907</v>
      </c>
    </row>
    <row r="408" spans="1:12" x14ac:dyDescent="0.35">
      <c r="A408" s="6">
        <v>33878</v>
      </c>
      <c r="B408" s="23">
        <v>193442</v>
      </c>
      <c r="C408" s="22">
        <v>67.635000000000005</v>
      </c>
      <c r="D408">
        <f t="shared" si="40"/>
        <v>2.6951108411782654</v>
      </c>
      <c r="E408" s="19">
        <v>1073.9000000000001</v>
      </c>
      <c r="F408" s="16">
        <v>2688.1</v>
      </c>
      <c r="G408" s="16">
        <f t="shared" si="36"/>
        <v>3762</v>
      </c>
      <c r="H408">
        <f t="shared" si="37"/>
        <v>5562.2089155023286</v>
      </c>
      <c r="I408">
        <f t="shared" si="38"/>
        <v>28753.8844485806</v>
      </c>
      <c r="J408">
        <f t="shared" si="39"/>
        <v>2396.1570373817167</v>
      </c>
      <c r="K408" s="14">
        <v>2.86</v>
      </c>
      <c r="L408">
        <f t="shared" si="41"/>
        <v>1.0016056183928439</v>
      </c>
    </row>
    <row r="409" spans="1:12" x14ac:dyDescent="0.35">
      <c r="A409" s="6">
        <v>33909</v>
      </c>
      <c r="B409" s="23">
        <v>193621</v>
      </c>
      <c r="C409" s="22">
        <v>67.768000000000001</v>
      </c>
      <c r="D409">
        <f t="shared" si="40"/>
        <v>2.6710097719869785</v>
      </c>
      <c r="E409" s="19">
        <v>1071.5</v>
      </c>
      <c r="F409" s="16">
        <v>2714.9</v>
      </c>
      <c r="G409" s="16">
        <f t="shared" si="36"/>
        <v>3786.4</v>
      </c>
      <c r="H409">
        <f t="shared" si="37"/>
        <v>5587.2978396883482</v>
      </c>
      <c r="I409">
        <f t="shared" si="38"/>
        <v>28856.879365814391</v>
      </c>
      <c r="J409">
        <f t="shared" si="39"/>
        <v>2404.7399471511994</v>
      </c>
      <c r="K409" s="14">
        <v>3.13</v>
      </c>
      <c r="L409">
        <f t="shared" si="41"/>
        <v>1.0044704949238579</v>
      </c>
    </row>
    <row r="410" spans="1:12" x14ac:dyDescent="0.35">
      <c r="A410" s="6">
        <v>33939</v>
      </c>
      <c r="B410" s="23">
        <v>193784</v>
      </c>
      <c r="C410" s="22">
        <v>67.885999999999996</v>
      </c>
      <c r="D410">
        <f t="shared" si="40"/>
        <v>2.593320235756376</v>
      </c>
      <c r="E410" s="19">
        <v>1079</v>
      </c>
      <c r="F410" s="16">
        <v>2725</v>
      </c>
      <c r="G410" s="16">
        <f t="shared" si="36"/>
        <v>3804</v>
      </c>
      <c r="H410">
        <f t="shared" si="37"/>
        <v>5603.5117697316091</v>
      </c>
      <c r="I410">
        <f t="shared" si="38"/>
        <v>28916.276729408048</v>
      </c>
      <c r="J410">
        <f t="shared" si="39"/>
        <v>2409.6897274506705</v>
      </c>
      <c r="K410" s="14">
        <v>3.22</v>
      </c>
      <c r="L410">
        <f t="shared" si="41"/>
        <v>1.0061083875909613</v>
      </c>
    </row>
    <row r="411" spans="1:12" x14ac:dyDescent="0.35">
      <c r="A411" s="6">
        <v>33970</v>
      </c>
      <c r="B411" s="23">
        <v>193962</v>
      </c>
      <c r="C411" s="22">
        <v>68.052000000000007</v>
      </c>
      <c r="D411">
        <f t="shared" si="40"/>
        <v>2.704497434349534</v>
      </c>
      <c r="E411" s="19">
        <v>1078.5</v>
      </c>
      <c r="F411" s="16">
        <v>2724.1</v>
      </c>
      <c r="G411" s="16">
        <f t="shared" si="36"/>
        <v>3802.6</v>
      </c>
      <c r="H411">
        <f t="shared" si="37"/>
        <v>5587.7858108505252</v>
      </c>
      <c r="I411">
        <f t="shared" si="38"/>
        <v>28808.662577466333</v>
      </c>
      <c r="J411">
        <f t="shared" si="39"/>
        <v>2400.7218814555276</v>
      </c>
      <c r="K411" s="14">
        <v>3</v>
      </c>
      <c r="L411">
        <f t="shared" si="41"/>
        <v>1.0028772115441134</v>
      </c>
    </row>
    <row r="412" spans="1:12" x14ac:dyDescent="0.35">
      <c r="A412" s="6">
        <v>34001</v>
      </c>
      <c r="B412" s="23">
        <v>194108</v>
      </c>
      <c r="C412" s="22">
        <v>68.153999999999996</v>
      </c>
      <c r="D412">
        <f t="shared" si="40"/>
        <v>2.5983019208767373</v>
      </c>
      <c r="E412" s="19">
        <v>1081.4000000000001</v>
      </c>
      <c r="F412" s="16">
        <v>2749.7</v>
      </c>
      <c r="G412" s="16">
        <f t="shared" si="36"/>
        <v>3831.1</v>
      </c>
      <c r="H412">
        <f t="shared" si="37"/>
        <v>5621.2401326407844</v>
      </c>
      <c r="I412">
        <f t="shared" si="38"/>
        <v>28959.342905190846</v>
      </c>
      <c r="J412">
        <f t="shared" si="39"/>
        <v>2413.2785754325705</v>
      </c>
      <c r="K412" s="14">
        <v>2.93</v>
      </c>
      <c r="L412">
        <f t="shared" si="41"/>
        <v>1.0032329782551281</v>
      </c>
    </row>
    <row r="413" spans="1:12" x14ac:dyDescent="0.35">
      <c r="A413" s="6">
        <v>34029</v>
      </c>
      <c r="B413" s="23">
        <v>194248</v>
      </c>
      <c r="C413" s="22">
        <v>68.293999999999997</v>
      </c>
      <c r="D413">
        <f t="shared" si="40"/>
        <v>2.5604829626514864</v>
      </c>
      <c r="E413" s="19">
        <v>1077.5</v>
      </c>
      <c r="F413" s="16">
        <v>2753.8</v>
      </c>
      <c r="G413" s="16">
        <f t="shared" si="36"/>
        <v>3831.3</v>
      </c>
      <c r="H413">
        <f t="shared" si="37"/>
        <v>5610.0096640993361</v>
      </c>
      <c r="I413">
        <f t="shared" si="38"/>
        <v>28880.655986673406</v>
      </c>
      <c r="J413">
        <f t="shared" si="39"/>
        <v>2406.721332222784</v>
      </c>
      <c r="K413" s="14">
        <v>2.95</v>
      </c>
      <c r="L413">
        <f t="shared" si="41"/>
        <v>1.0037979251471578</v>
      </c>
    </row>
    <row r="414" spans="1:12" x14ac:dyDescent="0.35">
      <c r="A414" s="6">
        <v>34060</v>
      </c>
      <c r="B414" s="23">
        <v>194398</v>
      </c>
      <c r="C414" s="22">
        <v>68.474999999999994</v>
      </c>
      <c r="D414">
        <f t="shared" si="40"/>
        <v>2.5550779553385383</v>
      </c>
      <c r="E414" s="19">
        <v>1082.4000000000001</v>
      </c>
      <c r="F414" s="16">
        <v>2768</v>
      </c>
      <c r="G414" s="16">
        <f t="shared" si="36"/>
        <v>3850.4</v>
      </c>
      <c r="H414">
        <f t="shared" si="37"/>
        <v>5623.0741146403798</v>
      </c>
      <c r="I414">
        <f t="shared" si="38"/>
        <v>28925.575955721662</v>
      </c>
      <c r="J414">
        <f t="shared" si="39"/>
        <v>2410.4646629768054</v>
      </c>
      <c r="K414" s="14">
        <v>2.87</v>
      </c>
      <c r="L414">
        <f t="shared" si="41"/>
        <v>1.003070760131435</v>
      </c>
    </row>
    <row r="415" spans="1:12" x14ac:dyDescent="0.35">
      <c r="A415" s="6">
        <v>34090</v>
      </c>
      <c r="B415" s="23">
        <v>194549</v>
      </c>
      <c r="C415" s="22">
        <v>68.686999999999998</v>
      </c>
      <c r="D415">
        <f t="shared" si="40"/>
        <v>2.7371853358661</v>
      </c>
      <c r="E415" s="19">
        <v>1091.7</v>
      </c>
      <c r="F415" s="16">
        <v>2778.7</v>
      </c>
      <c r="G415" s="16">
        <f t="shared" si="36"/>
        <v>3870.3999999999996</v>
      </c>
      <c r="H415">
        <f t="shared" si="37"/>
        <v>5634.8362863423936</v>
      </c>
      <c r="I415">
        <f t="shared" si="38"/>
        <v>28963.583911212052</v>
      </c>
      <c r="J415">
        <f t="shared" si="39"/>
        <v>2413.6319926010042</v>
      </c>
      <c r="K415" s="14">
        <v>2.96</v>
      </c>
      <c r="L415">
        <f t="shared" si="41"/>
        <v>1.0021687830302677</v>
      </c>
    </row>
    <row r="416" spans="1:12" x14ac:dyDescent="0.35">
      <c r="A416" s="6">
        <v>34121</v>
      </c>
      <c r="B416" s="23">
        <v>194719</v>
      </c>
      <c r="C416" s="22">
        <v>68.710999999999999</v>
      </c>
      <c r="D416">
        <f t="shared" si="40"/>
        <v>2.5904801720019099</v>
      </c>
      <c r="E416" s="19">
        <v>1084.9000000000001</v>
      </c>
      <c r="F416" s="16">
        <v>2806.5</v>
      </c>
      <c r="G416" s="16">
        <f t="shared" si="36"/>
        <v>3891.4</v>
      </c>
      <c r="H416">
        <f t="shared" si="37"/>
        <v>5663.4308917058406</v>
      </c>
      <c r="I416">
        <f t="shared" si="38"/>
        <v>29085.14778581361</v>
      </c>
      <c r="J416">
        <f t="shared" si="39"/>
        <v>2423.7623154844673</v>
      </c>
      <c r="K416" s="14">
        <v>3.07</v>
      </c>
      <c r="L416">
        <f t="shared" si="41"/>
        <v>1.0046741162259318</v>
      </c>
    </row>
    <row r="417" spans="1:12" x14ac:dyDescent="0.35">
      <c r="A417" s="6">
        <v>34151</v>
      </c>
      <c r="B417" s="23">
        <v>194882</v>
      </c>
      <c r="C417" s="22">
        <v>68.819999999999993</v>
      </c>
      <c r="D417">
        <f t="shared" si="40"/>
        <v>2.4152863967141247</v>
      </c>
      <c r="E417" s="19">
        <v>1091.9000000000001</v>
      </c>
      <c r="F417" s="16">
        <v>2818.5</v>
      </c>
      <c r="G417" s="16">
        <f t="shared" si="36"/>
        <v>3910.4</v>
      </c>
      <c r="H417">
        <f t="shared" si="37"/>
        <v>5682.0691659401336</v>
      </c>
      <c r="I417">
        <f t="shared" si="38"/>
        <v>29156.45963167524</v>
      </c>
      <c r="J417">
        <f t="shared" si="39"/>
        <v>2429.70496930627</v>
      </c>
      <c r="K417" s="14">
        <v>3.04</v>
      </c>
      <c r="L417">
        <f t="shared" si="41"/>
        <v>1.0060998081952923</v>
      </c>
    </row>
    <row r="418" spans="1:12" x14ac:dyDescent="0.35">
      <c r="A418" s="6">
        <v>34182</v>
      </c>
      <c r="B418" s="23">
        <v>195063</v>
      </c>
      <c r="C418" s="22">
        <v>68.938000000000002</v>
      </c>
      <c r="D418">
        <f t="shared" si="40"/>
        <v>2.4536686135509029</v>
      </c>
      <c r="E418" s="19">
        <v>1090.4000000000001</v>
      </c>
      <c r="F418" s="16">
        <v>2839.2</v>
      </c>
      <c r="G418" s="16">
        <f t="shared" si="36"/>
        <v>3929.6</v>
      </c>
      <c r="H418">
        <f t="shared" si="37"/>
        <v>5700.1943775566442</v>
      </c>
      <c r="I418">
        <f t="shared" si="38"/>
        <v>29222.324979912359</v>
      </c>
      <c r="J418">
        <f t="shared" si="39"/>
        <v>2435.1937483260299</v>
      </c>
      <c r="K418" s="14">
        <v>3.02</v>
      </c>
      <c r="L418">
        <f t="shared" si="41"/>
        <v>1.0055276828454554</v>
      </c>
    </row>
    <row r="419" spans="1:12" x14ac:dyDescent="0.35">
      <c r="A419" s="6">
        <v>34213</v>
      </c>
      <c r="B419" s="23">
        <v>195259</v>
      </c>
      <c r="C419" s="22">
        <v>69.010000000000005</v>
      </c>
      <c r="D419">
        <f t="shared" si="40"/>
        <v>2.3932816000712189</v>
      </c>
      <c r="E419" s="19">
        <v>1095.3</v>
      </c>
      <c r="F419" s="16">
        <v>2856.4</v>
      </c>
      <c r="G419" s="16">
        <f t="shared" si="36"/>
        <v>3951.7</v>
      </c>
      <c r="H419">
        <f t="shared" si="37"/>
        <v>5726.2715548471224</v>
      </c>
      <c r="I419">
        <f t="shared" si="38"/>
        <v>29326.543487609393</v>
      </c>
      <c r="J419">
        <f t="shared" si="39"/>
        <v>2443.8786239674496</v>
      </c>
      <c r="K419" s="14">
        <v>2.95</v>
      </c>
      <c r="L419">
        <f t="shared" si="41"/>
        <v>1.0054370598463991</v>
      </c>
    </row>
    <row r="420" spans="1:12" x14ac:dyDescent="0.35">
      <c r="A420" s="6">
        <v>34243</v>
      </c>
      <c r="B420" s="23">
        <v>195444</v>
      </c>
      <c r="C420" s="22">
        <v>69.227000000000004</v>
      </c>
      <c r="D420">
        <f t="shared" si="40"/>
        <v>2.3538108967250664</v>
      </c>
      <c r="E420" s="19">
        <v>1100.2</v>
      </c>
      <c r="F420" s="16">
        <v>2863.7</v>
      </c>
      <c r="G420" s="16">
        <f t="shared" si="36"/>
        <v>3963.8999999999996</v>
      </c>
      <c r="H420">
        <f t="shared" si="37"/>
        <v>5725.9450792320904</v>
      </c>
      <c r="I420">
        <f t="shared" si="38"/>
        <v>29297.113644993402</v>
      </c>
      <c r="J420">
        <f t="shared" si="39"/>
        <v>2441.4261370827835</v>
      </c>
      <c r="K420" s="14">
        <v>3.02</v>
      </c>
      <c r="L420">
        <f t="shared" si="41"/>
        <v>1.0065086888063906</v>
      </c>
    </row>
    <row r="421" spans="1:12" x14ac:dyDescent="0.35">
      <c r="A421" s="6">
        <v>34274</v>
      </c>
      <c r="B421" s="23">
        <v>195625</v>
      </c>
      <c r="C421" s="22">
        <v>69.358000000000004</v>
      </c>
      <c r="D421">
        <f t="shared" si="40"/>
        <v>2.3462401133278292</v>
      </c>
      <c r="E421" s="19">
        <v>1107.2</v>
      </c>
      <c r="F421" s="16">
        <v>2872.7</v>
      </c>
      <c r="G421" s="16">
        <f t="shared" si="36"/>
        <v>3979.8999999999996</v>
      </c>
      <c r="H421">
        <f t="shared" si="37"/>
        <v>5738.1989100031706</v>
      </c>
      <c r="I421">
        <f t="shared" si="38"/>
        <v>29332.646185319722</v>
      </c>
      <c r="J421">
        <f t="shared" si="39"/>
        <v>2444.3871821099769</v>
      </c>
      <c r="K421" s="14">
        <v>3.1</v>
      </c>
      <c r="L421">
        <f t="shared" si="41"/>
        <v>1.0073648029066582</v>
      </c>
    </row>
    <row r="422" spans="1:12" x14ac:dyDescent="0.35">
      <c r="A422" s="6">
        <v>34304</v>
      </c>
      <c r="B422" s="23">
        <v>195794</v>
      </c>
      <c r="C422" s="22">
        <v>69.373999999999995</v>
      </c>
      <c r="D422">
        <f t="shared" si="40"/>
        <v>2.1919099667088937</v>
      </c>
      <c r="E422" s="19">
        <v>1108.5</v>
      </c>
      <c r="F422" s="16">
        <v>2884.3</v>
      </c>
      <c r="G422" s="16">
        <f t="shared" si="36"/>
        <v>3992.8</v>
      </c>
      <c r="H422">
        <f t="shared" si="37"/>
        <v>5755.4703491221499</v>
      </c>
      <c r="I422">
        <f t="shared" si="38"/>
        <v>29395.539950775561</v>
      </c>
      <c r="J422">
        <f t="shared" si="39"/>
        <v>2449.6283292312969</v>
      </c>
      <c r="K422" s="14">
        <v>3.06</v>
      </c>
      <c r="L422">
        <f t="shared" si="41"/>
        <v>1.0084947040678065</v>
      </c>
    </row>
    <row r="423" spans="1:12" x14ac:dyDescent="0.35">
      <c r="A423" s="6">
        <v>34335</v>
      </c>
      <c r="B423" s="23">
        <v>195953</v>
      </c>
      <c r="C423" s="22">
        <v>69.397000000000006</v>
      </c>
      <c r="D423">
        <f t="shared" si="40"/>
        <v>1.9764297889848921</v>
      </c>
      <c r="E423" s="19">
        <v>1109.9000000000001</v>
      </c>
      <c r="F423" s="16">
        <v>2895.6</v>
      </c>
      <c r="G423" s="16">
        <f t="shared" si="36"/>
        <v>4005.5</v>
      </c>
      <c r="H423">
        <f t="shared" si="37"/>
        <v>5771.8633370318603</v>
      </c>
      <c r="I423">
        <f t="shared" si="38"/>
        <v>29455.34560344501</v>
      </c>
      <c r="J423">
        <f t="shared" si="39"/>
        <v>2454.6121336204174</v>
      </c>
      <c r="K423" s="14">
        <v>2.98</v>
      </c>
      <c r="L423">
        <f t="shared" si="41"/>
        <v>1.0098411977463004</v>
      </c>
    </row>
    <row r="424" spans="1:12" x14ac:dyDescent="0.35">
      <c r="A424" s="6">
        <v>34366</v>
      </c>
      <c r="B424" s="23">
        <v>196090</v>
      </c>
      <c r="C424" s="22">
        <v>69.558000000000007</v>
      </c>
      <c r="D424">
        <f t="shared" si="40"/>
        <v>2.0600404965225967</v>
      </c>
      <c r="E424" s="19">
        <v>1117.8</v>
      </c>
      <c r="F424" s="16">
        <v>2921.5</v>
      </c>
      <c r="G424" s="16">
        <f t="shared" si="36"/>
        <v>4039.3</v>
      </c>
      <c r="H424">
        <f t="shared" si="37"/>
        <v>5807.096236234509</v>
      </c>
      <c r="I424">
        <f t="shared" si="38"/>
        <v>29614.443552626391</v>
      </c>
      <c r="J424">
        <f t="shared" si="39"/>
        <v>2467.8702960521991</v>
      </c>
      <c r="K424" s="14">
        <v>3.25</v>
      </c>
      <c r="L424">
        <f t="shared" si="41"/>
        <v>1.0116594065384281</v>
      </c>
    </row>
    <row r="425" spans="1:12" x14ac:dyDescent="0.35">
      <c r="A425" s="6">
        <v>34394</v>
      </c>
      <c r="B425" s="23">
        <v>196213</v>
      </c>
      <c r="C425" s="22">
        <v>69.75</v>
      </c>
      <c r="D425">
        <f t="shared" si="40"/>
        <v>2.1319588836501056</v>
      </c>
      <c r="E425" s="19">
        <v>1122.8</v>
      </c>
      <c r="F425" s="16">
        <v>2929.6</v>
      </c>
      <c r="G425" s="16">
        <f t="shared" si="36"/>
        <v>4052.3999999999996</v>
      </c>
      <c r="H425">
        <f t="shared" si="37"/>
        <v>5809.8924731182788</v>
      </c>
      <c r="I425">
        <f t="shared" si="38"/>
        <v>29610.130180560303</v>
      </c>
      <c r="J425">
        <f t="shared" si="39"/>
        <v>2467.5108483800254</v>
      </c>
      <c r="K425" s="14">
        <v>3.5</v>
      </c>
      <c r="L425">
        <f t="shared" si="41"/>
        <v>1.0133948387096774</v>
      </c>
    </row>
    <row r="426" spans="1:12" x14ac:dyDescent="0.35">
      <c r="A426" s="6">
        <v>34425</v>
      </c>
      <c r="B426" s="23">
        <v>196363</v>
      </c>
      <c r="C426" s="22">
        <v>69.831999999999994</v>
      </c>
      <c r="D426">
        <f t="shared" si="40"/>
        <v>1.9817451624680533</v>
      </c>
      <c r="E426" s="19">
        <v>1126.0999999999999</v>
      </c>
      <c r="F426" s="16">
        <v>2938</v>
      </c>
      <c r="G426" s="16">
        <f t="shared" si="36"/>
        <v>4064.1</v>
      </c>
      <c r="H426">
        <f t="shared" si="37"/>
        <v>5819.8247221904003</v>
      </c>
      <c r="I426">
        <f t="shared" si="38"/>
        <v>29638.092319787334</v>
      </c>
      <c r="J426">
        <f t="shared" si="39"/>
        <v>2469.8410266489445</v>
      </c>
      <c r="K426" s="14">
        <v>3.68</v>
      </c>
      <c r="L426">
        <f t="shared" si="41"/>
        <v>1.0166525375186162</v>
      </c>
    </row>
    <row r="427" spans="1:12" x14ac:dyDescent="0.35">
      <c r="A427" s="6">
        <v>34455</v>
      </c>
      <c r="B427" s="23">
        <v>196510</v>
      </c>
      <c r="C427" s="22">
        <v>69.933000000000007</v>
      </c>
      <c r="D427">
        <f t="shared" si="40"/>
        <v>1.8140259437739448</v>
      </c>
      <c r="E427" s="19">
        <v>1124</v>
      </c>
      <c r="F427" s="16">
        <v>2956.7</v>
      </c>
      <c r="G427" s="16">
        <f t="shared" si="36"/>
        <v>4080.7</v>
      </c>
      <c r="H427">
        <f t="shared" si="37"/>
        <v>5835.1565069423586</v>
      </c>
      <c r="I427">
        <f t="shared" si="38"/>
        <v>29693.941819461397</v>
      </c>
      <c r="J427">
        <f t="shared" si="39"/>
        <v>2474.495151621783</v>
      </c>
      <c r="K427" s="14">
        <v>4.1399999999999997</v>
      </c>
      <c r="L427">
        <f t="shared" si="41"/>
        <v>1.0228453205210701</v>
      </c>
    </row>
    <row r="428" spans="1:12" x14ac:dyDescent="0.35">
      <c r="A428" s="6">
        <v>34486</v>
      </c>
      <c r="B428" s="23">
        <v>196693</v>
      </c>
      <c r="C428" s="22">
        <v>70.103999999999999</v>
      </c>
      <c r="D428">
        <f t="shared" si="40"/>
        <v>2.027331868259814</v>
      </c>
      <c r="E428" s="19">
        <v>1134.2</v>
      </c>
      <c r="F428" s="16">
        <v>2974.4</v>
      </c>
      <c r="G428" s="16">
        <f t="shared" si="36"/>
        <v>4108.6000000000004</v>
      </c>
      <c r="H428">
        <f t="shared" si="37"/>
        <v>5860.7212141960526</v>
      </c>
      <c r="I428">
        <f t="shared" si="38"/>
        <v>29796.287687899683</v>
      </c>
      <c r="J428">
        <f t="shared" si="39"/>
        <v>2483.0239739916401</v>
      </c>
      <c r="K428" s="14">
        <v>4.1399999999999997</v>
      </c>
      <c r="L428">
        <f t="shared" si="41"/>
        <v>1.0207068840579712</v>
      </c>
    </row>
    <row r="429" spans="1:12" x14ac:dyDescent="0.35">
      <c r="A429" s="6">
        <v>34516</v>
      </c>
      <c r="B429" s="23">
        <v>196859</v>
      </c>
      <c r="C429" s="22">
        <v>70.325000000000003</v>
      </c>
      <c r="D429">
        <f t="shared" si="40"/>
        <v>2.1868642836384913</v>
      </c>
      <c r="E429" s="19">
        <v>1139.3</v>
      </c>
      <c r="F429" s="16">
        <v>2979.3</v>
      </c>
      <c r="G429" s="16">
        <f t="shared" si="36"/>
        <v>4118.6000000000004</v>
      </c>
      <c r="H429">
        <f t="shared" si="37"/>
        <v>5856.523284749378</v>
      </c>
      <c r="I429">
        <f t="shared" si="38"/>
        <v>29749.837623625936</v>
      </c>
      <c r="J429">
        <f t="shared" si="39"/>
        <v>2479.1531353021614</v>
      </c>
      <c r="K429" s="14">
        <v>4.33</v>
      </c>
      <c r="L429">
        <f t="shared" si="41"/>
        <v>1.0209727124066832</v>
      </c>
    </row>
    <row r="430" spans="1:12" x14ac:dyDescent="0.35">
      <c r="A430" s="6">
        <v>34547</v>
      </c>
      <c r="B430" s="23">
        <v>197043</v>
      </c>
      <c r="C430" s="22">
        <v>70.486000000000004</v>
      </c>
      <c r="D430">
        <f t="shared" si="40"/>
        <v>2.2454959528852036</v>
      </c>
      <c r="E430" s="19">
        <v>1155</v>
      </c>
      <c r="F430" s="16">
        <v>2995.7</v>
      </c>
      <c r="G430" s="16">
        <f t="shared" si="36"/>
        <v>4150.7</v>
      </c>
      <c r="H430">
        <f t="shared" si="37"/>
        <v>5888.6871151718069</v>
      </c>
      <c r="I430">
        <f t="shared" si="38"/>
        <v>29885.28958233384</v>
      </c>
      <c r="J430">
        <f t="shared" si="39"/>
        <v>2490.4407985278199</v>
      </c>
      <c r="K430" s="14">
        <v>4.4800000000000004</v>
      </c>
      <c r="L430">
        <f t="shared" si="41"/>
        <v>1.0218543029821525</v>
      </c>
    </row>
    <row r="431" spans="1:12" x14ac:dyDescent="0.35">
      <c r="A431" s="6">
        <v>34578</v>
      </c>
      <c r="B431" s="23">
        <v>197248</v>
      </c>
      <c r="C431" s="22">
        <v>70.564999999999998</v>
      </c>
      <c r="D431">
        <f t="shared" si="40"/>
        <v>2.2532966236777168</v>
      </c>
      <c r="E431" s="19">
        <v>1154.5</v>
      </c>
      <c r="F431" s="16">
        <v>3006.7</v>
      </c>
      <c r="G431" s="16">
        <f t="shared" si="36"/>
        <v>4161.2</v>
      </c>
      <c r="H431">
        <f t="shared" si="37"/>
        <v>5896.9744207468284</v>
      </c>
      <c r="I431">
        <f t="shared" si="38"/>
        <v>29896.244427050355</v>
      </c>
      <c r="J431">
        <f t="shared" si="39"/>
        <v>2491.3537022541964</v>
      </c>
      <c r="K431" s="14">
        <v>4.62</v>
      </c>
      <c r="L431">
        <f t="shared" si="41"/>
        <v>1.0231454970594489</v>
      </c>
    </row>
    <row r="432" spans="1:12" x14ac:dyDescent="0.35">
      <c r="A432" s="6">
        <v>34608</v>
      </c>
      <c r="B432" s="23">
        <v>197430</v>
      </c>
      <c r="C432" s="22">
        <v>70.683999999999997</v>
      </c>
      <c r="D432">
        <f t="shared" si="40"/>
        <v>2.1046701431522292</v>
      </c>
      <c r="E432" s="19">
        <v>1161.0999999999999</v>
      </c>
      <c r="F432" s="16">
        <v>3022.2</v>
      </c>
      <c r="G432" s="16">
        <f t="shared" si="36"/>
        <v>4183.2999999999993</v>
      </c>
      <c r="H432">
        <f t="shared" si="37"/>
        <v>5918.3124893893937</v>
      </c>
      <c r="I432">
        <f t="shared" si="38"/>
        <v>29976.763862581134</v>
      </c>
      <c r="J432">
        <f t="shared" si="39"/>
        <v>2498.0636552150945</v>
      </c>
      <c r="K432" s="14">
        <v>4.95</v>
      </c>
      <c r="L432">
        <f t="shared" si="41"/>
        <v>1.0278667944655084</v>
      </c>
    </row>
    <row r="433" spans="1:12" x14ac:dyDescent="0.35">
      <c r="A433" s="6">
        <v>34639</v>
      </c>
      <c r="B433" s="23">
        <v>197607</v>
      </c>
      <c r="C433" s="22">
        <v>70.819000000000003</v>
      </c>
      <c r="D433">
        <f t="shared" si="40"/>
        <v>2.1064621240520176</v>
      </c>
      <c r="E433" s="19">
        <v>1159.0999999999999</v>
      </c>
      <c r="F433" s="16">
        <v>3031.4</v>
      </c>
      <c r="G433" s="16">
        <f t="shared" si="36"/>
        <v>4190.5</v>
      </c>
      <c r="H433">
        <f t="shared" si="37"/>
        <v>5917.1973622897813</v>
      </c>
      <c r="I433">
        <f t="shared" si="38"/>
        <v>29944.270002023113</v>
      </c>
      <c r="J433">
        <f t="shared" si="39"/>
        <v>2495.3558335019261</v>
      </c>
      <c r="K433" s="14">
        <v>5.29</v>
      </c>
      <c r="L433">
        <f t="shared" si="41"/>
        <v>1.0311786130840594</v>
      </c>
    </row>
    <row r="434" spans="1:12" x14ac:dyDescent="0.35">
      <c r="A434" s="6">
        <v>34669</v>
      </c>
      <c r="B434" s="23">
        <v>197765</v>
      </c>
      <c r="C434" s="22">
        <v>70.864999999999995</v>
      </c>
      <c r="D434">
        <f t="shared" si="40"/>
        <v>2.149220168939372</v>
      </c>
      <c r="E434" s="19">
        <v>1168.8</v>
      </c>
      <c r="F434" s="16">
        <v>3042.1</v>
      </c>
      <c r="G434" s="16">
        <f t="shared" si="36"/>
        <v>4210.8999999999996</v>
      </c>
      <c r="H434">
        <f t="shared" si="37"/>
        <v>5942.1435123121428</v>
      </c>
      <c r="I434">
        <f t="shared" si="38"/>
        <v>30046.487054393561</v>
      </c>
      <c r="J434">
        <f t="shared" si="39"/>
        <v>2503.8739211994634</v>
      </c>
      <c r="K434" s="14">
        <v>5.6</v>
      </c>
      <c r="L434">
        <f t="shared" si="41"/>
        <v>1.0337817540393706</v>
      </c>
    </row>
    <row r="435" spans="1:12" x14ac:dyDescent="0.35">
      <c r="A435" s="6">
        <v>34700</v>
      </c>
      <c r="B435" s="23">
        <v>197753</v>
      </c>
      <c r="C435" s="22">
        <v>71.007999999999996</v>
      </c>
      <c r="D435">
        <f t="shared" si="40"/>
        <v>2.3214259982419843</v>
      </c>
      <c r="E435" s="19">
        <v>1173</v>
      </c>
      <c r="F435" s="16">
        <v>3054.7</v>
      </c>
      <c r="G435" s="16">
        <f t="shared" si="36"/>
        <v>4227.7</v>
      </c>
      <c r="H435">
        <f t="shared" si="37"/>
        <v>5953.8361874718339</v>
      </c>
      <c r="I435">
        <f t="shared" si="38"/>
        <v>30107.438003326544</v>
      </c>
      <c r="J435">
        <f t="shared" si="39"/>
        <v>2508.9531669438788</v>
      </c>
      <c r="K435" s="14">
        <v>5.71</v>
      </c>
      <c r="L435">
        <f t="shared" si="41"/>
        <v>1.0331169544276704</v>
      </c>
    </row>
    <row r="436" spans="1:12" x14ac:dyDescent="0.35">
      <c r="A436" s="6">
        <v>34731</v>
      </c>
      <c r="B436" s="23">
        <v>197886</v>
      </c>
      <c r="C436" s="22">
        <v>71.134</v>
      </c>
      <c r="D436">
        <f t="shared" si="40"/>
        <v>2.2657350700135042</v>
      </c>
      <c r="E436" s="19">
        <v>1161</v>
      </c>
      <c r="F436" s="16">
        <v>3076.7</v>
      </c>
      <c r="G436" s="16">
        <f t="shared" si="36"/>
        <v>4237.7</v>
      </c>
      <c r="H436">
        <f t="shared" si="37"/>
        <v>5957.3481035791601</v>
      </c>
      <c r="I436">
        <f t="shared" si="38"/>
        <v>30104.94983768008</v>
      </c>
      <c r="J436">
        <f t="shared" si="39"/>
        <v>2508.7458198066734</v>
      </c>
      <c r="K436" s="14">
        <v>5.77</v>
      </c>
      <c r="L436">
        <f t="shared" si="41"/>
        <v>1.0342662664829758</v>
      </c>
    </row>
    <row r="437" spans="1:12" x14ac:dyDescent="0.35">
      <c r="A437" s="6">
        <v>34759</v>
      </c>
      <c r="B437" s="23">
        <v>198007</v>
      </c>
      <c r="C437" s="22">
        <v>71.265000000000001</v>
      </c>
      <c r="D437">
        <f t="shared" si="40"/>
        <v>2.1720430107526889</v>
      </c>
      <c r="E437" s="19">
        <v>1166.5999999999999</v>
      </c>
      <c r="F437" s="16">
        <v>3091.6</v>
      </c>
      <c r="G437" s="16">
        <f t="shared" si="36"/>
        <v>4258.2</v>
      </c>
      <c r="H437">
        <f t="shared" si="37"/>
        <v>5975.1631235529358</v>
      </c>
      <c r="I437">
        <f t="shared" si="38"/>
        <v>30176.524686263292</v>
      </c>
      <c r="J437">
        <f t="shared" si="39"/>
        <v>2514.710390521941</v>
      </c>
      <c r="K437" s="14">
        <v>5.73</v>
      </c>
      <c r="L437">
        <f t="shared" si="41"/>
        <v>1.0348231951168176</v>
      </c>
    </row>
    <row r="438" spans="1:12" x14ac:dyDescent="0.35">
      <c r="A438" s="6">
        <v>34790</v>
      </c>
      <c r="B438" s="23">
        <v>198148</v>
      </c>
      <c r="C438" s="22">
        <v>71.453000000000003</v>
      </c>
      <c r="D438">
        <f t="shared" si="40"/>
        <v>2.3212853706037482</v>
      </c>
      <c r="E438" s="19">
        <v>1168.4000000000001</v>
      </c>
      <c r="F438" s="16">
        <v>3108.7</v>
      </c>
      <c r="G438" s="16">
        <f t="shared" si="36"/>
        <v>4277.1000000000004</v>
      </c>
      <c r="H438">
        <f t="shared" si="37"/>
        <v>5985.8928246539681</v>
      </c>
      <c r="I438">
        <f t="shared" si="38"/>
        <v>30209.201327563074</v>
      </c>
      <c r="J438">
        <f t="shared" si="39"/>
        <v>2517.4334439635895</v>
      </c>
      <c r="K438" s="14">
        <v>5.65</v>
      </c>
      <c r="L438">
        <f t="shared" si="41"/>
        <v>1.0325319860607671</v>
      </c>
    </row>
    <row r="439" spans="1:12" x14ac:dyDescent="0.35">
      <c r="A439" s="6">
        <v>34820</v>
      </c>
      <c r="B439" s="23">
        <v>198286</v>
      </c>
      <c r="C439" s="22">
        <v>71.563000000000002</v>
      </c>
      <c r="D439">
        <f t="shared" si="40"/>
        <v>2.330802339381973</v>
      </c>
      <c r="E439" s="19">
        <v>1178.5</v>
      </c>
      <c r="F439" s="16">
        <v>3129.8</v>
      </c>
      <c r="G439" s="16">
        <f t="shared" si="36"/>
        <v>4308.3</v>
      </c>
      <c r="H439">
        <f t="shared" si="37"/>
        <v>6020.2898145689815</v>
      </c>
      <c r="I439">
        <f t="shared" si="38"/>
        <v>30361.648399629732</v>
      </c>
      <c r="J439">
        <f t="shared" si="39"/>
        <v>2530.1373666358108</v>
      </c>
      <c r="K439" s="14">
        <v>5.67</v>
      </c>
      <c r="L439">
        <f t="shared" si="41"/>
        <v>1.0326314030993671</v>
      </c>
    </row>
    <row r="440" spans="1:12" x14ac:dyDescent="0.35">
      <c r="A440" s="6">
        <v>34851</v>
      </c>
      <c r="B440" s="23">
        <v>198453</v>
      </c>
      <c r="C440" s="22">
        <v>71.632999999999996</v>
      </c>
      <c r="D440">
        <f t="shared" si="40"/>
        <v>2.1810453041195887</v>
      </c>
      <c r="E440" s="19">
        <v>1184.0999999999999</v>
      </c>
      <c r="F440" s="16">
        <v>3150.6</v>
      </c>
      <c r="G440" s="16">
        <f t="shared" si="36"/>
        <v>4334.7</v>
      </c>
      <c r="H440">
        <f t="shared" si="37"/>
        <v>6051.2612901874836</v>
      </c>
      <c r="I440">
        <f t="shared" si="38"/>
        <v>30492.163334328448</v>
      </c>
      <c r="J440">
        <f t="shared" si="39"/>
        <v>2541.0136111940374</v>
      </c>
      <c r="K440" s="14">
        <v>5.47</v>
      </c>
      <c r="L440">
        <f t="shared" si="41"/>
        <v>1.0321875225105748</v>
      </c>
    </row>
    <row r="441" spans="1:12" x14ac:dyDescent="0.35">
      <c r="A441" s="6">
        <v>34881</v>
      </c>
      <c r="B441" s="23">
        <v>198615</v>
      </c>
      <c r="C441" s="22">
        <v>71.721999999999994</v>
      </c>
      <c r="D441">
        <f t="shared" si="40"/>
        <v>1.9864912904372434</v>
      </c>
      <c r="E441" s="19">
        <v>1182.9000000000001</v>
      </c>
      <c r="F441" s="16">
        <v>3156.3</v>
      </c>
      <c r="G441" s="16">
        <f t="shared" si="36"/>
        <v>4339.2000000000007</v>
      </c>
      <c r="H441">
        <f t="shared" si="37"/>
        <v>6050.0264911742579</v>
      </c>
      <c r="I441">
        <f t="shared" si="38"/>
        <v>30461.075403037325</v>
      </c>
      <c r="J441">
        <f t="shared" si="39"/>
        <v>2538.4229502531102</v>
      </c>
      <c r="K441" s="14">
        <v>5.42</v>
      </c>
      <c r="L441">
        <f t="shared" si="41"/>
        <v>1.0336663088034357</v>
      </c>
    </row>
    <row r="442" spans="1:12" x14ac:dyDescent="0.35">
      <c r="A442" s="6">
        <v>34912</v>
      </c>
      <c r="B442" s="23">
        <v>198801</v>
      </c>
      <c r="C442" s="22">
        <v>71.876999999999995</v>
      </c>
      <c r="D442">
        <f t="shared" si="40"/>
        <v>1.9734415344891059</v>
      </c>
      <c r="E442" s="19">
        <v>1178.5999999999999</v>
      </c>
      <c r="F442" s="16">
        <v>3181.4</v>
      </c>
      <c r="G442" s="16">
        <f t="shared" si="36"/>
        <v>4360</v>
      </c>
      <c r="H442">
        <f t="shared" si="37"/>
        <v>6065.9181657553881</v>
      </c>
      <c r="I442">
        <f t="shared" si="38"/>
        <v>30512.513346287938</v>
      </c>
      <c r="J442">
        <f t="shared" si="39"/>
        <v>2542.7094455239949</v>
      </c>
      <c r="K442" s="14">
        <v>5.4</v>
      </c>
      <c r="L442">
        <f t="shared" si="41"/>
        <v>1.0336024597576416</v>
      </c>
    </row>
    <row r="443" spans="1:12" x14ac:dyDescent="0.35">
      <c r="A443" s="6">
        <v>34943</v>
      </c>
      <c r="B443" s="23">
        <v>199005</v>
      </c>
      <c r="C443" s="22">
        <v>71.926000000000002</v>
      </c>
      <c r="D443">
        <f t="shared" si="40"/>
        <v>1.9287182030751848</v>
      </c>
      <c r="E443" s="19">
        <v>1189.5</v>
      </c>
      <c r="F443" s="16">
        <v>3179.6</v>
      </c>
      <c r="G443" s="16">
        <f t="shared" si="36"/>
        <v>4369.1000000000004</v>
      </c>
      <c r="H443">
        <f t="shared" si="37"/>
        <v>6074.4376164391188</v>
      </c>
      <c r="I443">
        <f t="shared" si="38"/>
        <v>30524.04520710092</v>
      </c>
      <c r="J443">
        <f t="shared" si="39"/>
        <v>2543.6704339250768</v>
      </c>
      <c r="K443" s="14">
        <v>5.28</v>
      </c>
      <c r="L443">
        <f t="shared" si="41"/>
        <v>1.0328786808664461</v>
      </c>
    </row>
    <row r="444" spans="1:12" x14ac:dyDescent="0.35">
      <c r="A444" s="6">
        <v>34973</v>
      </c>
      <c r="B444" s="23">
        <v>199192</v>
      </c>
      <c r="C444" s="22">
        <v>72.113</v>
      </c>
      <c r="D444">
        <f t="shared" si="40"/>
        <v>2.0216739290362771</v>
      </c>
      <c r="E444" s="19">
        <v>1181.5</v>
      </c>
      <c r="F444" s="16">
        <v>3194.3</v>
      </c>
      <c r="G444" s="16">
        <f t="shared" si="36"/>
        <v>4375.8</v>
      </c>
      <c r="H444">
        <f t="shared" si="37"/>
        <v>6067.9766477611529</v>
      </c>
      <c r="I444">
        <f t="shared" si="38"/>
        <v>30462.953571233549</v>
      </c>
      <c r="J444">
        <f t="shared" si="39"/>
        <v>2538.5794642694623</v>
      </c>
      <c r="K444" s="14">
        <v>5.28</v>
      </c>
      <c r="L444">
        <f t="shared" si="41"/>
        <v>1.0319375868428715</v>
      </c>
    </row>
    <row r="445" spans="1:12" x14ac:dyDescent="0.35">
      <c r="A445" s="6">
        <v>35004</v>
      </c>
      <c r="B445" s="23">
        <v>199355</v>
      </c>
      <c r="C445" s="22">
        <v>72.111000000000004</v>
      </c>
      <c r="D445">
        <f t="shared" si="40"/>
        <v>1.8243691664666284</v>
      </c>
      <c r="E445" s="19">
        <v>1191.5</v>
      </c>
      <c r="F445" s="16">
        <v>3213.4</v>
      </c>
      <c r="G445" s="16">
        <f t="shared" si="36"/>
        <v>4404.8999999999996</v>
      </c>
      <c r="H445">
        <f t="shared" si="37"/>
        <v>6108.4993967633227</v>
      </c>
      <c r="I445">
        <f t="shared" si="38"/>
        <v>30641.315225418588</v>
      </c>
      <c r="J445">
        <f t="shared" si="39"/>
        <v>2553.4429354515491</v>
      </c>
      <c r="K445" s="14">
        <v>5.36</v>
      </c>
      <c r="L445">
        <f t="shared" si="41"/>
        <v>1.0347228356284062</v>
      </c>
    </row>
    <row r="446" spans="1:12" x14ac:dyDescent="0.35">
      <c r="A446" s="6">
        <v>35034</v>
      </c>
      <c r="B446" s="23">
        <v>199508</v>
      </c>
      <c r="C446" s="22">
        <v>72.248999999999995</v>
      </c>
      <c r="D446">
        <f t="shared" si="40"/>
        <v>1.9530092429266923</v>
      </c>
      <c r="E446" s="19">
        <v>1201.9000000000001</v>
      </c>
      <c r="F446" s="16">
        <v>3227.5</v>
      </c>
      <c r="G446" s="16">
        <f t="shared" si="36"/>
        <v>4429.3999999999996</v>
      </c>
      <c r="H446">
        <f t="shared" si="37"/>
        <v>6130.7422940109891</v>
      </c>
      <c r="I446">
        <f t="shared" si="38"/>
        <v>30729.305561736819</v>
      </c>
      <c r="J446">
        <f t="shared" si="39"/>
        <v>2560.7754634780681</v>
      </c>
      <c r="K446" s="14">
        <v>5.14</v>
      </c>
      <c r="L446">
        <f t="shared" si="41"/>
        <v>1.0312594084347189</v>
      </c>
    </row>
    <row r="447" spans="1:12" x14ac:dyDescent="0.35">
      <c r="A447" s="6">
        <v>35065</v>
      </c>
      <c r="B447" s="23">
        <v>199634</v>
      </c>
      <c r="C447" s="22">
        <v>72.41</v>
      </c>
      <c r="D447">
        <f t="shared" si="40"/>
        <v>1.9744254168544404</v>
      </c>
      <c r="E447" s="19">
        <v>1200.0999999999999</v>
      </c>
      <c r="F447" s="16">
        <v>3239.8</v>
      </c>
      <c r="G447" s="16">
        <f t="shared" si="36"/>
        <v>4439.8999999999996</v>
      </c>
      <c r="H447">
        <f t="shared" si="37"/>
        <v>6131.6116558486392</v>
      </c>
      <c r="I447">
        <f t="shared" si="38"/>
        <v>30714.265384897561</v>
      </c>
      <c r="J447">
        <f t="shared" si="39"/>
        <v>2559.52211540813</v>
      </c>
      <c r="K447" s="14">
        <v>5</v>
      </c>
      <c r="L447">
        <f t="shared" si="41"/>
        <v>1.0296699350918381</v>
      </c>
    </row>
    <row r="448" spans="1:12" x14ac:dyDescent="0.35">
      <c r="A448" s="6">
        <v>35096</v>
      </c>
      <c r="B448" s="23">
        <v>199773</v>
      </c>
      <c r="C448" s="22">
        <v>72.524000000000001</v>
      </c>
      <c r="D448">
        <f t="shared" si="40"/>
        <v>1.9540585374082726</v>
      </c>
      <c r="E448" s="19">
        <v>1209.3</v>
      </c>
      <c r="F448" s="16">
        <v>3260.3</v>
      </c>
      <c r="G448" s="16">
        <f t="shared" si="36"/>
        <v>4469.6000000000004</v>
      </c>
      <c r="H448">
        <f t="shared" si="37"/>
        <v>6162.9253764271143</v>
      </c>
      <c r="I448">
        <f t="shared" si="38"/>
        <v>30849.641224925865</v>
      </c>
      <c r="J448">
        <f t="shared" si="39"/>
        <v>2570.8034354104889</v>
      </c>
      <c r="K448" s="14">
        <v>4.83</v>
      </c>
      <c r="L448">
        <f t="shared" si="41"/>
        <v>1.0282082096961005</v>
      </c>
    </row>
    <row r="449" spans="1:12" x14ac:dyDescent="0.35">
      <c r="A449" s="6">
        <v>35125</v>
      </c>
      <c r="B449" s="23">
        <v>199921</v>
      </c>
      <c r="C449" s="22">
        <v>72.742999999999995</v>
      </c>
      <c r="D449">
        <f t="shared" si="40"/>
        <v>2.073949343997747</v>
      </c>
      <c r="E449" s="19">
        <v>1224.0999999999999</v>
      </c>
      <c r="F449" s="16">
        <v>3278.8</v>
      </c>
      <c r="G449" s="16">
        <f t="shared" si="36"/>
        <v>4502.8999999999996</v>
      </c>
      <c r="H449">
        <f t="shared" si="37"/>
        <v>6190.1488803046341</v>
      </c>
      <c r="I449">
        <f t="shared" si="38"/>
        <v>30962.97477655991</v>
      </c>
      <c r="J449">
        <f t="shared" si="39"/>
        <v>2580.247898046659</v>
      </c>
      <c r="K449" s="14">
        <v>4.96</v>
      </c>
      <c r="L449">
        <f t="shared" si="41"/>
        <v>1.0282741157224751</v>
      </c>
    </row>
    <row r="450" spans="1:12" x14ac:dyDescent="0.35">
      <c r="A450" s="6">
        <v>35156</v>
      </c>
      <c r="B450" s="23">
        <v>200101</v>
      </c>
      <c r="C450" s="22">
        <v>72.960999999999999</v>
      </c>
      <c r="D450">
        <f t="shared" si="40"/>
        <v>2.1104782164499678</v>
      </c>
      <c r="E450" s="19">
        <v>1237.5</v>
      </c>
      <c r="F450" s="16">
        <v>3290.9</v>
      </c>
      <c r="G450" s="16">
        <f t="shared" si="36"/>
        <v>4528.3999999999996</v>
      </c>
      <c r="H450">
        <f t="shared" si="37"/>
        <v>6206.6035279121725</v>
      </c>
      <c r="I450">
        <f t="shared" si="38"/>
        <v>31017.353875853558</v>
      </c>
      <c r="J450">
        <f t="shared" si="39"/>
        <v>2584.7794896544633</v>
      </c>
      <c r="K450" s="14">
        <v>4.95</v>
      </c>
      <c r="L450">
        <f t="shared" si="41"/>
        <v>1.0278083291073314</v>
      </c>
    </row>
    <row r="451" spans="1:12" x14ac:dyDescent="0.35">
      <c r="A451" s="6">
        <v>35186</v>
      </c>
      <c r="B451" s="23">
        <v>200278</v>
      </c>
      <c r="C451" s="22">
        <v>73.087000000000003</v>
      </c>
      <c r="D451">
        <f t="shared" si="40"/>
        <v>2.1295921076533975</v>
      </c>
      <c r="E451" s="19">
        <v>1238</v>
      </c>
      <c r="F451" s="16">
        <v>3305.7</v>
      </c>
      <c r="G451" s="16">
        <f t="shared" si="36"/>
        <v>4543.7</v>
      </c>
      <c r="H451">
        <f t="shared" si="37"/>
        <v>6216.8374676755093</v>
      </c>
      <c r="I451">
        <f t="shared" si="38"/>
        <v>31041.040292371152</v>
      </c>
      <c r="J451">
        <f t="shared" si="39"/>
        <v>2586.7533576975961</v>
      </c>
      <c r="K451" s="14">
        <v>5.0199999999999996</v>
      </c>
      <c r="L451">
        <f t="shared" si="41"/>
        <v>1.0283013750735426</v>
      </c>
    </row>
    <row r="452" spans="1:12" x14ac:dyDescent="0.35">
      <c r="A452" s="6">
        <v>35217</v>
      </c>
      <c r="B452" s="23">
        <v>200459</v>
      </c>
      <c r="C452" s="22">
        <v>73.085999999999999</v>
      </c>
      <c r="D452">
        <f t="shared" si="40"/>
        <v>2.0283947342705222</v>
      </c>
      <c r="E452" s="19">
        <v>1243.0999999999999</v>
      </c>
      <c r="F452" s="16">
        <v>3317.3</v>
      </c>
      <c r="G452" s="16">
        <f t="shared" ref="G452:G515" si="42">F452+E452</f>
        <v>4560.3999999999996</v>
      </c>
      <c r="H452">
        <f t="shared" ref="H452:H515" si="43">G452/C452*100</f>
        <v>6239.7723230167194</v>
      </c>
      <c r="I452">
        <f t="shared" ref="I452:I515" si="44">H452/B452*1000000</f>
        <v>31127.424176598302</v>
      </c>
      <c r="J452">
        <f t="shared" ref="J452:J515" si="45">I452/12</f>
        <v>2593.9520147165254</v>
      </c>
      <c r="K452" s="14">
        <v>5.09</v>
      </c>
      <c r="L452">
        <f t="shared" si="41"/>
        <v>1.0300073844511946</v>
      </c>
    </row>
    <row r="453" spans="1:12" x14ac:dyDescent="0.35">
      <c r="A453" s="6">
        <v>35247</v>
      </c>
      <c r="B453" s="23">
        <v>200641</v>
      </c>
      <c r="C453" s="22">
        <v>73.241</v>
      </c>
      <c r="D453">
        <f t="shared" si="40"/>
        <v>2.1178996681631932</v>
      </c>
      <c r="E453" s="19">
        <v>1244.3</v>
      </c>
      <c r="F453" s="16">
        <v>3334.7</v>
      </c>
      <c r="G453" s="16">
        <f t="shared" si="42"/>
        <v>4579</v>
      </c>
      <c r="H453">
        <f t="shared" si="43"/>
        <v>6251.9626984885508</v>
      </c>
      <c r="I453">
        <f t="shared" si="44"/>
        <v>31159.945865942409</v>
      </c>
      <c r="J453">
        <f t="shared" si="45"/>
        <v>2596.6621554952008</v>
      </c>
      <c r="K453" s="14">
        <v>5.15</v>
      </c>
      <c r="L453">
        <f t="shared" si="41"/>
        <v>1.0296921533021122</v>
      </c>
    </row>
    <row r="454" spans="1:12" x14ac:dyDescent="0.35">
      <c r="A454" s="6">
        <v>35278</v>
      </c>
      <c r="B454" s="23">
        <v>200847</v>
      </c>
      <c r="C454" s="22">
        <v>73.31</v>
      </c>
      <c r="D454">
        <f t="shared" si="40"/>
        <v>1.9936836540200717</v>
      </c>
      <c r="E454" s="19">
        <v>1246.2</v>
      </c>
      <c r="F454" s="16">
        <v>3347.1</v>
      </c>
      <c r="G454" s="16">
        <f t="shared" si="42"/>
        <v>4593.3</v>
      </c>
      <c r="H454">
        <f t="shared" si="43"/>
        <v>6265.5845041604143</v>
      </c>
      <c r="I454">
        <f t="shared" si="44"/>
        <v>31195.808272766906</v>
      </c>
      <c r="J454">
        <f t="shared" si="45"/>
        <v>2599.6506893972423</v>
      </c>
      <c r="K454" s="14">
        <v>5.05</v>
      </c>
      <c r="L454">
        <f t="shared" si="41"/>
        <v>1.0299657413722547</v>
      </c>
    </row>
    <row r="455" spans="1:12" x14ac:dyDescent="0.35">
      <c r="A455" s="6">
        <v>35309</v>
      </c>
      <c r="B455" s="23">
        <v>201061</v>
      </c>
      <c r="C455" s="22">
        <v>73.516999999999996</v>
      </c>
      <c r="D455">
        <f t="shared" si="40"/>
        <v>2.2119956622083725</v>
      </c>
      <c r="E455" s="19">
        <v>1249</v>
      </c>
      <c r="F455" s="16">
        <v>3364</v>
      </c>
      <c r="G455" s="16">
        <f t="shared" si="42"/>
        <v>4613</v>
      </c>
      <c r="H455">
        <f t="shared" si="43"/>
        <v>6274.7391759729044</v>
      </c>
      <c r="I455">
        <f t="shared" si="44"/>
        <v>31208.136714593606</v>
      </c>
      <c r="J455">
        <f t="shared" si="45"/>
        <v>2600.678059549467</v>
      </c>
      <c r="K455" s="14">
        <v>5.09</v>
      </c>
      <c r="L455">
        <f t="shared" si="41"/>
        <v>1.0281572071765717</v>
      </c>
    </row>
    <row r="456" spans="1:12" x14ac:dyDescent="0.35">
      <c r="A456" s="6">
        <v>35339</v>
      </c>
      <c r="B456" s="23">
        <v>201273</v>
      </c>
      <c r="C456" s="22">
        <v>73.739999999999995</v>
      </c>
      <c r="D456">
        <f t="shared" si="40"/>
        <v>2.2561812710606901</v>
      </c>
      <c r="E456" s="19">
        <v>1263.2</v>
      </c>
      <c r="F456" s="16">
        <v>3376.4</v>
      </c>
      <c r="G456" s="16">
        <f t="shared" si="42"/>
        <v>4639.6000000000004</v>
      </c>
      <c r="H456">
        <f t="shared" si="43"/>
        <v>6291.8361811771101</v>
      </c>
      <c r="I456">
        <f t="shared" si="44"/>
        <v>31260.209671327553</v>
      </c>
      <c r="J456">
        <f t="shared" si="45"/>
        <v>2605.0174726106293</v>
      </c>
      <c r="K456" s="14">
        <v>4.99</v>
      </c>
      <c r="L456">
        <f t="shared" si="41"/>
        <v>1.026734997287768</v>
      </c>
    </row>
    <row r="457" spans="1:12" x14ac:dyDescent="0.35">
      <c r="A457" s="6">
        <v>35370</v>
      </c>
      <c r="B457" s="23">
        <v>201463</v>
      </c>
      <c r="C457" s="22">
        <v>73.870999999999995</v>
      </c>
      <c r="D457">
        <f t="shared" si="40"/>
        <v>2.4406817267823091</v>
      </c>
      <c r="E457" s="19">
        <v>1266.5</v>
      </c>
      <c r="F457" s="16">
        <v>3392.5</v>
      </c>
      <c r="G457" s="16">
        <f t="shared" si="42"/>
        <v>4659</v>
      </c>
      <c r="H457">
        <f t="shared" si="43"/>
        <v>6306.9404773185697</v>
      </c>
      <c r="I457">
        <f t="shared" si="44"/>
        <v>31305.701182443274</v>
      </c>
      <c r="J457">
        <f t="shared" si="45"/>
        <v>2608.8084318702727</v>
      </c>
      <c r="K457" s="14">
        <v>5.03</v>
      </c>
      <c r="L457">
        <f t="shared" si="41"/>
        <v>1.0252762694426771</v>
      </c>
    </row>
    <row r="458" spans="1:12" x14ac:dyDescent="0.35">
      <c r="A458" s="6">
        <v>35400</v>
      </c>
      <c r="B458" s="23">
        <v>201636</v>
      </c>
      <c r="C458" s="22">
        <v>73.956000000000003</v>
      </c>
      <c r="D458">
        <f t="shared" si="40"/>
        <v>2.3626624589959833</v>
      </c>
      <c r="E458" s="19">
        <v>1275.2</v>
      </c>
      <c r="F458" s="16">
        <v>3415.6</v>
      </c>
      <c r="G458" s="16">
        <f t="shared" si="42"/>
        <v>4690.8</v>
      </c>
      <c r="H458">
        <f t="shared" si="43"/>
        <v>6342.6902482557198</v>
      </c>
      <c r="I458">
        <f t="shared" si="44"/>
        <v>31456.140015948145</v>
      </c>
      <c r="J458">
        <f t="shared" si="45"/>
        <v>2621.3450013290121</v>
      </c>
      <c r="K458" s="14">
        <v>4.91</v>
      </c>
      <c r="L458">
        <f t="shared" si="41"/>
        <v>1.0248854170047053</v>
      </c>
    </row>
    <row r="459" spans="1:12" x14ac:dyDescent="0.35">
      <c r="A459" s="6">
        <v>35431</v>
      </c>
      <c r="B459" s="23">
        <v>202285</v>
      </c>
      <c r="C459" s="22">
        <v>74.052000000000007</v>
      </c>
      <c r="D459">
        <f t="shared" si="40"/>
        <v>2.2676425908023896</v>
      </c>
      <c r="E459" s="19">
        <v>1272.0999999999999</v>
      </c>
      <c r="F459" s="16">
        <v>3435.7</v>
      </c>
      <c r="G459" s="16">
        <f t="shared" si="42"/>
        <v>4707.7999999999993</v>
      </c>
      <c r="H459">
        <f t="shared" si="43"/>
        <v>6357.4245125047246</v>
      </c>
      <c r="I459">
        <f t="shared" si="44"/>
        <v>31428.057011170997</v>
      </c>
      <c r="J459">
        <f t="shared" si="45"/>
        <v>2619.0047509309165</v>
      </c>
      <c r="K459" s="14">
        <v>5.03</v>
      </c>
      <c r="L459">
        <f t="shared" si="41"/>
        <v>1.0270110597958189</v>
      </c>
    </row>
    <row r="460" spans="1:12" x14ac:dyDescent="0.35">
      <c r="A460" s="6">
        <v>35462</v>
      </c>
      <c r="B460" s="23">
        <v>202389</v>
      </c>
      <c r="C460" s="22">
        <v>74.207999999999998</v>
      </c>
      <c r="D460">
        <f t="shared" si="40"/>
        <v>2.3219899619436291</v>
      </c>
      <c r="E460" s="19">
        <v>1283.0999999999999</v>
      </c>
      <c r="F460" s="16">
        <v>3448.9</v>
      </c>
      <c r="G460" s="16">
        <f t="shared" si="42"/>
        <v>4732</v>
      </c>
      <c r="H460">
        <f t="shared" si="43"/>
        <v>6376.6709788702028</v>
      </c>
      <c r="I460">
        <f t="shared" si="44"/>
        <v>31507.003734739552</v>
      </c>
      <c r="J460">
        <f t="shared" si="45"/>
        <v>2625.5836445616292</v>
      </c>
      <c r="K460" s="14">
        <v>5.01</v>
      </c>
      <c r="L460">
        <f t="shared" si="41"/>
        <v>1.0262701110392412</v>
      </c>
    </row>
    <row r="461" spans="1:12" x14ac:dyDescent="0.35">
      <c r="A461" s="6">
        <v>35490</v>
      </c>
      <c r="B461" s="23">
        <v>202513</v>
      </c>
      <c r="C461" s="22">
        <v>74.286000000000001</v>
      </c>
      <c r="D461">
        <f t="shared" si="40"/>
        <v>2.1211662977881121</v>
      </c>
      <c r="E461" s="19">
        <v>1287.8</v>
      </c>
      <c r="F461" s="16">
        <v>3454.9</v>
      </c>
      <c r="G461" s="16">
        <f t="shared" si="42"/>
        <v>4742.7</v>
      </c>
      <c r="H461">
        <f t="shared" si="43"/>
        <v>6384.3792908488813</v>
      </c>
      <c r="I461">
        <f t="shared" si="44"/>
        <v>31525.775090235595</v>
      </c>
      <c r="J461">
        <f t="shared" si="45"/>
        <v>2627.1479241862994</v>
      </c>
      <c r="K461" s="14">
        <v>5.14</v>
      </c>
      <c r="L461">
        <f t="shared" si="41"/>
        <v>1.0295612928411813</v>
      </c>
    </row>
    <row r="462" spans="1:12" x14ac:dyDescent="0.35">
      <c r="A462" s="6">
        <v>35521</v>
      </c>
      <c r="B462" s="23">
        <v>202674</v>
      </c>
      <c r="C462" s="22">
        <v>74.358999999999995</v>
      </c>
      <c r="D462">
        <f t="shared" si="40"/>
        <v>1.9160921588245723</v>
      </c>
      <c r="E462" s="19">
        <v>1278.5999999999999</v>
      </c>
      <c r="F462" s="16">
        <v>3483.3</v>
      </c>
      <c r="G462" s="16">
        <f t="shared" si="42"/>
        <v>4761.8999999999996</v>
      </c>
      <c r="H462">
        <f t="shared" si="43"/>
        <v>6403.9322745061127</v>
      </c>
      <c r="I462">
        <f t="shared" si="44"/>
        <v>31597.206718701524</v>
      </c>
      <c r="J462">
        <f t="shared" si="45"/>
        <v>2633.1005598917936</v>
      </c>
      <c r="K462" s="14">
        <v>5.16</v>
      </c>
      <c r="L462">
        <f t="shared" si="41"/>
        <v>1.0318292015761374</v>
      </c>
    </row>
    <row r="463" spans="1:12" x14ac:dyDescent="0.35">
      <c r="A463" s="6">
        <v>35551</v>
      </c>
      <c r="B463" s="23">
        <v>202832</v>
      </c>
      <c r="C463" s="22">
        <v>74.323999999999998</v>
      </c>
      <c r="D463">
        <f t="shared" si="40"/>
        <v>1.6925034547867539</v>
      </c>
      <c r="E463" s="19">
        <v>1273</v>
      </c>
      <c r="F463" s="16">
        <v>3497</v>
      </c>
      <c r="G463" s="16">
        <f t="shared" si="42"/>
        <v>4770</v>
      </c>
      <c r="H463">
        <f t="shared" si="43"/>
        <v>6417.8461869651801</v>
      </c>
      <c r="I463">
        <f t="shared" si="44"/>
        <v>31641.191660907454</v>
      </c>
      <c r="J463">
        <f t="shared" si="45"/>
        <v>2636.765971742288</v>
      </c>
      <c r="K463" s="14">
        <v>5.05</v>
      </c>
      <c r="L463">
        <f t="shared" si="41"/>
        <v>1.0330161657069048</v>
      </c>
    </row>
    <row r="464" spans="1:12" x14ac:dyDescent="0.35">
      <c r="A464" s="6">
        <v>35582</v>
      </c>
      <c r="B464" s="23">
        <v>203000</v>
      </c>
      <c r="C464" s="22">
        <v>74.42</v>
      </c>
      <c r="D464">
        <f t="shared" ref="D464:D527" si="46">(C464-C452)/C452*100</f>
        <v>1.8252469693238147</v>
      </c>
      <c r="E464" s="19">
        <v>1281.5999999999999</v>
      </c>
      <c r="F464" s="16">
        <v>3510.6</v>
      </c>
      <c r="G464" s="16">
        <f t="shared" si="42"/>
        <v>4792.2</v>
      </c>
      <c r="H464">
        <f t="shared" si="43"/>
        <v>6439.3980112872878</v>
      </c>
      <c r="I464">
        <f t="shared" si="44"/>
        <v>31721.172469395508</v>
      </c>
      <c r="J464">
        <f t="shared" si="45"/>
        <v>2643.4310391162921</v>
      </c>
      <c r="K464" s="14">
        <v>4.93</v>
      </c>
      <c r="L464">
        <f t="shared" ref="L464:L527" si="47">((100+K464)/(100+D464))</f>
        <v>1.0304909943563558</v>
      </c>
    </row>
    <row r="465" spans="1:12" x14ac:dyDescent="0.35">
      <c r="A465" s="6">
        <v>35612</v>
      </c>
      <c r="B465" s="23">
        <v>203166</v>
      </c>
      <c r="C465" s="22">
        <v>74.463999999999999</v>
      </c>
      <c r="D465">
        <f t="shared" si="46"/>
        <v>1.6698297401728526</v>
      </c>
      <c r="E465" s="19">
        <v>1291.0999999999999</v>
      </c>
      <c r="F465" s="16">
        <v>3542</v>
      </c>
      <c r="G465" s="16">
        <f t="shared" si="42"/>
        <v>4833.1000000000004</v>
      </c>
      <c r="H465">
        <f t="shared" si="43"/>
        <v>6490.5189084658359</v>
      </c>
      <c r="I465">
        <f t="shared" si="44"/>
        <v>31946.875503114868</v>
      </c>
      <c r="J465">
        <f t="shared" si="45"/>
        <v>2662.2396252595722</v>
      </c>
      <c r="K465" s="14">
        <v>5.05</v>
      </c>
      <c r="L465">
        <f t="shared" si="47"/>
        <v>1.0332465419531585</v>
      </c>
    </row>
    <row r="466" spans="1:12" x14ac:dyDescent="0.35">
      <c r="A466" s="6">
        <v>35643</v>
      </c>
      <c r="B466" s="23">
        <v>203364</v>
      </c>
      <c r="C466" s="22">
        <v>74.524000000000001</v>
      </c>
      <c r="D466">
        <f t="shared" si="46"/>
        <v>1.655981448642748</v>
      </c>
      <c r="E466" s="19">
        <v>1297.7</v>
      </c>
      <c r="F466" s="16">
        <v>3556.7</v>
      </c>
      <c r="G466" s="16">
        <f t="shared" si="42"/>
        <v>4854.3999999999996</v>
      </c>
      <c r="H466">
        <f t="shared" si="43"/>
        <v>6513.8747249208309</v>
      </c>
      <c r="I466">
        <f t="shared" si="44"/>
        <v>32030.618619425419</v>
      </c>
      <c r="J466">
        <f t="shared" si="45"/>
        <v>2669.2182182854517</v>
      </c>
      <c r="K466" s="14">
        <v>5.14</v>
      </c>
      <c r="L466">
        <f t="shared" si="47"/>
        <v>1.0342726370028448</v>
      </c>
    </row>
    <row r="467" spans="1:12" x14ac:dyDescent="0.35">
      <c r="A467" s="6">
        <v>35674</v>
      </c>
      <c r="B467" s="23">
        <v>203570</v>
      </c>
      <c r="C467" s="22">
        <v>74.703999999999994</v>
      </c>
      <c r="D467">
        <f t="shared" si="46"/>
        <v>1.6145925432212926</v>
      </c>
      <c r="E467" s="19">
        <v>1303.2</v>
      </c>
      <c r="F467" s="16">
        <v>3578.5</v>
      </c>
      <c r="G467" s="16">
        <f t="shared" si="42"/>
        <v>4881.7</v>
      </c>
      <c r="H467">
        <f t="shared" si="43"/>
        <v>6534.7237095737855</v>
      </c>
      <c r="I467">
        <f t="shared" si="44"/>
        <v>32100.622437362017</v>
      </c>
      <c r="J467">
        <f t="shared" si="45"/>
        <v>2675.0518697801681</v>
      </c>
      <c r="K467" s="14">
        <v>4.95</v>
      </c>
      <c r="L467">
        <f t="shared" si="47"/>
        <v>1.0328240991111588</v>
      </c>
    </row>
    <row r="468" spans="1:12" x14ac:dyDescent="0.35">
      <c r="A468" s="6">
        <v>35704</v>
      </c>
      <c r="B468" s="23">
        <v>203767</v>
      </c>
      <c r="C468" s="22">
        <v>74.801000000000002</v>
      </c>
      <c r="D468">
        <f t="shared" si="46"/>
        <v>1.4388391646325021</v>
      </c>
      <c r="E468" s="19">
        <v>1303.9000000000001</v>
      </c>
      <c r="F468" s="16">
        <v>3609.1</v>
      </c>
      <c r="G468" s="16">
        <f t="shared" si="42"/>
        <v>4913</v>
      </c>
      <c r="H468">
        <f t="shared" si="43"/>
        <v>6568.0940094383759</v>
      </c>
      <c r="I468">
        <f t="shared" si="44"/>
        <v>32233.354809357628</v>
      </c>
      <c r="J468">
        <f t="shared" si="45"/>
        <v>2686.1129007798022</v>
      </c>
      <c r="K468" s="14">
        <v>4.97</v>
      </c>
      <c r="L468">
        <f t="shared" si="47"/>
        <v>1.0348107378243605</v>
      </c>
    </row>
    <row r="469" spans="1:12" x14ac:dyDescent="0.35">
      <c r="A469" s="6">
        <v>35735</v>
      </c>
      <c r="B469" s="23">
        <v>203941</v>
      </c>
      <c r="C469" s="22">
        <v>74.804000000000002</v>
      </c>
      <c r="D469">
        <f t="shared" si="46"/>
        <v>1.2630125489028265</v>
      </c>
      <c r="E469" s="19">
        <v>1312.7</v>
      </c>
      <c r="F469" s="16">
        <v>3607.6</v>
      </c>
      <c r="G469" s="16">
        <f t="shared" si="42"/>
        <v>4920.3</v>
      </c>
      <c r="H469">
        <f t="shared" si="43"/>
        <v>6577.5894337201225</v>
      </c>
      <c r="I469">
        <f t="shared" si="44"/>
        <v>32252.413363277235</v>
      </c>
      <c r="J469">
        <f t="shared" si="45"/>
        <v>2687.7011136064361</v>
      </c>
      <c r="K469" s="14">
        <v>5.14</v>
      </c>
      <c r="L469">
        <f t="shared" si="47"/>
        <v>1.0382863135661193</v>
      </c>
    </row>
    <row r="470" spans="1:12" x14ac:dyDescent="0.35">
      <c r="A470" s="6">
        <v>35765</v>
      </c>
      <c r="B470" s="23">
        <v>204098</v>
      </c>
      <c r="C470" s="22">
        <v>74.787999999999997</v>
      </c>
      <c r="D470">
        <f t="shared" si="46"/>
        <v>1.1249932392233133</v>
      </c>
      <c r="E470" s="19">
        <v>1306.8</v>
      </c>
      <c r="F470" s="16">
        <v>3639.2</v>
      </c>
      <c r="G470" s="16">
        <f t="shared" si="42"/>
        <v>4946</v>
      </c>
      <c r="H470">
        <f t="shared" si="43"/>
        <v>6613.3604321548919</v>
      </c>
      <c r="I470">
        <f t="shared" si="44"/>
        <v>32402.867407592879</v>
      </c>
      <c r="J470">
        <f t="shared" si="45"/>
        <v>2700.2389506327399</v>
      </c>
      <c r="K470" s="14">
        <v>5.16</v>
      </c>
      <c r="L470">
        <f t="shared" si="47"/>
        <v>1.0399011820078088</v>
      </c>
    </row>
    <row r="471" spans="1:12" x14ac:dyDescent="0.35">
      <c r="A471" s="6">
        <v>35796</v>
      </c>
      <c r="B471" s="23">
        <v>204238</v>
      </c>
      <c r="C471" s="22">
        <v>74.825000000000003</v>
      </c>
      <c r="D471">
        <f t="shared" si="46"/>
        <v>1.0438610705990332</v>
      </c>
      <c r="E471" s="19">
        <v>1309.4000000000001</v>
      </c>
      <c r="F471" s="16">
        <v>3647.4</v>
      </c>
      <c r="G471" s="16">
        <f t="shared" si="42"/>
        <v>4956.8</v>
      </c>
      <c r="H471">
        <f t="shared" si="43"/>
        <v>6624.5238890745068</v>
      </c>
      <c r="I471">
        <f t="shared" si="44"/>
        <v>32435.315118021656</v>
      </c>
      <c r="J471">
        <f t="shared" si="45"/>
        <v>2702.9429265018048</v>
      </c>
      <c r="K471" s="14">
        <v>5.04</v>
      </c>
      <c r="L471">
        <f t="shared" si="47"/>
        <v>1.0395485573003675</v>
      </c>
    </row>
    <row r="472" spans="1:12" x14ac:dyDescent="0.35">
      <c r="A472" s="6">
        <v>35827</v>
      </c>
      <c r="B472" s="23">
        <v>204400</v>
      </c>
      <c r="C472" s="22">
        <v>74.787000000000006</v>
      </c>
      <c r="D472">
        <f t="shared" si="46"/>
        <v>0.78023932729625878</v>
      </c>
      <c r="E472" s="19">
        <v>1306.5</v>
      </c>
      <c r="F472" s="16">
        <v>3677.9</v>
      </c>
      <c r="G472" s="16">
        <f t="shared" si="42"/>
        <v>4984.3999999999996</v>
      </c>
      <c r="H472">
        <f t="shared" si="43"/>
        <v>6664.7946835679986</v>
      </c>
      <c r="I472">
        <f t="shared" si="44"/>
        <v>32606.627610410949</v>
      </c>
      <c r="J472">
        <f t="shared" si="45"/>
        <v>2717.2189675342456</v>
      </c>
      <c r="K472" s="14">
        <v>5.09</v>
      </c>
      <c r="L472">
        <f t="shared" si="47"/>
        <v>1.0427639456055195</v>
      </c>
    </row>
    <row r="473" spans="1:12" x14ac:dyDescent="0.35">
      <c r="A473" s="6">
        <v>35855</v>
      </c>
      <c r="B473" s="23">
        <v>204547</v>
      </c>
      <c r="C473" s="22">
        <v>74.799000000000007</v>
      </c>
      <c r="D473">
        <f t="shared" si="46"/>
        <v>0.69057426702205693</v>
      </c>
      <c r="E473" s="19">
        <v>1304.0999999999999</v>
      </c>
      <c r="F473" s="16">
        <v>3705.5</v>
      </c>
      <c r="G473" s="16">
        <f t="shared" si="42"/>
        <v>5009.6000000000004</v>
      </c>
      <c r="H473">
        <f t="shared" si="43"/>
        <v>6697.4157408521505</v>
      </c>
      <c r="I473">
        <f t="shared" si="44"/>
        <v>32742.6740106291</v>
      </c>
      <c r="J473">
        <f t="shared" si="45"/>
        <v>2728.556167552425</v>
      </c>
      <c r="K473" s="14">
        <v>5.03</v>
      </c>
      <c r="L473">
        <f t="shared" si="47"/>
        <v>1.0430966430032487</v>
      </c>
    </row>
    <row r="474" spans="1:12" x14ac:dyDescent="0.35">
      <c r="A474" s="6">
        <v>35886</v>
      </c>
      <c r="B474" s="23">
        <v>204731</v>
      </c>
      <c r="C474" s="22">
        <v>74.891000000000005</v>
      </c>
      <c r="D474">
        <f t="shared" si="46"/>
        <v>0.71544802915586647</v>
      </c>
      <c r="E474" s="19">
        <v>1313.6</v>
      </c>
      <c r="F474" s="16">
        <v>3716.4</v>
      </c>
      <c r="G474" s="16">
        <f t="shared" si="42"/>
        <v>5030</v>
      </c>
      <c r="H474">
        <f t="shared" si="43"/>
        <v>6716.4278751785932</v>
      </c>
      <c r="I474">
        <f t="shared" si="44"/>
        <v>32806.11082434313</v>
      </c>
      <c r="J474">
        <f t="shared" si="45"/>
        <v>2733.842568695261</v>
      </c>
      <c r="K474" s="14">
        <v>4.95</v>
      </c>
      <c r="L474">
        <f t="shared" si="47"/>
        <v>1.0420447116475944</v>
      </c>
    </row>
    <row r="475" spans="1:12" x14ac:dyDescent="0.35">
      <c r="A475" s="6">
        <v>35916</v>
      </c>
      <c r="B475" s="23">
        <v>204899</v>
      </c>
      <c r="C475" s="22">
        <v>74.994</v>
      </c>
      <c r="D475">
        <f t="shared" si="46"/>
        <v>0.90145847909154742</v>
      </c>
      <c r="E475" s="19">
        <v>1317.7</v>
      </c>
      <c r="F475" s="16">
        <v>3741.9</v>
      </c>
      <c r="G475" s="16">
        <f t="shared" si="42"/>
        <v>5059.6000000000004</v>
      </c>
      <c r="H475">
        <f t="shared" si="43"/>
        <v>6746.6730671787072</v>
      </c>
      <c r="I475">
        <f t="shared" si="44"/>
        <v>32926.822811134793</v>
      </c>
      <c r="J475">
        <f t="shared" si="45"/>
        <v>2743.9019009278995</v>
      </c>
      <c r="K475" s="14">
        <v>5</v>
      </c>
      <c r="L475">
        <f t="shared" si="47"/>
        <v>1.0406192495399631</v>
      </c>
    </row>
    <row r="476" spans="1:12" x14ac:dyDescent="0.35">
      <c r="A476" s="6">
        <v>35947</v>
      </c>
      <c r="B476" s="23">
        <v>205085</v>
      </c>
      <c r="C476" s="22">
        <v>74.930999999999997</v>
      </c>
      <c r="D476">
        <f t="shared" si="46"/>
        <v>0.68664337543670473</v>
      </c>
      <c r="E476" s="19">
        <v>1328.4</v>
      </c>
      <c r="F476" s="16">
        <v>3771.9</v>
      </c>
      <c r="G476" s="16">
        <f t="shared" si="42"/>
        <v>5100.3</v>
      </c>
      <c r="H476">
        <f t="shared" si="43"/>
        <v>6806.6621291588262</v>
      </c>
      <c r="I476">
        <f t="shared" si="44"/>
        <v>33189.468411433438</v>
      </c>
      <c r="J476">
        <f t="shared" si="45"/>
        <v>2765.7890342861197</v>
      </c>
      <c r="K476" s="14">
        <v>4.9800000000000004</v>
      </c>
      <c r="L476">
        <f t="shared" si="47"/>
        <v>1.042640776180753</v>
      </c>
    </row>
    <row r="477" spans="1:12" x14ac:dyDescent="0.35">
      <c r="A477" s="6">
        <v>35977</v>
      </c>
      <c r="B477" s="23">
        <v>205270</v>
      </c>
      <c r="C477" s="22">
        <v>75.116</v>
      </c>
      <c r="D477">
        <f t="shared" si="46"/>
        <v>0.87559088955737141</v>
      </c>
      <c r="E477" s="19">
        <v>1334.1</v>
      </c>
      <c r="F477" s="16">
        <v>3786.4</v>
      </c>
      <c r="G477" s="16">
        <f t="shared" si="42"/>
        <v>5120.5</v>
      </c>
      <c r="H477">
        <f t="shared" si="43"/>
        <v>6816.7900314180724</v>
      </c>
      <c r="I477">
        <f t="shared" si="44"/>
        <v>33208.895753973171</v>
      </c>
      <c r="J477">
        <f t="shared" si="45"/>
        <v>2767.4079794977642</v>
      </c>
      <c r="K477" s="14">
        <v>4.96</v>
      </c>
      <c r="L477">
        <f t="shared" si="47"/>
        <v>1.0404895681346185</v>
      </c>
    </row>
    <row r="478" spans="1:12" x14ac:dyDescent="0.35">
      <c r="A478" s="6">
        <v>36008</v>
      </c>
      <c r="B478" s="23">
        <v>205479</v>
      </c>
      <c r="C478" s="22">
        <v>75.22</v>
      </c>
      <c r="D478">
        <f t="shared" si="46"/>
        <v>0.93392732542536361</v>
      </c>
      <c r="E478" s="19">
        <v>1333.2</v>
      </c>
      <c r="F478" s="16">
        <v>3806.9</v>
      </c>
      <c r="G478" s="16">
        <f t="shared" si="42"/>
        <v>5140.1000000000004</v>
      </c>
      <c r="H478">
        <f t="shared" si="43"/>
        <v>6833.4219622440842</v>
      </c>
      <c r="I478">
        <f t="shared" si="44"/>
        <v>33256.060046253311</v>
      </c>
      <c r="J478">
        <f t="shared" si="45"/>
        <v>2771.3383371877758</v>
      </c>
      <c r="K478" s="14">
        <v>4.9000000000000004</v>
      </c>
      <c r="L478">
        <f t="shared" si="47"/>
        <v>1.0392937516617922</v>
      </c>
    </row>
    <row r="479" spans="1:12" x14ac:dyDescent="0.35">
      <c r="A479" s="6">
        <v>36039</v>
      </c>
      <c r="B479" s="23">
        <v>205699</v>
      </c>
      <c r="C479" s="22">
        <v>75.176000000000002</v>
      </c>
      <c r="D479">
        <f t="shared" si="46"/>
        <v>0.63182694367103298</v>
      </c>
      <c r="E479" s="19">
        <v>1337.2</v>
      </c>
      <c r="F479" s="16">
        <v>3827.6</v>
      </c>
      <c r="G479" s="16">
        <f t="shared" si="42"/>
        <v>5164.8</v>
      </c>
      <c r="H479">
        <f t="shared" si="43"/>
        <v>6870.2777482175161</v>
      </c>
      <c r="I479">
        <f t="shared" si="44"/>
        <v>33399.665278963512</v>
      </c>
      <c r="J479">
        <f t="shared" si="45"/>
        <v>2783.3054399136258</v>
      </c>
      <c r="K479" s="14">
        <v>4.6100000000000003</v>
      </c>
      <c r="L479">
        <f t="shared" si="47"/>
        <v>1.0395319570075554</v>
      </c>
    </row>
    <row r="480" spans="1:12" x14ac:dyDescent="0.35">
      <c r="A480" s="6">
        <v>36069</v>
      </c>
      <c r="B480" s="23">
        <v>205919</v>
      </c>
      <c r="C480" s="22">
        <v>75.340999999999994</v>
      </c>
      <c r="D480">
        <f t="shared" si="46"/>
        <v>0.72191548241332615</v>
      </c>
      <c r="E480" s="19">
        <v>1344.8</v>
      </c>
      <c r="F480" s="16">
        <v>3834.5</v>
      </c>
      <c r="G480" s="16">
        <f t="shared" si="42"/>
        <v>5179.3</v>
      </c>
      <c r="H480">
        <f t="shared" si="43"/>
        <v>6874.4773761962297</v>
      </c>
      <c r="I480">
        <f t="shared" si="44"/>
        <v>33384.376265406449</v>
      </c>
      <c r="J480">
        <f t="shared" si="45"/>
        <v>2782.0313554505374</v>
      </c>
      <c r="K480" s="14">
        <v>3.96</v>
      </c>
      <c r="L480">
        <f t="shared" si="47"/>
        <v>1.0321487583122073</v>
      </c>
    </row>
    <row r="481" spans="1:12" x14ac:dyDescent="0.35">
      <c r="A481" s="6">
        <v>36100</v>
      </c>
      <c r="B481" s="23">
        <v>206104</v>
      </c>
      <c r="C481" s="22">
        <v>75.344999999999999</v>
      </c>
      <c r="D481">
        <f t="shared" si="46"/>
        <v>0.72322335703972618</v>
      </c>
      <c r="E481" s="19">
        <v>1354</v>
      </c>
      <c r="F481" s="16">
        <v>3843.5</v>
      </c>
      <c r="G481" s="16">
        <f t="shared" si="42"/>
        <v>5197.5</v>
      </c>
      <c r="H481">
        <f t="shared" si="43"/>
        <v>6898.2679673501889</v>
      </c>
      <c r="I481">
        <f t="shared" si="44"/>
        <v>33469.840310475243</v>
      </c>
      <c r="J481">
        <f t="shared" si="45"/>
        <v>2789.1533592062701</v>
      </c>
      <c r="K481" s="14">
        <v>4.41</v>
      </c>
      <c r="L481">
        <f t="shared" si="47"/>
        <v>1.0366030446612251</v>
      </c>
    </row>
    <row r="482" spans="1:12" x14ac:dyDescent="0.35">
      <c r="A482" s="6">
        <v>36130</v>
      </c>
      <c r="B482" s="23">
        <v>206270</v>
      </c>
      <c r="C482" s="22">
        <v>75.42</v>
      </c>
      <c r="D482">
        <f t="shared" si="46"/>
        <v>0.84505535647430752</v>
      </c>
      <c r="E482" s="19">
        <v>1366.6</v>
      </c>
      <c r="F482" s="16">
        <v>3865.7</v>
      </c>
      <c r="G482" s="16">
        <f t="shared" si="42"/>
        <v>5232.2999999999993</v>
      </c>
      <c r="H482">
        <f t="shared" si="43"/>
        <v>6937.5497215592677</v>
      </c>
      <c r="I482">
        <f t="shared" si="44"/>
        <v>33633.343295482948</v>
      </c>
      <c r="J482">
        <f t="shared" si="45"/>
        <v>2802.7786079569123</v>
      </c>
      <c r="K482" s="14">
        <v>4.3899999999999997</v>
      </c>
      <c r="L482">
        <f t="shared" si="47"/>
        <v>1.0351523892866614</v>
      </c>
    </row>
    <row r="483" spans="1:12" x14ac:dyDescent="0.35">
      <c r="A483" s="6">
        <v>36161</v>
      </c>
      <c r="B483" s="23">
        <v>206719</v>
      </c>
      <c r="C483" s="22">
        <v>75.527000000000001</v>
      </c>
      <c r="D483">
        <f t="shared" si="46"/>
        <v>0.93818910791847399</v>
      </c>
      <c r="E483" s="19">
        <v>1380</v>
      </c>
      <c r="F483" s="16">
        <v>3885.5</v>
      </c>
      <c r="G483" s="16">
        <f t="shared" si="42"/>
        <v>5265.5</v>
      </c>
      <c r="H483">
        <f t="shared" si="43"/>
        <v>6971.67900221113</v>
      </c>
      <c r="I483">
        <f t="shared" si="44"/>
        <v>33725.390516648826</v>
      </c>
      <c r="J483">
        <f t="shared" si="45"/>
        <v>2810.4492097207353</v>
      </c>
      <c r="K483" s="14">
        <v>4.34</v>
      </c>
      <c r="L483">
        <f t="shared" si="47"/>
        <v>1.0337019211672647</v>
      </c>
    </row>
    <row r="484" spans="1:12" x14ac:dyDescent="0.35">
      <c r="A484" s="6">
        <v>36192</v>
      </c>
      <c r="B484" s="23">
        <v>206873</v>
      </c>
      <c r="C484" s="22">
        <v>75.483999999999995</v>
      </c>
      <c r="D484">
        <f t="shared" si="46"/>
        <v>0.93198015697913872</v>
      </c>
      <c r="E484" s="19">
        <v>1384.8</v>
      </c>
      <c r="F484" s="16">
        <v>3890.3</v>
      </c>
      <c r="G484" s="16">
        <f t="shared" si="42"/>
        <v>5275.1</v>
      </c>
      <c r="H484">
        <f t="shared" si="43"/>
        <v>6988.368395951461</v>
      </c>
      <c r="I484">
        <f t="shared" si="44"/>
        <v>33780.959312967185</v>
      </c>
      <c r="J484">
        <f t="shared" si="45"/>
        <v>2815.0799427472652</v>
      </c>
      <c r="K484" s="14">
        <v>4.4400000000000004</v>
      </c>
      <c r="L484">
        <f t="shared" si="47"/>
        <v>1.0347562768268774</v>
      </c>
    </row>
    <row r="485" spans="1:12" x14ac:dyDescent="0.35">
      <c r="A485" s="6">
        <v>36220</v>
      </c>
      <c r="B485" s="23">
        <v>207036</v>
      </c>
      <c r="C485" s="22">
        <v>75.540999999999997</v>
      </c>
      <c r="D485">
        <f t="shared" si="46"/>
        <v>0.99199187154907165</v>
      </c>
      <c r="E485" s="19">
        <v>1390.1</v>
      </c>
      <c r="F485" s="16">
        <v>3915.6</v>
      </c>
      <c r="G485" s="16">
        <f t="shared" si="42"/>
        <v>5305.7</v>
      </c>
      <c r="H485">
        <f t="shared" si="43"/>
        <v>7023.6030764750267</v>
      </c>
      <c r="I485">
        <f t="shared" si="44"/>
        <v>33924.54972311591</v>
      </c>
      <c r="J485">
        <f t="shared" si="45"/>
        <v>2827.045810259659</v>
      </c>
      <c r="K485" s="14">
        <v>4.4400000000000004</v>
      </c>
      <c r="L485">
        <f t="shared" si="47"/>
        <v>1.0341414013582029</v>
      </c>
    </row>
    <row r="486" spans="1:12" x14ac:dyDescent="0.35">
      <c r="A486" s="6">
        <v>36251</v>
      </c>
      <c r="B486" s="23">
        <v>207236</v>
      </c>
      <c r="C486" s="22">
        <v>75.906000000000006</v>
      </c>
      <c r="D486">
        <f t="shared" si="46"/>
        <v>1.3553030404187425</v>
      </c>
      <c r="E486" s="19">
        <v>1414.3</v>
      </c>
      <c r="F486" s="16">
        <v>3943.9</v>
      </c>
      <c r="G486" s="16">
        <f t="shared" si="42"/>
        <v>5358.2</v>
      </c>
      <c r="H486">
        <f t="shared" si="43"/>
        <v>7058.9940189181352</v>
      </c>
      <c r="I486">
        <f t="shared" si="44"/>
        <v>34062.585742429575</v>
      </c>
      <c r="J486">
        <f t="shared" si="45"/>
        <v>2838.5488118691314</v>
      </c>
      <c r="K486" s="14">
        <v>4.29</v>
      </c>
      <c r="L486">
        <f t="shared" si="47"/>
        <v>1.0289545477300872</v>
      </c>
    </row>
    <row r="487" spans="1:12" x14ac:dyDescent="0.35">
      <c r="A487" s="6">
        <v>36281</v>
      </c>
      <c r="B487" s="23">
        <v>207427</v>
      </c>
      <c r="C487" s="22">
        <v>75.954999999999998</v>
      </c>
      <c r="D487">
        <f t="shared" si="46"/>
        <v>1.2814358482011874</v>
      </c>
      <c r="E487" s="19">
        <v>1420.8</v>
      </c>
      <c r="F487" s="16">
        <v>3956</v>
      </c>
      <c r="G487" s="16">
        <f t="shared" si="42"/>
        <v>5376.8</v>
      </c>
      <c r="H487">
        <f t="shared" si="43"/>
        <v>7078.928312816799</v>
      </c>
      <c r="I487">
        <f t="shared" si="44"/>
        <v>34127.323409280369</v>
      </c>
      <c r="J487">
        <f t="shared" si="45"/>
        <v>2843.9436174400307</v>
      </c>
      <c r="K487" s="14">
        <v>4.5</v>
      </c>
      <c r="L487">
        <f t="shared" si="47"/>
        <v>1.0317784214337438</v>
      </c>
    </row>
    <row r="488" spans="1:12" x14ac:dyDescent="0.35">
      <c r="A488" s="6">
        <v>36312</v>
      </c>
      <c r="B488" s="23">
        <v>207632</v>
      </c>
      <c r="C488" s="22">
        <v>75.978999999999999</v>
      </c>
      <c r="D488">
        <f t="shared" si="46"/>
        <v>1.3986200637920245</v>
      </c>
      <c r="E488" s="19">
        <v>1419.7</v>
      </c>
      <c r="F488" s="16">
        <v>3972.8</v>
      </c>
      <c r="G488" s="16">
        <f t="shared" si="42"/>
        <v>5392.5</v>
      </c>
      <c r="H488">
        <f t="shared" si="43"/>
        <v>7097.3558483265106</v>
      </c>
      <c r="I488">
        <f t="shared" si="44"/>
        <v>34182.379634769743</v>
      </c>
      <c r="J488">
        <f t="shared" si="45"/>
        <v>2848.5316362308117</v>
      </c>
      <c r="K488" s="14">
        <v>4.57</v>
      </c>
      <c r="L488">
        <f t="shared" si="47"/>
        <v>1.0312763618894694</v>
      </c>
    </row>
    <row r="489" spans="1:12" x14ac:dyDescent="0.35">
      <c r="A489" s="6">
        <v>36342</v>
      </c>
      <c r="B489" s="23">
        <v>207828</v>
      </c>
      <c r="C489" s="22">
        <v>76.180999999999997</v>
      </c>
      <c r="D489">
        <f t="shared" si="46"/>
        <v>1.4178071249800279</v>
      </c>
      <c r="E489" s="19">
        <v>1421.8</v>
      </c>
      <c r="F489" s="16">
        <v>4000.5</v>
      </c>
      <c r="G489" s="16">
        <f t="shared" si="42"/>
        <v>5422.3</v>
      </c>
      <c r="H489">
        <f t="shared" si="43"/>
        <v>7117.6540082172723</v>
      </c>
      <c r="I489">
        <f t="shared" si="44"/>
        <v>34247.810729147532</v>
      </c>
      <c r="J489">
        <f t="shared" si="45"/>
        <v>2853.9842274289608</v>
      </c>
      <c r="K489" s="14">
        <v>4.55</v>
      </c>
      <c r="L489">
        <f t="shared" si="47"/>
        <v>1.0308840524540239</v>
      </c>
    </row>
    <row r="490" spans="1:12" x14ac:dyDescent="0.35">
      <c r="A490" s="6">
        <v>36373</v>
      </c>
      <c r="B490" s="23">
        <v>208038</v>
      </c>
      <c r="C490" s="22">
        <v>76.319000000000003</v>
      </c>
      <c r="D490">
        <f t="shared" si="46"/>
        <v>1.4610475937250782</v>
      </c>
      <c r="E490" s="19">
        <v>1439.3</v>
      </c>
      <c r="F490" s="16">
        <v>4020.7</v>
      </c>
      <c r="G490" s="16">
        <f t="shared" si="42"/>
        <v>5460</v>
      </c>
      <c r="H490">
        <f t="shared" si="43"/>
        <v>7154.1817895936783</v>
      </c>
      <c r="I490">
        <f t="shared" si="44"/>
        <v>34388.82218437823</v>
      </c>
      <c r="J490">
        <f t="shared" si="45"/>
        <v>2865.7351820315193</v>
      </c>
      <c r="K490" s="14">
        <v>4.72</v>
      </c>
      <c r="L490">
        <f t="shared" si="47"/>
        <v>1.0321202321833356</v>
      </c>
    </row>
    <row r="491" spans="1:12" x14ac:dyDescent="0.35">
      <c r="A491" s="6">
        <v>36404</v>
      </c>
      <c r="B491" s="23">
        <v>208265</v>
      </c>
      <c r="C491" s="22">
        <v>76.593000000000004</v>
      </c>
      <c r="D491">
        <f t="shared" si="46"/>
        <v>1.8849100776843695</v>
      </c>
      <c r="E491" s="19">
        <v>1459.1</v>
      </c>
      <c r="F491" s="16">
        <v>4051</v>
      </c>
      <c r="G491" s="16">
        <f t="shared" si="42"/>
        <v>5510.1</v>
      </c>
      <c r="H491">
        <f t="shared" si="43"/>
        <v>7193.9994516470178</v>
      </c>
      <c r="I491">
        <f t="shared" si="44"/>
        <v>34542.52731686562</v>
      </c>
      <c r="J491">
        <f t="shared" si="45"/>
        <v>2878.5439430721349</v>
      </c>
      <c r="K491" s="14">
        <v>4.68</v>
      </c>
      <c r="L491">
        <f t="shared" si="47"/>
        <v>1.0274337968221641</v>
      </c>
    </row>
    <row r="492" spans="1:12" x14ac:dyDescent="0.35">
      <c r="A492" s="6">
        <v>36434</v>
      </c>
      <c r="B492" s="23">
        <v>208483</v>
      </c>
      <c r="C492" s="22">
        <v>76.722999999999999</v>
      </c>
      <c r="D492">
        <f t="shared" si="46"/>
        <v>1.8343265950810383</v>
      </c>
      <c r="E492" s="19">
        <v>1462.2</v>
      </c>
      <c r="F492" s="16">
        <v>4081.2</v>
      </c>
      <c r="G492" s="16">
        <f t="shared" si="42"/>
        <v>5543.4</v>
      </c>
      <c r="H492">
        <f t="shared" si="43"/>
        <v>7225.2127784367131</v>
      </c>
      <c r="I492">
        <f t="shared" si="44"/>
        <v>34656.124376743974</v>
      </c>
      <c r="J492">
        <f t="shared" si="45"/>
        <v>2888.0103647286646</v>
      </c>
      <c r="K492" s="14">
        <v>4.8600000000000003</v>
      </c>
      <c r="L492">
        <f t="shared" si="47"/>
        <v>1.0297117239941087</v>
      </c>
    </row>
    <row r="493" spans="1:12" x14ac:dyDescent="0.35">
      <c r="A493" s="6">
        <v>36465</v>
      </c>
      <c r="B493" s="23">
        <v>208666</v>
      </c>
      <c r="C493" s="22">
        <v>76.792000000000002</v>
      </c>
      <c r="D493">
        <f t="shared" si="46"/>
        <v>1.9204990377596427</v>
      </c>
      <c r="E493" s="19">
        <v>1467.8</v>
      </c>
      <c r="F493" s="16">
        <v>4109.7</v>
      </c>
      <c r="G493" s="16">
        <f t="shared" si="42"/>
        <v>5577.5</v>
      </c>
      <c r="H493">
        <f t="shared" si="43"/>
        <v>7263.12636732993</v>
      </c>
      <c r="I493">
        <f t="shared" si="44"/>
        <v>34807.426065242682</v>
      </c>
      <c r="J493">
        <f t="shared" si="45"/>
        <v>2900.6188387702236</v>
      </c>
      <c r="K493" s="14">
        <v>5.07</v>
      </c>
      <c r="L493">
        <f t="shared" si="47"/>
        <v>1.0309015457339306</v>
      </c>
    </row>
    <row r="494" spans="1:12" x14ac:dyDescent="0.35">
      <c r="A494" s="6">
        <v>36495</v>
      </c>
      <c r="B494" s="23">
        <v>208832</v>
      </c>
      <c r="C494" s="22">
        <v>76.97</v>
      </c>
      <c r="D494">
        <f t="shared" si="46"/>
        <v>2.0551577830814067</v>
      </c>
      <c r="E494" s="19">
        <v>1518</v>
      </c>
      <c r="F494" s="16">
        <v>4133.2</v>
      </c>
      <c r="G494" s="16">
        <f t="shared" si="42"/>
        <v>5651.2</v>
      </c>
      <c r="H494">
        <f t="shared" si="43"/>
        <v>7342.0813303884624</v>
      </c>
      <c r="I494">
        <f t="shared" si="44"/>
        <v>35157.836588207087</v>
      </c>
      <c r="J494">
        <f t="shared" si="45"/>
        <v>2929.8197156839237</v>
      </c>
      <c r="K494" s="14">
        <v>5.2</v>
      </c>
      <c r="L494">
        <f t="shared" si="47"/>
        <v>1.0308151227751072</v>
      </c>
    </row>
    <row r="495" spans="1:12" x14ac:dyDescent="0.35">
      <c r="A495" s="6">
        <v>36526</v>
      </c>
      <c r="B495" s="23">
        <v>211410</v>
      </c>
      <c r="C495" s="22">
        <v>77.180000000000007</v>
      </c>
      <c r="D495">
        <f t="shared" si="46"/>
        <v>2.188621287751408</v>
      </c>
      <c r="E495" s="19">
        <v>1463.7</v>
      </c>
      <c r="F495" s="16">
        <v>4170.6000000000004</v>
      </c>
      <c r="G495" s="16">
        <f t="shared" si="42"/>
        <v>5634.3</v>
      </c>
      <c r="H495">
        <f t="shared" si="43"/>
        <v>7300.2073075926401</v>
      </c>
      <c r="I495">
        <f t="shared" si="44"/>
        <v>34531.040667861686</v>
      </c>
      <c r="J495">
        <f t="shared" si="45"/>
        <v>2877.586722321807</v>
      </c>
      <c r="K495" s="14">
        <v>5.32</v>
      </c>
      <c r="L495">
        <f t="shared" si="47"/>
        <v>1.030643125161959</v>
      </c>
    </row>
    <row r="496" spans="1:12" x14ac:dyDescent="0.35">
      <c r="A496" s="6">
        <v>36557</v>
      </c>
      <c r="B496" s="23">
        <v>211576</v>
      </c>
      <c r="C496" s="22">
        <v>77.421999999999997</v>
      </c>
      <c r="D496">
        <f t="shared" si="46"/>
        <v>2.5674315086640909</v>
      </c>
      <c r="E496" s="19">
        <v>1485.4</v>
      </c>
      <c r="F496" s="16">
        <v>4209.1000000000004</v>
      </c>
      <c r="G496" s="16">
        <f t="shared" si="42"/>
        <v>5694.5</v>
      </c>
      <c r="H496">
        <f t="shared" si="43"/>
        <v>7355.1445325618051</v>
      </c>
      <c r="I496">
        <f t="shared" si="44"/>
        <v>34763.605194170443</v>
      </c>
      <c r="J496">
        <f t="shared" si="45"/>
        <v>2896.9670995142037</v>
      </c>
      <c r="K496" s="14">
        <v>5.55</v>
      </c>
      <c r="L496">
        <f t="shared" si="47"/>
        <v>1.0290790989641188</v>
      </c>
    </row>
    <row r="497" spans="1:12" x14ac:dyDescent="0.35">
      <c r="A497" s="6">
        <v>36586</v>
      </c>
      <c r="B497" s="23">
        <v>211772</v>
      </c>
      <c r="C497" s="22">
        <v>77.754999999999995</v>
      </c>
      <c r="D497">
        <f t="shared" si="46"/>
        <v>2.9308587389629452</v>
      </c>
      <c r="E497" s="19">
        <v>1527.5</v>
      </c>
      <c r="F497" s="16">
        <v>4235.7</v>
      </c>
      <c r="G497" s="16">
        <f t="shared" si="42"/>
        <v>5763.2</v>
      </c>
      <c r="H497">
        <f t="shared" si="43"/>
        <v>7411.999228345444</v>
      </c>
      <c r="I497">
        <f t="shared" si="44"/>
        <v>34999.901915009752</v>
      </c>
      <c r="J497">
        <f t="shared" si="45"/>
        <v>2916.6584929174792</v>
      </c>
      <c r="K497" s="14">
        <v>5.69</v>
      </c>
      <c r="L497">
        <f t="shared" si="47"/>
        <v>1.0268057732621696</v>
      </c>
    </row>
    <row r="498" spans="1:12" x14ac:dyDescent="0.35">
      <c r="A498" s="6">
        <v>36617</v>
      </c>
      <c r="B498" s="23">
        <v>212018</v>
      </c>
      <c r="C498" s="22">
        <v>77.69</v>
      </c>
      <c r="D498">
        <f t="shared" si="46"/>
        <v>2.3502753405527779</v>
      </c>
      <c r="E498" s="19">
        <v>1528.2</v>
      </c>
      <c r="F498" s="16">
        <v>4250.2</v>
      </c>
      <c r="G498" s="16">
        <f t="shared" si="42"/>
        <v>5778.4</v>
      </c>
      <c r="H498">
        <f t="shared" si="43"/>
        <v>7437.7654781825204</v>
      </c>
      <c r="I498">
        <f t="shared" si="44"/>
        <v>35080.820865127112</v>
      </c>
      <c r="J498">
        <f t="shared" si="45"/>
        <v>2923.4017387605927</v>
      </c>
      <c r="K498" s="14">
        <v>5.66</v>
      </c>
      <c r="L498">
        <f t="shared" si="47"/>
        <v>1.0323372325910671</v>
      </c>
    </row>
    <row r="499" spans="1:12" x14ac:dyDescent="0.35">
      <c r="A499" s="6">
        <v>36647</v>
      </c>
      <c r="B499" s="23">
        <v>212242</v>
      </c>
      <c r="C499" s="22">
        <v>77.754999999999995</v>
      </c>
      <c r="D499">
        <f t="shared" si="46"/>
        <v>2.3698242380356755</v>
      </c>
      <c r="E499" s="19">
        <v>1532</v>
      </c>
      <c r="F499" s="16">
        <v>4270.7</v>
      </c>
      <c r="G499" s="16">
        <f t="shared" si="42"/>
        <v>5802.7</v>
      </c>
      <c r="H499">
        <f t="shared" si="43"/>
        <v>7462.7998199472695</v>
      </c>
      <c r="I499">
        <f t="shared" si="44"/>
        <v>35161.748475548055</v>
      </c>
      <c r="J499">
        <f t="shared" si="45"/>
        <v>2930.1457062956711</v>
      </c>
      <c r="K499" s="14">
        <v>5.79</v>
      </c>
      <c r="L499">
        <f t="shared" si="47"/>
        <v>1.0334099993569545</v>
      </c>
    </row>
    <row r="500" spans="1:12" x14ac:dyDescent="0.35">
      <c r="A500" s="6">
        <v>36678</v>
      </c>
      <c r="B500" s="23">
        <v>212466</v>
      </c>
      <c r="C500" s="22">
        <v>78.019000000000005</v>
      </c>
      <c r="D500">
        <f t="shared" si="46"/>
        <v>2.6849524210637234</v>
      </c>
      <c r="E500" s="19">
        <v>1545.1</v>
      </c>
      <c r="F500" s="16">
        <v>4303.6000000000004</v>
      </c>
      <c r="G500" s="16">
        <f t="shared" si="42"/>
        <v>5848.7000000000007</v>
      </c>
      <c r="H500">
        <f t="shared" si="43"/>
        <v>7496.5072610517946</v>
      </c>
      <c r="I500">
        <f t="shared" si="44"/>
        <v>35283.326560728754</v>
      </c>
      <c r="J500">
        <f t="shared" si="45"/>
        <v>2940.277213394063</v>
      </c>
      <c r="K500" s="14">
        <v>5.69</v>
      </c>
      <c r="L500">
        <f t="shared" si="47"/>
        <v>1.0292647316679269</v>
      </c>
    </row>
    <row r="501" spans="1:12" x14ac:dyDescent="0.35">
      <c r="A501" s="6">
        <v>36708</v>
      </c>
      <c r="B501" s="23">
        <v>212677</v>
      </c>
      <c r="C501" s="22">
        <v>78.213999999999999</v>
      </c>
      <c r="D501">
        <f t="shared" si="46"/>
        <v>2.6686444126488249</v>
      </c>
      <c r="E501" s="19">
        <v>1547.8</v>
      </c>
      <c r="F501" s="16">
        <v>4323.3999999999996</v>
      </c>
      <c r="G501" s="16">
        <f t="shared" si="42"/>
        <v>5871.2</v>
      </c>
      <c r="H501">
        <f t="shared" si="43"/>
        <v>7506.5844989388079</v>
      </c>
      <c r="I501">
        <f t="shared" si="44"/>
        <v>35295.704278971432</v>
      </c>
      <c r="J501">
        <f t="shared" si="45"/>
        <v>2941.3086899142859</v>
      </c>
      <c r="K501" s="14">
        <v>5.96</v>
      </c>
      <c r="L501">
        <f t="shared" si="47"/>
        <v>1.0320580407599662</v>
      </c>
    </row>
    <row r="502" spans="1:12" x14ac:dyDescent="0.35">
      <c r="A502" s="6">
        <v>36739</v>
      </c>
      <c r="B502" s="23">
        <v>212916</v>
      </c>
      <c r="C502" s="22">
        <v>78.209000000000003</v>
      </c>
      <c r="D502">
        <f t="shared" si="46"/>
        <v>2.476447542551659</v>
      </c>
      <c r="E502" s="19">
        <v>1548.8</v>
      </c>
      <c r="F502" s="16">
        <v>4347.6000000000004</v>
      </c>
      <c r="G502" s="16">
        <f t="shared" si="42"/>
        <v>5896.4000000000005</v>
      </c>
      <c r="H502">
        <f t="shared" si="43"/>
        <v>7539.2857599509016</v>
      </c>
      <c r="I502">
        <f t="shared" si="44"/>
        <v>35409.672170954284</v>
      </c>
      <c r="J502">
        <f t="shared" si="45"/>
        <v>2950.8060142461904</v>
      </c>
      <c r="K502" s="14">
        <v>6.09</v>
      </c>
      <c r="L502">
        <f t="shared" si="47"/>
        <v>1.0352622728841949</v>
      </c>
    </row>
    <row r="503" spans="1:12" x14ac:dyDescent="0.35">
      <c r="A503" s="6">
        <v>36770</v>
      </c>
      <c r="B503" s="23">
        <v>213163</v>
      </c>
      <c r="C503" s="22">
        <v>78.545000000000002</v>
      </c>
      <c r="D503">
        <f t="shared" si="46"/>
        <v>2.5485357669760922</v>
      </c>
      <c r="E503" s="19">
        <v>1575.8</v>
      </c>
      <c r="F503" s="16">
        <v>4381.5</v>
      </c>
      <c r="G503" s="16">
        <f t="shared" si="42"/>
        <v>5957.3</v>
      </c>
      <c r="H503">
        <f t="shared" si="43"/>
        <v>7584.5693551467302</v>
      </c>
      <c r="I503">
        <f t="shared" si="44"/>
        <v>35581.078119311191</v>
      </c>
      <c r="J503">
        <f t="shared" si="45"/>
        <v>2965.0898432759327</v>
      </c>
      <c r="K503" s="14">
        <v>6</v>
      </c>
      <c r="L503">
        <f t="shared" si="47"/>
        <v>1.0336568845884526</v>
      </c>
    </row>
    <row r="504" spans="1:12" x14ac:dyDescent="0.35">
      <c r="A504" s="6">
        <v>36800</v>
      </c>
      <c r="B504" s="23">
        <v>213405</v>
      </c>
      <c r="C504" s="22">
        <v>78.652000000000001</v>
      </c>
      <c r="D504">
        <f t="shared" si="46"/>
        <v>2.514239537035833</v>
      </c>
      <c r="E504" s="19">
        <v>1572.6</v>
      </c>
      <c r="F504" s="16">
        <v>4400.6000000000004</v>
      </c>
      <c r="G504" s="16">
        <f t="shared" si="42"/>
        <v>5973.2000000000007</v>
      </c>
      <c r="H504">
        <f t="shared" si="43"/>
        <v>7594.4667649900839</v>
      </c>
      <c r="I504">
        <f t="shared" si="44"/>
        <v>35587.107916825211</v>
      </c>
      <c r="J504">
        <f t="shared" si="45"/>
        <v>2965.5923264021008</v>
      </c>
      <c r="K504" s="14">
        <v>6.11</v>
      </c>
      <c r="L504">
        <f t="shared" si="47"/>
        <v>1.035075717082846</v>
      </c>
    </row>
    <row r="505" spans="1:12" x14ac:dyDescent="0.35">
      <c r="A505" s="6">
        <v>36831</v>
      </c>
      <c r="B505" s="23">
        <v>213540</v>
      </c>
      <c r="C505" s="22">
        <v>78.762</v>
      </c>
      <c r="D505">
        <f t="shared" si="46"/>
        <v>2.5653713928534208</v>
      </c>
      <c r="E505" s="19">
        <v>1572.5</v>
      </c>
      <c r="F505" s="16">
        <v>4424</v>
      </c>
      <c r="G505" s="16">
        <f t="shared" si="42"/>
        <v>5996.5</v>
      </c>
      <c r="H505">
        <f t="shared" si="43"/>
        <v>7613.4430309032268</v>
      </c>
      <c r="I505">
        <f t="shared" si="44"/>
        <v>35653.47490354607</v>
      </c>
      <c r="J505">
        <f t="shared" si="45"/>
        <v>2971.122908628839</v>
      </c>
      <c r="K505" s="14">
        <v>6.17</v>
      </c>
      <c r="L505">
        <f t="shared" si="47"/>
        <v>1.0351446941418452</v>
      </c>
    </row>
    <row r="506" spans="1:12" x14ac:dyDescent="0.35">
      <c r="A506" s="6">
        <v>36861</v>
      </c>
      <c r="B506" s="23">
        <v>213736</v>
      </c>
      <c r="C506" s="22">
        <v>78.882999999999996</v>
      </c>
      <c r="D506">
        <f t="shared" si="46"/>
        <v>2.4853839158113509</v>
      </c>
      <c r="E506" s="19">
        <v>1587.7</v>
      </c>
      <c r="F506" s="16">
        <v>4451</v>
      </c>
      <c r="G506" s="16">
        <f t="shared" si="42"/>
        <v>6038.7</v>
      </c>
      <c r="H506">
        <f t="shared" si="43"/>
        <v>7655.2615899496732</v>
      </c>
      <c r="I506">
        <f t="shared" si="44"/>
        <v>35816.435181484041</v>
      </c>
      <c r="J506">
        <f t="shared" si="45"/>
        <v>2984.7029317903366</v>
      </c>
      <c r="K506" s="14">
        <v>5.77</v>
      </c>
      <c r="L506">
        <f t="shared" si="47"/>
        <v>1.0320496051113675</v>
      </c>
    </row>
    <row r="507" spans="1:12" x14ac:dyDescent="0.35">
      <c r="A507" s="6">
        <v>36892</v>
      </c>
      <c r="B507" s="23">
        <v>213888</v>
      </c>
      <c r="C507" s="22">
        <v>79.265000000000001</v>
      </c>
      <c r="D507">
        <f t="shared" si="46"/>
        <v>2.7014770665975556</v>
      </c>
      <c r="E507" s="19">
        <v>1582.1</v>
      </c>
      <c r="F507" s="16">
        <v>4488.8999999999996</v>
      </c>
      <c r="G507" s="16">
        <f t="shared" si="42"/>
        <v>6071</v>
      </c>
      <c r="H507">
        <f t="shared" si="43"/>
        <v>7659.1181479846082</v>
      </c>
      <c r="I507">
        <f t="shared" si="44"/>
        <v>35809.012885176395</v>
      </c>
      <c r="J507">
        <f t="shared" si="45"/>
        <v>2984.0844070980329</v>
      </c>
      <c r="K507" s="14">
        <v>5.15</v>
      </c>
      <c r="L507">
        <f t="shared" si="47"/>
        <v>1.0238411657099604</v>
      </c>
    </row>
    <row r="508" spans="1:12" x14ac:dyDescent="0.35">
      <c r="A508" s="6">
        <v>36923</v>
      </c>
      <c r="B508" s="23">
        <v>214110</v>
      </c>
      <c r="C508" s="22">
        <v>79.388000000000005</v>
      </c>
      <c r="D508">
        <f t="shared" si="46"/>
        <v>2.5393299062282146</v>
      </c>
      <c r="E508" s="19">
        <v>1574.9</v>
      </c>
      <c r="F508" s="16">
        <v>4488</v>
      </c>
      <c r="G508" s="16">
        <f t="shared" si="42"/>
        <v>6062.9</v>
      </c>
      <c r="H508">
        <f t="shared" si="43"/>
        <v>7637.048420416183</v>
      </c>
      <c r="I508">
        <f t="shared" si="44"/>
        <v>35668.807717603959</v>
      </c>
      <c r="J508">
        <f t="shared" si="45"/>
        <v>2972.4006431336634</v>
      </c>
      <c r="K508" s="14">
        <v>4.88</v>
      </c>
      <c r="L508">
        <f t="shared" si="47"/>
        <v>1.0228270469088525</v>
      </c>
    </row>
    <row r="509" spans="1:12" x14ac:dyDescent="0.35">
      <c r="A509" s="6">
        <v>36951</v>
      </c>
      <c r="B509" s="23">
        <v>214305</v>
      </c>
      <c r="C509" s="22">
        <v>79.394999999999996</v>
      </c>
      <c r="D509">
        <f t="shared" si="46"/>
        <v>2.1091891196707615</v>
      </c>
      <c r="E509" s="19">
        <v>1560.3</v>
      </c>
      <c r="F509" s="16">
        <v>4511.3</v>
      </c>
      <c r="G509" s="16">
        <f t="shared" si="42"/>
        <v>6071.6</v>
      </c>
      <c r="H509">
        <f t="shared" si="43"/>
        <v>7647.3329554757865</v>
      </c>
      <c r="I509">
        <f t="shared" si="44"/>
        <v>35684.342201422209</v>
      </c>
      <c r="J509">
        <f t="shared" si="45"/>
        <v>2973.6951834518509</v>
      </c>
      <c r="K509" s="14">
        <v>4.42</v>
      </c>
      <c r="L509">
        <f t="shared" si="47"/>
        <v>1.0226307827948864</v>
      </c>
    </row>
    <row r="510" spans="1:12" x14ac:dyDescent="0.35">
      <c r="A510" s="6">
        <v>36982</v>
      </c>
      <c r="B510" s="23">
        <v>214525</v>
      </c>
      <c r="C510" s="22">
        <v>79.534000000000006</v>
      </c>
      <c r="D510">
        <f t="shared" si="46"/>
        <v>2.3735358475994444</v>
      </c>
      <c r="E510" s="19">
        <v>1582.1</v>
      </c>
      <c r="F510" s="16">
        <v>4513.8</v>
      </c>
      <c r="G510" s="16">
        <f t="shared" si="42"/>
        <v>6095.9</v>
      </c>
      <c r="H510">
        <f t="shared" si="43"/>
        <v>7664.5208338572174</v>
      </c>
      <c r="I510">
        <f t="shared" si="44"/>
        <v>35727.86777232126</v>
      </c>
      <c r="J510">
        <f t="shared" si="45"/>
        <v>2977.3223143601049</v>
      </c>
      <c r="K510" s="14">
        <v>3.87</v>
      </c>
      <c r="L510">
        <f t="shared" si="47"/>
        <v>1.0146176855181432</v>
      </c>
    </row>
    <row r="511" spans="1:12" x14ac:dyDescent="0.35">
      <c r="A511" s="6">
        <v>37012</v>
      </c>
      <c r="B511" s="23">
        <v>214732</v>
      </c>
      <c r="C511" s="22">
        <v>79.742999999999995</v>
      </c>
      <c r="D511">
        <f t="shared" si="46"/>
        <v>2.5567487621374827</v>
      </c>
      <c r="E511" s="19">
        <v>1603</v>
      </c>
      <c r="F511" s="16">
        <v>4533.8</v>
      </c>
      <c r="G511" s="16">
        <f t="shared" si="42"/>
        <v>6136.8</v>
      </c>
      <c r="H511">
        <f t="shared" si="43"/>
        <v>7695.7225085587452</v>
      </c>
      <c r="I511">
        <f t="shared" si="44"/>
        <v>35838.731574980651</v>
      </c>
      <c r="J511">
        <f t="shared" si="45"/>
        <v>2986.5609645817208</v>
      </c>
      <c r="K511" s="14">
        <v>3.62</v>
      </c>
      <c r="L511">
        <f t="shared" si="47"/>
        <v>1.0103674429103495</v>
      </c>
    </row>
    <row r="512" spans="1:12" x14ac:dyDescent="0.35">
      <c r="A512" s="6">
        <v>37043</v>
      </c>
      <c r="B512" s="23">
        <v>214950</v>
      </c>
      <c r="C512" s="22">
        <v>79.885000000000005</v>
      </c>
      <c r="D512">
        <f t="shared" si="46"/>
        <v>2.3917250926056468</v>
      </c>
      <c r="E512" s="19">
        <v>1586.8</v>
      </c>
      <c r="F512" s="16">
        <v>4548.8</v>
      </c>
      <c r="G512" s="16">
        <f t="shared" si="42"/>
        <v>6135.6</v>
      </c>
      <c r="H512">
        <f t="shared" si="43"/>
        <v>7680.540777367466</v>
      </c>
      <c r="I512">
        <f t="shared" si="44"/>
        <v>35731.755186636263</v>
      </c>
      <c r="J512">
        <f t="shared" si="45"/>
        <v>2977.6462655530217</v>
      </c>
      <c r="K512" s="14">
        <v>3.49</v>
      </c>
      <c r="L512">
        <f t="shared" si="47"/>
        <v>1.0107262076735308</v>
      </c>
    </row>
    <row r="513" spans="1:12" x14ac:dyDescent="0.35">
      <c r="A513" s="6">
        <v>37073</v>
      </c>
      <c r="B513" s="23">
        <v>215180</v>
      </c>
      <c r="C513" s="22">
        <v>79.858000000000004</v>
      </c>
      <c r="D513">
        <f t="shared" si="46"/>
        <v>2.1019254864858024</v>
      </c>
      <c r="E513" s="19">
        <v>1592</v>
      </c>
      <c r="F513" s="16">
        <v>4565.3</v>
      </c>
      <c r="G513" s="16">
        <f t="shared" si="42"/>
        <v>6157.3</v>
      </c>
      <c r="H513">
        <f t="shared" si="43"/>
        <v>7710.3108016729693</v>
      </c>
      <c r="I513">
        <f t="shared" si="44"/>
        <v>35831.911895496647</v>
      </c>
      <c r="J513">
        <f t="shared" si="45"/>
        <v>2985.9926579580538</v>
      </c>
      <c r="K513" s="14">
        <v>3.51</v>
      </c>
      <c r="L513">
        <f t="shared" si="47"/>
        <v>1.0137908712965513</v>
      </c>
    </row>
    <row r="514" spans="1:12" x14ac:dyDescent="0.35">
      <c r="A514" s="6">
        <v>37104</v>
      </c>
      <c r="B514" s="23">
        <v>215420</v>
      </c>
      <c r="C514" s="22">
        <v>79.847999999999999</v>
      </c>
      <c r="D514">
        <f t="shared" si="46"/>
        <v>2.0956667391220907</v>
      </c>
      <c r="E514" s="19">
        <v>1590.2</v>
      </c>
      <c r="F514" s="16">
        <v>4589</v>
      </c>
      <c r="G514" s="16">
        <f t="shared" si="42"/>
        <v>6179.2</v>
      </c>
      <c r="H514">
        <f t="shared" si="43"/>
        <v>7738.7035367197668</v>
      </c>
      <c r="I514">
        <f t="shared" si="44"/>
        <v>35923.793225883237</v>
      </c>
      <c r="J514">
        <f t="shared" si="45"/>
        <v>2993.6494354902698</v>
      </c>
      <c r="K514" s="14">
        <v>3.36</v>
      </c>
      <c r="L514">
        <f t="shared" si="47"/>
        <v>1.0123838092375514</v>
      </c>
    </row>
    <row r="515" spans="1:12" x14ac:dyDescent="0.35">
      <c r="A515" s="6">
        <v>37135</v>
      </c>
      <c r="B515" s="23">
        <v>215665</v>
      </c>
      <c r="C515" s="22">
        <v>79.576999999999998</v>
      </c>
      <c r="D515">
        <f t="shared" si="46"/>
        <v>1.313896492456549</v>
      </c>
      <c r="E515" s="19">
        <v>1591.9</v>
      </c>
      <c r="F515" s="16">
        <v>4511</v>
      </c>
      <c r="G515" s="16">
        <f t="shared" si="42"/>
        <v>6102.9</v>
      </c>
      <c r="H515">
        <f t="shared" si="43"/>
        <v>7669.1757668673108</v>
      </c>
      <c r="I515">
        <f t="shared" si="44"/>
        <v>35560.595214185472</v>
      </c>
      <c r="J515">
        <f t="shared" si="45"/>
        <v>2963.3829345154559</v>
      </c>
      <c r="K515" s="14">
        <v>2.64</v>
      </c>
      <c r="L515">
        <f t="shared" si="47"/>
        <v>1.0130890583962704</v>
      </c>
    </row>
    <row r="516" spans="1:12" x14ac:dyDescent="0.35">
      <c r="A516" s="6">
        <v>37165</v>
      </c>
      <c r="B516" s="23">
        <v>215903</v>
      </c>
      <c r="C516" s="22">
        <v>79.856999999999999</v>
      </c>
      <c r="D516">
        <f t="shared" si="46"/>
        <v>1.5320653003102251</v>
      </c>
      <c r="E516" s="19">
        <v>1592</v>
      </c>
      <c r="F516" s="16">
        <v>4585.8</v>
      </c>
      <c r="G516" s="16">
        <f t="shared" ref="G516:G579" si="48">F516+E516</f>
        <v>6177.8</v>
      </c>
      <c r="H516">
        <f t="shared" ref="H516:H579" si="49">G516/C516*100</f>
        <v>7736.0782398537394</v>
      </c>
      <c r="I516">
        <f t="shared" ref="I516:I579" si="50">H516/B516*1000000</f>
        <v>35831.267929828398</v>
      </c>
      <c r="J516">
        <f t="shared" ref="J516:J579" si="51">I516/12</f>
        <v>2985.9389941523664</v>
      </c>
      <c r="K516" s="14">
        <v>2.16</v>
      </c>
      <c r="L516">
        <f t="shared" si="47"/>
        <v>1.0061845949634973</v>
      </c>
    </row>
    <row r="517" spans="1:12" x14ac:dyDescent="0.35">
      <c r="A517" s="6">
        <v>37196</v>
      </c>
      <c r="B517" s="23">
        <v>216117</v>
      </c>
      <c r="C517" s="22">
        <v>79.802999999999997</v>
      </c>
      <c r="D517">
        <f t="shared" si="46"/>
        <v>1.321703359488074</v>
      </c>
      <c r="E517" s="19">
        <v>1580.6</v>
      </c>
      <c r="F517" s="16">
        <v>4604.8</v>
      </c>
      <c r="G517" s="16">
        <f t="shared" si="48"/>
        <v>6185.4</v>
      </c>
      <c r="H517">
        <f t="shared" si="49"/>
        <v>7750.8364347204988</v>
      </c>
      <c r="I517">
        <f t="shared" si="50"/>
        <v>35864.075638290822</v>
      </c>
      <c r="J517">
        <f t="shared" si="51"/>
        <v>2988.6729698575687</v>
      </c>
      <c r="K517" s="14">
        <v>1.87</v>
      </c>
      <c r="L517">
        <f t="shared" si="47"/>
        <v>1.0054114431788279</v>
      </c>
    </row>
    <row r="518" spans="1:12" x14ac:dyDescent="0.35">
      <c r="A518" s="6">
        <v>37226</v>
      </c>
      <c r="B518" s="23">
        <v>216315</v>
      </c>
      <c r="C518" s="22">
        <v>79.721000000000004</v>
      </c>
      <c r="D518">
        <f t="shared" si="46"/>
        <v>1.0623328220275701</v>
      </c>
      <c r="E518" s="19">
        <v>1573.1</v>
      </c>
      <c r="F518" s="16">
        <v>4638.1000000000004</v>
      </c>
      <c r="G518" s="16">
        <f t="shared" si="48"/>
        <v>6211.2000000000007</v>
      </c>
      <c r="H518">
        <f t="shared" si="49"/>
        <v>7791.1717113433097</v>
      </c>
      <c r="I518">
        <f t="shared" si="50"/>
        <v>36017.713572074565</v>
      </c>
      <c r="J518">
        <f t="shared" si="51"/>
        <v>3001.4761310062136</v>
      </c>
      <c r="K518" s="14">
        <v>1.69</v>
      </c>
      <c r="L518">
        <f t="shared" si="47"/>
        <v>1.0062106935437336</v>
      </c>
    </row>
    <row r="519" spans="1:12" x14ac:dyDescent="0.35">
      <c r="A519" s="6">
        <v>37257</v>
      </c>
      <c r="B519" s="23">
        <v>216506</v>
      </c>
      <c r="C519" s="22">
        <v>79.793000000000006</v>
      </c>
      <c r="D519">
        <f t="shared" si="46"/>
        <v>0.66611997729137173</v>
      </c>
      <c r="E519" s="19">
        <v>1578.6</v>
      </c>
      <c r="F519" s="16">
        <v>4635.3</v>
      </c>
      <c r="G519" s="16">
        <f t="shared" si="48"/>
        <v>6213.9</v>
      </c>
      <c r="H519">
        <f t="shared" si="49"/>
        <v>7787.5252215106575</v>
      </c>
      <c r="I519">
        <f t="shared" si="50"/>
        <v>35969.096567811779</v>
      </c>
      <c r="J519">
        <f t="shared" si="51"/>
        <v>2997.4247139843151</v>
      </c>
      <c r="K519" s="14">
        <v>1.65</v>
      </c>
      <c r="L519">
        <f t="shared" si="47"/>
        <v>1.0097736956875916</v>
      </c>
    </row>
    <row r="520" spans="1:12" x14ac:dyDescent="0.35">
      <c r="A520" s="6">
        <v>37288</v>
      </c>
      <c r="B520" s="23">
        <v>216663</v>
      </c>
      <c r="C520" s="22">
        <v>79.926000000000002</v>
      </c>
      <c r="D520">
        <f t="shared" si="46"/>
        <v>0.6776842847785518</v>
      </c>
      <c r="E520" s="19">
        <v>1584.5</v>
      </c>
      <c r="F520" s="16">
        <v>4657.5</v>
      </c>
      <c r="G520" s="16">
        <f t="shared" si="48"/>
        <v>6242</v>
      </c>
      <c r="H520">
        <f t="shared" si="49"/>
        <v>7809.7239946950922</v>
      </c>
      <c r="I520">
        <f t="shared" si="50"/>
        <v>36045.489976115401</v>
      </c>
      <c r="J520">
        <f t="shared" si="51"/>
        <v>3003.7908313429502</v>
      </c>
      <c r="K520" s="14">
        <v>1.72</v>
      </c>
      <c r="L520">
        <f t="shared" si="47"/>
        <v>1.0103529965217828</v>
      </c>
    </row>
    <row r="521" spans="1:12" x14ac:dyDescent="0.35">
      <c r="A521" s="6">
        <v>37316</v>
      </c>
      <c r="B521" s="23">
        <v>216823</v>
      </c>
      <c r="C521" s="22">
        <v>80.144000000000005</v>
      </c>
      <c r="D521">
        <f t="shared" si="46"/>
        <v>0.94338434410228544</v>
      </c>
      <c r="E521" s="19">
        <v>1593.8</v>
      </c>
      <c r="F521" s="16">
        <v>4674.7</v>
      </c>
      <c r="G521" s="16">
        <f t="shared" si="48"/>
        <v>6268.5</v>
      </c>
      <c r="H521">
        <f t="shared" si="49"/>
        <v>7821.546216809742</v>
      </c>
      <c r="I521">
        <f t="shared" si="50"/>
        <v>36073.415720701872</v>
      </c>
      <c r="J521">
        <f t="shared" si="51"/>
        <v>3006.117976725156</v>
      </c>
      <c r="K521" s="14">
        <v>1.79</v>
      </c>
      <c r="L521">
        <f t="shared" si="47"/>
        <v>1.0083870345877419</v>
      </c>
    </row>
    <row r="522" spans="1:12" x14ac:dyDescent="0.35">
      <c r="A522" s="6">
        <v>37347</v>
      </c>
      <c r="B522" s="23">
        <v>217006</v>
      </c>
      <c r="C522" s="22">
        <v>80.478999999999999</v>
      </c>
      <c r="D522">
        <f t="shared" si="46"/>
        <v>1.1881710966379073</v>
      </c>
      <c r="E522" s="19">
        <v>1607.3</v>
      </c>
      <c r="F522" s="16">
        <v>4703.6000000000004</v>
      </c>
      <c r="G522" s="16">
        <f t="shared" si="48"/>
        <v>6310.9000000000005</v>
      </c>
      <c r="H522">
        <f t="shared" si="49"/>
        <v>7841.6729830142031</v>
      </c>
      <c r="I522">
        <f t="shared" si="50"/>
        <v>36135.742712248524</v>
      </c>
      <c r="J522">
        <f t="shared" si="51"/>
        <v>3011.3118926873772</v>
      </c>
      <c r="K522" s="14">
        <v>1.71</v>
      </c>
      <c r="L522">
        <f t="shared" si="47"/>
        <v>1.0051570148734452</v>
      </c>
    </row>
    <row r="523" spans="1:12" x14ac:dyDescent="0.35">
      <c r="A523" s="6">
        <v>37377</v>
      </c>
      <c r="B523" s="23">
        <v>217198</v>
      </c>
      <c r="C523" s="22">
        <v>80.531000000000006</v>
      </c>
      <c r="D523">
        <f t="shared" si="46"/>
        <v>0.98817451061536565</v>
      </c>
      <c r="E523" s="19">
        <v>1602.6</v>
      </c>
      <c r="F523" s="16">
        <v>4723.7</v>
      </c>
      <c r="G523" s="16">
        <f t="shared" si="48"/>
        <v>6326.2999999999993</v>
      </c>
      <c r="H523">
        <f t="shared" si="49"/>
        <v>7855.7325750332157</v>
      </c>
      <c r="I523">
        <f t="shared" si="50"/>
        <v>36168.53090283159</v>
      </c>
      <c r="J523">
        <f t="shared" si="51"/>
        <v>3014.0442419026326</v>
      </c>
      <c r="K523" s="14">
        <v>1.73</v>
      </c>
      <c r="L523">
        <f t="shared" si="47"/>
        <v>1.0073456668860439</v>
      </c>
    </row>
    <row r="524" spans="1:12" x14ac:dyDescent="0.35">
      <c r="A524" s="6">
        <v>37408</v>
      </c>
      <c r="B524" s="23">
        <v>217407</v>
      </c>
      <c r="C524" s="22">
        <v>80.632000000000005</v>
      </c>
      <c r="D524">
        <f t="shared" si="46"/>
        <v>0.93509419790949477</v>
      </c>
      <c r="E524" s="19">
        <v>1618.7</v>
      </c>
      <c r="F524" s="16">
        <v>4735.8</v>
      </c>
      <c r="G524" s="16">
        <f t="shared" si="48"/>
        <v>6354.5</v>
      </c>
      <c r="H524">
        <f t="shared" si="49"/>
        <v>7880.8661573568797</v>
      </c>
      <c r="I524">
        <f t="shared" si="50"/>
        <v>36249.367119535615</v>
      </c>
      <c r="J524">
        <f t="shared" si="51"/>
        <v>3020.7805932946344</v>
      </c>
      <c r="K524" s="14">
        <v>1.7</v>
      </c>
      <c r="L524">
        <f t="shared" si="47"/>
        <v>1.0075781947613851</v>
      </c>
    </row>
    <row r="525" spans="1:12" x14ac:dyDescent="0.35">
      <c r="A525" s="6">
        <v>37438</v>
      </c>
      <c r="B525" s="23">
        <v>217630</v>
      </c>
      <c r="C525" s="22">
        <v>80.81</v>
      </c>
      <c r="D525">
        <f t="shared" si="46"/>
        <v>1.1921160059104887</v>
      </c>
      <c r="E525" s="19">
        <v>1617.5</v>
      </c>
      <c r="F525" s="16">
        <v>4768.2</v>
      </c>
      <c r="G525" s="16">
        <f t="shared" si="48"/>
        <v>6385.7</v>
      </c>
      <c r="H525">
        <f t="shared" si="49"/>
        <v>7902.116074743225</v>
      </c>
      <c r="I525">
        <f t="shared" si="50"/>
        <v>36309.865711267863</v>
      </c>
      <c r="J525">
        <f t="shared" si="51"/>
        <v>3025.8221426056552</v>
      </c>
      <c r="K525" s="14">
        <v>1.68</v>
      </c>
      <c r="L525">
        <f t="shared" si="47"/>
        <v>1.0048213636926124</v>
      </c>
    </row>
    <row r="526" spans="1:12" x14ac:dyDescent="0.35">
      <c r="A526" s="6">
        <v>37469</v>
      </c>
      <c r="B526" s="23">
        <v>217866</v>
      </c>
      <c r="C526" s="22">
        <v>80.968999999999994</v>
      </c>
      <c r="D526">
        <f t="shared" si="46"/>
        <v>1.4039174431419637</v>
      </c>
      <c r="E526" s="19">
        <v>1616.3</v>
      </c>
      <c r="F526" s="16">
        <v>4776.6000000000004</v>
      </c>
      <c r="G526" s="16">
        <f t="shared" si="48"/>
        <v>6392.9000000000005</v>
      </c>
      <c r="H526">
        <f t="shared" si="49"/>
        <v>7895.4908668749777</v>
      </c>
      <c r="I526">
        <f t="shared" si="50"/>
        <v>36240.124052743326</v>
      </c>
      <c r="J526">
        <f t="shared" si="51"/>
        <v>3020.0103377286105</v>
      </c>
      <c r="K526" s="14">
        <v>1.62</v>
      </c>
      <c r="L526">
        <f t="shared" si="47"/>
        <v>1.0021309093603725</v>
      </c>
    </row>
    <row r="527" spans="1:12" x14ac:dyDescent="0.35">
      <c r="A527" s="6">
        <v>37500</v>
      </c>
      <c r="B527" s="23">
        <v>218107</v>
      </c>
      <c r="C527" s="22">
        <v>81.114999999999995</v>
      </c>
      <c r="D527">
        <f t="shared" si="46"/>
        <v>1.9327192530505004</v>
      </c>
      <c r="E527" s="19">
        <v>1616.4</v>
      </c>
      <c r="F527" s="16">
        <v>4791.3</v>
      </c>
      <c r="G527" s="16">
        <f t="shared" si="48"/>
        <v>6407.7000000000007</v>
      </c>
      <c r="H527">
        <f t="shared" si="49"/>
        <v>7899.5253652222164</v>
      </c>
      <c r="I527">
        <f t="shared" si="50"/>
        <v>36218.577877932468</v>
      </c>
      <c r="J527">
        <f t="shared" si="51"/>
        <v>3018.214823161039</v>
      </c>
      <c r="K527" s="14">
        <v>1.63</v>
      </c>
      <c r="L527">
        <f t="shared" si="47"/>
        <v>0.99703020526413111</v>
      </c>
    </row>
    <row r="528" spans="1:12" x14ac:dyDescent="0.35">
      <c r="A528" s="6">
        <v>37530</v>
      </c>
      <c r="B528" s="23">
        <v>218340</v>
      </c>
      <c r="C528" s="22">
        <v>81.262</v>
      </c>
      <c r="D528">
        <f t="shared" ref="D528:D591" si="52">(C528-C516)/C516*100</f>
        <v>1.7593949184166711</v>
      </c>
      <c r="E528" s="19">
        <v>1634.8</v>
      </c>
      <c r="F528" s="16">
        <v>4830.3999999999996</v>
      </c>
      <c r="G528" s="16">
        <f t="shared" si="48"/>
        <v>6465.2</v>
      </c>
      <c r="H528">
        <f t="shared" si="49"/>
        <v>7955.9941916270827</v>
      </c>
      <c r="I528">
        <f t="shared" si="50"/>
        <v>36438.555425607228</v>
      </c>
      <c r="J528">
        <f t="shared" si="51"/>
        <v>3036.5462854672692</v>
      </c>
      <c r="K528" s="14">
        <v>1.58</v>
      </c>
      <c r="L528">
        <f t="shared" ref="L528:L591" si="53">((100+K528)/(100+D528))</f>
        <v>0.99823706775614673</v>
      </c>
    </row>
    <row r="529" spans="1:12" x14ac:dyDescent="0.35">
      <c r="A529" s="6">
        <v>37561</v>
      </c>
      <c r="B529" s="23">
        <v>218548</v>
      </c>
      <c r="C529" s="22">
        <v>81.343000000000004</v>
      </c>
      <c r="D529">
        <f t="shared" si="52"/>
        <v>1.9297520143353084</v>
      </c>
      <c r="E529" s="19">
        <v>1645</v>
      </c>
      <c r="F529" s="16">
        <v>4840.3</v>
      </c>
      <c r="G529" s="16">
        <f t="shared" si="48"/>
        <v>6485.3</v>
      </c>
      <c r="H529">
        <f t="shared" si="49"/>
        <v>7972.7819234599165</v>
      </c>
      <c r="I529">
        <f t="shared" si="50"/>
        <v>36480.690390485921</v>
      </c>
      <c r="J529">
        <f t="shared" si="51"/>
        <v>3040.0575325404934</v>
      </c>
      <c r="K529" s="14">
        <v>1.23</v>
      </c>
      <c r="L529">
        <f t="shared" si="53"/>
        <v>0.99313495814022101</v>
      </c>
    </row>
    <row r="530" spans="1:12" x14ac:dyDescent="0.35">
      <c r="A530" s="6">
        <v>37591</v>
      </c>
      <c r="B530" s="23">
        <v>218741</v>
      </c>
      <c r="C530" s="22">
        <v>81.421000000000006</v>
      </c>
      <c r="D530">
        <f t="shared" si="52"/>
        <v>2.1324368735966717</v>
      </c>
      <c r="E530" s="19">
        <v>1645.8</v>
      </c>
      <c r="F530" s="16">
        <v>4864.3</v>
      </c>
      <c r="G530" s="16">
        <f t="shared" si="48"/>
        <v>6510.1</v>
      </c>
      <c r="H530">
        <f t="shared" si="49"/>
        <v>7995.6030999373625</v>
      </c>
      <c r="I530">
        <f t="shared" si="50"/>
        <v>36552.832344815841</v>
      </c>
      <c r="J530">
        <f t="shared" si="51"/>
        <v>3046.0693620679867</v>
      </c>
      <c r="K530" s="14">
        <v>1.19</v>
      </c>
      <c r="L530">
        <f t="shared" si="53"/>
        <v>0.99077240392527721</v>
      </c>
    </row>
    <row r="531" spans="1:12" x14ac:dyDescent="0.35">
      <c r="A531" s="6">
        <v>37622</v>
      </c>
      <c r="B531" s="23">
        <v>219897</v>
      </c>
      <c r="C531" s="22">
        <v>81.664000000000001</v>
      </c>
      <c r="D531">
        <f t="shared" si="52"/>
        <v>2.3448172145426227</v>
      </c>
      <c r="E531" s="19">
        <v>1667.1</v>
      </c>
      <c r="F531" s="16">
        <v>4891.6000000000004</v>
      </c>
      <c r="G531" s="16">
        <f t="shared" si="48"/>
        <v>6558.7000000000007</v>
      </c>
      <c r="H531">
        <f t="shared" si="49"/>
        <v>8031.3234717868345</v>
      </c>
      <c r="I531">
        <f t="shared" si="50"/>
        <v>36523.115239347666</v>
      </c>
      <c r="J531">
        <f t="shared" si="51"/>
        <v>3043.5929366123055</v>
      </c>
      <c r="K531" s="14">
        <v>1.17</v>
      </c>
      <c r="L531">
        <f t="shared" si="53"/>
        <v>0.98852098966496882</v>
      </c>
    </row>
    <row r="532" spans="1:12" x14ac:dyDescent="0.35">
      <c r="A532" s="6">
        <v>37653</v>
      </c>
      <c r="B532" s="23">
        <v>220114</v>
      </c>
      <c r="C532" s="22">
        <v>82.009</v>
      </c>
      <c r="D532">
        <f t="shared" si="52"/>
        <v>2.6061606986462458</v>
      </c>
      <c r="E532" s="19">
        <v>1687</v>
      </c>
      <c r="F532" s="16">
        <v>4905.3</v>
      </c>
      <c r="G532" s="16">
        <f t="shared" si="48"/>
        <v>6592.3</v>
      </c>
      <c r="H532">
        <f t="shared" si="49"/>
        <v>8038.5079686375884</v>
      </c>
      <c r="I532">
        <f t="shared" si="50"/>
        <v>36519.748714927664</v>
      </c>
      <c r="J532">
        <f t="shared" si="51"/>
        <v>3043.3123929106387</v>
      </c>
      <c r="K532" s="14">
        <v>1.17</v>
      </c>
      <c r="L532">
        <f t="shared" si="53"/>
        <v>0.98600317282249506</v>
      </c>
    </row>
    <row r="533" spans="1:12" x14ac:dyDescent="0.35">
      <c r="A533" s="6">
        <v>37681</v>
      </c>
      <c r="B533" s="23">
        <v>220317</v>
      </c>
      <c r="C533" s="22">
        <v>82.218999999999994</v>
      </c>
      <c r="D533">
        <f t="shared" si="52"/>
        <v>2.5890896386504147</v>
      </c>
      <c r="E533" s="19">
        <v>1694.3</v>
      </c>
      <c r="F533" s="16">
        <v>4932.6000000000004</v>
      </c>
      <c r="G533" s="16">
        <f t="shared" si="48"/>
        <v>6626.9000000000005</v>
      </c>
      <c r="H533">
        <f t="shared" si="49"/>
        <v>8060.0591104245996</v>
      </c>
      <c r="I533">
        <f t="shared" si="50"/>
        <v>36583.918219767875</v>
      </c>
      <c r="J533">
        <f t="shared" si="51"/>
        <v>3048.6598516473227</v>
      </c>
      <c r="K533" s="14">
        <v>1.1299999999999999</v>
      </c>
      <c r="L533">
        <f t="shared" si="53"/>
        <v>0.98577734100390424</v>
      </c>
    </row>
    <row r="534" spans="1:12" x14ac:dyDescent="0.35">
      <c r="A534" s="6">
        <v>37712</v>
      </c>
      <c r="B534" s="23">
        <v>220540</v>
      </c>
      <c r="C534" s="22">
        <v>82.08</v>
      </c>
      <c r="D534">
        <f t="shared" si="52"/>
        <v>1.9893388337330224</v>
      </c>
      <c r="E534" s="19">
        <v>1676.2</v>
      </c>
      <c r="F534" s="16">
        <v>4954.3999999999996</v>
      </c>
      <c r="G534" s="16">
        <f t="shared" si="48"/>
        <v>6630.5999999999995</v>
      </c>
      <c r="H534">
        <f t="shared" si="49"/>
        <v>8078.2163742690063</v>
      </c>
      <c r="I534">
        <f t="shared" si="50"/>
        <v>36629.257160918678</v>
      </c>
      <c r="J534">
        <f t="shared" si="51"/>
        <v>3052.438096743223</v>
      </c>
      <c r="K534" s="14">
        <v>1.1299999999999999</v>
      </c>
      <c r="L534">
        <f t="shared" si="53"/>
        <v>0.99157422880116952</v>
      </c>
    </row>
    <row r="535" spans="1:12" x14ac:dyDescent="0.35">
      <c r="A535" s="6">
        <v>37742</v>
      </c>
      <c r="B535" s="23">
        <v>220768</v>
      </c>
      <c r="C535" s="22">
        <v>81.986000000000004</v>
      </c>
      <c r="D535">
        <f t="shared" si="52"/>
        <v>1.8067576461238508</v>
      </c>
      <c r="E535" s="19">
        <v>1653</v>
      </c>
      <c r="F535" s="16">
        <v>4991.7</v>
      </c>
      <c r="G535" s="16">
        <f t="shared" si="48"/>
        <v>6644.7</v>
      </c>
      <c r="H535">
        <f t="shared" si="49"/>
        <v>8104.6764081672482</v>
      </c>
      <c r="I535">
        <f t="shared" si="50"/>
        <v>36711.282469231264</v>
      </c>
      <c r="J535">
        <f t="shared" si="51"/>
        <v>3059.2735391026054</v>
      </c>
      <c r="K535" s="14">
        <v>1.07</v>
      </c>
      <c r="L535">
        <f t="shared" si="53"/>
        <v>0.99276317542019354</v>
      </c>
    </row>
    <row r="536" spans="1:12" x14ac:dyDescent="0.35">
      <c r="A536" s="6">
        <v>37773</v>
      </c>
      <c r="B536" s="23">
        <v>221014</v>
      </c>
      <c r="C536" s="22">
        <v>82.073999999999998</v>
      </c>
      <c r="D536">
        <f t="shared" si="52"/>
        <v>1.7883718622879168</v>
      </c>
      <c r="E536" s="19">
        <v>1681</v>
      </c>
      <c r="F536" s="16">
        <v>5004.6000000000004</v>
      </c>
      <c r="G536" s="16">
        <f t="shared" si="48"/>
        <v>6685.6</v>
      </c>
      <c r="H536">
        <f t="shared" si="49"/>
        <v>8145.8196261909989</v>
      </c>
      <c r="I536">
        <f t="shared" si="50"/>
        <v>36856.577529889502</v>
      </c>
      <c r="J536">
        <f t="shared" si="51"/>
        <v>3071.381460824125</v>
      </c>
      <c r="K536" s="14">
        <v>0.92</v>
      </c>
      <c r="L536">
        <f t="shared" si="53"/>
        <v>0.99146885006213914</v>
      </c>
    </row>
    <row r="537" spans="1:12" x14ac:dyDescent="0.35">
      <c r="A537" s="6">
        <v>37803</v>
      </c>
      <c r="B537" s="23">
        <v>221252</v>
      </c>
      <c r="C537" s="22">
        <v>82.314999999999998</v>
      </c>
      <c r="D537">
        <f t="shared" si="52"/>
        <v>1.8623932681598756</v>
      </c>
      <c r="E537" s="19">
        <v>1696.8</v>
      </c>
      <c r="F537" s="16">
        <v>5035.3</v>
      </c>
      <c r="G537" s="16">
        <f t="shared" si="48"/>
        <v>6732.1</v>
      </c>
      <c r="H537">
        <f t="shared" si="49"/>
        <v>8178.4607908643638</v>
      </c>
      <c r="I537">
        <f t="shared" si="50"/>
        <v>36964.460392965324</v>
      </c>
      <c r="J537">
        <f t="shared" si="51"/>
        <v>3080.3716994137772</v>
      </c>
      <c r="K537" s="14">
        <v>0.9</v>
      </c>
      <c r="L537">
        <f t="shared" si="53"/>
        <v>0.99055202575472279</v>
      </c>
    </row>
    <row r="538" spans="1:12" x14ac:dyDescent="0.35">
      <c r="A538" s="6">
        <v>37834</v>
      </c>
      <c r="B538" s="23">
        <v>221507</v>
      </c>
      <c r="C538" s="22">
        <v>82.593000000000004</v>
      </c>
      <c r="D538">
        <f t="shared" si="52"/>
        <v>2.0057058874384142</v>
      </c>
      <c r="E538" s="19">
        <v>1733.1</v>
      </c>
      <c r="F538" s="16">
        <v>5059.7</v>
      </c>
      <c r="G538" s="16">
        <f t="shared" si="48"/>
        <v>6792.7999999999993</v>
      </c>
      <c r="H538">
        <f t="shared" si="49"/>
        <v>8224.4257987965066</v>
      </c>
      <c r="I538">
        <f t="shared" si="50"/>
        <v>37129.417123596577</v>
      </c>
      <c r="J538">
        <f t="shared" si="51"/>
        <v>3094.1180936330479</v>
      </c>
      <c r="K538" s="14">
        <v>0.95</v>
      </c>
      <c r="L538">
        <f t="shared" si="53"/>
        <v>0.9896505212306127</v>
      </c>
    </row>
    <row r="539" spans="1:12" x14ac:dyDescent="0.35">
      <c r="A539" s="6">
        <v>37865</v>
      </c>
      <c r="B539" s="23">
        <v>221779</v>
      </c>
      <c r="C539" s="22">
        <v>82.852000000000004</v>
      </c>
      <c r="D539">
        <f t="shared" si="52"/>
        <v>2.1414041792516909</v>
      </c>
      <c r="E539" s="19">
        <v>1743.6</v>
      </c>
      <c r="F539" s="16">
        <v>5069</v>
      </c>
      <c r="G539" s="16">
        <f t="shared" si="48"/>
        <v>6812.6</v>
      </c>
      <c r="H539">
        <f t="shared" si="49"/>
        <v>8222.6138174093558</v>
      </c>
      <c r="I539">
        <f t="shared" si="50"/>
        <v>37075.709681301458</v>
      </c>
      <c r="J539">
        <f t="shared" si="51"/>
        <v>3089.6424734417883</v>
      </c>
      <c r="K539" s="14">
        <v>0.94</v>
      </c>
      <c r="L539">
        <f t="shared" si="53"/>
        <v>0.98823783372761054</v>
      </c>
    </row>
    <row r="540" spans="1:12" x14ac:dyDescent="0.35">
      <c r="A540" s="6">
        <v>37895</v>
      </c>
      <c r="B540" s="23">
        <v>222039</v>
      </c>
      <c r="C540" s="22">
        <v>82.861999999999995</v>
      </c>
      <c r="D540">
        <f t="shared" si="52"/>
        <v>1.9689399719425984</v>
      </c>
      <c r="E540" s="19">
        <v>1730</v>
      </c>
      <c r="F540" s="16">
        <v>5101.2</v>
      </c>
      <c r="G540" s="16">
        <f t="shared" si="48"/>
        <v>6831.2</v>
      </c>
      <c r="H540">
        <f t="shared" si="49"/>
        <v>8244.0684511597592</v>
      </c>
      <c r="I540">
        <f t="shared" si="50"/>
        <v>37128.920825439491</v>
      </c>
      <c r="J540">
        <f t="shared" si="51"/>
        <v>3094.0767354532909</v>
      </c>
      <c r="K540" s="14">
        <v>0.92</v>
      </c>
      <c r="L540">
        <f t="shared" si="53"/>
        <v>0.98971314233303564</v>
      </c>
    </row>
    <row r="541" spans="1:12" x14ac:dyDescent="0.35">
      <c r="A541" s="6">
        <v>37926</v>
      </c>
      <c r="B541" s="23">
        <v>222279</v>
      </c>
      <c r="C541" s="22">
        <v>82.966999999999999</v>
      </c>
      <c r="D541">
        <f t="shared" si="52"/>
        <v>1.9964840244397122</v>
      </c>
      <c r="E541" s="19">
        <v>1746.1</v>
      </c>
      <c r="F541" s="16">
        <v>5123</v>
      </c>
      <c r="G541" s="16">
        <f t="shared" si="48"/>
        <v>6869.1</v>
      </c>
      <c r="H541">
        <f t="shared" si="49"/>
        <v>8279.315872575844</v>
      </c>
      <c r="I541">
        <f t="shared" si="50"/>
        <v>37247.404714686694</v>
      </c>
      <c r="J541">
        <f t="shared" si="51"/>
        <v>3103.9503928905579</v>
      </c>
      <c r="K541" s="14">
        <v>0.93</v>
      </c>
      <c r="L541">
        <f t="shared" si="53"/>
        <v>0.98954391384526397</v>
      </c>
    </row>
    <row r="542" spans="1:12" x14ac:dyDescent="0.35">
      <c r="A542" s="6">
        <v>37956</v>
      </c>
      <c r="B542" s="23">
        <v>222509</v>
      </c>
      <c r="C542" s="22">
        <v>83.15</v>
      </c>
      <c r="D542">
        <f t="shared" si="52"/>
        <v>2.1235307844413591</v>
      </c>
      <c r="E542" s="19">
        <v>1749.5</v>
      </c>
      <c r="F542" s="16">
        <v>5149.3999999999996</v>
      </c>
      <c r="G542" s="16">
        <f t="shared" si="48"/>
        <v>6898.9</v>
      </c>
      <c r="H542">
        <f t="shared" si="49"/>
        <v>8296.9332531569453</v>
      </c>
      <c r="I542">
        <f t="shared" si="50"/>
        <v>37288.07937277569</v>
      </c>
      <c r="J542">
        <f t="shared" si="51"/>
        <v>3107.3399477313073</v>
      </c>
      <c r="K542" s="14">
        <v>0.9</v>
      </c>
      <c r="L542">
        <f t="shared" si="53"/>
        <v>0.98801911004209264</v>
      </c>
    </row>
    <row r="543" spans="1:12" x14ac:dyDescent="0.35">
      <c r="A543" s="6">
        <v>37987</v>
      </c>
      <c r="B543" s="23">
        <v>222161</v>
      </c>
      <c r="C543" s="22">
        <v>83.471000000000004</v>
      </c>
      <c r="D543">
        <f t="shared" si="52"/>
        <v>2.2127253134796265</v>
      </c>
      <c r="E543" s="19">
        <v>1775.3</v>
      </c>
      <c r="F543" s="16">
        <v>5183.7</v>
      </c>
      <c r="G543" s="16">
        <f t="shared" si="48"/>
        <v>6959</v>
      </c>
      <c r="H543">
        <f t="shared" si="49"/>
        <v>8337.0272310143628</v>
      </c>
      <c r="I543">
        <f t="shared" si="50"/>
        <v>37526.96121738002</v>
      </c>
      <c r="J543">
        <f t="shared" si="51"/>
        <v>3127.2467681150015</v>
      </c>
      <c r="K543" s="14">
        <v>0.88</v>
      </c>
      <c r="L543">
        <f t="shared" si="53"/>
        <v>0.98696125840112126</v>
      </c>
    </row>
    <row r="544" spans="1:12" x14ac:dyDescent="0.35">
      <c r="A544" s="6">
        <v>38018</v>
      </c>
      <c r="B544" s="23">
        <v>222357</v>
      </c>
      <c r="C544" s="22">
        <v>83.649000000000001</v>
      </c>
      <c r="D544">
        <f t="shared" si="52"/>
        <v>1.9997805118950367</v>
      </c>
      <c r="E544" s="19">
        <v>1764.8</v>
      </c>
      <c r="F544" s="16">
        <v>5210.3999999999996</v>
      </c>
      <c r="G544" s="16">
        <f t="shared" si="48"/>
        <v>6975.2</v>
      </c>
      <c r="H544">
        <f t="shared" si="49"/>
        <v>8338.6531817475407</v>
      </c>
      <c r="I544">
        <f t="shared" si="50"/>
        <v>37501.194843191537</v>
      </c>
      <c r="J544">
        <f t="shared" si="51"/>
        <v>3125.0995702659616</v>
      </c>
      <c r="K544" s="14">
        <v>0.93</v>
      </c>
      <c r="L544">
        <f t="shared" si="53"/>
        <v>0.98951193319704955</v>
      </c>
    </row>
    <row r="545" spans="1:12" x14ac:dyDescent="0.35">
      <c r="A545" s="6">
        <v>38047</v>
      </c>
      <c r="B545" s="23">
        <v>222550</v>
      </c>
      <c r="C545" s="22">
        <v>83.778000000000006</v>
      </c>
      <c r="D545">
        <f t="shared" si="52"/>
        <v>1.8961553898734014</v>
      </c>
      <c r="E545" s="19">
        <v>1796.9</v>
      </c>
      <c r="F545" s="16">
        <v>5222.5</v>
      </c>
      <c r="G545" s="16">
        <f t="shared" si="48"/>
        <v>7019.4</v>
      </c>
      <c r="H545">
        <f t="shared" si="49"/>
        <v>8378.5719401274782</v>
      </c>
      <c r="I545">
        <f t="shared" si="50"/>
        <v>37648.042867344324</v>
      </c>
      <c r="J545">
        <f t="shared" si="51"/>
        <v>3137.3369056120268</v>
      </c>
      <c r="K545" s="14">
        <v>0.94</v>
      </c>
      <c r="L545">
        <f t="shared" si="53"/>
        <v>0.9906163742271239</v>
      </c>
    </row>
    <row r="546" spans="1:12" x14ac:dyDescent="0.35">
      <c r="A546" s="6">
        <v>38078</v>
      </c>
      <c r="B546" s="23">
        <v>222757</v>
      </c>
      <c r="C546" s="22">
        <v>83.933999999999997</v>
      </c>
      <c r="D546">
        <f t="shared" si="52"/>
        <v>2.2587719298245603</v>
      </c>
      <c r="E546" s="19">
        <v>1788.1</v>
      </c>
      <c r="F546" s="16">
        <v>5256.3</v>
      </c>
      <c r="G546" s="16">
        <f t="shared" si="48"/>
        <v>7044.4</v>
      </c>
      <c r="H546">
        <f t="shared" si="49"/>
        <v>8392.784807110349</v>
      </c>
      <c r="I546">
        <f t="shared" si="50"/>
        <v>37676.862262960756</v>
      </c>
      <c r="J546">
        <f t="shared" si="51"/>
        <v>3139.7385219133962</v>
      </c>
      <c r="K546" s="14">
        <v>0.94</v>
      </c>
      <c r="L546">
        <f t="shared" si="53"/>
        <v>0.98710358138537424</v>
      </c>
    </row>
    <row r="547" spans="1:12" x14ac:dyDescent="0.35">
      <c r="A547" s="6">
        <v>38108</v>
      </c>
      <c r="B547" s="23">
        <v>222967</v>
      </c>
      <c r="C547" s="22">
        <v>84.206000000000003</v>
      </c>
      <c r="D547">
        <f t="shared" si="52"/>
        <v>2.7077793769667977</v>
      </c>
      <c r="E547" s="19">
        <v>1810</v>
      </c>
      <c r="F547" s="16">
        <v>5274.9</v>
      </c>
      <c r="G547" s="16">
        <f t="shared" si="48"/>
        <v>7084.9</v>
      </c>
      <c r="H547">
        <f t="shared" si="49"/>
        <v>8413.7709901907219</v>
      </c>
      <c r="I547">
        <f t="shared" si="50"/>
        <v>37735.49893119037</v>
      </c>
      <c r="J547">
        <f t="shared" si="51"/>
        <v>3144.6249109325308</v>
      </c>
      <c r="K547" s="14">
        <v>1.02</v>
      </c>
      <c r="L547">
        <f t="shared" si="53"/>
        <v>0.98356717098544044</v>
      </c>
    </row>
    <row r="548" spans="1:12" x14ac:dyDescent="0.35">
      <c r="A548" s="6">
        <v>38139</v>
      </c>
      <c r="B548" s="23">
        <v>223196</v>
      </c>
      <c r="C548" s="22">
        <v>84.447000000000003</v>
      </c>
      <c r="D548">
        <f t="shared" si="52"/>
        <v>2.8912932231888355</v>
      </c>
      <c r="E548" s="19">
        <v>1810.9</v>
      </c>
      <c r="F548" s="16">
        <v>5303.1</v>
      </c>
      <c r="G548" s="16">
        <f t="shared" si="48"/>
        <v>7114</v>
      </c>
      <c r="H548">
        <f t="shared" si="49"/>
        <v>8424.2187407486363</v>
      </c>
      <c r="I548">
        <f t="shared" si="50"/>
        <v>37743.59191360345</v>
      </c>
      <c r="J548">
        <f t="shared" si="51"/>
        <v>3145.299326133621</v>
      </c>
      <c r="K548" s="14">
        <v>1.27</v>
      </c>
      <c r="L548">
        <f t="shared" si="53"/>
        <v>0.98424265870901262</v>
      </c>
    </row>
    <row r="549" spans="1:12" x14ac:dyDescent="0.35">
      <c r="A549" s="6">
        <v>38169</v>
      </c>
      <c r="B549" s="23">
        <v>223422</v>
      </c>
      <c r="C549" s="22">
        <v>84.525000000000006</v>
      </c>
      <c r="D549">
        <f t="shared" si="52"/>
        <v>2.6848083581364368</v>
      </c>
      <c r="E549" s="19">
        <v>1815.1</v>
      </c>
      <c r="F549" s="16">
        <v>5345</v>
      </c>
      <c r="G549" s="16">
        <f t="shared" si="48"/>
        <v>7160.1</v>
      </c>
      <c r="H549">
        <f t="shared" si="49"/>
        <v>8470.9849157054123</v>
      </c>
      <c r="I549">
        <f t="shared" si="50"/>
        <v>37914.730490754773</v>
      </c>
      <c r="J549">
        <f t="shared" si="51"/>
        <v>3159.5608742295644</v>
      </c>
      <c r="K549" s="14">
        <v>1.33</v>
      </c>
      <c r="L549">
        <f t="shared" si="53"/>
        <v>0.98680614611061801</v>
      </c>
    </row>
    <row r="550" spans="1:12" x14ac:dyDescent="0.35">
      <c r="A550" s="6">
        <v>38200</v>
      </c>
      <c r="B550" s="23">
        <v>223677</v>
      </c>
      <c r="C550" s="22">
        <v>84.569000000000003</v>
      </c>
      <c r="D550">
        <f t="shared" si="52"/>
        <v>2.3924545663676087</v>
      </c>
      <c r="E550" s="19">
        <v>1825.1</v>
      </c>
      <c r="F550" s="16">
        <v>5367.5</v>
      </c>
      <c r="G550" s="16">
        <f t="shared" si="48"/>
        <v>7192.6</v>
      </c>
      <c r="H550">
        <f t="shared" si="49"/>
        <v>8505.0077451548441</v>
      </c>
      <c r="I550">
        <f t="shared" si="50"/>
        <v>38023.613268931738</v>
      </c>
      <c r="J550">
        <f t="shared" si="51"/>
        <v>3168.6344390776449</v>
      </c>
      <c r="K550" s="14">
        <v>1.48</v>
      </c>
      <c r="L550">
        <f t="shared" si="53"/>
        <v>0.99108865423500347</v>
      </c>
    </row>
    <row r="551" spans="1:12" x14ac:dyDescent="0.35">
      <c r="A551" s="6">
        <v>38231</v>
      </c>
      <c r="B551" s="23">
        <v>223941</v>
      </c>
      <c r="C551" s="22">
        <v>84.734999999999999</v>
      </c>
      <c r="D551">
        <f t="shared" si="52"/>
        <v>2.2727272727272672</v>
      </c>
      <c r="E551" s="19">
        <v>1838.7</v>
      </c>
      <c r="F551" s="16">
        <v>5403.5</v>
      </c>
      <c r="G551" s="16">
        <f t="shared" si="48"/>
        <v>7242.2</v>
      </c>
      <c r="H551">
        <f t="shared" si="49"/>
        <v>8546.8814539446521</v>
      </c>
      <c r="I551">
        <f t="shared" si="50"/>
        <v>38165.773368631257</v>
      </c>
      <c r="J551">
        <f t="shared" si="51"/>
        <v>3180.4811140526049</v>
      </c>
      <c r="K551" s="14">
        <v>1.65</v>
      </c>
      <c r="L551">
        <f t="shared" si="53"/>
        <v>0.99391111111111119</v>
      </c>
    </row>
    <row r="552" spans="1:12" x14ac:dyDescent="0.35">
      <c r="A552" s="6">
        <v>38261</v>
      </c>
      <c r="B552" s="23">
        <v>224192</v>
      </c>
      <c r="C552" s="22">
        <v>85.099000000000004</v>
      </c>
      <c r="D552">
        <f t="shared" si="52"/>
        <v>2.699669329728958</v>
      </c>
      <c r="E552" s="19">
        <v>1868</v>
      </c>
      <c r="F552" s="16">
        <v>5430.4</v>
      </c>
      <c r="G552" s="16">
        <f t="shared" si="48"/>
        <v>7298.4</v>
      </c>
      <c r="H552">
        <f t="shared" si="49"/>
        <v>8576.3639995769627</v>
      </c>
      <c r="I552">
        <f t="shared" si="50"/>
        <v>38254.54966982302</v>
      </c>
      <c r="J552">
        <f t="shared" si="51"/>
        <v>3187.8791391519185</v>
      </c>
      <c r="K552" s="14">
        <v>1.76</v>
      </c>
      <c r="L552">
        <f t="shared" si="53"/>
        <v>0.99085031786507471</v>
      </c>
    </row>
    <row r="553" spans="1:12" x14ac:dyDescent="0.35">
      <c r="A553" s="6">
        <v>38292</v>
      </c>
      <c r="B553" s="23">
        <v>224422</v>
      </c>
      <c r="C553" s="22">
        <v>85.427000000000007</v>
      </c>
      <c r="D553">
        <f t="shared" si="52"/>
        <v>2.9650342907421119</v>
      </c>
      <c r="E553" s="19">
        <v>1880.6</v>
      </c>
      <c r="F553" s="16">
        <v>5463.9</v>
      </c>
      <c r="G553" s="16">
        <f t="shared" si="48"/>
        <v>7344.5</v>
      </c>
      <c r="H553">
        <f t="shared" si="49"/>
        <v>8597.3989488100942</v>
      </c>
      <c r="I553">
        <f t="shared" si="50"/>
        <v>38309.073748607952</v>
      </c>
      <c r="J553">
        <f t="shared" si="51"/>
        <v>3192.4228123839962</v>
      </c>
      <c r="K553" s="14">
        <v>2.0699999999999998</v>
      </c>
      <c r="L553">
        <f t="shared" si="53"/>
        <v>0.99130739578821669</v>
      </c>
    </row>
    <row r="554" spans="1:12" x14ac:dyDescent="0.35">
      <c r="A554" s="6">
        <v>38322</v>
      </c>
      <c r="B554" s="23">
        <v>224640</v>
      </c>
      <c r="C554" s="22">
        <v>85.472999999999999</v>
      </c>
      <c r="D554">
        <f t="shared" si="52"/>
        <v>2.7937462417318017</v>
      </c>
      <c r="E554" s="19">
        <v>1883.8</v>
      </c>
      <c r="F554" s="16">
        <v>5498</v>
      </c>
      <c r="G554" s="16">
        <f t="shared" si="48"/>
        <v>7381.8</v>
      </c>
      <c r="H554">
        <f t="shared" si="49"/>
        <v>8636.4114983679065</v>
      </c>
      <c r="I554">
        <f t="shared" si="50"/>
        <v>38445.564006267392</v>
      </c>
      <c r="J554">
        <f t="shared" si="51"/>
        <v>3203.7970005222828</v>
      </c>
      <c r="K554" s="14">
        <v>2.19</v>
      </c>
      <c r="L554">
        <f t="shared" si="53"/>
        <v>0.99412662478209501</v>
      </c>
    </row>
    <row r="555" spans="1:12" x14ac:dyDescent="0.35">
      <c r="A555" s="6">
        <v>38353</v>
      </c>
      <c r="B555" s="23">
        <v>224837</v>
      </c>
      <c r="C555" s="22">
        <v>85.584999999999994</v>
      </c>
      <c r="D555">
        <f t="shared" si="52"/>
        <v>2.5326161181727667</v>
      </c>
      <c r="E555" s="19">
        <v>1886.1</v>
      </c>
      <c r="F555" s="16">
        <v>5515.2</v>
      </c>
      <c r="G555" s="16">
        <f t="shared" si="48"/>
        <v>7401.2999999999993</v>
      </c>
      <c r="H555">
        <f t="shared" si="49"/>
        <v>8647.8939066425191</v>
      </c>
      <c r="I555">
        <f t="shared" si="50"/>
        <v>38462.948298734278</v>
      </c>
      <c r="J555">
        <f t="shared" si="51"/>
        <v>3205.2456915611897</v>
      </c>
      <c r="K555" s="14">
        <v>2.33</v>
      </c>
      <c r="L555">
        <f t="shared" si="53"/>
        <v>0.99802388619501092</v>
      </c>
    </row>
    <row r="556" spans="1:12" x14ac:dyDescent="0.35">
      <c r="A556" s="6">
        <v>38384</v>
      </c>
      <c r="B556" s="23">
        <v>225041</v>
      </c>
      <c r="C556" s="22">
        <v>85.822999999999993</v>
      </c>
      <c r="D556">
        <f t="shared" si="52"/>
        <v>2.5989551578620098</v>
      </c>
      <c r="E556" s="19">
        <v>1897.2</v>
      </c>
      <c r="F556" s="16">
        <v>5548.7</v>
      </c>
      <c r="G556" s="16">
        <f t="shared" si="48"/>
        <v>7445.9</v>
      </c>
      <c r="H556">
        <f t="shared" si="49"/>
        <v>8675.8794262610245</v>
      </c>
      <c r="I556">
        <f t="shared" si="50"/>
        <v>38552.439005607972</v>
      </c>
      <c r="J556">
        <f t="shared" si="51"/>
        <v>3212.7032504673311</v>
      </c>
      <c r="K556" s="14">
        <v>2.54</v>
      </c>
      <c r="L556">
        <f t="shared" si="53"/>
        <v>0.99942538247322998</v>
      </c>
    </row>
    <row r="557" spans="1:12" x14ac:dyDescent="0.35">
      <c r="A557" s="6">
        <v>38412</v>
      </c>
      <c r="B557" s="23">
        <v>225236</v>
      </c>
      <c r="C557" s="22">
        <v>86.08</v>
      </c>
      <c r="D557">
        <f t="shared" si="52"/>
        <v>2.7477380696602833</v>
      </c>
      <c r="E557" s="19">
        <v>1892.7</v>
      </c>
      <c r="F557" s="16">
        <v>5585.5</v>
      </c>
      <c r="G557" s="16">
        <f t="shared" si="48"/>
        <v>7478.2</v>
      </c>
      <c r="H557">
        <f t="shared" si="49"/>
        <v>8687.5</v>
      </c>
      <c r="I557">
        <f t="shared" si="50"/>
        <v>38570.654779875331</v>
      </c>
      <c r="J557">
        <f t="shared" si="51"/>
        <v>3214.2212316562777</v>
      </c>
      <c r="K557" s="14">
        <v>2.74</v>
      </c>
      <c r="L557">
        <f t="shared" si="53"/>
        <v>0.99992468866171003</v>
      </c>
    </row>
    <row r="558" spans="1:12" x14ac:dyDescent="0.35">
      <c r="A558" s="6">
        <v>38443</v>
      </c>
      <c r="B558" s="23">
        <v>225441</v>
      </c>
      <c r="C558" s="22">
        <v>86.320999999999998</v>
      </c>
      <c r="D558">
        <f t="shared" si="52"/>
        <v>2.8439011604355811</v>
      </c>
      <c r="E558" s="19">
        <v>1922.4</v>
      </c>
      <c r="F558" s="16">
        <v>5613.2</v>
      </c>
      <c r="G558" s="16">
        <f t="shared" si="48"/>
        <v>7535.6</v>
      </c>
      <c r="H558">
        <f t="shared" si="49"/>
        <v>8729.7413143962658</v>
      </c>
      <c r="I558">
        <f t="shared" si="50"/>
        <v>38722.953297742053</v>
      </c>
      <c r="J558">
        <f t="shared" si="51"/>
        <v>3226.9127748118376</v>
      </c>
      <c r="K558" s="14">
        <v>2.78</v>
      </c>
      <c r="L558">
        <f t="shared" si="53"/>
        <v>0.99937865872730858</v>
      </c>
    </row>
    <row r="559" spans="1:12" x14ac:dyDescent="0.35">
      <c r="A559" s="6">
        <v>38473</v>
      </c>
      <c r="B559" s="23">
        <v>225670</v>
      </c>
      <c r="C559" s="22">
        <v>86.37</v>
      </c>
      <c r="D559">
        <f t="shared" si="52"/>
        <v>2.569888131487069</v>
      </c>
      <c r="E559" s="19">
        <v>1913.3</v>
      </c>
      <c r="F559" s="16">
        <v>5641.9</v>
      </c>
      <c r="G559" s="16">
        <f t="shared" si="48"/>
        <v>7555.2</v>
      </c>
      <c r="H559">
        <f t="shared" si="49"/>
        <v>8747.4817645015628</v>
      </c>
      <c r="I559">
        <f t="shared" si="50"/>
        <v>38762.271301021683</v>
      </c>
      <c r="J559">
        <f t="shared" si="51"/>
        <v>3230.1892750851403</v>
      </c>
      <c r="K559" s="14">
        <v>2.84</v>
      </c>
      <c r="L559">
        <f t="shared" si="53"/>
        <v>1.0026334421674192</v>
      </c>
    </row>
    <row r="560" spans="1:12" x14ac:dyDescent="0.35">
      <c r="A560" s="6">
        <v>38504</v>
      </c>
      <c r="B560" s="23">
        <v>225911</v>
      </c>
      <c r="C560" s="22">
        <v>86.423000000000002</v>
      </c>
      <c r="D560">
        <f t="shared" si="52"/>
        <v>2.3399291863535696</v>
      </c>
      <c r="E560" s="19">
        <v>1922.7</v>
      </c>
      <c r="F560" s="16">
        <v>5676.1</v>
      </c>
      <c r="G560" s="16">
        <f t="shared" si="48"/>
        <v>7598.8</v>
      </c>
      <c r="H560">
        <f t="shared" si="49"/>
        <v>8792.5667935618985</v>
      </c>
      <c r="I560">
        <f t="shared" si="50"/>
        <v>38920.489898950909</v>
      </c>
      <c r="J560">
        <f t="shared" si="51"/>
        <v>3243.3741582459093</v>
      </c>
      <c r="K560" s="14">
        <v>2.97</v>
      </c>
      <c r="L560">
        <f t="shared" si="53"/>
        <v>1.0061566469574073</v>
      </c>
    </row>
    <row r="561" spans="1:12" x14ac:dyDescent="0.35">
      <c r="A561" s="6">
        <v>38534</v>
      </c>
      <c r="B561" s="23">
        <v>226153</v>
      </c>
      <c r="C561" s="22">
        <v>86.79</v>
      </c>
      <c r="D561">
        <f t="shared" si="52"/>
        <v>2.6796805678793261</v>
      </c>
      <c r="E561" s="19">
        <v>1947.3</v>
      </c>
      <c r="F561" s="16">
        <v>5704.3</v>
      </c>
      <c r="G561" s="16">
        <f t="shared" si="48"/>
        <v>7651.6</v>
      </c>
      <c r="H561">
        <f t="shared" si="49"/>
        <v>8816.2230671736361</v>
      </c>
      <c r="I561">
        <f t="shared" si="50"/>
        <v>38983.44513304549</v>
      </c>
      <c r="J561">
        <f t="shared" si="51"/>
        <v>3248.6204277537909</v>
      </c>
      <c r="K561" s="14">
        <v>3.22</v>
      </c>
      <c r="L561">
        <f t="shared" si="53"/>
        <v>1.0052621845834773</v>
      </c>
    </row>
    <row r="562" spans="1:12" x14ac:dyDescent="0.35">
      <c r="A562" s="6">
        <v>38565</v>
      </c>
      <c r="B562" s="23">
        <v>226421</v>
      </c>
      <c r="C562" s="22">
        <v>87.14</v>
      </c>
      <c r="D562">
        <f t="shared" si="52"/>
        <v>3.040121084558169</v>
      </c>
      <c r="E562" s="19">
        <v>1984.4</v>
      </c>
      <c r="F562" s="16">
        <v>5726.2</v>
      </c>
      <c r="G562" s="16">
        <f t="shared" si="48"/>
        <v>7710.6</v>
      </c>
      <c r="H562">
        <f t="shared" si="49"/>
        <v>8848.5196235942167</v>
      </c>
      <c r="I562">
        <f t="shared" si="50"/>
        <v>39079.942335711865</v>
      </c>
      <c r="J562">
        <f t="shared" si="51"/>
        <v>3256.6618613093219</v>
      </c>
      <c r="K562" s="14">
        <v>3.44</v>
      </c>
      <c r="L562">
        <f t="shared" si="53"/>
        <v>1.003880807895341</v>
      </c>
    </row>
    <row r="563" spans="1:12" x14ac:dyDescent="0.35">
      <c r="A563" s="6">
        <v>38596</v>
      </c>
      <c r="B563" s="23">
        <v>226693</v>
      </c>
      <c r="C563" s="22">
        <v>87.980999999999995</v>
      </c>
      <c r="D563">
        <f t="shared" si="52"/>
        <v>3.8307665073464272</v>
      </c>
      <c r="E563" s="19">
        <v>2026.4</v>
      </c>
      <c r="F563" s="16">
        <v>5760.3</v>
      </c>
      <c r="G563" s="16">
        <f t="shared" si="48"/>
        <v>7786.7000000000007</v>
      </c>
      <c r="H563">
        <f t="shared" si="49"/>
        <v>8850.4336163489861</v>
      </c>
      <c r="I563">
        <f t="shared" si="50"/>
        <v>39041.494957272545</v>
      </c>
      <c r="J563">
        <f t="shared" si="51"/>
        <v>3253.4579131060455</v>
      </c>
      <c r="K563" s="14">
        <v>3.42</v>
      </c>
      <c r="L563">
        <f t="shared" si="53"/>
        <v>0.99604388447505721</v>
      </c>
    </row>
    <row r="564" spans="1:12" x14ac:dyDescent="0.35">
      <c r="A564" s="6">
        <v>38626</v>
      </c>
      <c r="B564" s="23">
        <v>226959</v>
      </c>
      <c r="C564" s="22">
        <v>88.120999999999995</v>
      </c>
      <c r="D564">
        <f t="shared" si="52"/>
        <v>3.5511580629619517</v>
      </c>
      <c r="E564" s="19">
        <v>2051.6999999999998</v>
      </c>
      <c r="F564" s="16">
        <v>5787.1</v>
      </c>
      <c r="G564" s="16">
        <f t="shared" si="48"/>
        <v>7838.8</v>
      </c>
      <c r="H564">
        <f t="shared" si="49"/>
        <v>8895.4959657743329</v>
      </c>
      <c r="I564">
        <f t="shared" si="50"/>
        <v>39194.286041859246</v>
      </c>
      <c r="J564">
        <f t="shared" si="51"/>
        <v>3266.1905034882707</v>
      </c>
      <c r="K564" s="14">
        <v>3.71</v>
      </c>
      <c r="L564">
        <f t="shared" si="53"/>
        <v>1.0015339465053734</v>
      </c>
    </row>
    <row r="565" spans="1:12" x14ac:dyDescent="0.35">
      <c r="A565" s="6">
        <v>38657</v>
      </c>
      <c r="B565" s="23">
        <v>227204</v>
      </c>
      <c r="C565" s="22">
        <v>87.938000000000002</v>
      </c>
      <c r="D565">
        <f t="shared" si="52"/>
        <v>2.9393517272056791</v>
      </c>
      <c r="E565" s="19">
        <v>2003.3</v>
      </c>
      <c r="F565" s="16">
        <v>5826.5</v>
      </c>
      <c r="G565" s="16">
        <f t="shared" si="48"/>
        <v>7829.8</v>
      </c>
      <c r="H565">
        <f t="shared" si="49"/>
        <v>8903.7731128749801</v>
      </c>
      <c r="I565">
        <f t="shared" si="50"/>
        <v>39188.452284620784</v>
      </c>
      <c r="J565">
        <f t="shared" si="51"/>
        <v>3265.7043570517321</v>
      </c>
      <c r="K565" s="14">
        <v>3.88</v>
      </c>
      <c r="L565">
        <f t="shared" si="53"/>
        <v>1.009137888057495</v>
      </c>
    </row>
    <row r="566" spans="1:12" x14ac:dyDescent="0.35">
      <c r="A566" s="6">
        <v>38687</v>
      </c>
      <c r="B566" s="23">
        <v>227425</v>
      </c>
      <c r="C566" s="22">
        <v>87.938000000000002</v>
      </c>
      <c r="D566">
        <f t="shared" si="52"/>
        <v>2.8839516572484918</v>
      </c>
      <c r="E566" s="19">
        <v>2004.2</v>
      </c>
      <c r="F566" s="16">
        <v>5848.8</v>
      </c>
      <c r="G566" s="16">
        <f t="shared" si="48"/>
        <v>7853</v>
      </c>
      <c r="H566">
        <f t="shared" si="49"/>
        <v>8930.1553367145025</v>
      </c>
      <c r="I566">
        <f t="shared" si="50"/>
        <v>39266.375010286916</v>
      </c>
      <c r="J566">
        <f t="shared" si="51"/>
        <v>3272.1979175239098</v>
      </c>
      <c r="K566" s="14">
        <v>3.89</v>
      </c>
      <c r="L566">
        <f t="shared" si="53"/>
        <v>1.0097784768814393</v>
      </c>
    </row>
    <row r="567" spans="1:12" x14ac:dyDescent="0.35">
      <c r="A567" s="6">
        <v>38718</v>
      </c>
      <c r="B567" s="23">
        <v>227553</v>
      </c>
      <c r="C567" s="22">
        <v>88.364000000000004</v>
      </c>
      <c r="D567">
        <f t="shared" si="52"/>
        <v>3.247064322019058</v>
      </c>
      <c r="E567" s="19">
        <v>2041.8</v>
      </c>
      <c r="F567" s="16">
        <v>5861.9</v>
      </c>
      <c r="G567" s="16">
        <f t="shared" si="48"/>
        <v>7903.7</v>
      </c>
      <c r="H567">
        <f t="shared" si="49"/>
        <v>8944.4796523471086</v>
      </c>
      <c r="I567">
        <f t="shared" si="50"/>
        <v>39307.236785922876</v>
      </c>
      <c r="J567">
        <f t="shared" si="51"/>
        <v>3275.603065493573</v>
      </c>
      <c r="K567" s="14">
        <v>4.24</v>
      </c>
      <c r="L567">
        <f t="shared" si="53"/>
        <v>1.0096170838803131</v>
      </c>
    </row>
    <row r="568" spans="1:12" x14ac:dyDescent="0.35">
      <c r="A568" s="6">
        <v>38749</v>
      </c>
      <c r="B568" s="23">
        <v>227763</v>
      </c>
      <c r="C568" s="22">
        <v>88.417000000000002</v>
      </c>
      <c r="D568">
        <f t="shared" si="52"/>
        <v>3.0224997960919668</v>
      </c>
      <c r="E568" s="19">
        <v>2047.9</v>
      </c>
      <c r="F568" s="16">
        <v>5904.6</v>
      </c>
      <c r="G568" s="16">
        <f t="shared" si="48"/>
        <v>7952.5</v>
      </c>
      <c r="H568">
        <f t="shared" si="49"/>
        <v>8994.3110487802114</v>
      </c>
      <c r="I568">
        <f t="shared" si="50"/>
        <v>39489.781258502087</v>
      </c>
      <c r="J568">
        <f t="shared" si="51"/>
        <v>3290.8151048751738</v>
      </c>
      <c r="K568" s="14">
        <v>4.43</v>
      </c>
      <c r="L568">
        <f t="shared" si="53"/>
        <v>1.0136620661185065</v>
      </c>
    </row>
    <row r="569" spans="1:12" x14ac:dyDescent="0.35">
      <c r="A569" s="6">
        <v>38777</v>
      </c>
      <c r="B569" s="23">
        <v>227975</v>
      </c>
      <c r="C569" s="22">
        <v>88.587999999999994</v>
      </c>
      <c r="D569">
        <f t="shared" si="52"/>
        <v>2.9135687732341955</v>
      </c>
      <c r="E569" s="19">
        <v>2038.4</v>
      </c>
      <c r="F569" s="16">
        <v>5943.4</v>
      </c>
      <c r="G569" s="16">
        <f t="shared" si="48"/>
        <v>7981.7999999999993</v>
      </c>
      <c r="H569">
        <f t="shared" si="49"/>
        <v>9010.0239310064571</v>
      </c>
      <c r="I569">
        <f t="shared" si="50"/>
        <v>39521.982370902319</v>
      </c>
      <c r="J569">
        <f t="shared" si="51"/>
        <v>3293.4985309085264</v>
      </c>
      <c r="K569" s="14">
        <v>4.51</v>
      </c>
      <c r="L569">
        <f t="shared" si="53"/>
        <v>1.0155123493023888</v>
      </c>
    </row>
    <row r="570" spans="1:12" x14ac:dyDescent="0.35">
      <c r="A570" s="6">
        <v>38808</v>
      </c>
      <c r="B570" s="23">
        <v>228199</v>
      </c>
      <c r="C570" s="22">
        <v>88.998999999999995</v>
      </c>
      <c r="D570">
        <f t="shared" si="52"/>
        <v>3.1023736981730949</v>
      </c>
      <c r="E570" s="19">
        <v>2072.1</v>
      </c>
      <c r="F570" s="16">
        <v>5968.5</v>
      </c>
      <c r="G570" s="16">
        <f t="shared" si="48"/>
        <v>8040.6</v>
      </c>
      <c r="H570">
        <f t="shared" si="49"/>
        <v>9034.483533522849</v>
      </c>
      <c r="I570">
        <f t="shared" si="50"/>
        <v>39590.373023207147</v>
      </c>
      <c r="J570">
        <f t="shared" si="51"/>
        <v>3299.1977519339289</v>
      </c>
      <c r="K570" s="14">
        <v>4.5999999999999996</v>
      </c>
      <c r="L570">
        <f t="shared" si="53"/>
        <v>1.0145256238834144</v>
      </c>
    </row>
    <row r="571" spans="1:12" x14ac:dyDescent="0.35">
      <c r="A571" s="6">
        <v>38838</v>
      </c>
      <c r="B571" s="23">
        <v>228428</v>
      </c>
      <c r="C571" s="22">
        <v>89.239000000000004</v>
      </c>
      <c r="D571">
        <f t="shared" si="52"/>
        <v>3.3217552390876461</v>
      </c>
      <c r="E571" s="19">
        <v>2076.1</v>
      </c>
      <c r="F571" s="16">
        <v>6008.5</v>
      </c>
      <c r="G571" s="16">
        <f t="shared" si="48"/>
        <v>8084.6</v>
      </c>
      <c r="H571">
        <f t="shared" si="49"/>
        <v>9059.491926175775</v>
      </c>
      <c r="I571">
        <f t="shared" si="50"/>
        <v>39660.16392988502</v>
      </c>
      <c r="J571">
        <f t="shared" si="51"/>
        <v>3305.0136608237517</v>
      </c>
      <c r="K571" s="14">
        <v>4.72</v>
      </c>
      <c r="L571">
        <f t="shared" si="53"/>
        <v>1.0135329172222907</v>
      </c>
    </row>
    <row r="572" spans="1:12" x14ac:dyDescent="0.35">
      <c r="A572" s="6">
        <v>38869</v>
      </c>
      <c r="B572" s="23">
        <v>228671</v>
      </c>
      <c r="C572" s="22">
        <v>89.459000000000003</v>
      </c>
      <c r="D572">
        <f t="shared" si="52"/>
        <v>3.512953727595665</v>
      </c>
      <c r="E572" s="19">
        <v>2082.3000000000002</v>
      </c>
      <c r="F572" s="16">
        <v>6027.8</v>
      </c>
      <c r="G572" s="16">
        <f t="shared" si="48"/>
        <v>8110.1</v>
      </c>
      <c r="H572">
        <f t="shared" si="49"/>
        <v>9065.7172559496539</v>
      </c>
      <c r="I572">
        <f t="shared" si="50"/>
        <v>39645.242535999991</v>
      </c>
      <c r="J572">
        <f t="shared" si="51"/>
        <v>3303.7702113333326</v>
      </c>
      <c r="K572" s="14">
        <v>4.79</v>
      </c>
      <c r="L572">
        <f t="shared" si="53"/>
        <v>1.0123370672598622</v>
      </c>
    </row>
    <row r="573" spans="1:12" x14ac:dyDescent="0.35">
      <c r="A573" s="6">
        <v>38899</v>
      </c>
      <c r="B573" s="23">
        <v>228912</v>
      </c>
      <c r="C573" s="22">
        <v>89.765000000000001</v>
      </c>
      <c r="D573">
        <f t="shared" si="52"/>
        <v>3.4278142643161584</v>
      </c>
      <c r="E573" s="19">
        <v>2116.8000000000002</v>
      </c>
      <c r="F573" s="16">
        <v>6058.3</v>
      </c>
      <c r="G573" s="16">
        <f t="shared" si="48"/>
        <v>8175.1</v>
      </c>
      <c r="H573">
        <f t="shared" si="49"/>
        <v>9107.2244193171064</v>
      </c>
      <c r="I573">
        <f t="shared" si="50"/>
        <v>39784.827441624322</v>
      </c>
      <c r="J573">
        <f t="shared" si="51"/>
        <v>3315.402286802027</v>
      </c>
      <c r="K573" s="14">
        <v>4.95</v>
      </c>
      <c r="L573">
        <f t="shared" si="53"/>
        <v>1.0147173731409793</v>
      </c>
    </row>
    <row r="574" spans="1:12" x14ac:dyDescent="0.35">
      <c r="A574" s="6">
        <v>38930</v>
      </c>
      <c r="B574" s="23">
        <v>229167</v>
      </c>
      <c r="C574" s="22">
        <v>90.046999999999997</v>
      </c>
      <c r="D574">
        <f t="shared" si="52"/>
        <v>3.3360110167546435</v>
      </c>
      <c r="E574" s="19">
        <v>2123</v>
      </c>
      <c r="F574" s="16">
        <v>6073.2</v>
      </c>
      <c r="G574" s="16">
        <f t="shared" si="48"/>
        <v>8196.2000000000007</v>
      </c>
      <c r="H574">
        <f t="shared" si="49"/>
        <v>9102.1355514342522</v>
      </c>
      <c r="I574">
        <f t="shared" si="50"/>
        <v>39718.351906837597</v>
      </c>
      <c r="J574">
        <f t="shared" si="51"/>
        <v>3309.8626589031333</v>
      </c>
      <c r="K574" s="14">
        <v>4.96</v>
      </c>
      <c r="L574">
        <f t="shared" si="53"/>
        <v>1.0157156151787401</v>
      </c>
    </row>
    <row r="575" spans="1:12" x14ac:dyDescent="0.35">
      <c r="A575" s="6">
        <v>38961</v>
      </c>
      <c r="B575" s="23">
        <v>229420</v>
      </c>
      <c r="C575" s="22">
        <v>89.811999999999998</v>
      </c>
      <c r="D575">
        <f t="shared" si="52"/>
        <v>2.0811311533171972</v>
      </c>
      <c r="E575" s="19">
        <v>2098.9</v>
      </c>
      <c r="F575" s="16">
        <v>6109.5</v>
      </c>
      <c r="G575" s="16">
        <f t="shared" si="48"/>
        <v>8208.4</v>
      </c>
      <c r="H575">
        <f t="shared" si="49"/>
        <v>9139.5359194762386</v>
      </c>
      <c r="I575">
        <f t="shared" si="50"/>
        <v>39837.572659211219</v>
      </c>
      <c r="J575">
        <f t="shared" si="51"/>
        <v>3319.7977216009349</v>
      </c>
      <c r="K575" s="14">
        <v>4.8099999999999996</v>
      </c>
      <c r="L575">
        <f t="shared" si="53"/>
        <v>1.0267323531376653</v>
      </c>
    </row>
    <row r="576" spans="1:12" x14ac:dyDescent="0.35">
      <c r="A576" s="6">
        <v>38991</v>
      </c>
      <c r="B576" s="23">
        <v>229675</v>
      </c>
      <c r="C576" s="22">
        <v>89.599000000000004</v>
      </c>
      <c r="D576">
        <f t="shared" si="52"/>
        <v>1.6772392505759226</v>
      </c>
      <c r="E576" s="19">
        <v>2083.1</v>
      </c>
      <c r="F576" s="16">
        <v>6142.2</v>
      </c>
      <c r="G576" s="16">
        <f t="shared" si="48"/>
        <v>8225.2999999999993</v>
      </c>
      <c r="H576">
        <f t="shared" si="49"/>
        <v>9180.1247781783259</v>
      </c>
      <c r="I576">
        <f t="shared" si="50"/>
        <v>39970.065432364536</v>
      </c>
      <c r="J576">
        <f t="shared" si="51"/>
        <v>3330.8387860303778</v>
      </c>
      <c r="K576" s="14">
        <v>4.92</v>
      </c>
      <c r="L576">
        <f t="shared" si="53"/>
        <v>1.0318926907666379</v>
      </c>
    </row>
    <row r="577" spans="1:12" x14ac:dyDescent="0.35">
      <c r="A577" s="6">
        <v>39022</v>
      </c>
      <c r="B577" s="23">
        <v>229905</v>
      </c>
      <c r="C577" s="22">
        <v>89.63</v>
      </c>
      <c r="D577">
        <f t="shared" si="52"/>
        <v>1.9240828765721223</v>
      </c>
      <c r="E577" s="19">
        <v>2072</v>
      </c>
      <c r="F577" s="16">
        <v>6163.8</v>
      </c>
      <c r="G577" s="16">
        <f t="shared" si="48"/>
        <v>8235.7999999999993</v>
      </c>
      <c r="H577">
        <f t="shared" si="49"/>
        <v>9188.6645096507855</v>
      </c>
      <c r="I577">
        <f t="shared" si="50"/>
        <v>39967.223460345733</v>
      </c>
      <c r="J577">
        <f t="shared" si="51"/>
        <v>3330.6019550288111</v>
      </c>
      <c r="K577" s="14">
        <v>4.9400000000000004</v>
      </c>
      <c r="L577">
        <f t="shared" si="53"/>
        <v>1.0295898382238089</v>
      </c>
    </row>
    <row r="578" spans="1:12" x14ac:dyDescent="0.35">
      <c r="A578" s="6">
        <v>39052</v>
      </c>
      <c r="B578" s="23">
        <v>230108</v>
      </c>
      <c r="C578" s="22">
        <v>89.948999999999998</v>
      </c>
      <c r="D578">
        <f t="shared" si="52"/>
        <v>2.2868384543655709</v>
      </c>
      <c r="E578" s="19">
        <v>2123.4</v>
      </c>
      <c r="F578" s="16">
        <v>6189.3</v>
      </c>
      <c r="G578" s="16">
        <f t="shared" si="48"/>
        <v>8312.7000000000007</v>
      </c>
      <c r="H578">
        <f t="shared" si="49"/>
        <v>9241.5702231264386</v>
      </c>
      <c r="I578">
        <f t="shared" si="50"/>
        <v>40161.881477942698</v>
      </c>
      <c r="J578">
        <f t="shared" si="51"/>
        <v>3346.8234564952249</v>
      </c>
      <c r="K578" s="14">
        <v>4.8499999999999996</v>
      </c>
      <c r="L578">
        <f t="shared" si="53"/>
        <v>1.0250585665210286</v>
      </c>
    </row>
    <row r="579" spans="1:12" x14ac:dyDescent="0.35">
      <c r="A579" s="6">
        <v>39083</v>
      </c>
      <c r="B579" s="23">
        <v>230650</v>
      </c>
      <c r="C579" s="22">
        <v>90.248999999999995</v>
      </c>
      <c r="D579">
        <f t="shared" si="52"/>
        <v>2.1332216739848704</v>
      </c>
      <c r="E579" s="19">
        <v>2116.1999999999998</v>
      </c>
      <c r="F579" s="16">
        <v>6239</v>
      </c>
      <c r="G579" s="16">
        <f t="shared" si="48"/>
        <v>8355.2000000000007</v>
      </c>
      <c r="H579">
        <f t="shared" si="49"/>
        <v>9257.9419162539216</v>
      </c>
      <c r="I579">
        <f t="shared" si="50"/>
        <v>40138.486521803265</v>
      </c>
      <c r="J579">
        <f t="shared" si="51"/>
        <v>3344.8738768169387</v>
      </c>
      <c r="K579" s="14">
        <v>4.9800000000000004</v>
      </c>
      <c r="L579">
        <f t="shared" si="53"/>
        <v>1.0278731864064976</v>
      </c>
    </row>
    <row r="580" spans="1:12" x14ac:dyDescent="0.35">
      <c r="A580" s="6">
        <v>39114</v>
      </c>
      <c r="B580" s="23">
        <v>230834</v>
      </c>
      <c r="C580" s="22">
        <v>90.528999999999996</v>
      </c>
      <c r="D580">
        <f t="shared" si="52"/>
        <v>2.3886809097797874</v>
      </c>
      <c r="E580" s="19">
        <v>2120.9</v>
      </c>
      <c r="F580" s="16">
        <v>6269.9</v>
      </c>
      <c r="G580" s="16">
        <f t="shared" ref="G580:G643" si="54">F580+E580</f>
        <v>8390.7999999999993</v>
      </c>
      <c r="H580">
        <f t="shared" ref="H580:H643" si="55">G580/C580*100</f>
        <v>9268.6321510234284</v>
      </c>
      <c r="I580">
        <f t="shared" ref="I580:I643" si="56">H580/B580*1000000</f>
        <v>40152.803101031168</v>
      </c>
      <c r="J580">
        <f t="shared" ref="J580:J643" si="57">I580/12</f>
        <v>3346.0669250859305</v>
      </c>
      <c r="K580" s="14">
        <v>5.03</v>
      </c>
      <c r="L580">
        <f t="shared" si="53"/>
        <v>1.0257969832871234</v>
      </c>
    </row>
    <row r="581" spans="1:12" x14ac:dyDescent="0.35">
      <c r="A581" s="6">
        <v>39142</v>
      </c>
      <c r="B581" s="23">
        <v>231034</v>
      </c>
      <c r="C581" s="22">
        <v>90.861000000000004</v>
      </c>
      <c r="D581">
        <f t="shared" si="52"/>
        <v>2.5658102677563672</v>
      </c>
      <c r="E581" s="19">
        <v>2150.1999999999998</v>
      </c>
      <c r="F581" s="16">
        <v>6283.1</v>
      </c>
      <c r="G581" s="16">
        <f t="shared" si="54"/>
        <v>8433.2999999999993</v>
      </c>
      <c r="H581">
        <f t="shared" si="55"/>
        <v>9281.5399346254162</v>
      </c>
      <c r="I581">
        <f t="shared" si="56"/>
        <v>40173.913513272579</v>
      </c>
      <c r="J581">
        <f t="shared" si="57"/>
        <v>3347.8261261060484</v>
      </c>
      <c r="K581" s="14">
        <v>4.9400000000000004</v>
      </c>
      <c r="L581">
        <f t="shared" si="53"/>
        <v>1.0231479644732062</v>
      </c>
    </row>
    <row r="582" spans="1:12" x14ac:dyDescent="0.35">
      <c r="A582" s="6">
        <v>39173</v>
      </c>
      <c r="B582" s="23">
        <v>231253</v>
      </c>
      <c r="C582" s="22">
        <v>91.073999999999998</v>
      </c>
      <c r="D582">
        <f t="shared" si="52"/>
        <v>2.3314868706389995</v>
      </c>
      <c r="E582" s="19">
        <v>2151</v>
      </c>
      <c r="F582" s="16">
        <v>6311.3</v>
      </c>
      <c r="G582" s="16">
        <f t="shared" si="54"/>
        <v>8462.2999999999993</v>
      </c>
      <c r="H582">
        <f t="shared" si="55"/>
        <v>9291.6749017282636</v>
      </c>
      <c r="I582">
        <f t="shared" si="56"/>
        <v>40179.694541166013</v>
      </c>
      <c r="J582">
        <f t="shared" si="57"/>
        <v>3348.3078784305012</v>
      </c>
      <c r="K582" s="14">
        <v>4.87</v>
      </c>
      <c r="L582">
        <f t="shared" si="53"/>
        <v>1.024806764828601</v>
      </c>
    </row>
    <row r="583" spans="1:12" x14ac:dyDescent="0.35">
      <c r="A583" s="6">
        <v>39203</v>
      </c>
      <c r="B583" s="23">
        <v>231480</v>
      </c>
      <c r="C583" s="22">
        <v>91.338999999999999</v>
      </c>
      <c r="D583">
        <f t="shared" si="52"/>
        <v>2.3532312105693634</v>
      </c>
      <c r="E583" s="19">
        <v>2170.3000000000002</v>
      </c>
      <c r="F583" s="16">
        <v>6317.8</v>
      </c>
      <c r="G583" s="16">
        <f t="shared" si="54"/>
        <v>8488.1</v>
      </c>
      <c r="H583">
        <f t="shared" si="55"/>
        <v>9292.9635752526301</v>
      </c>
      <c r="I583">
        <f t="shared" si="56"/>
        <v>40145.859578592666</v>
      </c>
      <c r="J583">
        <f t="shared" si="57"/>
        <v>3345.4882982160557</v>
      </c>
      <c r="K583" s="14">
        <v>4.7300000000000004</v>
      </c>
      <c r="L583">
        <f t="shared" si="53"/>
        <v>1.023221238463307</v>
      </c>
    </row>
    <row r="584" spans="1:12" x14ac:dyDescent="0.35">
      <c r="A584" s="6">
        <v>39234</v>
      </c>
      <c r="B584" s="23">
        <v>231713</v>
      </c>
      <c r="C584" s="22">
        <v>91.531999999999996</v>
      </c>
      <c r="D584">
        <f t="shared" si="52"/>
        <v>2.3172626566359931</v>
      </c>
      <c r="E584" s="19">
        <v>2177</v>
      </c>
      <c r="F584" s="16">
        <v>6351.6</v>
      </c>
      <c r="G584" s="16">
        <f t="shared" si="54"/>
        <v>8528.6</v>
      </c>
      <c r="H584">
        <f t="shared" si="55"/>
        <v>9317.6156972424942</v>
      </c>
      <c r="I584">
        <f t="shared" si="56"/>
        <v>40211.88149668985</v>
      </c>
      <c r="J584">
        <f t="shared" si="57"/>
        <v>3350.9901247241542</v>
      </c>
      <c r="K584" s="14">
        <v>4.6100000000000003</v>
      </c>
      <c r="L584">
        <f t="shared" si="53"/>
        <v>1.0224081184722285</v>
      </c>
    </row>
    <row r="585" spans="1:12" x14ac:dyDescent="0.35">
      <c r="A585" s="6">
        <v>39264</v>
      </c>
      <c r="B585" s="23">
        <v>231958</v>
      </c>
      <c r="C585" s="22">
        <v>91.671999999999997</v>
      </c>
      <c r="D585">
        <f t="shared" si="52"/>
        <v>2.1244360274048866</v>
      </c>
      <c r="E585" s="19">
        <v>2194.8000000000002</v>
      </c>
      <c r="F585" s="16">
        <v>6375.7</v>
      </c>
      <c r="G585" s="16">
        <f t="shared" si="54"/>
        <v>8570.5</v>
      </c>
      <c r="H585">
        <f t="shared" si="55"/>
        <v>9349.0924164412245</v>
      </c>
      <c r="I585">
        <f t="shared" si="56"/>
        <v>40305.108754348737</v>
      </c>
      <c r="J585">
        <f t="shared" si="57"/>
        <v>3358.7590628623948</v>
      </c>
      <c r="K585" s="14">
        <v>4.82</v>
      </c>
      <c r="L585">
        <f t="shared" si="53"/>
        <v>1.0263948970241732</v>
      </c>
    </row>
    <row r="586" spans="1:12" x14ac:dyDescent="0.35">
      <c r="A586" s="6">
        <v>39295</v>
      </c>
      <c r="B586" s="23">
        <v>232211</v>
      </c>
      <c r="C586" s="22">
        <v>91.733999999999995</v>
      </c>
      <c r="D586">
        <f t="shared" si="52"/>
        <v>1.8734660788254995</v>
      </c>
      <c r="E586" s="19">
        <v>2174.6</v>
      </c>
      <c r="F586" s="16">
        <v>6432</v>
      </c>
      <c r="G586" s="16">
        <f t="shared" si="54"/>
        <v>8606.6</v>
      </c>
      <c r="H586">
        <f t="shared" si="55"/>
        <v>9382.1265833823891</v>
      </c>
      <c r="I586">
        <f t="shared" si="56"/>
        <v>40403.45454514381</v>
      </c>
      <c r="J586">
        <f t="shared" si="57"/>
        <v>3366.9545454286508</v>
      </c>
      <c r="K586" s="14">
        <v>4.2</v>
      </c>
      <c r="L586">
        <f t="shared" si="53"/>
        <v>1.0228374866461727</v>
      </c>
    </row>
    <row r="587" spans="1:12" x14ac:dyDescent="0.35">
      <c r="A587" s="6">
        <v>39326</v>
      </c>
      <c r="B587" s="23">
        <v>232461</v>
      </c>
      <c r="C587" s="22">
        <v>92.087999999999994</v>
      </c>
      <c r="D587">
        <f t="shared" si="52"/>
        <v>2.53418251458602</v>
      </c>
      <c r="E587" s="19">
        <v>2195.1</v>
      </c>
      <c r="F587" s="16">
        <v>6447.4</v>
      </c>
      <c r="G587" s="16">
        <f t="shared" si="54"/>
        <v>8642.5</v>
      </c>
      <c r="H587">
        <f t="shared" si="55"/>
        <v>9385.0447398140914</v>
      </c>
      <c r="I587">
        <f t="shared" si="56"/>
        <v>40372.555997840893</v>
      </c>
      <c r="J587">
        <f t="shared" si="57"/>
        <v>3364.3796664867409</v>
      </c>
      <c r="K587" s="14">
        <v>3.89</v>
      </c>
      <c r="L587">
        <f t="shared" si="53"/>
        <v>1.0132230779254627</v>
      </c>
    </row>
    <row r="588" spans="1:12" x14ac:dyDescent="0.35">
      <c r="A588" s="6">
        <v>39356</v>
      </c>
      <c r="B588" s="23">
        <v>232715</v>
      </c>
      <c r="C588" s="22">
        <v>92.367000000000004</v>
      </c>
      <c r="D588">
        <f t="shared" si="52"/>
        <v>3.0893201933057295</v>
      </c>
      <c r="E588" s="19">
        <v>2196.9</v>
      </c>
      <c r="F588" s="16">
        <v>6476.7</v>
      </c>
      <c r="G588" s="16">
        <f t="shared" si="54"/>
        <v>8673.6</v>
      </c>
      <c r="H588">
        <f t="shared" si="55"/>
        <v>9390.3666894020589</v>
      </c>
      <c r="I588">
        <f t="shared" si="56"/>
        <v>40351.359772262469</v>
      </c>
      <c r="J588">
        <f t="shared" si="57"/>
        <v>3362.6133143552056</v>
      </c>
      <c r="K588" s="14">
        <v>3.9</v>
      </c>
      <c r="L588">
        <f t="shared" si="53"/>
        <v>1.0078638583043729</v>
      </c>
    </row>
    <row r="589" spans="1:12" x14ac:dyDescent="0.35">
      <c r="A589" s="6">
        <v>39387</v>
      </c>
      <c r="B589" s="23">
        <v>232939</v>
      </c>
      <c r="C589" s="22">
        <v>92.855999999999995</v>
      </c>
      <c r="D589">
        <f t="shared" si="52"/>
        <v>3.5992413254490674</v>
      </c>
      <c r="E589" s="19">
        <v>2245</v>
      </c>
      <c r="F589" s="16">
        <v>6513.2</v>
      </c>
      <c r="G589" s="16">
        <f t="shared" si="54"/>
        <v>8758.2000000000007</v>
      </c>
      <c r="H589">
        <f t="shared" si="55"/>
        <v>9432.023778754201</v>
      </c>
      <c r="I589">
        <f t="shared" si="56"/>
        <v>40491.389500058816</v>
      </c>
      <c r="J589">
        <f t="shared" si="57"/>
        <v>3374.2824583382348</v>
      </c>
      <c r="K589" s="14">
        <v>3.27</v>
      </c>
      <c r="L589">
        <f t="shared" si="53"/>
        <v>0.99682197165503572</v>
      </c>
    </row>
    <row r="590" spans="1:12" x14ac:dyDescent="0.35">
      <c r="A590" s="6">
        <v>39417</v>
      </c>
      <c r="B590" s="23">
        <v>233156</v>
      </c>
      <c r="C590" s="22">
        <v>93.072000000000003</v>
      </c>
      <c r="D590">
        <f t="shared" si="52"/>
        <v>3.4719674482206635</v>
      </c>
      <c r="E590" s="19">
        <v>2255.9</v>
      </c>
      <c r="F590" s="16">
        <v>6536.9</v>
      </c>
      <c r="G590" s="16">
        <f t="shared" si="54"/>
        <v>8792.7999999999993</v>
      </c>
      <c r="H590">
        <f t="shared" si="55"/>
        <v>9447.309609764483</v>
      </c>
      <c r="I590">
        <f t="shared" si="56"/>
        <v>40519.264397075276</v>
      </c>
      <c r="J590">
        <f t="shared" si="57"/>
        <v>3376.6053664229398</v>
      </c>
      <c r="K590" s="14">
        <v>3</v>
      </c>
      <c r="L590">
        <f t="shared" si="53"/>
        <v>0.99543869262506435</v>
      </c>
    </row>
    <row r="591" spans="1:12" x14ac:dyDescent="0.35">
      <c r="A591" s="6">
        <v>39448</v>
      </c>
      <c r="B591" s="23">
        <v>232616</v>
      </c>
      <c r="C591" s="22">
        <v>93.307000000000002</v>
      </c>
      <c r="D591">
        <f t="shared" si="52"/>
        <v>3.3884031956032832</v>
      </c>
      <c r="E591" s="19">
        <v>2252.6</v>
      </c>
      <c r="F591" s="16">
        <v>6575.4</v>
      </c>
      <c r="G591" s="16">
        <f t="shared" si="54"/>
        <v>8828</v>
      </c>
      <c r="H591">
        <f t="shared" si="55"/>
        <v>9461.2408500969923</v>
      </c>
      <c r="I591">
        <f t="shared" si="56"/>
        <v>40673.216159236646</v>
      </c>
      <c r="J591">
        <f t="shared" si="57"/>
        <v>3389.4346799363871</v>
      </c>
      <c r="K591" s="14">
        <v>2.75</v>
      </c>
      <c r="L591">
        <f t="shared" si="53"/>
        <v>0.99382519532296598</v>
      </c>
    </row>
    <row r="592" spans="1:12" x14ac:dyDescent="0.35">
      <c r="A592" s="6">
        <v>39479</v>
      </c>
      <c r="B592" s="23">
        <v>232809</v>
      </c>
      <c r="C592" s="22">
        <v>93.492000000000004</v>
      </c>
      <c r="D592">
        <f t="shared" ref="D592:D655" si="58">(C592-C580)/C580*100</f>
        <v>3.272984347557145</v>
      </c>
      <c r="E592" s="19">
        <v>2238.4</v>
      </c>
      <c r="F592" s="16">
        <v>6594.9</v>
      </c>
      <c r="G592" s="16">
        <f t="shared" si="54"/>
        <v>8833.2999999999993</v>
      </c>
      <c r="H592">
        <f t="shared" si="55"/>
        <v>9448.1880802635496</v>
      </c>
      <c r="I592">
        <f t="shared" si="56"/>
        <v>40583.431397684581</v>
      </c>
      <c r="J592">
        <f t="shared" si="57"/>
        <v>3381.9526164737149</v>
      </c>
      <c r="K592" s="14">
        <v>2.12</v>
      </c>
      <c r="L592">
        <f t="shared" ref="L592:L655" si="59">((100+K592)/(100+D592))</f>
        <v>0.98883556667950201</v>
      </c>
    </row>
    <row r="593" spans="1:12" x14ac:dyDescent="0.35">
      <c r="A593" s="6">
        <v>39508</v>
      </c>
      <c r="B593" s="23">
        <v>232995</v>
      </c>
      <c r="C593" s="22">
        <v>93.76</v>
      </c>
      <c r="D593">
        <f t="shared" si="58"/>
        <v>3.1905878209572873</v>
      </c>
      <c r="E593" s="19">
        <v>2267.6</v>
      </c>
      <c r="F593" s="16">
        <v>6623.9</v>
      </c>
      <c r="G593" s="16">
        <f t="shared" si="54"/>
        <v>8891.5</v>
      </c>
      <c r="H593">
        <f t="shared" si="55"/>
        <v>9483.2551194539246</v>
      </c>
      <c r="I593">
        <f t="shared" si="56"/>
        <v>40701.539172316676</v>
      </c>
      <c r="J593">
        <f t="shared" si="57"/>
        <v>3391.7949310263898</v>
      </c>
      <c r="K593" s="14">
        <v>1.26</v>
      </c>
      <c r="L593">
        <f t="shared" si="59"/>
        <v>0.98129104735494876</v>
      </c>
    </row>
    <row r="594" spans="1:12" x14ac:dyDescent="0.35">
      <c r="A594" s="6">
        <v>39539</v>
      </c>
      <c r="B594" s="23">
        <v>233198</v>
      </c>
      <c r="C594" s="22">
        <v>93.933999999999997</v>
      </c>
      <c r="D594">
        <f t="shared" si="58"/>
        <v>3.1403034894701003</v>
      </c>
      <c r="E594" s="19">
        <v>2276.1999999999998</v>
      </c>
      <c r="F594" s="16">
        <v>6655</v>
      </c>
      <c r="G594" s="16">
        <f t="shared" si="54"/>
        <v>8931.2000000000007</v>
      </c>
      <c r="H594">
        <f t="shared" si="55"/>
        <v>9507.9523921050968</v>
      </c>
      <c r="I594">
        <f t="shared" si="56"/>
        <v>40772.015163530974</v>
      </c>
      <c r="J594">
        <f t="shared" si="57"/>
        <v>3397.667930294248</v>
      </c>
      <c r="K594" s="14">
        <v>1.29</v>
      </c>
      <c r="L594">
        <f t="shared" si="59"/>
        <v>0.98206032533480958</v>
      </c>
    </row>
    <row r="595" spans="1:12" x14ac:dyDescent="0.35">
      <c r="A595" s="6">
        <v>39569</v>
      </c>
      <c r="B595" s="23">
        <v>233405</v>
      </c>
      <c r="C595" s="22">
        <v>94.337000000000003</v>
      </c>
      <c r="D595">
        <f t="shared" si="58"/>
        <v>3.2822781068327931</v>
      </c>
      <c r="E595" s="19">
        <v>2300.6</v>
      </c>
      <c r="F595" s="16">
        <v>6687.9</v>
      </c>
      <c r="G595" s="16">
        <f t="shared" si="54"/>
        <v>8988.5</v>
      </c>
      <c r="H595">
        <f t="shared" si="55"/>
        <v>9528.0748804816758</v>
      </c>
      <c r="I595">
        <f t="shared" si="56"/>
        <v>40822.068423905555</v>
      </c>
      <c r="J595">
        <f t="shared" si="57"/>
        <v>3401.8390353254631</v>
      </c>
      <c r="K595" s="14">
        <v>1.73</v>
      </c>
      <c r="L595">
        <f t="shared" si="59"/>
        <v>0.98497052800067841</v>
      </c>
    </row>
    <row r="596" spans="1:12" x14ac:dyDescent="0.35">
      <c r="A596" s="6">
        <v>39600</v>
      </c>
      <c r="B596" s="23">
        <v>233627</v>
      </c>
      <c r="C596" s="22">
        <v>95.021000000000001</v>
      </c>
      <c r="D596">
        <f t="shared" si="58"/>
        <v>3.8117816719835731</v>
      </c>
      <c r="E596" s="19">
        <v>2340.6</v>
      </c>
      <c r="F596" s="16">
        <v>6716.1</v>
      </c>
      <c r="G596" s="16">
        <f t="shared" si="54"/>
        <v>9056.7000000000007</v>
      </c>
      <c r="H596">
        <f t="shared" si="55"/>
        <v>9531.2615106134435</v>
      </c>
      <c r="I596">
        <f t="shared" si="56"/>
        <v>40796.917781820783</v>
      </c>
      <c r="J596">
        <f t="shared" si="57"/>
        <v>3399.7431484850654</v>
      </c>
      <c r="K596" s="14">
        <v>1.86</v>
      </c>
      <c r="L596">
        <f t="shared" si="59"/>
        <v>0.98119884236116228</v>
      </c>
    </row>
    <row r="597" spans="1:12" x14ac:dyDescent="0.35">
      <c r="A597" s="6">
        <v>39630</v>
      </c>
      <c r="B597" s="23">
        <v>233864</v>
      </c>
      <c r="C597" s="22">
        <v>95.462999999999994</v>
      </c>
      <c r="D597">
        <f t="shared" si="58"/>
        <v>4.1353957587922121</v>
      </c>
      <c r="E597" s="19">
        <v>2356.3000000000002</v>
      </c>
      <c r="F597" s="16">
        <v>6728.9</v>
      </c>
      <c r="G597" s="16">
        <f t="shared" si="54"/>
        <v>9085.2000000000007</v>
      </c>
      <c r="H597">
        <f t="shared" si="55"/>
        <v>9516.9856384148843</v>
      </c>
      <c r="I597">
        <f t="shared" si="56"/>
        <v>40694.530318539342</v>
      </c>
      <c r="J597">
        <f t="shared" si="57"/>
        <v>3391.2108598782784</v>
      </c>
      <c r="K597" s="14">
        <v>1.63</v>
      </c>
      <c r="L597">
        <f t="shared" si="59"/>
        <v>0.97594097818002778</v>
      </c>
    </row>
    <row r="598" spans="1:12" x14ac:dyDescent="0.35">
      <c r="A598" s="6">
        <v>39661</v>
      </c>
      <c r="B598" s="23">
        <v>234107</v>
      </c>
      <c r="C598" s="22">
        <v>95.385999999999996</v>
      </c>
      <c r="D598">
        <f t="shared" si="58"/>
        <v>3.9810757189264625</v>
      </c>
      <c r="E598" s="19">
        <v>2336.8000000000002</v>
      </c>
      <c r="F598" s="16">
        <v>6724.6</v>
      </c>
      <c r="G598" s="16">
        <f t="shared" si="54"/>
        <v>9061.4000000000015</v>
      </c>
      <c r="H598">
        <f t="shared" si="55"/>
        <v>9499.716939592814</v>
      </c>
      <c r="I598">
        <f t="shared" si="56"/>
        <v>40578.525800564756</v>
      </c>
      <c r="J598">
        <f t="shared" si="57"/>
        <v>3381.5438167137295</v>
      </c>
      <c r="K598" s="14">
        <v>1.72</v>
      </c>
      <c r="L598">
        <f t="shared" si="59"/>
        <v>0.97825493049294443</v>
      </c>
    </row>
    <row r="599" spans="1:12" x14ac:dyDescent="0.35">
      <c r="A599" s="6">
        <v>39692</v>
      </c>
      <c r="B599" s="23">
        <v>234360</v>
      </c>
      <c r="C599" s="22">
        <v>95.465000000000003</v>
      </c>
      <c r="D599">
        <f t="shared" si="58"/>
        <v>3.6671444705064822</v>
      </c>
      <c r="E599" s="19">
        <v>2303.1</v>
      </c>
      <c r="F599" s="16">
        <v>6740.1</v>
      </c>
      <c r="G599" s="16">
        <f t="shared" si="54"/>
        <v>9043.2000000000007</v>
      </c>
      <c r="H599">
        <f t="shared" si="55"/>
        <v>9472.7910752631851</v>
      </c>
      <c r="I599">
        <f t="shared" si="56"/>
        <v>40419.828790165491</v>
      </c>
      <c r="J599">
        <f t="shared" si="57"/>
        <v>3368.3190658471244</v>
      </c>
      <c r="K599" s="14">
        <v>1.1299999999999999</v>
      </c>
      <c r="L599">
        <f t="shared" si="59"/>
        <v>0.97552605038495765</v>
      </c>
    </row>
    <row r="600" spans="1:12" x14ac:dyDescent="0.35">
      <c r="A600" s="6">
        <v>39722</v>
      </c>
      <c r="B600" s="23">
        <v>234612</v>
      </c>
      <c r="C600" s="22">
        <v>94.834999999999994</v>
      </c>
      <c r="D600">
        <f t="shared" si="58"/>
        <v>2.6719499388309562</v>
      </c>
      <c r="E600" s="19">
        <v>2262.9</v>
      </c>
      <c r="F600" s="16">
        <v>6744.6</v>
      </c>
      <c r="G600" s="16">
        <f t="shared" si="54"/>
        <v>9007.5</v>
      </c>
      <c r="H600">
        <f t="shared" si="55"/>
        <v>9498.0756049981555</v>
      </c>
      <c r="I600">
        <f t="shared" si="56"/>
        <v>40484.184973480282</v>
      </c>
      <c r="J600">
        <f t="shared" si="57"/>
        <v>3373.682081123357</v>
      </c>
      <c r="K600" s="14">
        <v>0.67</v>
      </c>
      <c r="L600">
        <f t="shared" si="59"/>
        <v>0.98050149101070283</v>
      </c>
    </row>
    <row r="601" spans="1:12" x14ac:dyDescent="0.35">
      <c r="A601" s="6">
        <v>39753</v>
      </c>
      <c r="B601" s="23">
        <v>234828</v>
      </c>
      <c r="C601" s="22">
        <v>93.715999999999994</v>
      </c>
      <c r="D601">
        <f t="shared" si="58"/>
        <v>0.92616524511070841</v>
      </c>
      <c r="E601" s="19">
        <v>2153</v>
      </c>
      <c r="F601" s="16">
        <v>6729.8</v>
      </c>
      <c r="G601" s="16">
        <f t="shared" si="54"/>
        <v>8882.7999999999993</v>
      </c>
      <c r="H601">
        <f t="shared" si="55"/>
        <v>9478.4241751675272</v>
      </c>
      <c r="I601">
        <f t="shared" si="56"/>
        <v>40363.262367211442</v>
      </c>
      <c r="J601">
        <f t="shared" si="57"/>
        <v>3363.60519726762</v>
      </c>
      <c r="K601" s="14">
        <v>0.19</v>
      </c>
      <c r="L601">
        <f t="shared" si="59"/>
        <v>0.99270590294079986</v>
      </c>
    </row>
    <row r="602" spans="1:12" x14ac:dyDescent="0.35">
      <c r="A602" s="6">
        <v>39783</v>
      </c>
      <c r="B602" s="23">
        <v>235035</v>
      </c>
      <c r="C602" s="22">
        <v>93.191999999999993</v>
      </c>
      <c r="D602">
        <f t="shared" si="58"/>
        <v>0.12893243940174309</v>
      </c>
      <c r="E602" s="19">
        <v>2085.3000000000002</v>
      </c>
      <c r="F602" s="16">
        <v>6721.2</v>
      </c>
      <c r="G602" s="16">
        <f t="shared" si="54"/>
        <v>8806.5</v>
      </c>
      <c r="H602">
        <f t="shared" si="55"/>
        <v>9449.845480298738</v>
      </c>
      <c r="I602">
        <f t="shared" si="56"/>
        <v>40206.120281229341</v>
      </c>
      <c r="J602">
        <f t="shared" si="57"/>
        <v>3350.5100234357783</v>
      </c>
      <c r="K602" s="14">
        <v>0.03</v>
      </c>
      <c r="L602">
        <f t="shared" si="59"/>
        <v>0.99901194952356442</v>
      </c>
    </row>
    <row r="603" spans="1:12" x14ac:dyDescent="0.35">
      <c r="A603" s="6">
        <v>39814</v>
      </c>
      <c r="B603" s="23">
        <v>234739</v>
      </c>
      <c r="C603" s="22">
        <v>93.203000000000003</v>
      </c>
      <c r="D603">
        <f t="shared" si="58"/>
        <v>-0.11146001907681011</v>
      </c>
      <c r="E603" s="19">
        <v>2110.3000000000002</v>
      </c>
      <c r="F603" s="16">
        <v>6714</v>
      </c>
      <c r="G603" s="16">
        <f t="shared" si="54"/>
        <v>8824.2999999999993</v>
      </c>
      <c r="H603">
        <f t="shared" si="55"/>
        <v>9467.8282887889873</v>
      </c>
      <c r="I603">
        <f t="shared" si="56"/>
        <v>40333.426864683701</v>
      </c>
      <c r="J603">
        <f t="shared" si="57"/>
        <v>3361.1189053903086</v>
      </c>
      <c r="K603" s="14">
        <v>0.13</v>
      </c>
      <c r="L603">
        <f t="shared" si="59"/>
        <v>1.0024172945076875</v>
      </c>
    </row>
    <row r="604" spans="1:12" x14ac:dyDescent="0.35">
      <c r="A604" s="6">
        <v>39845</v>
      </c>
      <c r="B604" s="23">
        <v>234913</v>
      </c>
      <c r="C604" s="22">
        <v>93.369</v>
      </c>
      <c r="D604">
        <f t="shared" si="58"/>
        <v>-0.13156205878578345</v>
      </c>
      <c r="E604" s="19">
        <v>2130.1999999999998</v>
      </c>
      <c r="F604" s="16">
        <v>6688.1</v>
      </c>
      <c r="G604" s="16">
        <f t="shared" si="54"/>
        <v>8818.2999999999993</v>
      </c>
      <c r="H604">
        <f t="shared" si="55"/>
        <v>9444.5693966948347</v>
      </c>
      <c r="I604">
        <f t="shared" si="56"/>
        <v>40204.54124162918</v>
      </c>
      <c r="J604">
        <f t="shared" si="57"/>
        <v>3350.3784368024317</v>
      </c>
      <c r="K604" s="14">
        <v>0.3</v>
      </c>
      <c r="L604">
        <f t="shared" si="59"/>
        <v>1.0043213057867173</v>
      </c>
    </row>
    <row r="605" spans="1:12" x14ac:dyDescent="0.35">
      <c r="A605" s="6">
        <v>39873</v>
      </c>
      <c r="B605" s="23">
        <v>235086</v>
      </c>
      <c r="C605" s="22">
        <v>93.266999999999996</v>
      </c>
      <c r="D605">
        <f t="shared" si="58"/>
        <v>-0.52581058020478799</v>
      </c>
      <c r="E605" s="19">
        <v>2106.1999999999998</v>
      </c>
      <c r="F605" s="16">
        <v>6682.8</v>
      </c>
      <c r="G605" s="16">
        <f t="shared" si="54"/>
        <v>8789</v>
      </c>
      <c r="H605">
        <f t="shared" si="55"/>
        <v>9423.4831183591195</v>
      </c>
      <c r="I605">
        <f t="shared" si="56"/>
        <v>40085.258664314846</v>
      </c>
      <c r="J605">
        <f t="shared" si="57"/>
        <v>3340.4382220262373</v>
      </c>
      <c r="K605" s="14">
        <v>0.21</v>
      </c>
      <c r="L605">
        <f t="shared" si="59"/>
        <v>1.007397000010722</v>
      </c>
    </row>
    <row r="606" spans="1:12" x14ac:dyDescent="0.35">
      <c r="A606" s="6">
        <v>39904</v>
      </c>
      <c r="B606" s="23">
        <v>235271</v>
      </c>
      <c r="C606" s="22">
        <v>93.400999999999996</v>
      </c>
      <c r="D606">
        <f t="shared" si="58"/>
        <v>-0.56741967764600809</v>
      </c>
      <c r="E606" s="19">
        <v>2119.6</v>
      </c>
      <c r="F606" s="16">
        <v>6674.1</v>
      </c>
      <c r="G606" s="16">
        <f t="shared" si="54"/>
        <v>8793.7000000000007</v>
      </c>
      <c r="H606">
        <f t="shared" si="55"/>
        <v>9414.9955567927555</v>
      </c>
      <c r="I606">
        <f t="shared" si="56"/>
        <v>40017.66285174439</v>
      </c>
      <c r="J606">
        <f t="shared" si="57"/>
        <v>3334.8052376453657</v>
      </c>
      <c r="K606" s="14">
        <v>0.16</v>
      </c>
      <c r="L606">
        <f t="shared" si="59"/>
        <v>1.0073157075406045</v>
      </c>
    </row>
    <row r="607" spans="1:12" x14ac:dyDescent="0.35">
      <c r="A607" s="6">
        <v>39934</v>
      </c>
      <c r="B607" s="23">
        <v>235452</v>
      </c>
      <c r="C607" s="22">
        <v>93.498000000000005</v>
      </c>
      <c r="D607">
        <f t="shared" si="58"/>
        <v>-0.88936472433933522</v>
      </c>
      <c r="E607" s="19">
        <v>2131.6999999999998</v>
      </c>
      <c r="F607" s="16">
        <v>6661</v>
      </c>
      <c r="G607" s="16">
        <f t="shared" si="54"/>
        <v>8792.7000000000007</v>
      </c>
      <c r="H607">
        <f t="shared" si="55"/>
        <v>9404.15837771931</v>
      </c>
      <c r="I607">
        <f t="shared" si="56"/>
        <v>39940.872779671903</v>
      </c>
      <c r="J607">
        <f t="shared" si="57"/>
        <v>3328.4060649726584</v>
      </c>
      <c r="K607" s="14">
        <v>0.18</v>
      </c>
      <c r="L607">
        <f t="shared" si="59"/>
        <v>1.010789606194785</v>
      </c>
    </row>
    <row r="608" spans="1:12" x14ac:dyDescent="0.35">
      <c r="A608" s="6">
        <v>39965</v>
      </c>
      <c r="B608" s="23">
        <v>235655</v>
      </c>
      <c r="C608" s="22">
        <v>94.052999999999997</v>
      </c>
      <c r="D608">
        <f t="shared" si="58"/>
        <v>-1.0187221772029378</v>
      </c>
      <c r="E608" s="19">
        <v>2168.1</v>
      </c>
      <c r="F608" s="16">
        <v>6678</v>
      </c>
      <c r="G608" s="16">
        <f t="shared" si="54"/>
        <v>8846.1</v>
      </c>
      <c r="H608">
        <f t="shared" si="55"/>
        <v>9405.4416127077293</v>
      </c>
      <c r="I608">
        <f t="shared" si="56"/>
        <v>39911.91195904067</v>
      </c>
      <c r="J608">
        <f t="shared" si="57"/>
        <v>3325.9926632533893</v>
      </c>
      <c r="K608" s="14">
        <v>0.18</v>
      </c>
      <c r="L608">
        <f t="shared" si="59"/>
        <v>1.0121105950900025</v>
      </c>
    </row>
    <row r="609" spans="1:12" x14ac:dyDescent="0.35">
      <c r="A609" s="6">
        <v>39995</v>
      </c>
      <c r="B609" s="23">
        <v>235870</v>
      </c>
      <c r="C609" s="22">
        <v>94.063000000000002</v>
      </c>
      <c r="D609">
        <f t="shared" si="58"/>
        <v>-1.4665367734095844</v>
      </c>
      <c r="E609" s="19">
        <v>2175</v>
      </c>
      <c r="F609" s="16">
        <v>6690.4</v>
      </c>
      <c r="G609" s="16">
        <f t="shared" si="54"/>
        <v>8865.4</v>
      </c>
      <c r="H609">
        <f t="shared" si="55"/>
        <v>9424.9598673229648</v>
      </c>
      <c r="I609">
        <f t="shared" si="56"/>
        <v>39958.28154204844</v>
      </c>
      <c r="J609">
        <f t="shared" si="57"/>
        <v>3329.8567951707032</v>
      </c>
      <c r="K609" s="14">
        <v>0.18</v>
      </c>
      <c r="L609">
        <f t="shared" si="59"/>
        <v>1.0167104323697946</v>
      </c>
    </row>
    <row r="610" spans="1:12" x14ac:dyDescent="0.35">
      <c r="A610" s="6">
        <v>40026</v>
      </c>
      <c r="B610" s="23">
        <v>236087</v>
      </c>
      <c r="C610" s="22">
        <v>94.335999999999999</v>
      </c>
      <c r="D610">
        <f t="shared" si="58"/>
        <v>-1.1007904723963655</v>
      </c>
      <c r="E610" s="19">
        <v>2197.9</v>
      </c>
      <c r="F610" s="16">
        <v>6717.2</v>
      </c>
      <c r="G610" s="16">
        <f t="shared" si="54"/>
        <v>8915.1</v>
      </c>
      <c r="H610">
        <f t="shared" si="55"/>
        <v>9450.3688941655364</v>
      </c>
      <c r="I610">
        <f t="shared" si="56"/>
        <v>40029.179472675482</v>
      </c>
      <c r="J610">
        <f t="shared" si="57"/>
        <v>3335.76495605629</v>
      </c>
      <c r="K610" s="14">
        <v>0.17</v>
      </c>
      <c r="L610">
        <f t="shared" si="59"/>
        <v>1.0128493491350068</v>
      </c>
    </row>
    <row r="611" spans="1:12" x14ac:dyDescent="0.35">
      <c r="A611" s="6">
        <v>40057</v>
      </c>
      <c r="B611" s="23">
        <v>236322</v>
      </c>
      <c r="C611" s="22">
        <v>94.489000000000004</v>
      </c>
      <c r="D611">
        <f t="shared" si="58"/>
        <v>-1.0223642172523952</v>
      </c>
      <c r="E611" s="19">
        <v>2207.1999999999998</v>
      </c>
      <c r="F611" s="16">
        <v>6725.2</v>
      </c>
      <c r="G611" s="16">
        <f t="shared" si="54"/>
        <v>8932.4</v>
      </c>
      <c r="H611">
        <f t="shared" si="55"/>
        <v>9453.375525193409</v>
      </c>
      <c r="I611">
        <f t="shared" si="56"/>
        <v>40002.096822104621</v>
      </c>
      <c r="J611">
        <f t="shared" si="57"/>
        <v>3333.5080685087182</v>
      </c>
      <c r="K611" s="14">
        <v>0.12</v>
      </c>
      <c r="L611">
        <f t="shared" si="59"/>
        <v>1.011541639767592</v>
      </c>
    </row>
    <row r="612" spans="1:12" x14ac:dyDescent="0.35">
      <c r="A612" s="6">
        <v>40087</v>
      </c>
      <c r="B612" s="23">
        <v>236550</v>
      </c>
      <c r="C612" s="22">
        <v>94.846999999999994</v>
      </c>
      <c r="D612">
        <f t="shared" si="58"/>
        <v>1.265355617651759E-2</v>
      </c>
      <c r="E612" s="19">
        <v>2218.8000000000002</v>
      </c>
      <c r="F612" s="16">
        <v>6754.3</v>
      </c>
      <c r="G612" s="16">
        <f t="shared" si="54"/>
        <v>8973.1</v>
      </c>
      <c r="H612">
        <f t="shared" si="55"/>
        <v>9460.6049743270742</v>
      </c>
      <c r="I612">
        <f t="shared" si="56"/>
        <v>39994.102618165605</v>
      </c>
      <c r="J612">
        <f t="shared" si="57"/>
        <v>3332.8418848471338</v>
      </c>
      <c r="K612" s="14">
        <v>7.0000000000000007E-2</v>
      </c>
      <c r="L612">
        <f t="shared" si="59"/>
        <v>1.0005733918837707</v>
      </c>
    </row>
    <row r="613" spans="1:12" x14ac:dyDescent="0.35">
      <c r="A613" s="6">
        <v>40118</v>
      </c>
      <c r="B613" s="23">
        <v>236743</v>
      </c>
      <c r="C613" s="22">
        <v>95.084000000000003</v>
      </c>
      <c r="D613">
        <f t="shared" si="58"/>
        <v>1.4597293951940002</v>
      </c>
      <c r="E613" s="19">
        <v>2219.6999999999998</v>
      </c>
      <c r="F613" s="16">
        <v>6748.6</v>
      </c>
      <c r="G613" s="16">
        <f t="shared" si="54"/>
        <v>8968.2999999999993</v>
      </c>
      <c r="H613">
        <f t="shared" si="55"/>
        <v>9431.9759370661723</v>
      </c>
      <c r="I613">
        <f t="shared" si="56"/>
        <v>39840.569465902576</v>
      </c>
      <c r="J613">
        <f t="shared" si="57"/>
        <v>3320.0474554918815</v>
      </c>
      <c r="K613" s="14">
        <v>0.05</v>
      </c>
      <c r="L613">
        <f t="shared" si="59"/>
        <v>0.98610552774388949</v>
      </c>
    </row>
    <row r="614" spans="1:12" x14ac:dyDescent="0.35">
      <c r="A614" s="6">
        <v>40148</v>
      </c>
      <c r="B614" s="23">
        <v>236924</v>
      </c>
      <c r="C614" s="22">
        <v>95.14</v>
      </c>
      <c r="D614">
        <f t="shared" si="58"/>
        <v>2.0903081809597475</v>
      </c>
      <c r="E614" s="19">
        <v>2230.1999999999998</v>
      </c>
      <c r="F614" s="16">
        <v>6800.8</v>
      </c>
      <c r="G614" s="16">
        <f t="shared" si="54"/>
        <v>9031</v>
      </c>
      <c r="H614">
        <f t="shared" si="55"/>
        <v>9492.3270969098176</v>
      </c>
      <c r="I614">
        <f t="shared" si="56"/>
        <v>40064.860870615972</v>
      </c>
      <c r="J614">
        <f t="shared" si="57"/>
        <v>3338.7384058846642</v>
      </c>
      <c r="K614" s="14">
        <v>0.05</v>
      </c>
      <c r="L614">
        <f t="shared" si="59"/>
        <v>0.98001467311330659</v>
      </c>
    </row>
    <row r="615" spans="1:12" x14ac:dyDescent="0.35">
      <c r="A615" s="6">
        <v>40179</v>
      </c>
      <c r="B615" s="23">
        <v>236832</v>
      </c>
      <c r="C615" s="22">
        <v>95.347999999999999</v>
      </c>
      <c r="D615">
        <f t="shared" si="58"/>
        <v>2.3014280656202013</v>
      </c>
      <c r="E615" s="19">
        <v>2241.5</v>
      </c>
      <c r="F615" s="16">
        <v>6808.5</v>
      </c>
      <c r="G615" s="16">
        <f t="shared" si="54"/>
        <v>9050</v>
      </c>
      <c r="H615">
        <f t="shared" si="55"/>
        <v>9491.5467550446792</v>
      </c>
      <c r="I615">
        <f t="shared" si="56"/>
        <v>40077.129589940036</v>
      </c>
      <c r="J615">
        <f t="shared" si="57"/>
        <v>3339.7607991616696</v>
      </c>
      <c r="K615" s="14">
        <v>0.06</v>
      </c>
      <c r="L615">
        <f t="shared" si="59"/>
        <v>0.97808996308260276</v>
      </c>
    </row>
    <row r="616" spans="1:12" x14ac:dyDescent="0.35">
      <c r="A616" s="6">
        <v>40210</v>
      </c>
      <c r="B616" s="23">
        <v>236998</v>
      </c>
      <c r="C616" s="22">
        <v>95.344999999999999</v>
      </c>
      <c r="D616">
        <f t="shared" si="58"/>
        <v>2.1163341151774135</v>
      </c>
      <c r="E616" s="19">
        <v>2246.6</v>
      </c>
      <c r="F616" s="16">
        <v>6841.7</v>
      </c>
      <c r="G616" s="16">
        <f t="shared" si="54"/>
        <v>9088.2999999999993</v>
      </c>
      <c r="H616">
        <f t="shared" si="55"/>
        <v>9532.0153128113689</v>
      </c>
      <c r="I616">
        <f t="shared" si="56"/>
        <v>40219.813301426046</v>
      </c>
      <c r="J616">
        <f t="shared" si="57"/>
        <v>3351.6511084521703</v>
      </c>
      <c r="K616" s="14">
        <v>0.11</v>
      </c>
      <c r="L616">
        <f t="shared" si="59"/>
        <v>0.98035246630657091</v>
      </c>
    </row>
    <row r="617" spans="1:12" x14ac:dyDescent="0.35">
      <c r="A617" s="6">
        <v>40238</v>
      </c>
      <c r="B617" s="23">
        <v>237159</v>
      </c>
      <c r="C617" s="22">
        <v>95.48</v>
      </c>
      <c r="D617">
        <f t="shared" si="58"/>
        <v>2.3727577814232346</v>
      </c>
      <c r="E617" s="19">
        <v>2247.1999999999998</v>
      </c>
      <c r="F617" s="16">
        <v>6856.9</v>
      </c>
      <c r="G617" s="16">
        <f t="shared" si="54"/>
        <v>9104.0999999999985</v>
      </c>
      <c r="H617">
        <f t="shared" si="55"/>
        <v>9535.0858818600736</v>
      </c>
      <c r="I617">
        <f t="shared" si="56"/>
        <v>40205.456600255842</v>
      </c>
      <c r="J617">
        <f t="shared" si="57"/>
        <v>3350.454716687987</v>
      </c>
      <c r="K617" s="14">
        <v>0.15</v>
      </c>
      <c r="L617">
        <f t="shared" si="59"/>
        <v>0.97828760473397569</v>
      </c>
    </row>
    <row r="618" spans="1:12" x14ac:dyDescent="0.35">
      <c r="A618" s="6">
        <v>40269</v>
      </c>
      <c r="B618" s="23">
        <v>237329</v>
      </c>
      <c r="C618" s="22">
        <v>95.531999999999996</v>
      </c>
      <c r="D618">
        <f t="shared" si="58"/>
        <v>2.2815601546021993</v>
      </c>
      <c r="E618" s="19">
        <v>2257</v>
      </c>
      <c r="F618" s="16">
        <v>6879.3</v>
      </c>
      <c r="G618" s="16">
        <f t="shared" si="54"/>
        <v>9136.2999999999993</v>
      </c>
      <c r="H618">
        <f t="shared" si="55"/>
        <v>9563.6017250764144</v>
      </c>
      <c r="I618">
        <f t="shared" si="56"/>
        <v>40296.81044068114</v>
      </c>
      <c r="J618">
        <f t="shared" si="57"/>
        <v>3358.0675367234285</v>
      </c>
      <c r="K618" s="14">
        <v>0.16</v>
      </c>
      <c r="L618">
        <f t="shared" si="59"/>
        <v>0.97925764769920021</v>
      </c>
    </row>
    <row r="619" spans="1:12" x14ac:dyDescent="0.35">
      <c r="A619" s="6">
        <v>40299</v>
      </c>
      <c r="B619" s="23">
        <v>237499</v>
      </c>
      <c r="C619" s="22">
        <v>95.561999999999998</v>
      </c>
      <c r="D619">
        <f t="shared" si="58"/>
        <v>2.2075338509914575</v>
      </c>
      <c r="E619" s="19">
        <v>2241.3000000000002</v>
      </c>
      <c r="F619" s="16">
        <v>6927.9</v>
      </c>
      <c r="G619" s="16">
        <f t="shared" si="54"/>
        <v>9169.2000000000007</v>
      </c>
      <c r="H619">
        <f t="shared" si="55"/>
        <v>9595.0273121115097</v>
      </c>
      <c r="I619">
        <f t="shared" si="56"/>
        <v>40400.285104827846</v>
      </c>
      <c r="J619">
        <f t="shared" si="57"/>
        <v>3366.6904254023207</v>
      </c>
      <c r="K619" s="14">
        <v>0.16</v>
      </c>
      <c r="L619">
        <f t="shared" si="59"/>
        <v>0.97996689897658074</v>
      </c>
    </row>
    <row r="620" spans="1:12" x14ac:dyDescent="0.35">
      <c r="A620" s="6">
        <v>40330</v>
      </c>
      <c r="B620" s="23">
        <v>237690</v>
      </c>
      <c r="C620" s="22">
        <v>95.522000000000006</v>
      </c>
      <c r="D620">
        <f t="shared" si="58"/>
        <v>1.5618853199791696</v>
      </c>
      <c r="E620" s="19">
        <v>2243.6999999999998</v>
      </c>
      <c r="F620" s="16">
        <v>6943.5</v>
      </c>
      <c r="G620" s="16">
        <f t="shared" si="54"/>
        <v>9187.2000000000007</v>
      </c>
      <c r="H620">
        <f t="shared" si="55"/>
        <v>9617.8890726743575</v>
      </c>
      <c r="I620">
        <f t="shared" si="56"/>
        <v>40464.003839767589</v>
      </c>
      <c r="J620">
        <f t="shared" si="57"/>
        <v>3372.0003199806324</v>
      </c>
      <c r="K620" s="14">
        <v>0.12</v>
      </c>
      <c r="L620">
        <f t="shared" si="59"/>
        <v>0.9858028893867381</v>
      </c>
    </row>
    <row r="621" spans="1:12" x14ac:dyDescent="0.35">
      <c r="A621" s="6">
        <v>40360</v>
      </c>
      <c r="B621" s="23">
        <v>237890</v>
      </c>
      <c r="C621" s="22">
        <v>95.603999999999999</v>
      </c>
      <c r="D621">
        <f t="shared" si="58"/>
        <v>1.6382637168706045</v>
      </c>
      <c r="E621" s="19">
        <v>2246.1999999999998</v>
      </c>
      <c r="F621" s="16">
        <v>6974.5</v>
      </c>
      <c r="G621" s="16">
        <f t="shared" si="54"/>
        <v>9220.7000000000007</v>
      </c>
      <c r="H621">
        <f t="shared" si="55"/>
        <v>9644.6801389063221</v>
      </c>
      <c r="I621">
        <f t="shared" si="56"/>
        <v>40542.604308320326</v>
      </c>
      <c r="J621">
        <f t="shared" si="57"/>
        <v>3378.550359026694</v>
      </c>
      <c r="K621" s="14">
        <v>0.16</v>
      </c>
      <c r="L621">
        <f t="shared" si="59"/>
        <v>0.98545563783942092</v>
      </c>
    </row>
    <row r="622" spans="1:12" x14ac:dyDescent="0.35">
      <c r="A622" s="6">
        <v>40391</v>
      </c>
      <c r="B622" s="23">
        <v>238099</v>
      </c>
      <c r="C622" s="22">
        <v>95.734999999999999</v>
      </c>
      <c r="D622">
        <f t="shared" si="58"/>
        <v>1.4829969470827689</v>
      </c>
      <c r="E622" s="19">
        <v>2262.1999999999998</v>
      </c>
      <c r="F622" s="16">
        <v>6991.2</v>
      </c>
      <c r="G622" s="16">
        <f t="shared" si="54"/>
        <v>9253.4</v>
      </c>
      <c r="H622">
        <f t="shared" si="55"/>
        <v>9665.6395257742734</v>
      </c>
      <c r="I622">
        <f t="shared" si="56"/>
        <v>40595.044606547162</v>
      </c>
      <c r="J622">
        <f t="shared" si="57"/>
        <v>3382.9203838789304</v>
      </c>
      <c r="K622" s="14">
        <v>0.16</v>
      </c>
      <c r="L622">
        <f t="shared" si="59"/>
        <v>0.9869633634511934</v>
      </c>
    </row>
    <row r="623" spans="1:12" x14ac:dyDescent="0.35">
      <c r="A623" s="6">
        <v>40422</v>
      </c>
      <c r="B623" s="23">
        <v>238322</v>
      </c>
      <c r="C623" s="22">
        <v>95.83</v>
      </c>
      <c r="D623">
        <f t="shared" si="58"/>
        <v>1.4192128184233022</v>
      </c>
      <c r="E623" s="19">
        <v>2279.6999999999998</v>
      </c>
      <c r="F623" s="16">
        <v>6991.3</v>
      </c>
      <c r="G623" s="16">
        <f t="shared" si="54"/>
        <v>9271</v>
      </c>
      <c r="H623">
        <f t="shared" si="55"/>
        <v>9674.4234582072422</v>
      </c>
      <c r="I623">
        <f t="shared" si="56"/>
        <v>40593.91687803578</v>
      </c>
      <c r="J623">
        <f t="shared" si="57"/>
        <v>3382.8264065029816</v>
      </c>
      <c r="K623" s="14">
        <v>0.15</v>
      </c>
      <c r="L623">
        <f t="shared" si="59"/>
        <v>0.98748547949493903</v>
      </c>
    </row>
    <row r="624" spans="1:12" x14ac:dyDescent="0.35">
      <c r="A624" s="6">
        <v>40452</v>
      </c>
      <c r="B624" s="23">
        <v>238530</v>
      </c>
      <c r="C624" s="22">
        <v>96.135000000000005</v>
      </c>
      <c r="D624">
        <f t="shared" si="58"/>
        <v>1.3579765306230149</v>
      </c>
      <c r="E624" s="19">
        <v>2297.9</v>
      </c>
      <c r="F624" s="16">
        <v>7009.3</v>
      </c>
      <c r="G624" s="16">
        <f t="shared" si="54"/>
        <v>9307.2000000000007</v>
      </c>
      <c r="H624">
        <f t="shared" si="55"/>
        <v>9681.3855515681062</v>
      </c>
      <c r="I624">
        <f t="shared" si="56"/>
        <v>40587.706165128526</v>
      </c>
      <c r="J624">
        <f t="shared" si="57"/>
        <v>3382.3088470940438</v>
      </c>
      <c r="K624" s="14">
        <v>0.13</v>
      </c>
      <c r="L624">
        <f t="shared" si="59"/>
        <v>0.98788475685234289</v>
      </c>
    </row>
    <row r="625" spans="1:12" x14ac:dyDescent="0.35">
      <c r="A625" s="6">
        <v>40483</v>
      </c>
      <c r="B625" s="23">
        <v>238715</v>
      </c>
      <c r="C625" s="22">
        <v>96.326999999999998</v>
      </c>
      <c r="D625">
        <f t="shared" si="58"/>
        <v>1.3072651550208183</v>
      </c>
      <c r="E625" s="19">
        <v>2323.4</v>
      </c>
      <c r="F625" s="16">
        <v>7032.7</v>
      </c>
      <c r="G625" s="16">
        <f t="shared" si="54"/>
        <v>9356.1</v>
      </c>
      <c r="H625">
        <f t="shared" si="55"/>
        <v>9712.8530941480585</v>
      </c>
      <c r="I625">
        <f t="shared" si="56"/>
        <v>40688.071944151219</v>
      </c>
      <c r="J625">
        <f t="shared" si="57"/>
        <v>3390.6726620126014</v>
      </c>
      <c r="K625" s="14">
        <v>0.14000000000000001</v>
      </c>
      <c r="L625">
        <f t="shared" si="59"/>
        <v>0.98847797190818787</v>
      </c>
    </row>
    <row r="626" spans="1:12" x14ac:dyDescent="0.35">
      <c r="A626" s="6">
        <v>40513</v>
      </c>
      <c r="B626" s="23">
        <v>238889</v>
      </c>
      <c r="C626" s="22">
        <v>96.545000000000002</v>
      </c>
      <c r="D626">
        <f t="shared" si="58"/>
        <v>1.4767710742064339</v>
      </c>
      <c r="E626" s="19">
        <v>2339.8000000000002</v>
      </c>
      <c r="F626" s="16">
        <v>7052.5</v>
      </c>
      <c r="G626" s="16">
        <f t="shared" si="54"/>
        <v>9392.2999999999993</v>
      </c>
      <c r="H626">
        <f t="shared" si="55"/>
        <v>9728.416800455745</v>
      </c>
      <c r="I626">
        <f t="shared" si="56"/>
        <v>40723.586270007181</v>
      </c>
      <c r="J626">
        <f t="shared" si="57"/>
        <v>3393.6321891672651</v>
      </c>
      <c r="K626" s="14">
        <v>0.14000000000000001</v>
      </c>
      <c r="L626">
        <f t="shared" si="59"/>
        <v>0.9868268268682997</v>
      </c>
    </row>
    <row r="627" spans="1:12" x14ac:dyDescent="0.35">
      <c r="A627" s="6">
        <v>40544</v>
      </c>
      <c r="B627" s="23">
        <v>238704</v>
      </c>
      <c r="C627" s="22">
        <v>96.834999999999994</v>
      </c>
      <c r="D627">
        <f t="shared" si="58"/>
        <v>1.5595502789780538</v>
      </c>
      <c r="E627" s="19">
        <v>2365.4</v>
      </c>
      <c r="F627" s="16">
        <v>7063.8</v>
      </c>
      <c r="G627" s="16">
        <f t="shared" si="54"/>
        <v>9429.2000000000007</v>
      </c>
      <c r="H627">
        <f t="shared" si="55"/>
        <v>9737.388340992411</v>
      </c>
      <c r="I627">
        <f t="shared" si="56"/>
        <v>40792.732174544253</v>
      </c>
      <c r="J627">
        <f t="shared" si="57"/>
        <v>3399.3943478786878</v>
      </c>
      <c r="K627" s="14">
        <v>0.15</v>
      </c>
      <c r="L627">
        <f t="shared" si="59"/>
        <v>0.98612094800433736</v>
      </c>
    </row>
    <row r="628" spans="1:12" x14ac:dyDescent="0.35">
      <c r="A628" s="6">
        <v>40575</v>
      </c>
      <c r="B628" s="23">
        <v>238851</v>
      </c>
      <c r="C628" s="22">
        <v>97.105000000000004</v>
      </c>
      <c r="D628">
        <f t="shared" si="58"/>
        <v>1.8459279458807543</v>
      </c>
      <c r="E628" s="19">
        <v>2373.5</v>
      </c>
      <c r="F628" s="16">
        <v>7083.4</v>
      </c>
      <c r="G628" s="16">
        <f t="shared" si="54"/>
        <v>9456.9</v>
      </c>
      <c r="H628">
        <f t="shared" si="55"/>
        <v>9738.8394006487815</v>
      </c>
      <c r="I628">
        <f t="shared" si="56"/>
        <v>40773.701599108994</v>
      </c>
      <c r="J628">
        <f t="shared" si="57"/>
        <v>3397.8084665924162</v>
      </c>
      <c r="K628" s="14">
        <v>0.13</v>
      </c>
      <c r="L628">
        <f t="shared" si="59"/>
        <v>0.98315172751145652</v>
      </c>
    </row>
    <row r="629" spans="1:12" x14ac:dyDescent="0.35">
      <c r="A629" s="6">
        <v>40603</v>
      </c>
      <c r="B629" s="23">
        <v>239000</v>
      </c>
      <c r="C629" s="22">
        <v>97.495999999999995</v>
      </c>
      <c r="D629">
        <f t="shared" si="58"/>
        <v>2.1114369501466181</v>
      </c>
      <c r="E629" s="19">
        <v>2404.4</v>
      </c>
      <c r="F629" s="16">
        <v>7120.3</v>
      </c>
      <c r="G629" s="16">
        <f t="shared" si="54"/>
        <v>9524.7000000000007</v>
      </c>
      <c r="H629">
        <f t="shared" si="55"/>
        <v>9769.3238696972203</v>
      </c>
      <c r="I629">
        <f t="shared" si="56"/>
        <v>40875.832090783348</v>
      </c>
      <c r="J629">
        <f t="shared" si="57"/>
        <v>3406.3193408986122</v>
      </c>
      <c r="K629" s="14">
        <v>0.1</v>
      </c>
      <c r="L629">
        <f t="shared" si="59"/>
        <v>0.98030155083285475</v>
      </c>
    </row>
    <row r="630" spans="1:12" x14ac:dyDescent="0.35">
      <c r="A630" s="6">
        <v>40634</v>
      </c>
      <c r="B630" s="23">
        <v>239146</v>
      </c>
      <c r="C630" s="22">
        <v>97.908000000000001</v>
      </c>
      <c r="D630">
        <f t="shared" si="58"/>
        <v>2.4871247330737396</v>
      </c>
      <c r="E630" s="19">
        <v>2430.4</v>
      </c>
      <c r="F630" s="16">
        <v>7130.8</v>
      </c>
      <c r="G630" s="16">
        <f t="shared" si="54"/>
        <v>9561.2000000000007</v>
      </c>
      <c r="H630">
        <f t="shared" si="55"/>
        <v>9765.4941373534348</v>
      </c>
      <c r="I630">
        <f t="shared" si="56"/>
        <v>40834.862959670805</v>
      </c>
      <c r="J630">
        <f t="shared" si="57"/>
        <v>3402.9052466392336</v>
      </c>
      <c r="K630" s="14">
        <v>0.06</v>
      </c>
      <c r="L630">
        <f t="shared" si="59"/>
        <v>0.97631775952935407</v>
      </c>
    </row>
    <row r="631" spans="1:12" x14ac:dyDescent="0.35">
      <c r="A631" s="6">
        <v>40664</v>
      </c>
      <c r="B631" s="23">
        <v>239313</v>
      </c>
      <c r="C631" s="22">
        <v>98.206000000000003</v>
      </c>
      <c r="D631">
        <f t="shared" si="58"/>
        <v>2.7667901467110414</v>
      </c>
      <c r="E631" s="19">
        <v>2425.1</v>
      </c>
      <c r="F631" s="16">
        <v>7165.9</v>
      </c>
      <c r="G631" s="16">
        <f t="shared" si="54"/>
        <v>9591</v>
      </c>
      <c r="H631">
        <f t="shared" si="55"/>
        <v>9766.2057308107451</v>
      </c>
      <c r="I631">
        <f t="shared" si="56"/>
        <v>40809.340615891095</v>
      </c>
      <c r="J631">
        <f t="shared" si="57"/>
        <v>3400.7783846575912</v>
      </c>
      <c r="K631" s="14">
        <v>0.04</v>
      </c>
      <c r="L631">
        <f t="shared" si="59"/>
        <v>0.97346623220577155</v>
      </c>
    </row>
    <row r="632" spans="1:12" x14ac:dyDescent="0.35">
      <c r="A632" s="6">
        <v>40695</v>
      </c>
      <c r="B632" s="23">
        <v>239489</v>
      </c>
      <c r="C632" s="22">
        <v>98.186000000000007</v>
      </c>
      <c r="D632">
        <f t="shared" si="58"/>
        <v>2.7888863298507163</v>
      </c>
      <c r="E632" s="19">
        <v>2439.1999999999998</v>
      </c>
      <c r="F632" s="16">
        <v>7179</v>
      </c>
      <c r="G632" s="16">
        <f t="shared" si="54"/>
        <v>9618.2000000000007</v>
      </c>
      <c r="H632">
        <f t="shared" si="55"/>
        <v>9795.8975821400199</v>
      </c>
      <c r="I632">
        <f t="shared" si="56"/>
        <v>40903.329932230787</v>
      </c>
      <c r="J632">
        <f t="shared" si="57"/>
        <v>3408.610827685899</v>
      </c>
      <c r="K632" s="14">
        <v>0.04</v>
      </c>
      <c r="L632">
        <f t="shared" si="59"/>
        <v>0.97325696942537643</v>
      </c>
    </row>
    <row r="633" spans="1:12" x14ac:dyDescent="0.35">
      <c r="A633" s="6">
        <v>40725</v>
      </c>
      <c r="B633" s="23">
        <v>239671</v>
      </c>
      <c r="C633" s="22">
        <v>98.352999999999994</v>
      </c>
      <c r="D633">
        <f t="shared" si="58"/>
        <v>2.8754027028157769</v>
      </c>
      <c r="E633" s="19">
        <v>2430.5</v>
      </c>
      <c r="F633" s="16">
        <v>7215.4</v>
      </c>
      <c r="G633" s="16">
        <f t="shared" si="54"/>
        <v>9645.9</v>
      </c>
      <c r="H633">
        <f t="shared" si="55"/>
        <v>9807.4283448395072</v>
      </c>
      <c r="I633">
        <f t="shared" si="56"/>
        <v>40920.37979079449</v>
      </c>
      <c r="J633">
        <f t="shared" si="57"/>
        <v>3410.0316492328743</v>
      </c>
      <c r="K633" s="14">
        <v>0.04</v>
      </c>
      <c r="L633">
        <f t="shared" si="59"/>
        <v>0.97243847772818326</v>
      </c>
    </row>
    <row r="634" spans="1:12" x14ac:dyDescent="0.35">
      <c r="A634" s="6">
        <v>40756</v>
      </c>
      <c r="B634" s="23">
        <v>239871</v>
      </c>
      <c r="C634" s="22">
        <v>98.584000000000003</v>
      </c>
      <c r="D634">
        <f t="shared" si="58"/>
        <v>2.9759231211155832</v>
      </c>
      <c r="E634" s="19">
        <v>2433.8000000000002</v>
      </c>
      <c r="F634" s="16">
        <v>7231.2</v>
      </c>
      <c r="G634" s="16">
        <f t="shared" si="54"/>
        <v>9665</v>
      </c>
      <c r="H634">
        <f t="shared" si="55"/>
        <v>9803.8221212367116</v>
      </c>
      <c r="I634">
        <f t="shared" si="56"/>
        <v>40871.227123064942</v>
      </c>
      <c r="J634">
        <f t="shared" si="57"/>
        <v>3405.9355935887452</v>
      </c>
      <c r="K634" s="14">
        <v>0.02</v>
      </c>
      <c r="L634">
        <f t="shared" si="59"/>
        <v>0.97129500730341634</v>
      </c>
    </row>
    <row r="635" spans="1:12" x14ac:dyDescent="0.35">
      <c r="A635" s="6">
        <v>40787</v>
      </c>
      <c r="B635" s="23">
        <v>240071</v>
      </c>
      <c r="C635" s="22">
        <v>98.722999999999999</v>
      </c>
      <c r="D635">
        <f t="shared" si="58"/>
        <v>3.0188876134822089</v>
      </c>
      <c r="E635" s="19">
        <v>2446.6999999999998</v>
      </c>
      <c r="F635" s="16">
        <v>7235.2</v>
      </c>
      <c r="G635" s="16">
        <f t="shared" si="54"/>
        <v>9681.9</v>
      </c>
      <c r="H635">
        <f t="shared" si="55"/>
        <v>9807.1371412943281</v>
      </c>
      <c r="I635">
        <f t="shared" si="56"/>
        <v>40850.986338601193</v>
      </c>
      <c r="J635">
        <f t="shared" si="57"/>
        <v>3404.2488615500993</v>
      </c>
      <c r="K635" s="14">
        <v>0.01</v>
      </c>
      <c r="L635">
        <f t="shared" si="59"/>
        <v>0.97079285475522425</v>
      </c>
    </row>
    <row r="636" spans="1:12" x14ac:dyDescent="0.35">
      <c r="A636" s="6">
        <v>40817</v>
      </c>
      <c r="B636" s="23">
        <v>240269</v>
      </c>
      <c r="C636" s="22">
        <v>98.724999999999994</v>
      </c>
      <c r="D636">
        <f t="shared" si="58"/>
        <v>2.6941280490976118</v>
      </c>
      <c r="E636" s="19">
        <v>2446.9</v>
      </c>
      <c r="F636" s="16">
        <v>7241.6</v>
      </c>
      <c r="G636" s="16">
        <f t="shared" si="54"/>
        <v>9688.5</v>
      </c>
      <c r="H636">
        <f t="shared" si="55"/>
        <v>9813.6237022030891</v>
      </c>
      <c r="I636">
        <f t="shared" si="56"/>
        <v>40844.31908487191</v>
      </c>
      <c r="J636">
        <f t="shared" si="57"/>
        <v>3403.693257072659</v>
      </c>
      <c r="K636" s="14">
        <v>0.02</v>
      </c>
      <c r="L636">
        <f t="shared" si="59"/>
        <v>0.97396026335781216</v>
      </c>
    </row>
    <row r="637" spans="1:12" x14ac:dyDescent="0.35">
      <c r="A637" s="6">
        <v>40848</v>
      </c>
      <c r="B637" s="23">
        <v>240441</v>
      </c>
      <c r="C637" s="22">
        <v>98.927999999999997</v>
      </c>
      <c r="D637">
        <f t="shared" si="58"/>
        <v>2.7001775203214042</v>
      </c>
      <c r="E637" s="19">
        <v>2454.6999999999998</v>
      </c>
      <c r="F637" s="16">
        <v>7244.2</v>
      </c>
      <c r="G637" s="16">
        <f t="shared" si="54"/>
        <v>9698.9</v>
      </c>
      <c r="H637">
        <f t="shared" si="55"/>
        <v>9803.9988678634963</v>
      </c>
      <c r="I637">
        <f t="shared" si="56"/>
        <v>40775.071089637357</v>
      </c>
      <c r="J637">
        <f t="shared" si="57"/>
        <v>3397.9225908031131</v>
      </c>
      <c r="K637" s="14">
        <v>0.01</v>
      </c>
      <c r="L637">
        <f t="shared" si="59"/>
        <v>0.97380552219796224</v>
      </c>
    </row>
    <row r="638" spans="1:12" x14ac:dyDescent="0.35">
      <c r="A638" s="6">
        <v>40878</v>
      </c>
      <c r="B638" s="23">
        <v>240584</v>
      </c>
      <c r="C638" s="22">
        <v>98.983999999999995</v>
      </c>
      <c r="D638">
        <f t="shared" si="58"/>
        <v>2.5262830804288083</v>
      </c>
      <c r="E638" s="19">
        <v>2444.8000000000002</v>
      </c>
      <c r="F638" s="16">
        <v>7258.1</v>
      </c>
      <c r="G638" s="16">
        <f t="shared" si="54"/>
        <v>9702.9000000000015</v>
      </c>
      <c r="H638">
        <f t="shared" si="55"/>
        <v>9802.4933322557208</v>
      </c>
      <c r="I638">
        <f t="shared" si="56"/>
        <v>40744.57708017042</v>
      </c>
      <c r="J638">
        <f t="shared" si="57"/>
        <v>3395.381423347535</v>
      </c>
      <c r="K638" s="14">
        <v>0.01</v>
      </c>
      <c r="L638">
        <f t="shared" si="59"/>
        <v>0.97545719005091736</v>
      </c>
    </row>
    <row r="639" spans="1:12" x14ac:dyDescent="0.35">
      <c r="A639" s="6">
        <v>40909</v>
      </c>
      <c r="B639" s="23">
        <v>242269</v>
      </c>
      <c r="C639" s="22">
        <v>99.322999999999993</v>
      </c>
      <c r="D639">
        <f t="shared" si="58"/>
        <v>2.5693189445964784</v>
      </c>
      <c r="E639" s="19">
        <v>2470</v>
      </c>
      <c r="F639" s="16">
        <v>7296.4</v>
      </c>
      <c r="G639" s="16">
        <f t="shared" si="54"/>
        <v>9766.4</v>
      </c>
      <c r="H639">
        <f t="shared" si="55"/>
        <v>9832.9692014941156</v>
      </c>
      <c r="I639">
        <f t="shared" si="56"/>
        <v>40586.988849147499</v>
      </c>
      <c r="J639">
        <f t="shared" si="57"/>
        <v>3382.2490707622915</v>
      </c>
      <c r="K639" s="14">
        <v>0.03</v>
      </c>
      <c r="L639">
        <f t="shared" si="59"/>
        <v>0.97524289942913533</v>
      </c>
    </row>
    <row r="640" spans="1:12" x14ac:dyDescent="0.35">
      <c r="A640" s="6">
        <v>40940</v>
      </c>
      <c r="B640" s="23">
        <v>242435</v>
      </c>
      <c r="C640" s="22">
        <v>99.545000000000002</v>
      </c>
      <c r="D640">
        <f t="shared" si="58"/>
        <v>2.5127439369754363</v>
      </c>
      <c r="E640" s="19">
        <v>2501.3000000000002</v>
      </c>
      <c r="F640" s="16">
        <v>7340</v>
      </c>
      <c r="G640" s="16">
        <f t="shared" si="54"/>
        <v>9841.2999999999993</v>
      </c>
      <c r="H640">
        <f t="shared" si="55"/>
        <v>9886.2825857652315</v>
      </c>
      <c r="I640">
        <f t="shared" si="56"/>
        <v>40779.106093448681</v>
      </c>
      <c r="J640">
        <f t="shared" si="57"/>
        <v>3398.2588411207234</v>
      </c>
      <c r="K640" s="14">
        <v>0.09</v>
      </c>
      <c r="L640">
        <f t="shared" si="59"/>
        <v>0.9763664121753981</v>
      </c>
    </row>
    <row r="641" spans="1:12" x14ac:dyDescent="0.35">
      <c r="A641" s="6">
        <v>40969</v>
      </c>
      <c r="B641" s="23">
        <v>242604</v>
      </c>
      <c r="C641" s="22">
        <v>99.734999999999999</v>
      </c>
      <c r="D641">
        <f t="shared" si="58"/>
        <v>2.2965044719783423</v>
      </c>
      <c r="E641" s="19">
        <v>2500.5</v>
      </c>
      <c r="F641" s="16">
        <v>7355.4</v>
      </c>
      <c r="G641" s="16">
        <f t="shared" si="54"/>
        <v>9855.9</v>
      </c>
      <c r="H641">
        <f t="shared" si="55"/>
        <v>9882.0875319596926</v>
      </c>
      <c r="I641">
        <f t="shared" si="56"/>
        <v>40733.407247859446</v>
      </c>
      <c r="J641">
        <f t="shared" si="57"/>
        <v>3394.4506039882872</v>
      </c>
      <c r="K641" s="14">
        <v>0.08</v>
      </c>
      <c r="L641">
        <f t="shared" si="59"/>
        <v>0.97833254925552715</v>
      </c>
    </row>
    <row r="642" spans="1:12" x14ac:dyDescent="0.35">
      <c r="A642" s="6">
        <v>41000</v>
      </c>
      <c r="B642" s="23">
        <v>242784</v>
      </c>
      <c r="C642" s="22">
        <v>99.866</v>
      </c>
      <c r="D642">
        <f t="shared" si="58"/>
        <v>1.9998365812803838</v>
      </c>
      <c r="E642" s="19">
        <v>2500.6999999999998</v>
      </c>
      <c r="F642" s="16">
        <v>7380.5</v>
      </c>
      <c r="G642" s="16">
        <f t="shared" si="54"/>
        <v>9881.2000000000007</v>
      </c>
      <c r="H642">
        <f t="shared" si="55"/>
        <v>9894.4585744898177</v>
      </c>
      <c r="I642">
        <f t="shared" si="56"/>
        <v>40754.162442705521</v>
      </c>
      <c r="J642">
        <f t="shared" si="57"/>
        <v>3396.1802035587934</v>
      </c>
      <c r="K642" s="14">
        <v>0.08</v>
      </c>
      <c r="L642">
        <f t="shared" si="59"/>
        <v>0.98117804257705332</v>
      </c>
    </row>
    <row r="643" spans="1:12" x14ac:dyDescent="0.35">
      <c r="A643" s="6">
        <v>41030</v>
      </c>
      <c r="B643" s="23">
        <v>242966</v>
      </c>
      <c r="C643" s="22">
        <v>99.754000000000005</v>
      </c>
      <c r="D643">
        <f t="shared" si="58"/>
        <v>1.5762784351261649</v>
      </c>
      <c r="E643" s="19">
        <v>2486.6</v>
      </c>
      <c r="F643" s="16">
        <v>7386.8</v>
      </c>
      <c r="G643" s="16">
        <f t="shared" si="54"/>
        <v>9873.4</v>
      </c>
      <c r="H643">
        <f t="shared" si="55"/>
        <v>9897.7484612145872</v>
      </c>
      <c r="I643">
        <f t="shared" si="56"/>
        <v>40737.175000677409</v>
      </c>
      <c r="J643">
        <f t="shared" si="57"/>
        <v>3394.7645833897841</v>
      </c>
      <c r="K643" s="14">
        <v>0.09</v>
      </c>
      <c r="L643">
        <f t="shared" si="59"/>
        <v>0.98536785893297507</v>
      </c>
    </row>
    <row r="644" spans="1:12" x14ac:dyDescent="0.35">
      <c r="A644" s="6">
        <v>41061</v>
      </c>
      <c r="B644" s="23">
        <v>243155</v>
      </c>
      <c r="C644" s="22">
        <v>99.703999999999994</v>
      </c>
      <c r="D644">
        <f t="shared" si="58"/>
        <v>1.5460452610351643</v>
      </c>
      <c r="E644" s="19">
        <v>2461.1999999999998</v>
      </c>
      <c r="F644" s="16">
        <v>7398.8</v>
      </c>
      <c r="G644" s="16">
        <f t="shared" ref="G644:G707" si="60">F644+E644</f>
        <v>9860</v>
      </c>
      <c r="H644">
        <f t="shared" ref="H644:H707" si="61">G644/C644*100</f>
        <v>9889.2722458477092</v>
      </c>
      <c r="I644">
        <f t="shared" ref="I644:I707" si="62">H644/B644*1000000</f>
        <v>40670.651419249902</v>
      </c>
      <c r="J644">
        <f t="shared" ref="J644:J707" si="63">I644/12</f>
        <v>3389.2209516041585</v>
      </c>
      <c r="K644" s="14">
        <v>0.09</v>
      </c>
      <c r="L644">
        <f t="shared" si="59"/>
        <v>0.9856612312444839</v>
      </c>
    </row>
    <row r="645" spans="1:12" x14ac:dyDescent="0.35">
      <c r="A645" s="6">
        <v>41091</v>
      </c>
      <c r="B645" s="23">
        <v>243354</v>
      </c>
      <c r="C645" s="22">
        <v>99.74</v>
      </c>
      <c r="D645">
        <f t="shared" si="58"/>
        <v>1.4102264292904136</v>
      </c>
      <c r="E645" s="19">
        <v>2460.3000000000002</v>
      </c>
      <c r="F645" s="16">
        <v>7421.8</v>
      </c>
      <c r="G645" s="16">
        <f t="shared" si="60"/>
        <v>9882.1</v>
      </c>
      <c r="H645">
        <f t="shared" si="61"/>
        <v>9907.8604371365564</v>
      </c>
      <c r="I645">
        <f t="shared" si="62"/>
        <v>40713.776790751559</v>
      </c>
      <c r="J645">
        <f t="shared" si="63"/>
        <v>3392.8147325626301</v>
      </c>
      <c r="K645" s="14">
        <v>0.1</v>
      </c>
      <c r="L645">
        <f t="shared" si="59"/>
        <v>0.98707993783837966</v>
      </c>
    </row>
    <row r="646" spans="1:12" x14ac:dyDescent="0.35">
      <c r="A646" s="6">
        <v>41122</v>
      </c>
      <c r="B646" s="23">
        <v>243566</v>
      </c>
      <c r="C646" s="22">
        <v>100.075</v>
      </c>
      <c r="D646">
        <f t="shared" si="58"/>
        <v>1.5124158078389998</v>
      </c>
      <c r="E646" s="19">
        <v>2498.5</v>
      </c>
      <c r="F646" s="16">
        <v>7419.1</v>
      </c>
      <c r="G646" s="16">
        <f t="shared" si="60"/>
        <v>9917.6</v>
      </c>
      <c r="H646">
        <f t="shared" si="61"/>
        <v>9910.1673744691489</v>
      </c>
      <c r="I646">
        <f t="shared" si="62"/>
        <v>40687.81100181942</v>
      </c>
      <c r="J646">
        <f t="shared" si="63"/>
        <v>3390.6509168182852</v>
      </c>
      <c r="K646" s="14">
        <v>0.1</v>
      </c>
      <c r="L646">
        <f t="shared" si="59"/>
        <v>0.98608627529352977</v>
      </c>
    </row>
    <row r="647" spans="1:12" x14ac:dyDescent="0.35">
      <c r="A647" s="6">
        <v>41153</v>
      </c>
      <c r="B647" s="23">
        <v>243772</v>
      </c>
      <c r="C647" s="22">
        <v>100.379</v>
      </c>
      <c r="D647">
        <f t="shared" si="58"/>
        <v>1.6774206618518541</v>
      </c>
      <c r="E647" s="19">
        <v>2511.6</v>
      </c>
      <c r="F647" s="16">
        <v>7441.8</v>
      </c>
      <c r="G647" s="16">
        <f t="shared" si="60"/>
        <v>9953.4</v>
      </c>
      <c r="H647">
        <f t="shared" si="61"/>
        <v>9915.8190458163554</v>
      </c>
      <c r="I647">
        <f t="shared" si="62"/>
        <v>40676.611939912524</v>
      </c>
      <c r="J647">
        <f t="shared" si="63"/>
        <v>3389.717661659377</v>
      </c>
      <c r="K647" s="14">
        <v>0.11</v>
      </c>
      <c r="L647">
        <f t="shared" si="59"/>
        <v>0.98458437820659694</v>
      </c>
    </row>
    <row r="648" spans="1:12" x14ac:dyDescent="0.35">
      <c r="A648" s="6">
        <v>41183</v>
      </c>
      <c r="B648" s="23">
        <v>243983</v>
      </c>
      <c r="C648" s="22">
        <v>100.67700000000001</v>
      </c>
      <c r="D648">
        <f t="shared" si="58"/>
        <v>1.9772094201063688</v>
      </c>
      <c r="E648" s="19">
        <v>2524.4</v>
      </c>
      <c r="F648" s="16">
        <v>7471.9</v>
      </c>
      <c r="G648" s="16">
        <f t="shared" si="60"/>
        <v>9996.2999999999993</v>
      </c>
      <c r="H648">
        <f t="shared" si="61"/>
        <v>9929.0801275365775</v>
      </c>
      <c r="I648">
        <f t="shared" si="62"/>
        <v>40695.786704551458</v>
      </c>
      <c r="J648">
        <f t="shared" si="63"/>
        <v>3391.3155587126216</v>
      </c>
      <c r="K648" s="14">
        <v>0.1</v>
      </c>
      <c r="L648">
        <f t="shared" si="59"/>
        <v>0.98159187301965678</v>
      </c>
    </row>
    <row r="649" spans="1:12" x14ac:dyDescent="0.35">
      <c r="A649" s="6">
        <v>41214</v>
      </c>
      <c r="B649" s="23">
        <v>244174</v>
      </c>
      <c r="C649" s="22">
        <v>100.60899999999999</v>
      </c>
      <c r="D649">
        <f t="shared" si="58"/>
        <v>1.6992155911369859</v>
      </c>
      <c r="E649" s="19">
        <v>2509.9</v>
      </c>
      <c r="F649" s="16">
        <v>7499.1</v>
      </c>
      <c r="G649" s="16">
        <f t="shared" si="60"/>
        <v>10009</v>
      </c>
      <c r="H649">
        <f t="shared" si="61"/>
        <v>9948.414157779127</v>
      </c>
      <c r="I649">
        <f t="shared" si="62"/>
        <v>40743.134640785371</v>
      </c>
      <c r="J649">
        <f t="shared" si="63"/>
        <v>3395.2612200654476</v>
      </c>
      <c r="K649" s="14">
        <v>0.09</v>
      </c>
      <c r="L649">
        <f t="shared" si="59"/>
        <v>0.98417671580077326</v>
      </c>
    </row>
    <row r="650" spans="1:12" x14ac:dyDescent="0.35">
      <c r="A650" s="6">
        <v>41244</v>
      </c>
      <c r="B650" s="23">
        <v>244350</v>
      </c>
      <c r="C650" s="22">
        <v>100.593</v>
      </c>
      <c r="D650">
        <f t="shared" si="58"/>
        <v>1.6255152347854289</v>
      </c>
      <c r="E650" s="19">
        <v>2497.1999999999998</v>
      </c>
      <c r="F650" s="16">
        <v>7503.9</v>
      </c>
      <c r="G650" s="16">
        <f t="shared" si="60"/>
        <v>10001.099999999999</v>
      </c>
      <c r="H650">
        <f t="shared" si="61"/>
        <v>9942.1430914675948</v>
      </c>
      <c r="I650">
        <f t="shared" si="62"/>
        <v>40688.123967536711</v>
      </c>
      <c r="J650">
        <f t="shared" si="63"/>
        <v>3390.6769972947259</v>
      </c>
      <c r="K650" s="14">
        <v>7.0000000000000007E-2</v>
      </c>
      <c r="L650">
        <f t="shared" si="59"/>
        <v>0.98469365462805547</v>
      </c>
    </row>
    <row r="651" spans="1:12" x14ac:dyDescent="0.35">
      <c r="A651" s="6">
        <v>41275</v>
      </c>
      <c r="B651" s="23">
        <v>244663</v>
      </c>
      <c r="C651" s="22">
        <v>100.78700000000001</v>
      </c>
      <c r="D651">
        <f t="shared" si="58"/>
        <v>1.4739788367246387</v>
      </c>
      <c r="E651" s="19">
        <v>2541.3000000000002</v>
      </c>
      <c r="F651" s="16">
        <v>7511.9</v>
      </c>
      <c r="G651" s="16">
        <f t="shared" si="60"/>
        <v>10053.200000000001</v>
      </c>
      <c r="H651">
        <f t="shared" si="61"/>
        <v>9974.6991179417982</v>
      </c>
      <c r="I651">
        <f t="shared" si="62"/>
        <v>40769.135986813693</v>
      </c>
      <c r="J651">
        <f t="shared" si="63"/>
        <v>3397.4279989011411</v>
      </c>
      <c r="K651" s="14">
        <v>7.0000000000000007E-2</v>
      </c>
      <c r="L651">
        <f t="shared" si="59"/>
        <v>0.98616414914621908</v>
      </c>
    </row>
    <row r="652" spans="1:12" x14ac:dyDescent="0.35">
      <c r="A652" s="6">
        <v>41306</v>
      </c>
      <c r="B652" s="23">
        <v>244828</v>
      </c>
      <c r="C652" s="22">
        <v>101.15600000000001</v>
      </c>
      <c r="D652">
        <f t="shared" si="58"/>
        <v>1.6183635541714845</v>
      </c>
      <c r="E652" s="19">
        <v>2557.5</v>
      </c>
      <c r="F652" s="16">
        <v>7531.4</v>
      </c>
      <c r="G652" s="16">
        <f t="shared" si="60"/>
        <v>10088.9</v>
      </c>
      <c r="H652">
        <f t="shared" si="61"/>
        <v>9973.6051247577998</v>
      </c>
      <c r="I652">
        <f t="shared" si="62"/>
        <v>40737.19151713774</v>
      </c>
      <c r="J652">
        <f t="shared" si="63"/>
        <v>3394.7659597614784</v>
      </c>
      <c r="K652" s="14">
        <v>0.1</v>
      </c>
      <c r="L652">
        <f t="shared" si="59"/>
        <v>0.98505817746846447</v>
      </c>
    </row>
    <row r="653" spans="1:12" x14ac:dyDescent="0.35">
      <c r="A653" s="6">
        <v>41334</v>
      </c>
      <c r="B653" s="23">
        <v>244995</v>
      </c>
      <c r="C653" s="22">
        <v>101.023</v>
      </c>
      <c r="D653">
        <f t="shared" si="58"/>
        <v>1.2914222690128807</v>
      </c>
      <c r="E653" s="19">
        <v>2529.6999999999998</v>
      </c>
      <c r="F653" s="16">
        <v>7558.7</v>
      </c>
      <c r="G653" s="16">
        <f t="shared" si="60"/>
        <v>10088.4</v>
      </c>
      <c r="H653">
        <f t="shared" si="61"/>
        <v>9986.2407570553241</v>
      </c>
      <c r="I653">
        <f t="shared" si="62"/>
        <v>40760.998212434228</v>
      </c>
      <c r="J653">
        <f t="shared" si="63"/>
        <v>3396.7498510361856</v>
      </c>
      <c r="K653" s="14">
        <v>0.09</v>
      </c>
      <c r="L653">
        <f t="shared" si="59"/>
        <v>0.98813895350563741</v>
      </c>
    </row>
    <row r="654" spans="1:12" x14ac:dyDescent="0.35">
      <c r="A654" s="6">
        <v>41365</v>
      </c>
      <c r="B654" s="23">
        <v>245175</v>
      </c>
      <c r="C654" s="22">
        <v>100.944</v>
      </c>
      <c r="D654">
        <f t="shared" si="58"/>
        <v>1.0794464582540635</v>
      </c>
      <c r="E654" s="19">
        <v>2504.3000000000002</v>
      </c>
      <c r="F654" s="16">
        <v>7572.7</v>
      </c>
      <c r="G654" s="16">
        <f t="shared" si="60"/>
        <v>10077</v>
      </c>
      <c r="H654">
        <f t="shared" si="61"/>
        <v>9982.7627199239178</v>
      </c>
      <c r="I654">
        <f t="shared" si="62"/>
        <v>40716.886794836006</v>
      </c>
      <c r="J654">
        <f t="shared" si="63"/>
        <v>3393.073899569667</v>
      </c>
      <c r="K654" s="14">
        <v>0.06</v>
      </c>
      <c r="L654">
        <f t="shared" si="59"/>
        <v>0.98991440402599451</v>
      </c>
    </row>
    <row r="655" spans="1:12" x14ac:dyDescent="0.35">
      <c r="A655" s="6">
        <v>41395</v>
      </c>
      <c r="B655" s="23">
        <v>245363</v>
      </c>
      <c r="C655" s="22">
        <v>101.01</v>
      </c>
      <c r="D655">
        <f t="shared" si="58"/>
        <v>1.2590973795537024</v>
      </c>
      <c r="E655" s="19">
        <v>2517.6999999999998</v>
      </c>
      <c r="F655" s="16">
        <v>7590.2</v>
      </c>
      <c r="G655" s="16">
        <f t="shared" si="60"/>
        <v>10107.9</v>
      </c>
      <c r="H655">
        <f t="shared" si="61"/>
        <v>10006.831006831006</v>
      </c>
      <c r="I655">
        <f t="shared" si="62"/>
        <v>40783.781608600344</v>
      </c>
      <c r="J655">
        <f t="shared" si="63"/>
        <v>3398.648467383362</v>
      </c>
      <c r="K655" s="14">
        <v>0.04</v>
      </c>
      <c r="L655">
        <f t="shared" si="59"/>
        <v>0.98796061380061384</v>
      </c>
    </row>
    <row r="656" spans="1:12" x14ac:dyDescent="0.35">
      <c r="A656" s="6">
        <v>41426</v>
      </c>
      <c r="B656" s="23">
        <v>245552</v>
      </c>
      <c r="C656" s="22">
        <v>101.22799999999999</v>
      </c>
      <c r="D656">
        <f t="shared" ref="D656:D719" si="64">(C656-C644)/C644*100</f>
        <v>1.5285244323196672</v>
      </c>
      <c r="E656" s="19">
        <v>2519.6</v>
      </c>
      <c r="F656" s="16">
        <v>7612</v>
      </c>
      <c r="G656" s="16">
        <f t="shared" si="60"/>
        <v>10131.6</v>
      </c>
      <c r="H656">
        <f t="shared" si="61"/>
        <v>10008.693246927729</v>
      </c>
      <c r="I656">
        <f t="shared" si="62"/>
        <v>40759.974453181923</v>
      </c>
      <c r="J656">
        <f t="shared" si="63"/>
        <v>3396.6645377651603</v>
      </c>
      <c r="K656" s="14">
        <v>0.05</v>
      </c>
      <c r="L656">
        <f t="shared" ref="L656:L719" si="65">((100+K656)/(100+D656))</f>
        <v>0.98543734934998217</v>
      </c>
    </row>
    <row r="657" spans="1:12" x14ac:dyDescent="0.35">
      <c r="A657" s="6">
        <v>41456</v>
      </c>
      <c r="B657" s="23">
        <v>245756</v>
      </c>
      <c r="C657" s="22">
        <v>101.354</v>
      </c>
      <c r="D657">
        <f t="shared" si="64"/>
        <v>1.6182073390816165</v>
      </c>
      <c r="E657" s="19">
        <v>2538</v>
      </c>
      <c r="F657" s="16">
        <v>7618</v>
      </c>
      <c r="G657" s="16">
        <f t="shared" si="60"/>
        <v>10156</v>
      </c>
      <c r="H657">
        <f t="shared" si="61"/>
        <v>10020.324802178502</v>
      </c>
      <c r="I657">
        <f t="shared" si="62"/>
        <v>40773.469629138264</v>
      </c>
      <c r="J657">
        <f t="shared" si="63"/>
        <v>3397.7891357615222</v>
      </c>
      <c r="K657" s="14">
        <v>0.04</v>
      </c>
      <c r="L657">
        <f t="shared" si="65"/>
        <v>0.98446924640369393</v>
      </c>
    </row>
    <row r="658" spans="1:12" x14ac:dyDescent="0.35">
      <c r="A658" s="6">
        <v>41487</v>
      </c>
      <c r="B658" s="23">
        <v>245959</v>
      </c>
      <c r="C658" s="22">
        <v>101.51</v>
      </c>
      <c r="D658">
        <f t="shared" si="64"/>
        <v>1.4339245565825653</v>
      </c>
      <c r="E658" s="19">
        <v>2538.4</v>
      </c>
      <c r="F658" s="16">
        <v>7650.8</v>
      </c>
      <c r="G658" s="16">
        <f t="shared" si="60"/>
        <v>10189.200000000001</v>
      </c>
      <c r="H658">
        <f t="shared" si="61"/>
        <v>10037.631760417693</v>
      </c>
      <c r="I658">
        <f t="shared" si="62"/>
        <v>40810.182837048829</v>
      </c>
      <c r="J658">
        <f t="shared" si="63"/>
        <v>3400.8485697540691</v>
      </c>
      <c r="K658" s="14">
        <v>0.04</v>
      </c>
      <c r="L658">
        <f t="shared" si="65"/>
        <v>0.9862578071125998</v>
      </c>
    </row>
    <row r="659" spans="1:12" x14ac:dyDescent="0.35">
      <c r="A659" s="6">
        <v>41518</v>
      </c>
      <c r="B659" s="23">
        <v>246168</v>
      </c>
      <c r="C659" s="22">
        <v>101.55</v>
      </c>
      <c r="D659">
        <f t="shared" si="64"/>
        <v>1.1665786668526208</v>
      </c>
      <c r="E659" s="19">
        <v>2547.8000000000002</v>
      </c>
      <c r="F659" s="16">
        <v>7677.8</v>
      </c>
      <c r="G659" s="16">
        <f t="shared" si="60"/>
        <v>10225.6</v>
      </c>
      <c r="H659">
        <f t="shared" si="61"/>
        <v>10069.522402757264</v>
      </c>
      <c r="I659">
        <f t="shared" si="62"/>
        <v>40905.082718945043</v>
      </c>
      <c r="J659">
        <f t="shared" si="63"/>
        <v>3408.7568932454201</v>
      </c>
      <c r="K659" s="14">
        <v>0.02</v>
      </c>
      <c r="L659">
        <f t="shared" si="65"/>
        <v>0.98866642836041363</v>
      </c>
    </row>
    <row r="660" spans="1:12" x14ac:dyDescent="0.35">
      <c r="A660" s="6">
        <v>41548</v>
      </c>
      <c r="B660" s="23">
        <v>246381</v>
      </c>
      <c r="C660" s="22">
        <v>101.72199999999999</v>
      </c>
      <c r="D660">
        <f t="shared" si="64"/>
        <v>1.0379729233091841</v>
      </c>
      <c r="E660" s="19">
        <v>2552.3000000000002</v>
      </c>
      <c r="F660" s="16">
        <v>7721.5</v>
      </c>
      <c r="G660" s="16">
        <f t="shared" si="60"/>
        <v>10273.799999999999</v>
      </c>
      <c r="H660">
        <f t="shared" si="61"/>
        <v>10099.880065275949</v>
      </c>
      <c r="I660">
        <f t="shared" si="62"/>
        <v>40992.933973301311</v>
      </c>
      <c r="J660">
        <f t="shared" si="63"/>
        <v>3416.0778311084428</v>
      </c>
      <c r="K660" s="14">
        <v>0.05</v>
      </c>
      <c r="L660">
        <f t="shared" si="65"/>
        <v>0.99022176618627245</v>
      </c>
    </row>
    <row r="661" spans="1:12" x14ac:dyDescent="0.35">
      <c r="A661" s="6">
        <v>41579</v>
      </c>
      <c r="B661" s="23">
        <v>246567</v>
      </c>
      <c r="C661" s="22">
        <v>101.881</v>
      </c>
      <c r="D661">
        <f t="shared" si="64"/>
        <v>1.2643004105000604</v>
      </c>
      <c r="E661" s="19">
        <v>2563.5</v>
      </c>
      <c r="F661" s="16">
        <v>7766.2</v>
      </c>
      <c r="G661" s="16">
        <f t="shared" si="60"/>
        <v>10329.700000000001</v>
      </c>
      <c r="H661">
        <f t="shared" si="61"/>
        <v>10138.985679371031</v>
      </c>
      <c r="I661">
        <f t="shared" si="62"/>
        <v>41120.610947008448</v>
      </c>
      <c r="J661">
        <f t="shared" si="63"/>
        <v>3426.7175789173707</v>
      </c>
      <c r="K661" s="14">
        <v>7.0000000000000007E-2</v>
      </c>
      <c r="L661">
        <f t="shared" si="65"/>
        <v>0.98820610614344173</v>
      </c>
    </row>
    <row r="662" spans="1:12" x14ac:dyDescent="0.35">
      <c r="A662" s="6">
        <v>41609</v>
      </c>
      <c r="B662" s="23">
        <v>246745</v>
      </c>
      <c r="C662" s="22">
        <v>102.084</v>
      </c>
      <c r="D662">
        <f t="shared" si="64"/>
        <v>1.4822104917837222</v>
      </c>
      <c r="E662" s="19">
        <v>2576.6</v>
      </c>
      <c r="F662" s="16">
        <v>7791.6</v>
      </c>
      <c r="G662" s="16">
        <f t="shared" si="60"/>
        <v>10368.200000000001</v>
      </c>
      <c r="H662">
        <f t="shared" si="61"/>
        <v>10156.537753222838</v>
      </c>
      <c r="I662">
        <f t="shared" si="62"/>
        <v>41162.081311567963</v>
      </c>
      <c r="J662">
        <f t="shared" si="63"/>
        <v>3430.1734426306634</v>
      </c>
      <c r="K662" s="14">
        <v>7.0000000000000007E-2</v>
      </c>
      <c r="L662">
        <f t="shared" si="65"/>
        <v>0.98608415716468789</v>
      </c>
    </row>
    <row r="663" spans="1:12" x14ac:dyDescent="0.35">
      <c r="A663" s="6">
        <v>41640</v>
      </c>
      <c r="B663" s="23">
        <v>246915</v>
      </c>
      <c r="C663" s="22">
        <v>102.27800000000001</v>
      </c>
      <c r="D663">
        <f t="shared" si="64"/>
        <v>1.4793574568148666</v>
      </c>
      <c r="E663" s="19">
        <v>2567.6999999999998</v>
      </c>
      <c r="F663" s="16">
        <v>7802.1</v>
      </c>
      <c r="G663" s="16">
        <f t="shared" si="60"/>
        <v>10369.799999999999</v>
      </c>
      <c r="H663">
        <f t="shared" si="61"/>
        <v>10138.837286611</v>
      </c>
      <c r="I663">
        <f t="shared" si="62"/>
        <v>41062.054903958851</v>
      </c>
      <c r="J663">
        <f t="shared" si="63"/>
        <v>3421.8379086632376</v>
      </c>
      <c r="K663" s="14">
        <v>0.04</v>
      </c>
      <c r="L663">
        <f t="shared" si="65"/>
        <v>0.9858162537398073</v>
      </c>
    </row>
    <row r="664" spans="1:12" x14ac:dyDescent="0.35">
      <c r="A664" s="6">
        <v>41671</v>
      </c>
      <c r="B664" s="23">
        <v>247085</v>
      </c>
      <c r="C664" s="22">
        <v>102.33799999999999</v>
      </c>
      <c r="D664">
        <f t="shared" si="64"/>
        <v>1.1684922298232312</v>
      </c>
      <c r="E664" s="19">
        <v>2598.1</v>
      </c>
      <c r="F664" s="16">
        <v>7812.5</v>
      </c>
      <c r="G664" s="16">
        <f t="shared" si="60"/>
        <v>10410.6</v>
      </c>
      <c r="H664">
        <f t="shared" si="61"/>
        <v>10172.760851296684</v>
      </c>
      <c r="I664">
        <f t="shared" si="62"/>
        <v>41171.09841267857</v>
      </c>
      <c r="J664">
        <f t="shared" si="63"/>
        <v>3430.924867723214</v>
      </c>
      <c r="K664" s="14">
        <v>0.05</v>
      </c>
      <c r="L664">
        <f t="shared" si="65"/>
        <v>0.98894426312806594</v>
      </c>
    </row>
    <row r="665" spans="1:12" x14ac:dyDescent="0.35">
      <c r="A665" s="6">
        <v>41699</v>
      </c>
      <c r="B665" s="23">
        <v>247258</v>
      </c>
      <c r="C665" s="22">
        <v>102.54300000000001</v>
      </c>
      <c r="D665">
        <f t="shared" si="64"/>
        <v>1.5046078615760869</v>
      </c>
      <c r="E665" s="19">
        <v>2592.1999999999998</v>
      </c>
      <c r="F665" s="16">
        <v>7871.1</v>
      </c>
      <c r="G665" s="16">
        <f t="shared" si="60"/>
        <v>10463.299999999999</v>
      </c>
      <c r="H665">
        <f t="shared" si="61"/>
        <v>10203.816935334444</v>
      </c>
      <c r="I665">
        <f t="shared" si="62"/>
        <v>41267.894002760047</v>
      </c>
      <c r="J665">
        <f t="shared" si="63"/>
        <v>3438.9911668966706</v>
      </c>
      <c r="K665" s="14">
        <v>0.05</v>
      </c>
      <c r="L665">
        <f t="shared" si="65"/>
        <v>0.98566953863257345</v>
      </c>
    </row>
    <row r="666" spans="1:12" x14ac:dyDescent="0.35">
      <c r="A666" s="6">
        <v>41730</v>
      </c>
      <c r="B666" s="23">
        <v>247439</v>
      </c>
      <c r="C666" s="22">
        <v>102.742</v>
      </c>
      <c r="D666">
        <f t="shared" si="64"/>
        <v>1.7811856078617867</v>
      </c>
      <c r="E666" s="19">
        <v>2620.6999999999998</v>
      </c>
      <c r="F666" s="16">
        <v>7886.5</v>
      </c>
      <c r="G666" s="16">
        <f t="shared" si="60"/>
        <v>10507.2</v>
      </c>
      <c r="H666">
        <f t="shared" si="61"/>
        <v>10226.781647232874</v>
      </c>
      <c r="I666">
        <f t="shared" si="62"/>
        <v>41330.516398922053</v>
      </c>
      <c r="J666">
        <f t="shared" si="63"/>
        <v>3444.2096999101709</v>
      </c>
      <c r="K666" s="14">
        <v>0.03</v>
      </c>
      <c r="L666">
        <f t="shared" si="65"/>
        <v>0.98279460395943241</v>
      </c>
    </row>
    <row r="667" spans="1:12" x14ac:dyDescent="0.35">
      <c r="A667" s="6">
        <v>41760</v>
      </c>
      <c r="B667" s="23">
        <v>247622</v>
      </c>
      <c r="C667" s="22">
        <v>102.919</v>
      </c>
      <c r="D667">
        <f t="shared" si="64"/>
        <v>1.8899118899118816</v>
      </c>
      <c r="E667" s="19">
        <v>2617.4</v>
      </c>
      <c r="F667" s="16">
        <v>7922.6</v>
      </c>
      <c r="G667" s="16">
        <f t="shared" si="60"/>
        <v>10540</v>
      </c>
      <c r="H667">
        <f t="shared" si="61"/>
        <v>10241.063360506807</v>
      </c>
      <c r="I667">
        <f t="shared" si="62"/>
        <v>41357.647383943295</v>
      </c>
      <c r="J667">
        <f t="shared" si="63"/>
        <v>3446.4706153286079</v>
      </c>
      <c r="K667" s="14">
        <v>0.03</v>
      </c>
      <c r="L667">
        <f t="shared" si="65"/>
        <v>0.98174586810987285</v>
      </c>
    </row>
    <row r="668" spans="1:12" x14ac:dyDescent="0.35">
      <c r="A668" s="6">
        <v>41791</v>
      </c>
      <c r="B668" s="23">
        <v>247814</v>
      </c>
      <c r="C668" s="22">
        <v>103.035</v>
      </c>
      <c r="D668">
        <f t="shared" si="64"/>
        <v>1.7850792270913209</v>
      </c>
      <c r="E668" s="19">
        <v>2632.5</v>
      </c>
      <c r="F668" s="16">
        <v>7956.1</v>
      </c>
      <c r="G668" s="16">
        <f t="shared" si="60"/>
        <v>10588.6</v>
      </c>
      <c r="H668">
        <f t="shared" si="61"/>
        <v>10276.702091522298</v>
      </c>
      <c r="I668">
        <f t="shared" si="62"/>
        <v>41469.416947881473</v>
      </c>
      <c r="J668">
        <f t="shared" si="63"/>
        <v>3455.7847456567893</v>
      </c>
      <c r="K668" s="14">
        <v>0.04</v>
      </c>
      <c r="L668">
        <f t="shared" si="65"/>
        <v>0.98285525501043347</v>
      </c>
    </row>
    <row r="669" spans="1:12" x14ac:dyDescent="0.35">
      <c r="A669" s="6">
        <v>41821</v>
      </c>
      <c r="B669" s="23">
        <v>248023</v>
      </c>
      <c r="C669" s="22">
        <v>103.19</v>
      </c>
      <c r="D669">
        <f t="shared" si="64"/>
        <v>1.8114726601811459</v>
      </c>
      <c r="E669" s="19">
        <v>2642</v>
      </c>
      <c r="F669" s="16">
        <v>7988.8</v>
      </c>
      <c r="G669" s="16">
        <f t="shared" si="60"/>
        <v>10630.8</v>
      </c>
      <c r="H669">
        <f t="shared" si="61"/>
        <v>10302.161062118423</v>
      </c>
      <c r="I669">
        <f t="shared" si="62"/>
        <v>41537.11979178714</v>
      </c>
      <c r="J669">
        <f t="shared" si="63"/>
        <v>3461.4266493155951</v>
      </c>
      <c r="K669" s="14">
        <v>0.03</v>
      </c>
      <c r="L669">
        <f t="shared" si="65"/>
        <v>0.98250224052718282</v>
      </c>
    </row>
    <row r="670" spans="1:12" x14ac:dyDescent="0.35">
      <c r="A670" s="6">
        <v>41852</v>
      </c>
      <c r="B670" s="23">
        <v>248229</v>
      </c>
      <c r="C670" s="22">
        <v>103.17700000000001</v>
      </c>
      <c r="D670">
        <f t="shared" si="64"/>
        <v>1.6422027386464402</v>
      </c>
      <c r="E670" s="19">
        <v>2651.6</v>
      </c>
      <c r="F670" s="16">
        <v>8048.5</v>
      </c>
      <c r="G670" s="16">
        <f t="shared" si="60"/>
        <v>10700.1</v>
      </c>
      <c r="H670">
        <f t="shared" si="61"/>
        <v>10370.625236244512</v>
      </c>
      <c r="I670">
        <f t="shared" si="62"/>
        <v>41778.459552447588</v>
      </c>
      <c r="J670">
        <f t="shared" si="63"/>
        <v>3481.538296037299</v>
      </c>
      <c r="K670" s="14">
        <v>0.03</v>
      </c>
      <c r="L670">
        <f t="shared" si="65"/>
        <v>0.98413845139905209</v>
      </c>
    </row>
    <row r="671" spans="1:12" x14ac:dyDescent="0.35">
      <c r="A671" s="6">
        <v>41883</v>
      </c>
      <c r="B671" s="23">
        <v>248446</v>
      </c>
      <c r="C671" s="22">
        <v>103.203</v>
      </c>
      <c r="D671">
        <f t="shared" si="64"/>
        <v>1.6277695716395919</v>
      </c>
      <c r="E671" s="19">
        <v>2633.1</v>
      </c>
      <c r="F671" s="16">
        <v>8071.9</v>
      </c>
      <c r="G671" s="16">
        <f t="shared" si="60"/>
        <v>10705</v>
      </c>
      <c r="H671">
        <f t="shared" si="61"/>
        <v>10372.760481768941</v>
      </c>
      <c r="I671">
        <f t="shared" si="62"/>
        <v>41750.563429352624</v>
      </c>
      <c r="J671">
        <f t="shared" si="63"/>
        <v>3479.2136191127188</v>
      </c>
      <c r="K671" s="14">
        <v>0.02</v>
      </c>
      <c r="L671">
        <f t="shared" si="65"/>
        <v>0.98417982035405938</v>
      </c>
    </row>
    <row r="672" spans="1:12" x14ac:dyDescent="0.35">
      <c r="A672" s="6">
        <v>41913</v>
      </c>
      <c r="B672" s="23">
        <v>248657</v>
      </c>
      <c r="C672" s="22">
        <v>103.17700000000001</v>
      </c>
      <c r="D672">
        <f t="shared" si="64"/>
        <v>1.4303690450443489</v>
      </c>
      <c r="E672" s="19">
        <v>2645.1</v>
      </c>
      <c r="F672" s="16">
        <v>8126.7</v>
      </c>
      <c r="G672" s="16">
        <f t="shared" si="60"/>
        <v>10771.8</v>
      </c>
      <c r="H672">
        <f t="shared" si="61"/>
        <v>10440.117468040356</v>
      </c>
      <c r="I672">
        <f t="shared" si="62"/>
        <v>41986.018764966822</v>
      </c>
      <c r="J672">
        <f t="shared" si="63"/>
        <v>3498.8348970805687</v>
      </c>
      <c r="K672" s="14">
        <v>0.02</v>
      </c>
      <c r="L672">
        <f t="shared" si="65"/>
        <v>0.98609519951151892</v>
      </c>
    </row>
    <row r="673" spans="1:12" x14ac:dyDescent="0.35">
      <c r="A673" s="6">
        <v>41944</v>
      </c>
      <c r="B673" s="23">
        <v>248844</v>
      </c>
      <c r="C673" s="22">
        <v>103.098</v>
      </c>
      <c r="D673">
        <f t="shared" si="64"/>
        <v>1.1945308742552574</v>
      </c>
      <c r="E673" s="19">
        <v>2635.1</v>
      </c>
      <c r="F673" s="16">
        <v>8150.4</v>
      </c>
      <c r="G673" s="16">
        <f t="shared" si="60"/>
        <v>10785.5</v>
      </c>
      <c r="H673">
        <f t="shared" si="61"/>
        <v>10461.405652873966</v>
      </c>
      <c r="I673">
        <f t="shared" si="62"/>
        <v>42040.015643832943</v>
      </c>
      <c r="J673">
        <f t="shared" si="63"/>
        <v>3503.3346369860787</v>
      </c>
      <c r="K673" s="14">
        <v>0.02</v>
      </c>
      <c r="L673">
        <f t="shared" si="65"/>
        <v>0.9883933364371762</v>
      </c>
    </row>
    <row r="674" spans="1:12" x14ac:dyDescent="0.35">
      <c r="A674" s="6">
        <v>41974</v>
      </c>
      <c r="B674" s="23">
        <v>249027</v>
      </c>
      <c r="C674" s="22">
        <v>102.94</v>
      </c>
      <c r="D674">
        <f t="shared" si="64"/>
        <v>0.83852513616237068</v>
      </c>
      <c r="E674" s="19">
        <v>2615</v>
      </c>
      <c r="F674" s="16">
        <v>8180</v>
      </c>
      <c r="G674" s="16">
        <f t="shared" si="60"/>
        <v>10795</v>
      </c>
      <c r="H674">
        <f t="shared" si="61"/>
        <v>10486.691276471731</v>
      </c>
      <c r="I674">
        <f t="shared" si="62"/>
        <v>42110.659793804414</v>
      </c>
      <c r="J674">
        <f t="shared" si="63"/>
        <v>3509.2216494837012</v>
      </c>
      <c r="K674" s="14">
        <v>0.03</v>
      </c>
      <c r="L674">
        <f t="shared" si="65"/>
        <v>0.99198198173693419</v>
      </c>
    </row>
    <row r="675" spans="1:12" x14ac:dyDescent="0.35">
      <c r="A675" s="6">
        <v>42005</v>
      </c>
      <c r="B675" s="23">
        <v>249723</v>
      </c>
      <c r="C675" s="22">
        <v>102.465</v>
      </c>
      <c r="D675">
        <f t="shared" si="64"/>
        <v>0.18283501828349949</v>
      </c>
      <c r="E675" s="19">
        <v>2566.4</v>
      </c>
      <c r="F675" s="16">
        <v>8196.7999999999993</v>
      </c>
      <c r="G675" s="16">
        <f t="shared" si="60"/>
        <v>10763.199999999999</v>
      </c>
      <c r="H675">
        <f t="shared" si="61"/>
        <v>10504.269750646561</v>
      </c>
      <c r="I675">
        <f t="shared" si="62"/>
        <v>42063.685566193592</v>
      </c>
      <c r="J675">
        <f t="shared" si="63"/>
        <v>3505.3071305161325</v>
      </c>
      <c r="K675" s="14">
        <v>0.03</v>
      </c>
      <c r="L675">
        <f t="shared" si="65"/>
        <v>0.99847443907675792</v>
      </c>
    </row>
    <row r="676" spans="1:12" x14ac:dyDescent="0.35">
      <c r="A676" s="6">
        <v>42036</v>
      </c>
      <c r="B676" s="23">
        <v>249899</v>
      </c>
      <c r="C676" s="22">
        <v>102.634</v>
      </c>
      <c r="D676">
        <f t="shared" si="64"/>
        <v>0.2892376243428702</v>
      </c>
      <c r="E676" s="19">
        <v>2583.3000000000002</v>
      </c>
      <c r="F676" s="16">
        <v>8223.1</v>
      </c>
      <c r="G676" s="16">
        <f t="shared" si="60"/>
        <v>10806.400000000001</v>
      </c>
      <c r="H676">
        <f t="shared" si="61"/>
        <v>10529.064442582381</v>
      </c>
      <c r="I676">
        <f t="shared" si="62"/>
        <v>42133.279615294101</v>
      </c>
      <c r="J676">
        <f t="shared" si="63"/>
        <v>3511.1066346078419</v>
      </c>
      <c r="K676" s="14">
        <v>0.02</v>
      </c>
      <c r="L676">
        <f t="shared" si="65"/>
        <v>0.99731538866262626</v>
      </c>
    </row>
    <row r="677" spans="1:12" x14ac:dyDescent="0.35">
      <c r="A677" s="6">
        <v>42064</v>
      </c>
      <c r="B677" s="23">
        <v>250080</v>
      </c>
      <c r="C677" s="22">
        <v>102.831</v>
      </c>
      <c r="D677">
        <f t="shared" si="64"/>
        <v>0.280857786489567</v>
      </c>
      <c r="E677" s="19">
        <v>2602.6</v>
      </c>
      <c r="F677" s="16">
        <v>8228.1</v>
      </c>
      <c r="G677" s="16">
        <f t="shared" si="60"/>
        <v>10830.7</v>
      </c>
      <c r="H677">
        <f t="shared" si="61"/>
        <v>10532.524238799584</v>
      </c>
      <c r="I677">
        <f t="shared" si="62"/>
        <v>42116.619636914525</v>
      </c>
      <c r="J677">
        <f t="shared" si="63"/>
        <v>3509.7183030762103</v>
      </c>
      <c r="K677" s="14">
        <v>0.03</v>
      </c>
      <c r="L677">
        <f t="shared" si="65"/>
        <v>0.99749844793885123</v>
      </c>
    </row>
    <row r="678" spans="1:12" x14ac:dyDescent="0.35">
      <c r="A678" s="6">
        <v>42095</v>
      </c>
      <c r="B678" s="23">
        <v>250266</v>
      </c>
      <c r="C678" s="22">
        <v>102.91</v>
      </c>
      <c r="D678">
        <f t="shared" si="64"/>
        <v>0.16351638083742984</v>
      </c>
      <c r="E678" s="19">
        <v>2595</v>
      </c>
      <c r="F678" s="16">
        <v>8267.5</v>
      </c>
      <c r="G678" s="16">
        <f t="shared" si="60"/>
        <v>10862.5</v>
      </c>
      <c r="H678">
        <f t="shared" si="61"/>
        <v>10555.339617141191</v>
      </c>
      <c r="I678">
        <f t="shared" si="62"/>
        <v>42176.48269098156</v>
      </c>
      <c r="J678">
        <f t="shared" si="63"/>
        <v>3514.7068909151299</v>
      </c>
      <c r="K678" s="14">
        <v>0.02</v>
      </c>
      <c r="L678">
        <f t="shared" si="65"/>
        <v>0.99856717908852388</v>
      </c>
    </row>
    <row r="679" spans="1:12" x14ac:dyDescent="0.35">
      <c r="A679" s="6">
        <v>42125</v>
      </c>
      <c r="B679" s="23">
        <v>250455</v>
      </c>
      <c r="C679" s="22">
        <v>103.15600000000001</v>
      </c>
      <c r="D679">
        <f t="shared" si="64"/>
        <v>0.23027817992791319</v>
      </c>
      <c r="E679" s="19">
        <v>2624.4</v>
      </c>
      <c r="F679" s="16">
        <v>8297.7999999999993</v>
      </c>
      <c r="G679" s="16">
        <f t="shared" si="60"/>
        <v>10922.199999999999</v>
      </c>
      <c r="H679">
        <f t="shared" si="61"/>
        <v>10588.041413005543</v>
      </c>
      <c r="I679">
        <f t="shared" si="62"/>
        <v>42275.224742989936</v>
      </c>
      <c r="J679">
        <f t="shared" si="63"/>
        <v>3522.9353952491615</v>
      </c>
      <c r="K679" s="14">
        <v>0.02</v>
      </c>
      <c r="L679">
        <f t="shared" si="65"/>
        <v>0.9979020493233548</v>
      </c>
    </row>
    <row r="680" spans="1:12" x14ac:dyDescent="0.35">
      <c r="A680" s="6">
        <v>42156</v>
      </c>
      <c r="B680" s="23">
        <v>250663</v>
      </c>
      <c r="C680" s="22">
        <v>103.35599999999999</v>
      </c>
      <c r="D680">
        <f t="shared" si="64"/>
        <v>0.31154462075993394</v>
      </c>
      <c r="E680" s="19">
        <v>2633.8</v>
      </c>
      <c r="F680" s="16">
        <v>8326.7000000000007</v>
      </c>
      <c r="G680" s="16">
        <f t="shared" si="60"/>
        <v>10960.5</v>
      </c>
      <c r="H680">
        <f t="shared" si="61"/>
        <v>10604.609311505865</v>
      </c>
      <c r="I680">
        <f t="shared" si="62"/>
        <v>42306.241094640471</v>
      </c>
      <c r="J680">
        <f t="shared" si="63"/>
        <v>3525.5200912200394</v>
      </c>
      <c r="K680" s="14">
        <v>0.02</v>
      </c>
      <c r="L680">
        <f t="shared" si="65"/>
        <v>0.99709360849878093</v>
      </c>
    </row>
    <row r="681" spans="1:12" x14ac:dyDescent="0.35">
      <c r="A681" s="6">
        <v>42186</v>
      </c>
      <c r="B681" s="23">
        <v>250876</v>
      </c>
      <c r="C681" s="22">
        <v>103.441</v>
      </c>
      <c r="D681">
        <f t="shared" si="64"/>
        <v>0.24324062409148639</v>
      </c>
      <c r="E681" s="19">
        <v>2652.2</v>
      </c>
      <c r="F681" s="16">
        <v>8358.7999999999993</v>
      </c>
      <c r="G681" s="16">
        <f t="shared" si="60"/>
        <v>11011</v>
      </c>
      <c r="H681">
        <f t="shared" si="61"/>
        <v>10644.715344979264</v>
      </c>
      <c r="I681">
        <f t="shared" si="62"/>
        <v>42430.186008144512</v>
      </c>
      <c r="J681">
        <f t="shared" si="63"/>
        <v>3535.8488340120425</v>
      </c>
      <c r="K681" s="14">
        <v>0.03</v>
      </c>
      <c r="L681">
        <f t="shared" si="65"/>
        <v>0.99787276805135294</v>
      </c>
    </row>
    <row r="682" spans="1:12" x14ac:dyDescent="0.35">
      <c r="A682" s="6">
        <v>42217</v>
      </c>
      <c r="B682" s="23">
        <v>251096</v>
      </c>
      <c r="C682" s="22">
        <v>103.44199999999999</v>
      </c>
      <c r="D682">
        <f t="shared" si="64"/>
        <v>0.25684018725102137</v>
      </c>
      <c r="E682" s="19">
        <v>2646.6</v>
      </c>
      <c r="F682" s="16">
        <v>8390.2999999999993</v>
      </c>
      <c r="G682" s="16">
        <f t="shared" si="60"/>
        <v>11036.9</v>
      </c>
      <c r="H682">
        <f t="shared" si="61"/>
        <v>10669.650625471279</v>
      </c>
      <c r="I682">
        <f t="shared" si="62"/>
        <v>42492.316187718156</v>
      </c>
      <c r="J682">
        <f t="shared" si="63"/>
        <v>3541.026348976513</v>
      </c>
      <c r="K682" s="14">
        <v>7.0000000000000007E-2</v>
      </c>
      <c r="L682">
        <f t="shared" si="65"/>
        <v>0.99813638464066834</v>
      </c>
    </row>
    <row r="683" spans="1:12" x14ac:dyDescent="0.35">
      <c r="A683" s="6">
        <v>42248</v>
      </c>
      <c r="B683" s="23">
        <v>251325</v>
      </c>
      <c r="C683" s="22">
        <v>103.289</v>
      </c>
      <c r="D683">
        <f t="shared" si="64"/>
        <v>8.3330910923130649E-2</v>
      </c>
      <c r="E683" s="19">
        <v>2627</v>
      </c>
      <c r="F683" s="16">
        <v>8412.9</v>
      </c>
      <c r="G683" s="16">
        <f t="shared" si="60"/>
        <v>11039.9</v>
      </c>
      <c r="H683">
        <f t="shared" si="61"/>
        <v>10688.359844707567</v>
      </c>
      <c r="I683">
        <f t="shared" si="62"/>
        <v>42528.040762787496</v>
      </c>
      <c r="J683">
        <f t="shared" si="63"/>
        <v>3544.0033968989578</v>
      </c>
      <c r="K683" s="14">
        <v>0.02</v>
      </c>
      <c r="L683">
        <f t="shared" si="65"/>
        <v>0.99936721819361218</v>
      </c>
    </row>
    <row r="684" spans="1:12" x14ac:dyDescent="0.35">
      <c r="A684" s="6">
        <v>42278</v>
      </c>
      <c r="B684" s="23">
        <v>251541</v>
      </c>
      <c r="C684" s="22">
        <v>103.274</v>
      </c>
      <c r="D684">
        <f t="shared" si="64"/>
        <v>9.401320061641083E-2</v>
      </c>
      <c r="E684" s="19">
        <v>2611.5</v>
      </c>
      <c r="F684" s="16">
        <v>8442.1</v>
      </c>
      <c r="G684" s="16">
        <f t="shared" si="60"/>
        <v>11053.6</v>
      </c>
      <c r="H684">
        <f t="shared" si="61"/>
        <v>10703.177953792823</v>
      </c>
      <c r="I684">
        <f t="shared" si="62"/>
        <v>42550.430958741606</v>
      </c>
      <c r="J684">
        <f t="shared" si="63"/>
        <v>3545.8692465618005</v>
      </c>
      <c r="K684" s="14">
        <v>0.02</v>
      </c>
      <c r="L684">
        <f t="shared" si="65"/>
        <v>0.99926056316207368</v>
      </c>
    </row>
    <row r="685" spans="1:12" x14ac:dyDescent="0.35">
      <c r="A685" s="6">
        <v>42309</v>
      </c>
      <c r="B685" s="23">
        <v>251747</v>
      </c>
      <c r="C685" s="22">
        <v>103.337</v>
      </c>
      <c r="D685">
        <f t="shared" si="64"/>
        <v>0.23181826999554242</v>
      </c>
      <c r="E685" s="19">
        <v>2623.1</v>
      </c>
      <c r="F685" s="16">
        <v>8451.4</v>
      </c>
      <c r="G685" s="16">
        <f t="shared" si="60"/>
        <v>11074.5</v>
      </c>
      <c r="H685">
        <f t="shared" si="61"/>
        <v>10716.877788207516</v>
      </c>
      <c r="I685">
        <f t="shared" si="62"/>
        <v>42570.0317708156</v>
      </c>
      <c r="J685">
        <f t="shared" si="63"/>
        <v>3547.5026475679665</v>
      </c>
      <c r="K685" s="14">
        <v>0.12</v>
      </c>
      <c r="L685">
        <f t="shared" si="65"/>
        <v>0.99888440345665153</v>
      </c>
    </row>
    <row r="686" spans="1:12" x14ac:dyDescent="0.35">
      <c r="A686" s="6">
        <v>42339</v>
      </c>
      <c r="B686" s="23">
        <v>251936</v>
      </c>
      <c r="C686" s="22">
        <v>103.253</v>
      </c>
      <c r="D686">
        <f t="shared" si="64"/>
        <v>0.30406061783563476</v>
      </c>
      <c r="E686" s="19">
        <v>2618.8000000000002</v>
      </c>
      <c r="F686" s="16">
        <v>8490.2999999999993</v>
      </c>
      <c r="G686" s="16">
        <f t="shared" si="60"/>
        <v>11109.099999999999</v>
      </c>
      <c r="H686">
        <f t="shared" si="61"/>
        <v>10759.106272941221</v>
      </c>
      <c r="I686">
        <f t="shared" si="62"/>
        <v>42705.712057590899</v>
      </c>
      <c r="J686">
        <f t="shared" si="63"/>
        <v>3558.8093381325748</v>
      </c>
      <c r="K686" s="14">
        <v>0.23</v>
      </c>
      <c r="L686">
        <f t="shared" si="65"/>
        <v>0.99926163888700581</v>
      </c>
    </row>
    <row r="687" spans="1:12" x14ac:dyDescent="0.35">
      <c r="A687" s="6">
        <v>42370</v>
      </c>
      <c r="B687" s="23">
        <v>252397</v>
      </c>
      <c r="C687" s="22">
        <v>103.306</v>
      </c>
      <c r="D687">
        <f t="shared" si="64"/>
        <v>0.82076806714487283</v>
      </c>
      <c r="E687" s="19">
        <v>2604</v>
      </c>
      <c r="F687" s="16">
        <v>8527.9</v>
      </c>
      <c r="G687" s="16">
        <f t="shared" si="60"/>
        <v>11131.9</v>
      </c>
      <c r="H687">
        <f t="shared" si="61"/>
        <v>10775.656786633885</v>
      </c>
      <c r="I687">
        <f t="shared" si="62"/>
        <v>42693.28394011769</v>
      </c>
      <c r="J687">
        <f t="shared" si="63"/>
        <v>3557.7736616764741</v>
      </c>
      <c r="K687" s="14">
        <v>0.26</v>
      </c>
      <c r="L687">
        <f t="shared" si="65"/>
        <v>0.99443797068902107</v>
      </c>
    </row>
    <row r="688" spans="1:12" x14ac:dyDescent="0.35">
      <c r="A688" s="6">
        <v>42401</v>
      </c>
      <c r="B688" s="23">
        <v>252577</v>
      </c>
      <c r="C688" s="22">
        <v>103.242</v>
      </c>
      <c r="D688">
        <f t="shared" si="64"/>
        <v>0.59239628193386606</v>
      </c>
      <c r="E688" s="19">
        <v>2604.6999999999998</v>
      </c>
      <c r="F688" s="16">
        <v>8579</v>
      </c>
      <c r="G688" s="16">
        <f t="shared" si="60"/>
        <v>11183.7</v>
      </c>
      <c r="H688">
        <f t="shared" si="61"/>
        <v>10832.51002498983</v>
      </c>
      <c r="I688">
        <f t="shared" si="62"/>
        <v>42887.951100020313</v>
      </c>
      <c r="J688">
        <f t="shared" si="63"/>
        <v>3573.9959250016927</v>
      </c>
      <c r="K688" s="14">
        <v>0.31</v>
      </c>
      <c r="L688">
        <f t="shared" si="65"/>
        <v>0.9971926677127525</v>
      </c>
    </row>
    <row r="689" spans="1:12" x14ac:dyDescent="0.35">
      <c r="A689" s="6">
        <v>42430</v>
      </c>
      <c r="B689" s="23">
        <v>252768</v>
      </c>
      <c r="C689" s="22">
        <v>103.48099999999999</v>
      </c>
      <c r="D689">
        <f t="shared" si="64"/>
        <v>0.63210510449182777</v>
      </c>
      <c r="E689" s="19">
        <v>2608.5</v>
      </c>
      <c r="F689" s="16">
        <v>8575.1</v>
      </c>
      <c r="G689" s="16">
        <f t="shared" si="60"/>
        <v>11183.6</v>
      </c>
      <c r="H689">
        <f t="shared" si="61"/>
        <v>10807.394594176709</v>
      </c>
      <c r="I689">
        <f t="shared" si="62"/>
        <v>42756.181930373736</v>
      </c>
      <c r="J689">
        <f t="shared" si="63"/>
        <v>3563.0151608644778</v>
      </c>
      <c r="K689" s="14">
        <v>0.28999999999999998</v>
      </c>
      <c r="L689">
        <f t="shared" si="65"/>
        <v>0.99660043776152163</v>
      </c>
    </row>
    <row r="690" spans="1:12" x14ac:dyDescent="0.35">
      <c r="A690" s="6">
        <v>42461</v>
      </c>
      <c r="B690" s="23">
        <v>252969</v>
      </c>
      <c r="C690" s="22">
        <v>103.82299999999999</v>
      </c>
      <c r="D690">
        <f t="shared" si="64"/>
        <v>0.88718297541540836</v>
      </c>
      <c r="E690" s="19">
        <v>2631.7</v>
      </c>
      <c r="F690" s="16">
        <v>8625.1</v>
      </c>
      <c r="G690" s="16">
        <f t="shared" si="60"/>
        <v>11256.8</v>
      </c>
      <c r="H690">
        <f t="shared" si="61"/>
        <v>10842.29891257236</v>
      </c>
      <c r="I690">
        <f t="shared" si="62"/>
        <v>42860.188056925399</v>
      </c>
      <c r="J690">
        <f t="shared" si="63"/>
        <v>3571.6823380771166</v>
      </c>
      <c r="K690" s="14">
        <v>0.23</v>
      </c>
      <c r="L690">
        <f t="shared" si="65"/>
        <v>0.99348596168479053</v>
      </c>
    </row>
    <row r="691" spans="1:12" x14ac:dyDescent="0.35">
      <c r="A691" s="6">
        <v>42491</v>
      </c>
      <c r="B691" s="23">
        <v>253174</v>
      </c>
      <c r="C691" s="22">
        <v>103.977</v>
      </c>
      <c r="D691">
        <f t="shared" si="64"/>
        <v>0.79588196517895038</v>
      </c>
      <c r="E691" s="19">
        <v>2642.8</v>
      </c>
      <c r="F691" s="16">
        <v>8651</v>
      </c>
      <c r="G691" s="16">
        <f t="shared" si="60"/>
        <v>11293.8</v>
      </c>
      <c r="H691">
        <f t="shared" si="61"/>
        <v>10861.825211344814</v>
      </c>
      <c r="I691">
        <f t="shared" si="62"/>
        <v>42902.609317484479</v>
      </c>
      <c r="J691">
        <f t="shared" si="63"/>
        <v>3575.2174431237067</v>
      </c>
      <c r="K691" s="14">
        <v>0.27</v>
      </c>
      <c r="L691">
        <f t="shared" si="65"/>
        <v>0.99478270386720136</v>
      </c>
    </row>
    <row r="692" spans="1:12" x14ac:dyDescent="0.35">
      <c r="A692" s="6">
        <v>42522</v>
      </c>
      <c r="B692" s="23">
        <v>253397</v>
      </c>
      <c r="C692" s="22">
        <v>104.175</v>
      </c>
      <c r="D692">
        <f t="shared" si="64"/>
        <v>0.79240682688958808</v>
      </c>
      <c r="E692" s="19">
        <v>2671.8</v>
      </c>
      <c r="F692" s="16">
        <v>8681.9</v>
      </c>
      <c r="G692" s="16">
        <f t="shared" si="60"/>
        <v>11353.7</v>
      </c>
      <c r="H692">
        <f t="shared" si="61"/>
        <v>10898.680105591553</v>
      </c>
      <c r="I692">
        <f t="shared" si="62"/>
        <v>43010.29651334291</v>
      </c>
      <c r="J692">
        <f t="shared" si="63"/>
        <v>3584.191376111909</v>
      </c>
      <c r="K692" s="14">
        <v>0.27</v>
      </c>
      <c r="L692">
        <f t="shared" si="65"/>
        <v>0.99481700215982716</v>
      </c>
    </row>
    <row r="693" spans="1:12" x14ac:dyDescent="0.35">
      <c r="A693" s="6">
        <v>42552</v>
      </c>
      <c r="B693" s="23">
        <v>253620</v>
      </c>
      <c r="C693" s="22">
        <v>104.218</v>
      </c>
      <c r="D693">
        <f t="shared" si="64"/>
        <v>0.75115283108245379</v>
      </c>
      <c r="E693" s="19">
        <v>2645.7</v>
      </c>
      <c r="F693" s="16">
        <v>8720.4</v>
      </c>
      <c r="G693" s="16">
        <f t="shared" si="60"/>
        <v>11366.099999999999</v>
      </c>
      <c r="H693">
        <f t="shared" si="61"/>
        <v>10906.081483045153</v>
      </c>
      <c r="I693">
        <f t="shared" si="62"/>
        <v>43001.661868327232</v>
      </c>
      <c r="J693">
        <f t="shared" si="63"/>
        <v>3583.4718223606028</v>
      </c>
      <c r="K693" s="14">
        <v>0.3</v>
      </c>
      <c r="L693">
        <f t="shared" si="65"/>
        <v>0.99552210750542136</v>
      </c>
    </row>
    <row r="694" spans="1:12" x14ac:dyDescent="0.35">
      <c r="A694" s="6">
        <v>42583</v>
      </c>
      <c r="B694" s="23">
        <v>253854</v>
      </c>
      <c r="C694" s="22">
        <v>104.374</v>
      </c>
      <c r="D694">
        <f t="shared" si="64"/>
        <v>0.90098799327159396</v>
      </c>
      <c r="E694" s="19">
        <v>2651.6</v>
      </c>
      <c r="F694" s="16">
        <v>8746.5</v>
      </c>
      <c r="G694" s="16">
        <f t="shared" si="60"/>
        <v>11398.1</v>
      </c>
      <c r="H694">
        <f t="shared" si="61"/>
        <v>10920.439956310958</v>
      </c>
      <c r="I694">
        <f t="shared" si="62"/>
        <v>43018.585314042553</v>
      </c>
      <c r="J694">
        <f t="shared" si="63"/>
        <v>3584.882109503546</v>
      </c>
      <c r="K694" s="14">
        <v>0.3</v>
      </c>
      <c r="L694">
        <f t="shared" si="65"/>
        <v>0.99404378485063316</v>
      </c>
    </row>
    <row r="695" spans="1:12" x14ac:dyDescent="0.35">
      <c r="A695" s="6">
        <v>42614</v>
      </c>
      <c r="B695" s="23">
        <v>254091</v>
      </c>
      <c r="C695" s="22">
        <v>104.55500000000001</v>
      </c>
      <c r="D695">
        <f t="shared" si="64"/>
        <v>1.2256871496480799</v>
      </c>
      <c r="E695" s="19">
        <v>2663.6</v>
      </c>
      <c r="F695" s="16">
        <v>8785.1</v>
      </c>
      <c r="G695" s="16">
        <f t="shared" si="60"/>
        <v>11448.7</v>
      </c>
      <c r="H695">
        <f t="shared" si="61"/>
        <v>10949.930658505093</v>
      </c>
      <c r="I695">
        <f t="shared" si="62"/>
        <v>43094.523845807569</v>
      </c>
      <c r="J695">
        <f t="shared" si="63"/>
        <v>3591.2103204839641</v>
      </c>
      <c r="K695" s="14">
        <v>0.28999999999999998</v>
      </c>
      <c r="L695">
        <f t="shared" si="65"/>
        <v>0.99075642580460044</v>
      </c>
    </row>
    <row r="696" spans="1:12" x14ac:dyDescent="0.35">
      <c r="A696" s="6">
        <v>42644</v>
      </c>
      <c r="B696" s="23">
        <v>254321</v>
      </c>
      <c r="C696" s="22">
        <v>104.786</v>
      </c>
      <c r="D696">
        <f t="shared" si="64"/>
        <v>1.4640664639696346</v>
      </c>
      <c r="E696" s="19">
        <v>2669.5</v>
      </c>
      <c r="F696" s="16">
        <v>8796</v>
      </c>
      <c r="G696" s="16">
        <f t="shared" si="60"/>
        <v>11465.5</v>
      </c>
      <c r="H696">
        <f t="shared" si="61"/>
        <v>10941.824289504324</v>
      </c>
      <c r="I696">
        <f t="shared" si="62"/>
        <v>43023.67594301817</v>
      </c>
      <c r="J696">
        <f t="shared" si="63"/>
        <v>3585.3063285848475</v>
      </c>
      <c r="K696" s="14">
        <v>0.33</v>
      </c>
      <c r="L696">
        <f t="shared" si="65"/>
        <v>0.98882297444315082</v>
      </c>
    </row>
    <row r="697" spans="1:12" x14ac:dyDescent="0.35">
      <c r="A697" s="6">
        <v>42675</v>
      </c>
      <c r="B697" s="23">
        <v>254540</v>
      </c>
      <c r="C697" s="22">
        <v>104.82599999999999</v>
      </c>
      <c r="D697">
        <f t="shared" si="64"/>
        <v>1.4409166126363162</v>
      </c>
      <c r="E697" s="19">
        <v>2668.6</v>
      </c>
      <c r="F697" s="16">
        <v>8840.2999999999993</v>
      </c>
      <c r="G697" s="16">
        <f t="shared" si="60"/>
        <v>11508.9</v>
      </c>
      <c r="H697">
        <f t="shared" si="61"/>
        <v>10979.050998798009</v>
      </c>
      <c r="I697">
        <f t="shared" si="62"/>
        <v>43132.910343356678</v>
      </c>
      <c r="J697">
        <f t="shared" si="63"/>
        <v>3594.409195279723</v>
      </c>
      <c r="K697" s="14">
        <v>0.45</v>
      </c>
      <c r="L697">
        <f t="shared" si="65"/>
        <v>0.99023158853719506</v>
      </c>
    </row>
    <row r="698" spans="1:12" x14ac:dyDescent="0.35">
      <c r="A698" s="6">
        <v>42705</v>
      </c>
      <c r="B698" s="23">
        <v>254742</v>
      </c>
      <c r="C698" s="22">
        <v>105.017</v>
      </c>
      <c r="D698">
        <f t="shared" si="64"/>
        <v>1.7084249368057063</v>
      </c>
      <c r="E698" s="19">
        <v>2697.3</v>
      </c>
      <c r="F698" s="16">
        <v>8888.5</v>
      </c>
      <c r="G698" s="16">
        <f t="shared" si="60"/>
        <v>11585.8</v>
      </c>
      <c r="H698">
        <f t="shared" si="61"/>
        <v>11032.309054724474</v>
      </c>
      <c r="I698">
        <f t="shared" si="62"/>
        <v>43307.774354933514</v>
      </c>
      <c r="J698">
        <f t="shared" si="63"/>
        <v>3608.9811962444596</v>
      </c>
      <c r="K698" s="14">
        <v>0.51</v>
      </c>
      <c r="L698">
        <f t="shared" si="65"/>
        <v>0.98821705342944477</v>
      </c>
    </row>
    <row r="699" spans="1:12" x14ac:dyDescent="0.35">
      <c r="A699" s="6">
        <v>42736</v>
      </c>
      <c r="B699" s="23">
        <v>254082</v>
      </c>
      <c r="C699" s="22">
        <v>105.408</v>
      </c>
      <c r="D699">
        <f t="shared" si="64"/>
        <v>2.0347317677579269</v>
      </c>
      <c r="E699" s="19">
        <v>2717.9</v>
      </c>
      <c r="F699" s="16">
        <v>8932.1</v>
      </c>
      <c r="G699" s="16">
        <f t="shared" si="60"/>
        <v>11650</v>
      </c>
      <c r="H699">
        <f t="shared" si="61"/>
        <v>11052.292046144505</v>
      </c>
      <c r="I699">
        <f t="shared" si="62"/>
        <v>43498.917853860192</v>
      </c>
      <c r="J699">
        <f t="shared" si="63"/>
        <v>3624.9098211550158</v>
      </c>
      <c r="K699" s="14">
        <v>0.51</v>
      </c>
      <c r="L699">
        <f t="shared" si="65"/>
        <v>0.98505673762902246</v>
      </c>
    </row>
    <row r="700" spans="1:12" x14ac:dyDescent="0.35">
      <c r="A700" s="6">
        <v>42767</v>
      </c>
      <c r="B700" s="23">
        <v>254246</v>
      </c>
      <c r="C700" s="22">
        <v>105.57</v>
      </c>
      <c r="D700">
        <f t="shared" si="64"/>
        <v>2.2548962631487077</v>
      </c>
      <c r="E700" s="19">
        <v>2722.3</v>
      </c>
      <c r="F700" s="16">
        <v>8941.4</v>
      </c>
      <c r="G700" s="16">
        <f t="shared" si="60"/>
        <v>11663.7</v>
      </c>
      <c r="H700">
        <f t="shared" si="61"/>
        <v>11048.309178743963</v>
      </c>
      <c r="I700">
        <f t="shared" si="62"/>
        <v>43455.193705088619</v>
      </c>
      <c r="J700">
        <f t="shared" si="63"/>
        <v>3621.2661420907184</v>
      </c>
      <c r="K700" s="14">
        <v>0.52</v>
      </c>
      <c r="L700">
        <f t="shared" si="65"/>
        <v>0.98303361182154025</v>
      </c>
    </row>
    <row r="701" spans="1:12" x14ac:dyDescent="0.35">
      <c r="A701" s="6">
        <v>42795</v>
      </c>
      <c r="B701" s="23">
        <v>254414</v>
      </c>
      <c r="C701" s="22">
        <v>105.512</v>
      </c>
      <c r="D701">
        <f t="shared" si="64"/>
        <v>1.9626791391656497</v>
      </c>
      <c r="E701" s="19">
        <v>2737.1</v>
      </c>
      <c r="F701" s="16">
        <v>8987.9</v>
      </c>
      <c r="G701" s="16">
        <f t="shared" si="60"/>
        <v>11725</v>
      </c>
      <c r="H701">
        <f t="shared" si="61"/>
        <v>11112.480097050571</v>
      </c>
      <c r="I701">
        <f t="shared" si="62"/>
        <v>43678.728753333431</v>
      </c>
      <c r="J701">
        <f t="shared" si="63"/>
        <v>3639.8940627777861</v>
      </c>
      <c r="K701" s="14">
        <v>0.74</v>
      </c>
      <c r="L701">
        <f t="shared" si="65"/>
        <v>0.98800856205929177</v>
      </c>
    </row>
    <row r="702" spans="1:12" x14ac:dyDescent="0.35">
      <c r="A702" s="6">
        <v>42826</v>
      </c>
      <c r="B702" s="23">
        <v>254588</v>
      </c>
      <c r="C702" s="22">
        <v>105.744</v>
      </c>
      <c r="D702">
        <f t="shared" si="64"/>
        <v>1.8502643922830266</v>
      </c>
      <c r="E702" s="19">
        <v>2743.7</v>
      </c>
      <c r="F702" s="16">
        <v>8996.5</v>
      </c>
      <c r="G702" s="16">
        <f t="shared" si="60"/>
        <v>11740.2</v>
      </c>
      <c r="H702">
        <f t="shared" si="61"/>
        <v>11102.473899228326</v>
      </c>
      <c r="I702">
        <f t="shared" si="62"/>
        <v>43609.572718385491</v>
      </c>
      <c r="J702">
        <f t="shared" si="63"/>
        <v>3634.1310598654577</v>
      </c>
      <c r="K702" s="14">
        <v>0.8</v>
      </c>
      <c r="L702">
        <f t="shared" si="65"/>
        <v>0.98968815251929176</v>
      </c>
    </row>
    <row r="703" spans="1:12" x14ac:dyDescent="0.35">
      <c r="A703" s="6">
        <v>42856</v>
      </c>
      <c r="B703" s="23">
        <v>254767</v>
      </c>
      <c r="C703" s="22">
        <v>105.714</v>
      </c>
      <c r="D703">
        <f t="shared" si="64"/>
        <v>1.6705617588505097</v>
      </c>
      <c r="E703" s="19">
        <v>2723.4</v>
      </c>
      <c r="F703" s="16">
        <v>9022.7000000000007</v>
      </c>
      <c r="G703" s="16">
        <f t="shared" si="60"/>
        <v>11746.1</v>
      </c>
      <c r="H703">
        <f t="shared" si="61"/>
        <v>11111.205705961367</v>
      </c>
      <c r="I703">
        <f t="shared" si="62"/>
        <v>43613.206207873736</v>
      </c>
      <c r="J703">
        <f t="shared" si="63"/>
        <v>3634.4338506561448</v>
      </c>
      <c r="K703" s="14">
        <v>0.89</v>
      </c>
      <c r="L703">
        <f t="shared" si="65"/>
        <v>0.99232263749361493</v>
      </c>
    </row>
    <row r="704" spans="1:12" x14ac:dyDescent="0.35">
      <c r="A704" s="6">
        <v>42887</v>
      </c>
      <c r="B704" s="23">
        <v>254957</v>
      </c>
      <c r="C704" s="22">
        <v>105.815</v>
      </c>
      <c r="D704">
        <f t="shared" si="64"/>
        <v>1.5742740580753545</v>
      </c>
      <c r="E704" s="19">
        <v>2738.6</v>
      </c>
      <c r="F704" s="16">
        <v>9046.2999999999993</v>
      </c>
      <c r="G704" s="16">
        <f t="shared" si="60"/>
        <v>11784.9</v>
      </c>
      <c r="H704">
        <f t="shared" si="61"/>
        <v>11137.26787317488</v>
      </c>
      <c r="I704">
        <f t="shared" si="62"/>
        <v>43682.926427495149</v>
      </c>
      <c r="J704">
        <f t="shared" si="63"/>
        <v>3640.243868957929</v>
      </c>
      <c r="K704" s="14">
        <v>0.98</v>
      </c>
      <c r="L704">
        <f t="shared" si="65"/>
        <v>0.99414936445683499</v>
      </c>
    </row>
    <row r="705" spans="1:12" x14ac:dyDescent="0.35">
      <c r="A705" s="6">
        <v>42917</v>
      </c>
      <c r="B705" s="23">
        <v>255151</v>
      </c>
      <c r="C705" s="22">
        <v>105.842</v>
      </c>
      <c r="D705">
        <f t="shared" si="64"/>
        <v>1.5582720835172381</v>
      </c>
      <c r="E705" s="19">
        <v>2728.4</v>
      </c>
      <c r="F705" s="16">
        <v>9070.7000000000007</v>
      </c>
      <c r="G705" s="16">
        <f t="shared" si="60"/>
        <v>11799.1</v>
      </c>
      <c r="H705">
        <f t="shared" si="61"/>
        <v>11147.843011280966</v>
      </c>
      <c r="I705">
        <f t="shared" si="62"/>
        <v>43691.159396909927</v>
      </c>
      <c r="J705">
        <f t="shared" si="63"/>
        <v>3640.929949742494</v>
      </c>
      <c r="K705" s="14">
        <v>1.07</v>
      </c>
      <c r="L705">
        <f t="shared" si="65"/>
        <v>0.99519219780427426</v>
      </c>
    </row>
    <row r="706" spans="1:12" x14ac:dyDescent="0.35">
      <c r="A706" s="6">
        <v>42948</v>
      </c>
      <c r="B706" s="23">
        <v>255357</v>
      </c>
      <c r="C706" s="22">
        <v>106.093</v>
      </c>
      <c r="D706">
        <f t="shared" si="64"/>
        <v>1.6469618870600038</v>
      </c>
      <c r="E706" s="19">
        <v>2753.3</v>
      </c>
      <c r="F706" s="16">
        <v>9094.7999999999993</v>
      </c>
      <c r="G706" s="16">
        <f t="shared" si="60"/>
        <v>11848.099999999999</v>
      </c>
      <c r="H706">
        <f t="shared" si="61"/>
        <v>11167.654793435946</v>
      </c>
      <c r="I706">
        <f t="shared" si="62"/>
        <v>43733.497783244427</v>
      </c>
      <c r="J706">
        <f t="shared" si="63"/>
        <v>3644.4581486037023</v>
      </c>
      <c r="K706" s="14">
        <v>1.01</v>
      </c>
      <c r="L706">
        <f t="shared" si="65"/>
        <v>0.99373358657027322</v>
      </c>
    </row>
    <row r="707" spans="1:12" x14ac:dyDescent="0.35">
      <c r="A707" s="6">
        <v>42979</v>
      </c>
      <c r="B707" s="23">
        <v>255562</v>
      </c>
      <c r="C707" s="22">
        <v>106.491</v>
      </c>
      <c r="D707">
        <f t="shared" si="64"/>
        <v>1.8516570226196669</v>
      </c>
      <c r="E707" s="19">
        <v>2806</v>
      </c>
      <c r="F707" s="16">
        <v>9129.7999999999993</v>
      </c>
      <c r="G707" s="16">
        <f t="shared" si="60"/>
        <v>11935.8</v>
      </c>
      <c r="H707">
        <f t="shared" si="61"/>
        <v>11208.271121503225</v>
      </c>
      <c r="I707">
        <f t="shared" si="62"/>
        <v>43857.346246715962</v>
      </c>
      <c r="J707">
        <f t="shared" si="63"/>
        <v>3654.7788538929967</v>
      </c>
      <c r="K707" s="14">
        <v>1.03</v>
      </c>
      <c r="L707">
        <f t="shared" si="65"/>
        <v>0.99193280652825133</v>
      </c>
    </row>
    <row r="708" spans="1:12" x14ac:dyDescent="0.35">
      <c r="A708" s="6">
        <v>43009</v>
      </c>
      <c r="B708" s="23">
        <v>255766</v>
      </c>
      <c r="C708" s="22">
        <v>106.648</v>
      </c>
      <c r="D708">
        <f t="shared" si="64"/>
        <v>1.7769549367281838</v>
      </c>
      <c r="E708" s="19">
        <v>2788.4</v>
      </c>
      <c r="F708" s="16">
        <v>9166.7000000000007</v>
      </c>
      <c r="G708" s="16">
        <f t="shared" ref="G708:G771" si="66">F708+E708</f>
        <v>11955.1</v>
      </c>
      <c r="H708">
        <f t="shared" ref="H708:H771" si="67">G708/C708*100</f>
        <v>11209.867976895957</v>
      </c>
      <c r="I708">
        <f t="shared" ref="I708:I771" si="68">H708/B708*1000000</f>
        <v>43828.608872547396</v>
      </c>
      <c r="J708">
        <f t="shared" ref="J708:J771" si="69">I708/12</f>
        <v>3652.3840727122829</v>
      </c>
      <c r="K708" s="14">
        <v>1.07</v>
      </c>
      <c r="L708">
        <f t="shared" si="65"/>
        <v>0.99305388005400941</v>
      </c>
    </row>
    <row r="709" spans="1:12" x14ac:dyDescent="0.35">
      <c r="A709" s="6">
        <v>43040</v>
      </c>
      <c r="B709" s="23">
        <v>255949</v>
      </c>
      <c r="C709" s="22">
        <v>106.825</v>
      </c>
      <c r="D709">
        <f t="shared" si="64"/>
        <v>1.9069696449354259</v>
      </c>
      <c r="E709" s="19">
        <v>2821.4</v>
      </c>
      <c r="F709" s="16">
        <v>9210.5</v>
      </c>
      <c r="G709" s="16">
        <f t="shared" si="66"/>
        <v>12031.9</v>
      </c>
      <c r="H709">
        <f t="shared" si="67"/>
        <v>11263.187456119822</v>
      </c>
      <c r="I709">
        <f t="shared" si="68"/>
        <v>44005.59273964665</v>
      </c>
      <c r="J709">
        <f t="shared" si="69"/>
        <v>3667.1327283038877</v>
      </c>
      <c r="K709" s="14">
        <v>1.23</v>
      </c>
      <c r="L709">
        <f t="shared" si="65"/>
        <v>0.99335698385209448</v>
      </c>
    </row>
    <row r="710" spans="1:12" x14ac:dyDescent="0.35">
      <c r="A710" s="6">
        <v>43070</v>
      </c>
      <c r="B710" s="23">
        <v>256109</v>
      </c>
      <c r="C710" s="22">
        <v>106.98</v>
      </c>
      <c r="D710">
        <f t="shared" si="64"/>
        <v>1.8692211737147395</v>
      </c>
      <c r="E710" s="19">
        <v>2853</v>
      </c>
      <c r="F710" s="16">
        <v>9291.4</v>
      </c>
      <c r="G710" s="16">
        <f t="shared" si="66"/>
        <v>12144.4</v>
      </c>
      <c r="H710">
        <f t="shared" si="67"/>
        <v>11352.028416526453</v>
      </c>
      <c r="I710">
        <f t="shared" si="68"/>
        <v>44324.988253151794</v>
      </c>
      <c r="J710">
        <f t="shared" si="69"/>
        <v>3693.7490210959827</v>
      </c>
      <c r="K710" s="14">
        <v>1.32</v>
      </c>
      <c r="L710">
        <f t="shared" si="65"/>
        <v>0.99460856608711901</v>
      </c>
    </row>
    <row r="711" spans="1:12" x14ac:dyDescent="0.35">
      <c r="A711" s="6">
        <v>43101</v>
      </c>
      <c r="B711" s="23">
        <v>256780</v>
      </c>
      <c r="C711" s="22">
        <v>107.36199999999999</v>
      </c>
      <c r="D711">
        <f t="shared" si="64"/>
        <v>1.8537492410443168</v>
      </c>
      <c r="E711" s="19">
        <v>2847.1</v>
      </c>
      <c r="F711" s="16">
        <v>9332.7000000000007</v>
      </c>
      <c r="G711" s="16">
        <f t="shared" si="66"/>
        <v>12179.800000000001</v>
      </c>
      <c r="H711">
        <f t="shared" si="67"/>
        <v>11344.609824705205</v>
      </c>
      <c r="I711">
        <f t="shared" si="68"/>
        <v>44180.270366481833</v>
      </c>
      <c r="J711">
        <f t="shared" si="69"/>
        <v>3681.6891972068192</v>
      </c>
      <c r="K711" s="14">
        <v>1.41</v>
      </c>
      <c r="L711">
        <f t="shared" si="65"/>
        <v>0.99564327043087875</v>
      </c>
    </row>
    <row r="712" spans="1:12" x14ac:dyDescent="0.35">
      <c r="A712" s="6">
        <v>43132</v>
      </c>
      <c r="B712" s="23">
        <v>256934</v>
      </c>
      <c r="C712" s="22">
        <v>107.625</v>
      </c>
      <c r="D712">
        <f t="shared" si="64"/>
        <v>1.946575731741979</v>
      </c>
      <c r="E712" s="19">
        <v>2853.3</v>
      </c>
      <c r="F712" s="16">
        <v>9358.6</v>
      </c>
      <c r="G712" s="16">
        <f t="shared" si="66"/>
        <v>12211.900000000001</v>
      </c>
      <c r="H712">
        <f t="shared" si="67"/>
        <v>11346.713124274102</v>
      </c>
      <c r="I712">
        <f t="shared" si="68"/>
        <v>44161.975932629008</v>
      </c>
      <c r="J712">
        <f t="shared" si="69"/>
        <v>3680.1646610524172</v>
      </c>
      <c r="K712" s="14">
        <v>1.57</v>
      </c>
      <c r="L712">
        <f t="shared" si="65"/>
        <v>0.99630614634146331</v>
      </c>
    </row>
    <row r="713" spans="1:12" x14ac:dyDescent="0.35">
      <c r="A713" s="6">
        <v>43160</v>
      </c>
      <c r="B713" s="23">
        <v>257097</v>
      </c>
      <c r="C713" s="22">
        <v>107.777</v>
      </c>
      <c r="D713">
        <f t="shared" si="64"/>
        <v>2.1466752596861025</v>
      </c>
      <c r="E713" s="19">
        <v>2853.8</v>
      </c>
      <c r="F713" s="16">
        <v>9428</v>
      </c>
      <c r="G713" s="16">
        <f t="shared" si="66"/>
        <v>12281.8</v>
      </c>
      <c r="H713">
        <f t="shared" si="67"/>
        <v>11395.566772131344</v>
      </c>
      <c r="I713">
        <f t="shared" si="68"/>
        <v>44323.997448944734</v>
      </c>
      <c r="J713">
        <f t="shared" si="69"/>
        <v>3693.6664540787278</v>
      </c>
      <c r="K713" s="14">
        <v>1.7</v>
      </c>
      <c r="L713">
        <f t="shared" si="65"/>
        <v>0.99562711895859046</v>
      </c>
    </row>
    <row r="714" spans="1:12" x14ac:dyDescent="0.35">
      <c r="A714" s="6">
        <v>43191</v>
      </c>
      <c r="B714" s="23">
        <v>257272</v>
      </c>
      <c r="C714" s="22">
        <v>107.988</v>
      </c>
      <c r="D714">
        <f t="shared" si="64"/>
        <v>2.1221062187925552</v>
      </c>
      <c r="E714" s="19">
        <v>2859.7</v>
      </c>
      <c r="F714" s="16">
        <v>9470.9</v>
      </c>
      <c r="G714" s="16">
        <f t="shared" si="66"/>
        <v>12330.599999999999</v>
      </c>
      <c r="H714">
        <f t="shared" si="67"/>
        <v>11418.490943438159</v>
      </c>
      <c r="I714">
        <f t="shared" si="68"/>
        <v>44382.952452805432</v>
      </c>
      <c r="J714">
        <f t="shared" si="69"/>
        <v>3698.5793710671192</v>
      </c>
      <c r="K714" s="14">
        <v>1.76</v>
      </c>
      <c r="L714">
        <f t="shared" si="65"/>
        <v>0.99645418379819983</v>
      </c>
    </row>
    <row r="715" spans="1:12" x14ac:dyDescent="0.35">
      <c r="A715" s="6">
        <v>43221</v>
      </c>
      <c r="B715" s="23">
        <v>257454</v>
      </c>
      <c r="C715" s="22">
        <v>108.193</v>
      </c>
      <c r="D715">
        <f t="shared" si="64"/>
        <v>2.3450063378549664</v>
      </c>
      <c r="E715" s="19">
        <v>2896.3</v>
      </c>
      <c r="F715" s="16">
        <v>9488.6</v>
      </c>
      <c r="G715" s="16">
        <f t="shared" si="66"/>
        <v>12384.900000000001</v>
      </c>
      <c r="H715">
        <f t="shared" si="67"/>
        <v>11447.043708927566</v>
      </c>
      <c r="I715">
        <f t="shared" si="68"/>
        <v>44462.48148767378</v>
      </c>
      <c r="J715">
        <f t="shared" si="69"/>
        <v>3705.2067906394818</v>
      </c>
      <c r="K715" s="14">
        <v>1.86</v>
      </c>
      <c r="L715">
        <f t="shared" si="65"/>
        <v>0.995261064948749</v>
      </c>
    </row>
    <row r="716" spans="1:12" x14ac:dyDescent="0.35">
      <c r="A716" s="6">
        <v>43252</v>
      </c>
      <c r="B716" s="23">
        <v>257642</v>
      </c>
      <c r="C716" s="22">
        <v>108.31699999999999</v>
      </c>
      <c r="D716">
        <f t="shared" si="64"/>
        <v>2.3645040873222092</v>
      </c>
      <c r="E716" s="19">
        <v>2876.4</v>
      </c>
      <c r="F716" s="16">
        <v>9554.7999999999993</v>
      </c>
      <c r="G716" s="16">
        <f t="shared" si="66"/>
        <v>12431.199999999999</v>
      </c>
      <c r="H716">
        <f t="shared" si="67"/>
        <v>11476.684176998993</v>
      </c>
      <c r="I716">
        <f t="shared" si="68"/>
        <v>44545.082622394613</v>
      </c>
      <c r="J716">
        <f t="shared" si="69"/>
        <v>3712.0902185328846</v>
      </c>
      <c r="K716" s="14">
        <v>1.9</v>
      </c>
      <c r="L716">
        <f t="shared" si="65"/>
        <v>0.99546225430911139</v>
      </c>
    </row>
    <row r="717" spans="1:12" x14ac:dyDescent="0.35">
      <c r="A717" s="6">
        <v>43282</v>
      </c>
      <c r="B717" s="23">
        <v>257843</v>
      </c>
      <c r="C717" s="22">
        <v>108.417</v>
      </c>
      <c r="D717">
        <f t="shared" si="64"/>
        <v>2.432871638857923</v>
      </c>
      <c r="E717" s="19">
        <v>2889.5</v>
      </c>
      <c r="F717" s="16">
        <v>9584.6</v>
      </c>
      <c r="G717" s="16">
        <f t="shared" si="66"/>
        <v>12474.1</v>
      </c>
      <c r="H717">
        <f t="shared" si="67"/>
        <v>11505.667930306134</v>
      </c>
      <c r="I717">
        <f t="shared" si="68"/>
        <v>44622.766296956419</v>
      </c>
      <c r="J717">
        <f t="shared" si="69"/>
        <v>3718.5638580797017</v>
      </c>
      <c r="K717" s="14">
        <v>1.96</v>
      </c>
      <c r="L717">
        <f t="shared" si="65"/>
        <v>0.99538359482368999</v>
      </c>
    </row>
    <row r="718" spans="1:12" x14ac:dyDescent="0.35">
      <c r="A718" s="6">
        <v>43313</v>
      </c>
      <c r="B718" s="23">
        <v>258066</v>
      </c>
      <c r="C718" s="22">
        <v>108.502</v>
      </c>
      <c r="D718">
        <f t="shared" si="64"/>
        <v>2.270649335959952</v>
      </c>
      <c r="E718" s="19">
        <v>2891.9</v>
      </c>
      <c r="F718" s="16">
        <v>9625.7999999999993</v>
      </c>
      <c r="G718" s="16">
        <f t="shared" si="66"/>
        <v>12517.699999999999</v>
      </c>
      <c r="H718">
        <f t="shared" si="67"/>
        <v>11536.838030635379</v>
      </c>
      <c r="I718">
        <f t="shared" si="68"/>
        <v>44704.990315017785</v>
      </c>
      <c r="J718">
        <f t="shared" si="69"/>
        <v>3725.4158595848153</v>
      </c>
      <c r="K718" s="14">
        <v>2.0299999999999998</v>
      </c>
      <c r="L718">
        <f t="shared" si="65"/>
        <v>0.99764693646200087</v>
      </c>
    </row>
    <row r="719" spans="1:12" x14ac:dyDescent="0.35">
      <c r="A719" s="6">
        <v>43344</v>
      </c>
      <c r="B719" s="23">
        <v>258290</v>
      </c>
      <c r="C719" s="22">
        <v>108.738</v>
      </c>
      <c r="D719">
        <f t="shared" si="64"/>
        <v>2.1100374679550384</v>
      </c>
      <c r="E719" s="19">
        <v>2901.1</v>
      </c>
      <c r="F719" s="16">
        <v>9636.9</v>
      </c>
      <c r="G719" s="16">
        <f t="shared" si="66"/>
        <v>12538</v>
      </c>
      <c r="H719">
        <f t="shared" si="67"/>
        <v>11530.467729772481</v>
      </c>
      <c r="I719">
        <f t="shared" si="68"/>
        <v>44641.55689253351</v>
      </c>
      <c r="J719">
        <f t="shared" si="69"/>
        <v>3720.129741044459</v>
      </c>
      <c r="K719" s="14">
        <v>2.13</v>
      </c>
      <c r="L719">
        <f t="shared" si="65"/>
        <v>1.0001955001931246</v>
      </c>
    </row>
    <row r="720" spans="1:12" x14ac:dyDescent="0.35">
      <c r="A720" s="6">
        <v>43374</v>
      </c>
      <c r="B720" s="23">
        <v>258514</v>
      </c>
      <c r="C720" s="22">
        <v>108.92400000000001</v>
      </c>
      <c r="D720">
        <f t="shared" ref="D720:D776" si="70">(C720-C708)/C708*100</f>
        <v>2.1341234716075412</v>
      </c>
      <c r="E720" s="19">
        <v>2927.2</v>
      </c>
      <c r="F720" s="16">
        <v>9687.9</v>
      </c>
      <c r="G720" s="16">
        <f t="shared" si="66"/>
        <v>12615.099999999999</v>
      </c>
      <c r="H720">
        <f t="shared" si="67"/>
        <v>11581.561455693876</v>
      </c>
      <c r="I720">
        <f t="shared" si="68"/>
        <v>44800.519336259844</v>
      </c>
      <c r="J720">
        <f t="shared" si="69"/>
        <v>3733.3766113549868</v>
      </c>
      <c r="K720" s="14">
        <v>2.25</v>
      </c>
      <c r="L720">
        <f t="shared" ref="L720:L776" si="71">((100+K720)/(100+D720))</f>
        <v>1.0011345525320405</v>
      </c>
    </row>
    <row r="721" spans="1:12" x14ac:dyDescent="0.35">
      <c r="A721" s="6">
        <v>43405</v>
      </c>
      <c r="B721" s="23">
        <v>258708</v>
      </c>
      <c r="C721" s="22">
        <v>108.96899999999999</v>
      </c>
      <c r="D721">
        <f t="shared" si="70"/>
        <v>2.0070208284577498</v>
      </c>
      <c r="E721" s="19">
        <v>2947.6</v>
      </c>
      <c r="F721" s="16">
        <v>9709.4</v>
      </c>
      <c r="G721" s="16">
        <f t="shared" si="66"/>
        <v>12657</v>
      </c>
      <c r="H721">
        <f t="shared" si="67"/>
        <v>11615.230019546843</v>
      </c>
      <c r="I721">
        <f t="shared" si="68"/>
        <v>44897.065492937378</v>
      </c>
      <c r="J721">
        <f t="shared" si="69"/>
        <v>3741.4221244114483</v>
      </c>
      <c r="K721" s="14">
        <v>2.33</v>
      </c>
      <c r="L721">
        <f t="shared" si="71"/>
        <v>1.0031662445282603</v>
      </c>
    </row>
    <row r="722" spans="1:12" x14ac:dyDescent="0.35">
      <c r="A722" s="6">
        <v>43435</v>
      </c>
      <c r="B722" s="23">
        <v>258888</v>
      </c>
      <c r="C722" s="22">
        <v>108.991</v>
      </c>
      <c r="D722">
        <f t="shared" si="70"/>
        <v>1.8797906150682331</v>
      </c>
      <c r="E722" s="19">
        <v>2870.1</v>
      </c>
      <c r="F722" s="16">
        <v>9719.5</v>
      </c>
      <c r="G722" s="16">
        <f t="shared" si="66"/>
        <v>12589.6</v>
      </c>
      <c r="H722">
        <f t="shared" si="67"/>
        <v>11551.045499169657</v>
      </c>
      <c r="I722">
        <f t="shared" si="68"/>
        <v>44617.925508983251</v>
      </c>
      <c r="J722">
        <f t="shared" si="69"/>
        <v>3718.1604590819375</v>
      </c>
      <c r="K722" s="14">
        <v>2.37</v>
      </c>
      <c r="L722">
        <f t="shared" si="71"/>
        <v>1.004811644998211</v>
      </c>
    </row>
    <row r="723" spans="1:12" x14ac:dyDescent="0.35">
      <c r="A723" s="6">
        <v>43466</v>
      </c>
      <c r="B723" s="23">
        <v>258239</v>
      </c>
      <c r="C723" s="22">
        <v>108.977</v>
      </c>
      <c r="D723">
        <f t="shared" si="70"/>
        <v>1.5042566271120221</v>
      </c>
      <c r="E723" s="19">
        <v>2897.6</v>
      </c>
      <c r="F723" s="16">
        <v>9728.4</v>
      </c>
      <c r="G723" s="16">
        <f t="shared" si="66"/>
        <v>12626</v>
      </c>
      <c r="H723">
        <f t="shared" si="67"/>
        <v>11585.930976261045</v>
      </c>
      <c r="I723">
        <f t="shared" si="68"/>
        <v>44865.148084762739</v>
      </c>
      <c r="J723">
        <f t="shared" si="69"/>
        <v>3738.7623403968951</v>
      </c>
      <c r="K723" s="14">
        <v>2.37</v>
      </c>
      <c r="L723">
        <f t="shared" si="71"/>
        <v>1.0085291336704074</v>
      </c>
    </row>
    <row r="724" spans="1:12" x14ac:dyDescent="0.35">
      <c r="A724" s="6">
        <v>43497</v>
      </c>
      <c r="B724" s="23">
        <v>258392</v>
      </c>
      <c r="C724" s="22">
        <v>109.146</v>
      </c>
      <c r="D724">
        <f t="shared" si="70"/>
        <v>1.4132404181184677</v>
      </c>
      <c r="E724" s="19">
        <v>2897.5</v>
      </c>
      <c r="F724" s="16">
        <v>9755.5</v>
      </c>
      <c r="G724" s="16">
        <f t="shared" si="66"/>
        <v>12653</v>
      </c>
      <c r="H724">
        <f t="shared" si="67"/>
        <v>11592.729005185714</v>
      </c>
      <c r="I724">
        <f t="shared" si="68"/>
        <v>44864.891347974066</v>
      </c>
      <c r="J724">
        <f t="shared" si="69"/>
        <v>3738.7409456645055</v>
      </c>
      <c r="K724" s="14">
        <v>2.39</v>
      </c>
      <c r="L724">
        <f t="shared" si="71"/>
        <v>1.0096314798526744</v>
      </c>
    </row>
    <row r="725" spans="1:12" x14ac:dyDescent="0.35">
      <c r="A725" s="6">
        <v>43525</v>
      </c>
      <c r="B725" s="23">
        <v>258537</v>
      </c>
      <c r="C725" s="22">
        <v>109.443</v>
      </c>
      <c r="D725">
        <f t="shared" si="70"/>
        <v>1.5457843510210869</v>
      </c>
      <c r="E725" s="19">
        <v>2941</v>
      </c>
      <c r="F725" s="16">
        <v>9806.1</v>
      </c>
      <c r="G725" s="16">
        <f t="shared" si="66"/>
        <v>12747.1</v>
      </c>
      <c r="H725">
        <f t="shared" si="67"/>
        <v>11647.250166753471</v>
      </c>
      <c r="I725">
        <f t="shared" si="68"/>
        <v>45050.612356271915</v>
      </c>
      <c r="J725">
        <f t="shared" si="69"/>
        <v>3754.2176963559928</v>
      </c>
      <c r="K725" s="14">
        <v>2.4</v>
      </c>
      <c r="L725">
        <f t="shared" si="71"/>
        <v>1.0084121232056871</v>
      </c>
    </row>
    <row r="726" spans="1:12" x14ac:dyDescent="0.35">
      <c r="A726" s="6">
        <v>43556</v>
      </c>
      <c r="B726" s="23">
        <v>258693</v>
      </c>
      <c r="C726" s="22">
        <v>109.78</v>
      </c>
      <c r="D726">
        <f t="shared" si="70"/>
        <v>1.6594436418861369</v>
      </c>
      <c r="E726" s="19">
        <v>2960.9</v>
      </c>
      <c r="F726" s="16">
        <v>9829.7999999999993</v>
      </c>
      <c r="G726" s="16">
        <f t="shared" si="66"/>
        <v>12790.699999999999</v>
      </c>
      <c r="H726">
        <f t="shared" si="67"/>
        <v>11651.211513936963</v>
      </c>
      <c r="I726">
        <f t="shared" si="68"/>
        <v>45038.758350388154</v>
      </c>
      <c r="J726">
        <f t="shared" si="69"/>
        <v>3753.229862532346</v>
      </c>
      <c r="K726" s="14">
        <v>2.38</v>
      </c>
      <c r="L726">
        <f t="shared" si="71"/>
        <v>1.0070879431590452</v>
      </c>
    </row>
    <row r="727" spans="1:12" x14ac:dyDescent="0.35">
      <c r="A727" s="6">
        <v>43586</v>
      </c>
      <c r="B727" s="23">
        <v>258861</v>
      </c>
      <c r="C727" s="22">
        <v>109.85599999999999</v>
      </c>
      <c r="D727">
        <f t="shared" si="70"/>
        <v>1.5370680173393814</v>
      </c>
      <c r="E727" s="19">
        <v>2963.3</v>
      </c>
      <c r="F727" s="16">
        <v>9857.2999999999993</v>
      </c>
      <c r="G727" s="16">
        <f t="shared" si="66"/>
        <v>12820.599999999999</v>
      </c>
      <c r="H727">
        <f t="shared" si="67"/>
        <v>11670.368482376929</v>
      </c>
      <c r="I727">
        <f t="shared" si="68"/>
        <v>45083.533179493745</v>
      </c>
      <c r="J727">
        <f t="shared" si="69"/>
        <v>3756.9610982911454</v>
      </c>
      <c r="K727" s="14">
        <v>2.35</v>
      </c>
      <c r="L727">
        <f t="shared" si="71"/>
        <v>1.0080062581925429</v>
      </c>
    </row>
    <row r="728" spans="1:12" x14ac:dyDescent="0.35">
      <c r="A728" s="6">
        <v>43617</v>
      </c>
      <c r="B728" s="23">
        <v>259037</v>
      </c>
      <c r="C728" s="22">
        <v>109.935</v>
      </c>
      <c r="D728">
        <f t="shared" si="70"/>
        <v>1.4937636751387218</v>
      </c>
      <c r="E728" s="19">
        <v>2965.7</v>
      </c>
      <c r="F728" s="16">
        <v>9899.9</v>
      </c>
      <c r="G728" s="16">
        <f t="shared" si="66"/>
        <v>12865.599999999999</v>
      </c>
      <c r="H728">
        <f t="shared" si="67"/>
        <v>11702.915359075816</v>
      </c>
      <c r="I728">
        <f t="shared" si="68"/>
        <v>45178.547308206224</v>
      </c>
      <c r="J728">
        <f t="shared" si="69"/>
        <v>3764.8789423505186</v>
      </c>
      <c r="K728" s="14">
        <v>2.17</v>
      </c>
      <c r="L728">
        <f t="shared" si="71"/>
        <v>1.0066628362214034</v>
      </c>
    </row>
    <row r="729" spans="1:12" x14ac:dyDescent="0.35">
      <c r="A729" s="6">
        <v>43647</v>
      </c>
      <c r="B729" s="23">
        <v>259225</v>
      </c>
      <c r="C729" s="22">
        <v>110.09399999999999</v>
      </c>
      <c r="D729">
        <f t="shared" si="70"/>
        <v>1.5468053902985623</v>
      </c>
      <c r="E729" s="19">
        <v>2990.2</v>
      </c>
      <c r="F729" s="16">
        <v>9935</v>
      </c>
      <c r="G729" s="16">
        <f t="shared" si="66"/>
        <v>12925.2</v>
      </c>
      <c r="H729">
        <f t="shared" si="67"/>
        <v>11740.149326938799</v>
      </c>
      <c r="I729">
        <f t="shared" si="68"/>
        <v>45289.417791257787</v>
      </c>
      <c r="J729">
        <f t="shared" si="69"/>
        <v>3774.1181492714823</v>
      </c>
      <c r="K729" s="14">
        <v>2.1</v>
      </c>
      <c r="L729">
        <f t="shared" si="71"/>
        <v>1.0054476810725381</v>
      </c>
    </row>
    <row r="730" spans="1:12" x14ac:dyDescent="0.35">
      <c r="A730" s="6">
        <v>43678</v>
      </c>
      <c r="B730" s="23">
        <v>259432</v>
      </c>
      <c r="C730" s="22">
        <v>110.13200000000001</v>
      </c>
      <c r="D730">
        <f t="shared" si="70"/>
        <v>1.502276455733544</v>
      </c>
      <c r="E730" s="19">
        <v>2987</v>
      </c>
      <c r="F730" s="16">
        <v>9978.2000000000007</v>
      </c>
      <c r="G730" s="16">
        <f t="shared" si="66"/>
        <v>12965.2</v>
      </c>
      <c r="H730">
        <f t="shared" si="67"/>
        <v>11772.418552282716</v>
      </c>
      <c r="I730">
        <f t="shared" si="68"/>
        <v>45377.665639869854</v>
      </c>
      <c r="J730">
        <f t="shared" si="69"/>
        <v>3781.472136655821</v>
      </c>
      <c r="K730" s="14">
        <v>1.95</v>
      </c>
      <c r="L730">
        <f t="shared" si="71"/>
        <v>1.0044109704717974</v>
      </c>
    </row>
    <row r="731" spans="1:12" x14ac:dyDescent="0.35">
      <c r="A731" s="6">
        <v>43709</v>
      </c>
      <c r="B731" s="23">
        <v>259638</v>
      </c>
      <c r="C731" s="22">
        <v>110.20699999999999</v>
      </c>
      <c r="D731">
        <f t="shared" si="70"/>
        <v>1.3509536684507661</v>
      </c>
      <c r="E731" s="19">
        <v>2965.1</v>
      </c>
      <c r="F731" s="16">
        <v>10007.799999999999</v>
      </c>
      <c r="G731" s="16">
        <f t="shared" si="66"/>
        <v>12972.9</v>
      </c>
      <c r="H731">
        <f t="shared" si="67"/>
        <v>11771.393831607793</v>
      </c>
      <c r="I731">
        <f t="shared" si="68"/>
        <v>45337.71571036517</v>
      </c>
      <c r="J731">
        <f t="shared" si="69"/>
        <v>3778.1429758637641</v>
      </c>
      <c r="K731" s="14">
        <v>1.89</v>
      </c>
      <c r="L731">
        <f t="shared" si="71"/>
        <v>1.0053186113404775</v>
      </c>
    </row>
    <row r="732" spans="1:12" x14ac:dyDescent="0.35">
      <c r="A732" s="6">
        <v>43739</v>
      </c>
      <c r="B732" s="23">
        <v>259845</v>
      </c>
      <c r="C732" s="22">
        <v>110.423</v>
      </c>
      <c r="D732">
        <f t="shared" si="70"/>
        <v>1.3761889023539304</v>
      </c>
      <c r="E732" s="19">
        <v>2986.8</v>
      </c>
      <c r="F732" s="16">
        <v>10040.6</v>
      </c>
      <c r="G732" s="16">
        <f t="shared" si="66"/>
        <v>13027.400000000001</v>
      </c>
      <c r="H732">
        <f t="shared" si="67"/>
        <v>11797.723300399375</v>
      </c>
      <c r="I732">
        <f t="shared" si="68"/>
        <v>45402.925976637518</v>
      </c>
      <c r="J732">
        <f t="shared" si="69"/>
        <v>3783.577164719793</v>
      </c>
      <c r="K732" s="14">
        <v>1.65</v>
      </c>
      <c r="L732">
        <f t="shared" si="71"/>
        <v>1.0027009409271621</v>
      </c>
    </row>
    <row r="733" spans="1:12" x14ac:dyDescent="0.35">
      <c r="A733" s="6">
        <v>43770</v>
      </c>
      <c r="B733" s="23">
        <v>260020</v>
      </c>
      <c r="C733" s="22">
        <v>110.46899999999999</v>
      </c>
      <c r="D733">
        <f t="shared" si="70"/>
        <v>1.3765382815296094</v>
      </c>
      <c r="E733" s="19">
        <v>2987.7</v>
      </c>
      <c r="F733" s="16">
        <v>10078.299999999999</v>
      </c>
      <c r="G733" s="16">
        <f t="shared" si="66"/>
        <v>13066</v>
      </c>
      <c r="H733">
        <f t="shared" si="67"/>
        <v>11827.752582172374</v>
      </c>
      <c r="I733">
        <f t="shared" si="68"/>
        <v>45487.857019353796</v>
      </c>
      <c r="J733">
        <f t="shared" si="69"/>
        <v>3790.6547516128162</v>
      </c>
      <c r="K733" s="14">
        <v>1.54</v>
      </c>
      <c r="L733">
        <f t="shared" si="71"/>
        <v>1.0016124215843361</v>
      </c>
    </row>
    <row r="734" spans="1:12" x14ac:dyDescent="0.35">
      <c r="A734" s="6">
        <v>43800</v>
      </c>
      <c r="B734" s="23">
        <v>260181</v>
      </c>
      <c r="C734" s="22">
        <v>110.736</v>
      </c>
      <c r="D734">
        <f t="shared" si="70"/>
        <v>1.6010496279509359</v>
      </c>
      <c r="E734" s="19">
        <v>3012.7</v>
      </c>
      <c r="F734" s="16">
        <v>10113.5</v>
      </c>
      <c r="G734" s="16">
        <f t="shared" si="66"/>
        <v>13126.2</v>
      </c>
      <c r="H734">
        <f t="shared" si="67"/>
        <v>11853.597745990464</v>
      </c>
      <c r="I734">
        <f t="shared" si="68"/>
        <v>45559.044457475618</v>
      </c>
      <c r="J734">
        <f t="shared" si="69"/>
        <v>3796.5870381229684</v>
      </c>
      <c r="K734" s="14">
        <v>1.54</v>
      </c>
      <c r="L734">
        <f t="shared" si="71"/>
        <v>0.99939912404276832</v>
      </c>
    </row>
    <row r="735" spans="1:12" x14ac:dyDescent="0.35">
      <c r="A735" s="6">
        <v>43831</v>
      </c>
      <c r="B735" s="23">
        <v>259502</v>
      </c>
      <c r="C735" s="22">
        <v>110.944</v>
      </c>
      <c r="D735">
        <f t="shared" si="70"/>
        <v>1.8049680207750245</v>
      </c>
      <c r="E735" s="19">
        <v>2993.2</v>
      </c>
      <c r="F735" s="16">
        <v>10182.700000000001</v>
      </c>
      <c r="G735" s="16">
        <f t="shared" si="66"/>
        <v>13175.900000000001</v>
      </c>
      <c r="H735">
        <f t="shared" si="67"/>
        <v>11876.171762330545</v>
      </c>
      <c r="I735">
        <f t="shared" si="68"/>
        <v>45765.24174122182</v>
      </c>
      <c r="J735">
        <f t="shared" si="69"/>
        <v>3813.7701451018183</v>
      </c>
      <c r="K735" s="14">
        <v>1.52</v>
      </c>
      <c r="L735">
        <f t="shared" si="71"/>
        <v>0.99720084366887796</v>
      </c>
    </row>
    <row r="736" spans="1:12" x14ac:dyDescent="0.35">
      <c r="A736" s="6">
        <v>43862</v>
      </c>
      <c r="B736" s="23">
        <v>259628</v>
      </c>
      <c r="C736" s="22">
        <v>111.07</v>
      </c>
      <c r="D736">
        <f t="shared" si="70"/>
        <v>1.7627764645520609</v>
      </c>
      <c r="E736" s="19">
        <v>3004.3</v>
      </c>
      <c r="F736" s="16">
        <v>10219.799999999999</v>
      </c>
      <c r="G736" s="16">
        <f t="shared" si="66"/>
        <v>13224.099999999999</v>
      </c>
      <c r="H736">
        <f t="shared" si="67"/>
        <v>11906.09525524444</v>
      </c>
      <c r="I736">
        <f t="shared" si="68"/>
        <v>45858.286684196006</v>
      </c>
      <c r="J736">
        <f t="shared" si="69"/>
        <v>3821.523890349667</v>
      </c>
      <c r="K736" s="14">
        <v>1.52</v>
      </c>
      <c r="L736">
        <f t="shared" si="71"/>
        <v>0.99761429008733238</v>
      </c>
    </row>
    <row r="737" spans="1:12" x14ac:dyDescent="0.35">
      <c r="A737" s="6">
        <v>43891</v>
      </c>
      <c r="B737" s="23">
        <v>259758</v>
      </c>
      <c r="C737" s="22">
        <v>110.824</v>
      </c>
      <c r="D737">
        <f t="shared" si="70"/>
        <v>1.2618440649470504</v>
      </c>
      <c r="E737" s="19">
        <v>3113.1</v>
      </c>
      <c r="F737" s="16">
        <v>9321.2999999999993</v>
      </c>
      <c r="G737" s="16">
        <f t="shared" si="66"/>
        <v>12434.4</v>
      </c>
      <c r="H737">
        <f t="shared" si="67"/>
        <v>11219.952356890204</v>
      </c>
      <c r="I737">
        <f t="shared" si="68"/>
        <v>43193.866432949915</v>
      </c>
      <c r="J737">
        <f t="shared" si="69"/>
        <v>3599.4888694124929</v>
      </c>
      <c r="K737" s="14">
        <v>0.28999999999999998</v>
      </c>
      <c r="L737">
        <f t="shared" si="71"/>
        <v>0.99040266278062516</v>
      </c>
    </row>
    <row r="738" spans="1:12" x14ac:dyDescent="0.35">
      <c r="A738" s="6">
        <v>43922</v>
      </c>
      <c r="B738" s="23">
        <v>259896</v>
      </c>
      <c r="C738" s="22">
        <v>110.23699999999999</v>
      </c>
      <c r="D738">
        <f t="shared" si="70"/>
        <v>0.41628711969392751</v>
      </c>
      <c r="E738" s="19">
        <v>2663.9</v>
      </c>
      <c r="F738" s="16">
        <v>8217.6</v>
      </c>
      <c r="G738" s="16">
        <f t="shared" si="66"/>
        <v>10881.5</v>
      </c>
      <c r="H738">
        <f t="shared" si="67"/>
        <v>9871.0051978918164</v>
      </c>
      <c r="I738">
        <f t="shared" si="68"/>
        <v>37980.596846014625</v>
      </c>
      <c r="J738">
        <f t="shared" si="69"/>
        <v>3165.0497371678853</v>
      </c>
      <c r="K738" s="14">
        <v>0.14000000000000001</v>
      </c>
      <c r="L738">
        <f t="shared" si="71"/>
        <v>0.99724858259930882</v>
      </c>
    </row>
    <row r="739" spans="1:12" x14ac:dyDescent="0.35">
      <c r="A739" s="6">
        <v>43952</v>
      </c>
      <c r="B739" s="23">
        <v>260047</v>
      </c>
      <c r="C739" s="22">
        <v>110.35299999999999</v>
      </c>
      <c r="D739">
        <f t="shared" si="70"/>
        <v>0.45241042819691224</v>
      </c>
      <c r="E739" s="19">
        <v>2877.7</v>
      </c>
      <c r="F739" s="16">
        <v>8694.5</v>
      </c>
      <c r="G739" s="16">
        <f t="shared" si="66"/>
        <v>11572.2</v>
      </c>
      <c r="H739">
        <f t="shared" si="67"/>
        <v>10486.529591402137</v>
      </c>
      <c r="I739">
        <f t="shared" si="68"/>
        <v>40325.516508177898</v>
      </c>
      <c r="J739">
        <f t="shared" si="69"/>
        <v>3360.459709014825</v>
      </c>
      <c r="K739" s="14">
        <v>0.13</v>
      </c>
      <c r="L739">
        <f t="shared" si="71"/>
        <v>0.99679041620979936</v>
      </c>
    </row>
    <row r="740" spans="1:12" x14ac:dyDescent="0.35">
      <c r="A740" s="6">
        <v>43983</v>
      </c>
      <c r="B740" s="23">
        <v>260204</v>
      </c>
      <c r="C740" s="22">
        <v>110.746</v>
      </c>
      <c r="D740">
        <f t="shared" si="70"/>
        <v>0.73770864601809505</v>
      </c>
      <c r="E740" s="19">
        <v>3031.6</v>
      </c>
      <c r="F740" s="16">
        <v>9204.4</v>
      </c>
      <c r="G740" s="16">
        <f t="shared" si="66"/>
        <v>12236</v>
      </c>
      <c r="H740">
        <f t="shared" si="67"/>
        <v>11048.706048073971</v>
      </c>
      <c r="I740">
        <f t="shared" si="68"/>
        <v>42461.707153133582</v>
      </c>
      <c r="J740">
        <f t="shared" si="69"/>
        <v>3538.4755960944653</v>
      </c>
      <c r="K740" s="14">
        <v>0.16</v>
      </c>
      <c r="L740">
        <f t="shared" si="71"/>
        <v>0.99426521951131419</v>
      </c>
    </row>
    <row r="741" spans="1:12" x14ac:dyDescent="0.35">
      <c r="A741" s="6">
        <v>44013</v>
      </c>
      <c r="B741" s="23">
        <v>260373</v>
      </c>
      <c r="C741" s="22">
        <v>111.072</v>
      </c>
      <c r="D741">
        <f t="shared" si="70"/>
        <v>0.88833178919832922</v>
      </c>
      <c r="E741" s="19">
        <v>3091.9</v>
      </c>
      <c r="F741" s="16">
        <v>9358.1</v>
      </c>
      <c r="G741" s="16">
        <f t="shared" si="66"/>
        <v>12450</v>
      </c>
      <c r="H741">
        <f t="shared" si="67"/>
        <v>11208.94554883319</v>
      </c>
      <c r="I741">
        <f t="shared" si="68"/>
        <v>43049.569459326383</v>
      </c>
      <c r="J741">
        <f t="shared" si="69"/>
        <v>3587.4641216105319</v>
      </c>
      <c r="K741" s="14">
        <v>0.13</v>
      </c>
      <c r="L741">
        <f t="shared" si="71"/>
        <v>0.99248345397579929</v>
      </c>
    </row>
    <row r="742" spans="1:12" x14ac:dyDescent="0.35">
      <c r="A742" s="6">
        <v>44044</v>
      </c>
      <c r="B742" s="23">
        <v>260558</v>
      </c>
      <c r="C742" s="22">
        <v>111.411</v>
      </c>
      <c r="D742">
        <f t="shared" si="70"/>
        <v>1.1613336723204848</v>
      </c>
      <c r="E742" s="19">
        <v>3068.4</v>
      </c>
      <c r="F742" s="16">
        <v>9492.6</v>
      </c>
      <c r="G742" s="16">
        <f t="shared" si="66"/>
        <v>12561</v>
      </c>
      <c r="H742">
        <f t="shared" si="67"/>
        <v>11274.470204916928</v>
      </c>
      <c r="I742">
        <f t="shared" si="68"/>
        <v>43270.481830981691</v>
      </c>
      <c r="J742">
        <f t="shared" si="69"/>
        <v>3605.8734859151409</v>
      </c>
      <c r="K742" s="14">
        <v>0.1</v>
      </c>
      <c r="L742">
        <f t="shared" si="71"/>
        <v>0.98950850454622974</v>
      </c>
    </row>
    <row r="743" spans="1:12" x14ac:dyDescent="0.35">
      <c r="A743" s="6">
        <v>44075</v>
      </c>
      <c r="B743" s="23">
        <v>260742</v>
      </c>
      <c r="C743" s="22">
        <v>111.613</v>
      </c>
      <c r="D743">
        <f t="shared" si="70"/>
        <v>1.2757810302430934</v>
      </c>
      <c r="E743" s="19">
        <v>3141</v>
      </c>
      <c r="F743" s="16">
        <v>9624.5</v>
      </c>
      <c r="G743" s="16">
        <f t="shared" si="66"/>
        <v>12765.5</v>
      </c>
      <c r="H743">
        <f t="shared" si="67"/>
        <v>11437.287771137771</v>
      </c>
      <c r="I743">
        <f t="shared" si="68"/>
        <v>43864.386140851006</v>
      </c>
      <c r="J743">
        <f t="shared" si="69"/>
        <v>3655.3655117375838</v>
      </c>
      <c r="K743" s="14">
        <v>0.11</v>
      </c>
      <c r="L743">
        <f t="shared" si="71"/>
        <v>0.98848904428695572</v>
      </c>
    </row>
    <row r="744" spans="1:12" x14ac:dyDescent="0.35">
      <c r="A744" s="6">
        <v>44105</v>
      </c>
      <c r="B744" s="23">
        <v>260925</v>
      </c>
      <c r="C744" s="22">
        <v>111.648</v>
      </c>
      <c r="D744">
        <f t="shared" si="70"/>
        <v>1.1093703304565121</v>
      </c>
      <c r="E744" s="19">
        <v>3114.3</v>
      </c>
      <c r="F744" s="16">
        <v>9685.7000000000007</v>
      </c>
      <c r="G744" s="16">
        <f t="shared" si="66"/>
        <v>12800</v>
      </c>
      <c r="H744">
        <f t="shared" si="67"/>
        <v>11464.603038119805</v>
      </c>
      <c r="I744">
        <f t="shared" si="68"/>
        <v>43938.308088990343</v>
      </c>
      <c r="J744">
        <f t="shared" si="69"/>
        <v>3661.5256740825284</v>
      </c>
      <c r="K744" s="14">
        <v>0.1</v>
      </c>
      <c r="L744">
        <f t="shared" si="71"/>
        <v>0.99001704464029805</v>
      </c>
    </row>
    <row r="745" spans="1:12" x14ac:dyDescent="0.35">
      <c r="A745" s="6">
        <v>44136</v>
      </c>
      <c r="B745" s="23">
        <v>261085</v>
      </c>
      <c r="C745" s="22">
        <v>111.666</v>
      </c>
      <c r="D745">
        <f t="shared" si="70"/>
        <v>1.0835619042446323</v>
      </c>
      <c r="E745" s="19">
        <v>3095.4</v>
      </c>
      <c r="F745" s="16">
        <v>9662.5</v>
      </c>
      <c r="G745" s="16">
        <f t="shared" si="66"/>
        <v>12757.9</v>
      </c>
      <c r="H745">
        <f t="shared" si="67"/>
        <v>11425.053283900203</v>
      </c>
      <c r="I745">
        <f t="shared" si="68"/>
        <v>43759.899204857436</v>
      </c>
      <c r="J745">
        <f t="shared" si="69"/>
        <v>3646.6582670714529</v>
      </c>
      <c r="K745" s="14">
        <v>0.09</v>
      </c>
      <c r="L745">
        <f t="shared" si="71"/>
        <v>0.99017088549782384</v>
      </c>
    </row>
    <row r="746" spans="1:12" x14ac:dyDescent="0.35">
      <c r="A746" s="6">
        <v>44166</v>
      </c>
      <c r="B746" s="23">
        <v>261230</v>
      </c>
      <c r="C746" s="22">
        <v>112.15</v>
      </c>
      <c r="D746">
        <f t="shared" si="70"/>
        <v>1.2769108510330889</v>
      </c>
      <c r="E746" s="19">
        <v>3085.2</v>
      </c>
      <c r="F746" s="16">
        <v>9688.7000000000007</v>
      </c>
      <c r="G746" s="16">
        <f t="shared" si="66"/>
        <v>12773.900000000001</v>
      </c>
      <c r="H746">
        <f t="shared" si="67"/>
        <v>11390.013374944272</v>
      </c>
      <c r="I746">
        <f t="shared" si="68"/>
        <v>43601.475232340359</v>
      </c>
      <c r="J746">
        <f t="shared" si="69"/>
        <v>3633.4562693616967</v>
      </c>
      <c r="K746" s="14">
        <v>0.09</v>
      </c>
      <c r="L746">
        <f t="shared" si="71"/>
        <v>0.98828053856442266</v>
      </c>
    </row>
    <row r="747" spans="1:12" x14ac:dyDescent="0.35">
      <c r="A747" s="6">
        <v>44197</v>
      </c>
      <c r="B747" s="23">
        <v>260851</v>
      </c>
      <c r="C747" s="22">
        <v>112.583</v>
      </c>
      <c r="D747">
        <f t="shared" si="70"/>
        <v>1.4773218921257534</v>
      </c>
      <c r="E747" s="19">
        <v>3213.3</v>
      </c>
      <c r="F747" s="16">
        <v>9784.7000000000007</v>
      </c>
      <c r="G747" s="16">
        <f t="shared" si="66"/>
        <v>12998</v>
      </c>
      <c r="H747">
        <f t="shared" si="67"/>
        <v>11545.259941554232</v>
      </c>
      <c r="I747">
        <f t="shared" si="68"/>
        <v>44259.979611173549</v>
      </c>
      <c r="J747">
        <f t="shared" si="69"/>
        <v>3688.3316342644625</v>
      </c>
      <c r="K747" s="14">
        <v>0.08</v>
      </c>
      <c r="L747">
        <f t="shared" si="71"/>
        <v>0.98623020527077798</v>
      </c>
    </row>
    <row r="748" spans="1:12" x14ac:dyDescent="0.35">
      <c r="A748" s="6">
        <v>44228</v>
      </c>
      <c r="B748" s="23">
        <v>260918</v>
      </c>
      <c r="C748" s="22">
        <v>112.961</v>
      </c>
      <c r="D748">
        <f t="shared" si="70"/>
        <v>1.7025299360763531</v>
      </c>
      <c r="E748" s="19">
        <v>3176.5</v>
      </c>
      <c r="F748" s="16">
        <v>9789.4</v>
      </c>
      <c r="G748" s="16">
        <f t="shared" si="66"/>
        <v>12965.9</v>
      </c>
      <c r="H748">
        <f t="shared" si="67"/>
        <v>11478.20929347297</v>
      </c>
      <c r="I748">
        <f t="shared" si="68"/>
        <v>43991.634511505414</v>
      </c>
      <c r="J748">
        <f t="shared" si="69"/>
        <v>3665.9695426254511</v>
      </c>
      <c r="K748" s="14">
        <v>0.04</v>
      </c>
      <c r="L748">
        <f t="shared" si="71"/>
        <v>0.98365301298678298</v>
      </c>
    </row>
    <row r="749" spans="1:12" x14ac:dyDescent="0.35">
      <c r="A749" s="6">
        <v>44256</v>
      </c>
      <c r="B749" s="23">
        <v>261003</v>
      </c>
      <c r="C749" s="22">
        <v>113.63200000000001</v>
      </c>
      <c r="D749">
        <f t="shared" si="70"/>
        <v>2.533747202771969</v>
      </c>
      <c r="E749" s="19">
        <v>3433.3</v>
      </c>
      <c r="F749" s="16">
        <v>10024.5</v>
      </c>
      <c r="G749" s="16">
        <f t="shared" si="66"/>
        <v>13457.8</v>
      </c>
      <c r="H749">
        <f t="shared" si="67"/>
        <v>11843.318783441284</v>
      </c>
      <c r="I749">
        <f t="shared" si="68"/>
        <v>45376.178754425368</v>
      </c>
      <c r="J749">
        <f t="shared" si="69"/>
        <v>3781.3482295354474</v>
      </c>
      <c r="K749" s="14">
        <v>0.03</v>
      </c>
      <c r="L749">
        <f t="shared" si="71"/>
        <v>0.97558123767952687</v>
      </c>
    </row>
    <row r="750" spans="1:12" x14ac:dyDescent="0.35">
      <c r="A750" s="6">
        <v>44287</v>
      </c>
      <c r="B750" s="23">
        <v>261103</v>
      </c>
      <c r="C750" s="22">
        <v>114.238</v>
      </c>
      <c r="D750">
        <f t="shared" si="70"/>
        <v>3.6294529060115974</v>
      </c>
      <c r="E750" s="19">
        <v>3403.1</v>
      </c>
      <c r="F750" s="16">
        <v>10159.700000000001</v>
      </c>
      <c r="G750" s="16">
        <f t="shared" si="66"/>
        <v>13562.800000000001</v>
      </c>
      <c r="H750">
        <f t="shared" si="67"/>
        <v>11872.406729809696</v>
      </c>
      <c r="I750">
        <f t="shared" si="68"/>
        <v>45470.20420987004</v>
      </c>
      <c r="J750">
        <f t="shared" si="69"/>
        <v>3789.1836841558365</v>
      </c>
      <c r="K750" s="14">
        <v>0.02</v>
      </c>
      <c r="L750">
        <f t="shared" si="71"/>
        <v>0.96516962306763066</v>
      </c>
    </row>
    <row r="751" spans="1:12" x14ac:dyDescent="0.35">
      <c r="A751" s="6">
        <v>44317</v>
      </c>
      <c r="B751" s="23">
        <v>261210</v>
      </c>
      <c r="C751" s="22">
        <v>114.819</v>
      </c>
      <c r="D751">
        <f t="shared" si="70"/>
        <v>4.0470127681168693</v>
      </c>
      <c r="E751" s="19">
        <v>3390.6</v>
      </c>
      <c r="F751" s="16">
        <v>10273.6</v>
      </c>
      <c r="G751" s="16">
        <f t="shared" si="66"/>
        <v>13664.2</v>
      </c>
      <c r="H751">
        <f t="shared" si="67"/>
        <v>11900.643621700241</v>
      </c>
      <c r="I751">
        <f t="shared" si="68"/>
        <v>45559.678502738185</v>
      </c>
      <c r="J751">
        <f t="shared" si="69"/>
        <v>3796.6398752281821</v>
      </c>
      <c r="K751" s="14">
        <v>0.02</v>
      </c>
      <c r="L751">
        <f t="shared" si="71"/>
        <v>0.96129621926684594</v>
      </c>
    </row>
    <row r="752" spans="1:12" x14ac:dyDescent="0.35">
      <c r="A752" s="6">
        <v>44348</v>
      </c>
      <c r="B752" s="23">
        <v>261338</v>
      </c>
      <c r="C752" s="22">
        <v>115.458</v>
      </c>
      <c r="D752">
        <f t="shared" si="70"/>
        <v>4.2547812110595444</v>
      </c>
      <c r="E752" s="19">
        <v>3455.6</v>
      </c>
      <c r="F752" s="16">
        <v>10417.6</v>
      </c>
      <c r="G752" s="16">
        <f t="shared" si="66"/>
        <v>13873.2</v>
      </c>
      <c r="H752">
        <f t="shared" si="67"/>
        <v>12015.797952502209</v>
      </c>
      <c r="I752">
        <f t="shared" si="68"/>
        <v>45977.997660126763</v>
      </c>
      <c r="J752">
        <f t="shared" si="69"/>
        <v>3831.4998050105637</v>
      </c>
      <c r="K752" s="14">
        <v>0.04</v>
      </c>
      <c r="L752">
        <f t="shared" si="71"/>
        <v>0.95957229815170897</v>
      </c>
    </row>
    <row r="753" spans="1:12" x14ac:dyDescent="0.35">
      <c r="A753" s="6">
        <v>44378</v>
      </c>
      <c r="B753" s="23">
        <v>261469</v>
      </c>
      <c r="C753" s="22">
        <v>115.986</v>
      </c>
      <c r="D753">
        <f t="shared" si="70"/>
        <v>4.4241573033707873</v>
      </c>
      <c r="E753" s="19">
        <v>3446.9</v>
      </c>
      <c r="F753" s="16">
        <v>10546.9</v>
      </c>
      <c r="G753" s="16">
        <f t="shared" si="66"/>
        <v>13993.8</v>
      </c>
      <c r="H753">
        <f t="shared" si="67"/>
        <v>12065.076819616159</v>
      </c>
      <c r="I753">
        <f t="shared" si="68"/>
        <v>46143.431227473084</v>
      </c>
      <c r="J753">
        <f t="shared" si="69"/>
        <v>3845.2859356227568</v>
      </c>
      <c r="K753" s="14">
        <v>0.05</v>
      </c>
      <c r="L753">
        <f t="shared" si="71"/>
        <v>0.9581116341627437</v>
      </c>
    </row>
    <row r="754" spans="1:12" x14ac:dyDescent="0.35">
      <c r="A754" s="6">
        <v>44409</v>
      </c>
      <c r="B754" s="23">
        <v>261611</v>
      </c>
      <c r="C754" s="22">
        <v>116.444</v>
      </c>
      <c r="D754">
        <f t="shared" si="70"/>
        <v>4.5175072479378162</v>
      </c>
      <c r="E754" s="19">
        <v>3480.3</v>
      </c>
      <c r="F754" s="16">
        <v>10638.1</v>
      </c>
      <c r="G754" s="16">
        <f t="shared" si="66"/>
        <v>14118.400000000001</v>
      </c>
      <c r="H754">
        <f t="shared" si="67"/>
        <v>12124.626429871871</v>
      </c>
      <c r="I754">
        <f t="shared" si="68"/>
        <v>46346.011558657214</v>
      </c>
      <c r="J754">
        <f t="shared" si="69"/>
        <v>3862.1676298881011</v>
      </c>
      <c r="K754" s="14">
        <v>0.05</v>
      </c>
      <c r="L754">
        <f t="shared" si="71"/>
        <v>0.95725589553776924</v>
      </c>
    </row>
    <row r="755" spans="1:12" x14ac:dyDescent="0.35">
      <c r="A755" s="6">
        <v>44440</v>
      </c>
      <c r="B755" s="23">
        <v>261766</v>
      </c>
      <c r="C755" s="22">
        <v>116.80800000000001</v>
      </c>
      <c r="D755">
        <f t="shared" si="70"/>
        <v>4.6544757331135322</v>
      </c>
      <c r="E755" s="19">
        <v>3519.2</v>
      </c>
      <c r="F755" s="16">
        <v>10705.5</v>
      </c>
      <c r="G755" s="16">
        <f t="shared" si="66"/>
        <v>14224.7</v>
      </c>
      <c r="H755">
        <f t="shared" si="67"/>
        <v>12177.847407711801</v>
      </c>
      <c r="I755">
        <f t="shared" si="68"/>
        <v>46521.88369655265</v>
      </c>
      <c r="J755">
        <f t="shared" si="69"/>
        <v>3876.8236413793875</v>
      </c>
      <c r="K755" s="14">
        <v>0.04</v>
      </c>
      <c r="L755">
        <f t="shared" si="71"/>
        <v>0.95590751660845152</v>
      </c>
    </row>
    <row r="756" spans="1:12" x14ac:dyDescent="0.35">
      <c r="A756" s="6">
        <v>44470</v>
      </c>
      <c r="B756" s="23">
        <v>261908</v>
      </c>
      <c r="C756" s="22">
        <v>117.479</v>
      </c>
      <c r="D756">
        <f t="shared" si="70"/>
        <v>5.222664087130986</v>
      </c>
      <c r="E756" s="19">
        <v>3562.5</v>
      </c>
      <c r="F756" s="16">
        <v>10785.8</v>
      </c>
      <c r="G756" s="16">
        <f t="shared" si="66"/>
        <v>14348.3</v>
      </c>
      <c r="H756">
        <f t="shared" si="67"/>
        <v>12213.50198758927</v>
      </c>
      <c r="I756">
        <f t="shared" si="68"/>
        <v>46632.794674424877</v>
      </c>
      <c r="J756">
        <f t="shared" si="69"/>
        <v>3886.0662228687397</v>
      </c>
      <c r="K756" s="14">
        <v>0.05</v>
      </c>
      <c r="L756">
        <f t="shared" si="71"/>
        <v>0.95084078005430761</v>
      </c>
    </row>
    <row r="757" spans="1:12" x14ac:dyDescent="0.35">
      <c r="A757" s="6">
        <v>44501</v>
      </c>
      <c r="B757" s="23">
        <v>262029</v>
      </c>
      <c r="C757" s="22">
        <v>118.2</v>
      </c>
      <c r="D757">
        <f t="shared" si="70"/>
        <v>5.8513782171833917</v>
      </c>
      <c r="E757" s="19">
        <v>3593.5</v>
      </c>
      <c r="F757" s="16">
        <v>10850.6</v>
      </c>
      <c r="G757" s="16">
        <f t="shared" si="66"/>
        <v>14444.1</v>
      </c>
      <c r="H757">
        <f t="shared" si="67"/>
        <v>12220.05076142132</v>
      </c>
      <c r="I757">
        <f t="shared" si="68"/>
        <v>46636.253091914718</v>
      </c>
      <c r="J757">
        <f t="shared" si="69"/>
        <v>3886.3544243262263</v>
      </c>
      <c r="K757" s="14">
        <v>0.05</v>
      </c>
      <c r="L757">
        <f t="shared" si="71"/>
        <v>0.9451931725888324</v>
      </c>
    </row>
    <row r="758" spans="1:12" x14ac:dyDescent="0.35">
      <c r="A758" s="6">
        <v>44531</v>
      </c>
      <c r="B758" s="23">
        <v>262136</v>
      </c>
      <c r="C758" s="22">
        <v>118.84099999999999</v>
      </c>
      <c r="D758">
        <f t="shared" si="70"/>
        <v>5.9661168078466238</v>
      </c>
      <c r="E758" s="19">
        <v>3560.4</v>
      </c>
      <c r="F758" s="16">
        <v>10896.4</v>
      </c>
      <c r="G758" s="16">
        <f t="shared" si="66"/>
        <v>14456.8</v>
      </c>
      <c r="H758">
        <f t="shared" si="67"/>
        <v>12164.825270739897</v>
      </c>
      <c r="I758">
        <f t="shared" si="68"/>
        <v>46406.541912365705</v>
      </c>
      <c r="J758">
        <f t="shared" si="69"/>
        <v>3867.2118260304755</v>
      </c>
      <c r="K758" s="14">
        <v>0.06</v>
      </c>
      <c r="L758">
        <f t="shared" si="71"/>
        <v>0.94426410077330236</v>
      </c>
    </row>
    <row r="759" spans="1:12" x14ac:dyDescent="0.35">
      <c r="A759" s="6">
        <v>44562</v>
      </c>
      <c r="B759" s="23">
        <v>263202</v>
      </c>
      <c r="C759" s="22">
        <v>119.46899999999999</v>
      </c>
      <c r="D759">
        <f t="shared" si="70"/>
        <v>6.1163763623282339</v>
      </c>
      <c r="E759" s="19">
        <v>3605.9</v>
      </c>
      <c r="F759" s="16">
        <v>10912.2</v>
      </c>
      <c r="G759" s="16">
        <f t="shared" si="66"/>
        <v>14518.1</v>
      </c>
      <c r="H759">
        <f t="shared" si="67"/>
        <v>12152.190107894099</v>
      </c>
      <c r="I759">
        <f t="shared" si="68"/>
        <v>46170.584220082295</v>
      </c>
      <c r="J759">
        <f t="shared" si="69"/>
        <v>3847.5486850068578</v>
      </c>
      <c r="K759" s="14">
        <v>0.15</v>
      </c>
      <c r="L759">
        <f t="shared" si="71"/>
        <v>0.94377515924633171</v>
      </c>
    </row>
    <row r="760" spans="1:12" x14ac:dyDescent="0.35">
      <c r="A760" s="6">
        <v>44593</v>
      </c>
      <c r="B760" s="23">
        <v>263324</v>
      </c>
      <c r="C760" s="22">
        <v>120.178</v>
      </c>
      <c r="D760">
        <f t="shared" si="70"/>
        <v>6.3889306928940073</v>
      </c>
      <c r="E760" s="19">
        <v>3633.6</v>
      </c>
      <c r="F760" s="16">
        <v>11032.4</v>
      </c>
      <c r="G760" s="16">
        <f t="shared" si="66"/>
        <v>14666</v>
      </c>
      <c r="H760">
        <f t="shared" si="67"/>
        <v>12203.564712343357</v>
      </c>
      <c r="I760">
        <f t="shared" si="68"/>
        <v>46344.293388917671</v>
      </c>
      <c r="J760">
        <f t="shared" si="69"/>
        <v>3862.0244490764726</v>
      </c>
      <c r="K760" s="14">
        <v>0.33</v>
      </c>
      <c r="L760">
        <f t="shared" si="71"/>
        <v>0.94304923779726735</v>
      </c>
    </row>
    <row r="761" spans="1:12" x14ac:dyDescent="0.35">
      <c r="A761" s="6">
        <v>44621</v>
      </c>
      <c r="B761" s="23">
        <v>263444</v>
      </c>
      <c r="C761" s="22">
        <v>121.321</v>
      </c>
      <c r="D761">
        <f t="shared" si="70"/>
        <v>6.7665798366657217</v>
      </c>
      <c r="E761" s="19">
        <v>3738.4</v>
      </c>
      <c r="F761" s="16">
        <v>11150.2</v>
      </c>
      <c r="G761" s="16">
        <f t="shared" si="66"/>
        <v>14888.6</v>
      </c>
      <c r="H761">
        <f t="shared" si="67"/>
        <v>12272.071611674814</v>
      </c>
      <c r="I761">
        <f t="shared" si="68"/>
        <v>46583.226840143689</v>
      </c>
      <c r="J761">
        <f t="shared" si="69"/>
        <v>3881.9355700119741</v>
      </c>
      <c r="K761" s="14">
        <v>0.44</v>
      </c>
      <c r="L761">
        <f t="shared" si="71"/>
        <v>0.94074381846506372</v>
      </c>
    </row>
    <row r="762" spans="1:12" x14ac:dyDescent="0.35">
      <c r="A762" s="6">
        <v>44652</v>
      </c>
      <c r="B762" s="23">
        <v>263559</v>
      </c>
      <c r="C762" s="22">
        <v>121.563</v>
      </c>
      <c r="D762">
        <f t="shared" si="70"/>
        <v>6.4120520317232463</v>
      </c>
      <c r="E762" s="19">
        <v>3711</v>
      </c>
      <c r="F762" s="16">
        <v>11212.6</v>
      </c>
      <c r="G762" s="16">
        <f t="shared" si="66"/>
        <v>14923.6</v>
      </c>
      <c r="H762">
        <f t="shared" si="67"/>
        <v>12276.432796163306</v>
      </c>
      <c r="I762">
        <f t="shared" si="68"/>
        <v>46579.448230427748</v>
      </c>
      <c r="J762">
        <f t="shared" si="69"/>
        <v>3881.6206858689789</v>
      </c>
      <c r="K762" s="14">
        <v>0.76</v>
      </c>
      <c r="L762">
        <f t="shared" si="71"/>
        <v>0.9468852265903277</v>
      </c>
    </row>
    <row r="763" spans="1:12" x14ac:dyDescent="0.35">
      <c r="A763" s="6">
        <v>44682</v>
      </c>
      <c r="B763" s="23">
        <v>263679</v>
      </c>
      <c r="C763" s="22">
        <v>122.3</v>
      </c>
      <c r="D763">
        <f t="shared" si="70"/>
        <v>6.5154721779496372</v>
      </c>
      <c r="E763" s="19">
        <v>3759.8</v>
      </c>
      <c r="F763" s="16">
        <v>11307</v>
      </c>
      <c r="G763" s="16">
        <f t="shared" si="66"/>
        <v>15066.8</v>
      </c>
      <c r="H763">
        <f t="shared" si="67"/>
        <v>12319.542109566639</v>
      </c>
      <c r="I763">
        <f t="shared" si="68"/>
        <v>46721.741623590198</v>
      </c>
      <c r="J763">
        <f t="shared" si="69"/>
        <v>3893.4784686325165</v>
      </c>
      <c r="K763" s="14">
        <v>0.98</v>
      </c>
      <c r="L763">
        <f t="shared" si="71"/>
        <v>0.9480312853638595</v>
      </c>
    </row>
    <row r="764" spans="1:12" x14ac:dyDescent="0.35">
      <c r="A764" s="6">
        <v>44713</v>
      </c>
      <c r="B764" s="23">
        <v>263835</v>
      </c>
      <c r="C764" s="22">
        <v>123.512</v>
      </c>
      <c r="D764">
        <f t="shared" si="70"/>
        <v>6.9756967901747844</v>
      </c>
      <c r="E764" s="19">
        <v>3844.8</v>
      </c>
      <c r="F764" s="16">
        <v>11403.5</v>
      </c>
      <c r="G764" s="16">
        <f t="shared" si="66"/>
        <v>15248.3</v>
      </c>
      <c r="H764">
        <f t="shared" si="67"/>
        <v>12345.602046764687</v>
      </c>
      <c r="I764">
        <f t="shared" si="68"/>
        <v>46792.889672578269</v>
      </c>
      <c r="J764">
        <f t="shared" si="69"/>
        <v>3899.4074727148559</v>
      </c>
      <c r="K764" s="14">
        <v>1.49</v>
      </c>
      <c r="L764">
        <f t="shared" si="71"/>
        <v>0.94872015836517909</v>
      </c>
    </row>
    <row r="765" spans="1:12" x14ac:dyDescent="0.35">
      <c r="A765" s="6">
        <v>44743</v>
      </c>
      <c r="B765" s="23">
        <v>264012</v>
      </c>
      <c r="C765" s="22">
        <v>123.39700000000001</v>
      </c>
      <c r="D765">
        <f t="shared" si="70"/>
        <v>6.3895642577552465</v>
      </c>
      <c r="E765" s="19">
        <v>3798.7</v>
      </c>
      <c r="F765" s="16">
        <v>11432.1</v>
      </c>
      <c r="G765" s="16">
        <f t="shared" si="66"/>
        <v>15230.8</v>
      </c>
      <c r="H765">
        <f t="shared" si="67"/>
        <v>12342.925678906293</v>
      </c>
      <c r="I765">
        <f t="shared" si="68"/>
        <v>46751.381296707317</v>
      </c>
      <c r="J765">
        <f t="shared" si="69"/>
        <v>3895.9484413922764</v>
      </c>
      <c r="K765" s="14">
        <v>2.23</v>
      </c>
      <c r="L765">
        <f t="shared" si="71"/>
        <v>0.96090251626862899</v>
      </c>
    </row>
    <row r="766" spans="1:12" x14ac:dyDescent="0.35">
      <c r="A766" s="7">
        <v>44774</v>
      </c>
      <c r="B766" s="23">
        <v>264184</v>
      </c>
      <c r="C766" s="22">
        <v>123.72799999999999</v>
      </c>
      <c r="D766">
        <f t="shared" si="70"/>
        <v>6.255367386898417</v>
      </c>
      <c r="E766" s="19">
        <v>3784.1</v>
      </c>
      <c r="F766" s="16">
        <v>11568.9</v>
      </c>
      <c r="G766" s="16">
        <f t="shared" si="66"/>
        <v>15353</v>
      </c>
      <c r="H766">
        <f t="shared" si="67"/>
        <v>12408.670632354844</v>
      </c>
      <c r="I766">
        <f t="shared" si="68"/>
        <v>46969.80374418907</v>
      </c>
      <c r="J766">
        <f>I766/12</f>
        <v>3914.1503120157558</v>
      </c>
      <c r="K766" s="14">
        <v>2.63</v>
      </c>
      <c r="L766">
        <f t="shared" si="71"/>
        <v>0.96588061877667142</v>
      </c>
    </row>
    <row r="767" spans="1:12" x14ac:dyDescent="0.35">
      <c r="A767" s="7">
        <v>44805</v>
      </c>
      <c r="B767" s="23">
        <v>264356</v>
      </c>
      <c r="C767" s="22">
        <v>124.154</v>
      </c>
      <c r="D767">
        <f t="shared" si="70"/>
        <v>6.2889528114512609</v>
      </c>
      <c r="E767" s="19">
        <v>3795.4</v>
      </c>
      <c r="F767" s="16">
        <v>11661.2</v>
      </c>
      <c r="G767" s="16">
        <f t="shared" si="66"/>
        <v>15456.6</v>
      </c>
      <c r="H767">
        <f t="shared" si="67"/>
        <v>12449.538476408332</v>
      </c>
      <c r="I767">
        <f t="shared" si="68"/>
        <v>47093.837387493877</v>
      </c>
      <c r="J767">
        <f t="shared" si="69"/>
        <v>3924.4864489578231</v>
      </c>
      <c r="K767" s="14">
        <v>3.13</v>
      </c>
      <c r="L767">
        <f t="shared" si="71"/>
        <v>0.97027957536607756</v>
      </c>
    </row>
    <row r="768" spans="1:12" x14ac:dyDescent="0.35">
      <c r="A768" s="7">
        <v>44835</v>
      </c>
      <c r="B768" s="23">
        <v>264535</v>
      </c>
      <c r="C768" s="22">
        <v>124.676</v>
      </c>
      <c r="D768">
        <f t="shared" si="70"/>
        <v>6.1262012785263771</v>
      </c>
      <c r="E768" s="19">
        <v>3825.6</v>
      </c>
      <c r="F768" s="16">
        <v>11713.7</v>
      </c>
      <c r="G768" s="16">
        <f t="shared" si="66"/>
        <v>15539.300000000001</v>
      </c>
      <c r="H768">
        <f t="shared" si="67"/>
        <v>12463.746029709006</v>
      </c>
      <c r="I768">
        <f t="shared" si="68"/>
        <v>47115.678566953356</v>
      </c>
      <c r="J768">
        <f t="shared" si="69"/>
        <v>3926.306547246113</v>
      </c>
      <c r="K768" s="14">
        <v>3.72</v>
      </c>
      <c r="L768">
        <f t="shared" si="71"/>
        <v>0.97732698193718115</v>
      </c>
    </row>
    <row r="769" spans="1:12" x14ac:dyDescent="0.35">
      <c r="A769" s="7">
        <v>44866</v>
      </c>
      <c r="B769" s="23">
        <v>264708</v>
      </c>
      <c r="C769" s="22">
        <v>124.889</v>
      </c>
      <c r="D769">
        <f t="shared" si="70"/>
        <v>5.659052453468691</v>
      </c>
      <c r="E769" s="19">
        <v>3806.8</v>
      </c>
      <c r="F769" s="16">
        <v>11760.9</v>
      </c>
      <c r="G769" s="16">
        <f t="shared" si="66"/>
        <v>15567.7</v>
      </c>
      <c r="H769">
        <f t="shared" si="67"/>
        <v>12465.229123461635</v>
      </c>
      <c r="I769">
        <f t="shared" si="68"/>
        <v>47090.488853610907</v>
      </c>
      <c r="J769">
        <f t="shared" si="69"/>
        <v>3924.2074044675755</v>
      </c>
      <c r="K769" s="14">
        <v>4.1500000000000004</v>
      </c>
      <c r="L769">
        <f t="shared" si="71"/>
        <v>0.98571771733299185</v>
      </c>
    </row>
    <row r="770" spans="1:12" x14ac:dyDescent="0.35">
      <c r="A770" s="7">
        <v>44896</v>
      </c>
      <c r="B770" s="23">
        <v>264844</v>
      </c>
      <c r="C770" s="22">
        <v>125.14100000000001</v>
      </c>
      <c r="D770">
        <f t="shared" si="70"/>
        <v>5.3012007640460883</v>
      </c>
      <c r="E770" s="19">
        <v>3766.5</v>
      </c>
      <c r="F770" s="16">
        <v>11835</v>
      </c>
      <c r="G770" s="16">
        <f t="shared" si="66"/>
        <v>15601.5</v>
      </c>
      <c r="H770">
        <f t="shared" si="67"/>
        <v>12467.137069385733</v>
      </c>
      <c r="I770">
        <f t="shared" si="68"/>
        <v>47073.511461032664</v>
      </c>
      <c r="J770">
        <f t="shared" si="69"/>
        <v>3922.792621752722</v>
      </c>
      <c r="K770" s="14">
        <v>4.25</v>
      </c>
      <c r="L770">
        <f t="shared" si="71"/>
        <v>0.99001720059772569</v>
      </c>
    </row>
    <row r="771" spans="1:12" x14ac:dyDescent="0.35">
      <c r="A771" s="7">
        <v>44927</v>
      </c>
      <c r="B771" s="23">
        <v>265962</v>
      </c>
      <c r="C771" s="22">
        <v>125.874</v>
      </c>
      <c r="D771">
        <f t="shared" si="70"/>
        <v>5.3612234136052042</v>
      </c>
      <c r="E771" s="19">
        <v>3816.2</v>
      </c>
      <c r="F771" s="16">
        <v>11972.1</v>
      </c>
      <c r="G771" s="16">
        <f t="shared" si="66"/>
        <v>15788.3</v>
      </c>
      <c r="H771">
        <f t="shared" si="67"/>
        <v>12542.939765161987</v>
      </c>
      <c r="I771">
        <f t="shared" si="68"/>
        <v>47160.646126747386</v>
      </c>
      <c r="J771">
        <f t="shared" si="69"/>
        <v>3930.0538438956155</v>
      </c>
      <c r="K771" s="14">
        <v>4.54</v>
      </c>
      <c r="L771">
        <f t="shared" si="71"/>
        <v>0.99220563897230574</v>
      </c>
    </row>
    <row r="772" spans="1:12" x14ac:dyDescent="0.35">
      <c r="A772" s="7">
        <v>44958</v>
      </c>
      <c r="B772" s="23">
        <v>266112</v>
      </c>
      <c r="C772" s="22">
        <v>126.24</v>
      </c>
      <c r="D772">
        <f t="shared" si="70"/>
        <v>5.0441844597180836</v>
      </c>
      <c r="E772" s="19">
        <v>3839.8</v>
      </c>
      <c r="F772" s="16">
        <v>12025.9</v>
      </c>
      <c r="G772" s="16">
        <f t="shared" ref="G772:G776" si="72">F772+E772</f>
        <v>15865.7</v>
      </c>
      <c r="H772">
        <f t="shared" ref="H772:H776" si="73">G772/C772*100</f>
        <v>12567.886565272498</v>
      </c>
      <c r="I772">
        <f t="shared" ref="I772:I776" si="74">H772/B772*1000000</f>
        <v>47227.808461371518</v>
      </c>
      <c r="J772">
        <f t="shared" ref="J772:J776" si="75">I772/12</f>
        <v>3935.650705114293</v>
      </c>
      <c r="K772" s="14">
        <v>4.6500000000000004</v>
      </c>
      <c r="L772">
        <f t="shared" si="71"/>
        <v>0.99624744138149568</v>
      </c>
    </row>
    <row r="773" spans="1:12" x14ac:dyDescent="0.35">
      <c r="A773" s="7">
        <v>44986</v>
      </c>
      <c r="B773" s="23">
        <v>266272</v>
      </c>
      <c r="C773" s="22">
        <v>126.38500000000001</v>
      </c>
      <c r="D773">
        <f t="shared" si="70"/>
        <v>4.1740506589955633</v>
      </c>
      <c r="E773" s="19">
        <v>3804.3</v>
      </c>
      <c r="F773" s="16">
        <v>12104.2</v>
      </c>
      <c r="G773" s="16">
        <f t="shared" si="72"/>
        <v>15908.5</v>
      </c>
      <c r="H773">
        <f t="shared" si="73"/>
        <v>12587.332357479132</v>
      </c>
      <c r="I773">
        <f t="shared" si="74"/>
        <v>47272.459580726223</v>
      </c>
      <c r="J773">
        <f t="shared" si="75"/>
        <v>3939.3716317271851</v>
      </c>
      <c r="K773" s="14">
        <v>4.6900000000000004</v>
      </c>
      <c r="L773">
        <f t="shared" si="71"/>
        <v>1.0049527625904973</v>
      </c>
    </row>
    <row r="774" spans="1:12" x14ac:dyDescent="0.35">
      <c r="A774" s="7">
        <v>45017</v>
      </c>
      <c r="B774" s="23">
        <v>266443</v>
      </c>
      <c r="C774" s="22">
        <v>126.81399999999999</v>
      </c>
      <c r="D774">
        <f t="shared" si="70"/>
        <v>4.3195709220733205</v>
      </c>
      <c r="E774" s="19">
        <v>3836.1</v>
      </c>
      <c r="F774" s="16">
        <v>12159</v>
      </c>
      <c r="G774" s="16">
        <f t="shared" si="72"/>
        <v>15995.1</v>
      </c>
      <c r="H774">
        <f t="shared" si="73"/>
        <v>12613.039569763592</v>
      </c>
      <c r="I774">
        <f t="shared" si="74"/>
        <v>47338.60364041687</v>
      </c>
      <c r="J774">
        <f t="shared" si="75"/>
        <v>3944.883636701406</v>
      </c>
      <c r="K774" s="14">
        <v>4.92</v>
      </c>
      <c r="L774">
        <f t="shared" si="71"/>
        <v>1.0057556705095652</v>
      </c>
    </row>
    <row r="775" spans="1:12" x14ac:dyDescent="0.35">
      <c r="A775" s="7">
        <v>45047</v>
      </c>
      <c r="B775" s="23">
        <v>266618</v>
      </c>
      <c r="C775" s="22">
        <v>126.973</v>
      </c>
      <c r="D775">
        <f t="shared" si="70"/>
        <v>3.8209321340964859</v>
      </c>
      <c r="E775" s="19">
        <v>3820.3</v>
      </c>
      <c r="F775" s="16">
        <v>12209.7</v>
      </c>
      <c r="G775" s="16">
        <f t="shared" si="72"/>
        <v>16030</v>
      </c>
      <c r="H775">
        <f t="shared" si="73"/>
        <v>12624.731242075088</v>
      </c>
      <c r="I775">
        <f t="shared" si="74"/>
        <v>47351.383785322403</v>
      </c>
      <c r="J775">
        <f t="shared" si="75"/>
        <v>3945.9486487768668</v>
      </c>
      <c r="K775" s="14">
        <v>5.14</v>
      </c>
      <c r="L775">
        <f t="shared" si="71"/>
        <v>1.0127052207949723</v>
      </c>
    </row>
    <row r="776" spans="1:12" x14ac:dyDescent="0.35">
      <c r="A776" s="7">
        <v>45078</v>
      </c>
      <c r="B776" s="23">
        <v>266801</v>
      </c>
      <c r="C776" s="22">
        <v>127.178</v>
      </c>
      <c r="D776">
        <f t="shared" si="70"/>
        <v>2.9681326510784349</v>
      </c>
      <c r="E776" s="19">
        <v>3837.6</v>
      </c>
      <c r="F776" s="16">
        <v>12261</v>
      </c>
      <c r="G776" s="16">
        <f t="shared" si="72"/>
        <v>16098.6</v>
      </c>
      <c r="H776">
        <f t="shared" si="73"/>
        <v>12658.321407790656</v>
      </c>
      <c r="I776">
        <f t="shared" si="74"/>
        <v>47444.80495871701</v>
      </c>
      <c r="J776">
        <f t="shared" si="75"/>
        <v>3953.7337465597507</v>
      </c>
      <c r="K776" s="14">
        <v>5.16</v>
      </c>
      <c r="L776">
        <f t="shared" si="71"/>
        <v>1.0212868514994731</v>
      </c>
    </row>
    <row r="777" spans="1:12" x14ac:dyDescent="0.35">
      <c r="A777" s="7"/>
      <c r="B777" s="23"/>
      <c r="G777" s="16"/>
      <c r="K77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quarterly_data</vt:lpstr>
      <vt:lpstr>monthly_data</vt:lpstr>
      <vt:lpstr>quart_data_lab</vt:lpstr>
      <vt:lpstr>monthly_data_lab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Neri</dc:creator>
  <cp:lastModifiedBy>Lucan Neri</cp:lastModifiedBy>
  <dcterms:created xsi:type="dcterms:W3CDTF">2023-08-08T12:42:16Z</dcterms:created>
  <dcterms:modified xsi:type="dcterms:W3CDTF">2023-08-10T13:13:28Z</dcterms:modified>
</cp:coreProperties>
</file>