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4355" windowHeight="92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Sheet1!$C$2:$J$33</definedName>
  </definedNames>
  <calcPr calcId="145621" calcMode="autoNoTable"/>
</workbook>
</file>

<file path=xl/calcChain.xml><?xml version="1.0" encoding="utf-8"?>
<calcChain xmlns="http://schemas.openxmlformats.org/spreadsheetml/2006/main">
  <c r="P39" i="1" l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38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67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38" i="1"/>
  <c r="M6" i="1" l="1"/>
  <c r="M5" i="1"/>
  <c r="M4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L67" i="1"/>
  <c r="M67" i="1"/>
  <c r="N67" i="1"/>
  <c r="O67" i="1"/>
  <c r="K38" i="1"/>
  <c r="O38" i="1"/>
  <c r="N38" i="1"/>
  <c r="M38" i="1"/>
  <c r="L38" i="1"/>
</calcChain>
</file>

<file path=xl/sharedStrings.xml><?xml version="1.0" encoding="utf-8"?>
<sst xmlns="http://schemas.openxmlformats.org/spreadsheetml/2006/main" count="380" uniqueCount="135">
  <si>
    <t>alph[1]</t>
  </si>
  <si>
    <t>bet[1]</t>
  </si>
  <si>
    <t>bet[2]</t>
  </si>
  <si>
    <t>bet[3]</t>
  </si>
  <si>
    <t>bet[4]</t>
  </si>
  <si>
    <t>bet[5]</t>
  </si>
  <si>
    <t>bet[6]</t>
  </si>
  <si>
    <t>bet[7]</t>
  </si>
  <si>
    <t>bet[8]</t>
  </si>
  <si>
    <t>bet[9]</t>
  </si>
  <si>
    <t>bet[10]</t>
  </si>
  <si>
    <t>bet[11]</t>
  </si>
  <si>
    <t>bet[12]</t>
  </si>
  <si>
    <t>bet[13]</t>
  </si>
  <si>
    <t>bet[14]</t>
  </si>
  <si>
    <t>bet[15]</t>
  </si>
  <si>
    <t>bet[16]</t>
  </si>
  <si>
    <t>bet[17]</t>
  </si>
  <si>
    <t>bet[18]</t>
  </si>
  <si>
    <t>bet[19]</t>
  </si>
  <si>
    <t>bet[20]</t>
  </si>
  <si>
    <t>bet[21]</t>
  </si>
  <si>
    <t>bet[22]</t>
  </si>
  <si>
    <t>bet[23]</t>
  </si>
  <si>
    <t>bet[24]</t>
  </si>
  <si>
    <t>bet[25]</t>
  </si>
  <si>
    <t>bet[26]</t>
  </si>
  <si>
    <t>bet[27]</t>
  </si>
  <si>
    <t>bet[28]</t>
  </si>
  <si>
    <t>mean</t>
  </si>
  <si>
    <t>sd</t>
  </si>
  <si>
    <t>Inc Prob</t>
  </si>
  <si>
    <t>alph[2]</t>
  </si>
  <si>
    <t>y2011</t>
  </si>
  <si>
    <t>y2012</t>
  </si>
  <si>
    <t>wc1</t>
  </si>
  <si>
    <t>wc2</t>
  </si>
  <si>
    <t>cd.s</t>
  </si>
  <si>
    <t>cd.t</t>
  </si>
  <si>
    <t>cd.u</t>
  </si>
  <si>
    <t>sc.l</t>
  </si>
  <si>
    <t>sc.m</t>
  </si>
  <si>
    <t>sc.n</t>
  </si>
  <si>
    <t>sc.u</t>
  </si>
  <si>
    <t>bd.l</t>
  </si>
  <si>
    <t>bd.m</t>
  </si>
  <si>
    <t>bd.n</t>
  </si>
  <si>
    <t>bd.u</t>
  </si>
  <si>
    <t>d.2</t>
  </si>
  <si>
    <t>d.3</t>
  </si>
  <si>
    <t>d.4</t>
  </si>
  <si>
    <t>t.2</t>
  </si>
  <si>
    <t>t.3</t>
  </si>
  <si>
    <t>t.4</t>
  </si>
  <si>
    <t>lat.2</t>
  </si>
  <si>
    <t>lat.3</t>
  </si>
  <si>
    <t>lat.4</t>
  </si>
  <si>
    <t>Intercept</t>
  </si>
  <si>
    <t>non-zero infl slope</t>
  </si>
  <si>
    <t>Parameter Name</t>
  </si>
  <si>
    <t>Description</t>
  </si>
  <si>
    <t>Year 2011</t>
  </si>
  <si>
    <t>Year 2012</t>
  </si>
  <si>
    <t>Water Clarity moderate</t>
  </si>
  <si>
    <t>Water Clarity poor</t>
  </si>
  <si>
    <t>Current Dir toward</t>
  </si>
  <si>
    <t>Current Dir unknown</t>
  </si>
  <si>
    <t>Current Dir sideways</t>
  </si>
  <si>
    <t>Substrate Composition Low</t>
  </si>
  <si>
    <t>Substrate Composition none</t>
  </si>
  <si>
    <t>Substrate Composition unknown</t>
  </si>
  <si>
    <t>Biotic Density low</t>
  </si>
  <si>
    <t>Substrate Composition medium</t>
  </si>
  <si>
    <t>Biotic Density medium</t>
  </si>
  <si>
    <t>Biotic Density none</t>
  </si>
  <si>
    <t>Biotic Density unknown</t>
  </si>
  <si>
    <t>depth zone 2</t>
  </si>
  <si>
    <t>depth zone 3</t>
  </si>
  <si>
    <t>depth zone 4</t>
  </si>
  <si>
    <t>Season 2</t>
  </si>
  <si>
    <t>Season 3</t>
  </si>
  <si>
    <t>Season 4</t>
  </si>
  <si>
    <t>latitude zone 2</t>
  </si>
  <si>
    <t>latitude zone 3</t>
  </si>
  <si>
    <t>latitude zone 4</t>
  </si>
  <si>
    <t>temp.2</t>
  </si>
  <si>
    <t>temp.3</t>
  </si>
  <si>
    <t>temp.4</t>
  </si>
  <si>
    <t>temperature zone 2</t>
  </si>
  <si>
    <t>temperature zone 3</t>
  </si>
  <si>
    <t>temperature zone 4</t>
  </si>
  <si>
    <t>Intercept of non-zero inflation probability (logit scale)</t>
  </si>
  <si>
    <t xml:space="preserve">slope of non-zero inflation probability with log average catch(logit scale) </t>
  </si>
  <si>
    <t>Intercept of mean extra poisson catch (log scale)</t>
  </si>
  <si>
    <t>Desk1</t>
  </si>
  <si>
    <t>Desk2</t>
  </si>
  <si>
    <t>Lap2</t>
  </si>
  <si>
    <t>Lap1</t>
  </si>
  <si>
    <t>tempx</t>
  </si>
  <si>
    <t>alph[3]</t>
  </si>
  <si>
    <t>alph[4]</t>
  </si>
  <si>
    <t>alph[5]</t>
  </si>
  <si>
    <t>alph[6]</t>
  </si>
  <si>
    <t>alph[7]</t>
  </si>
  <si>
    <t>alph[8]</t>
  </si>
  <si>
    <t>alph[9]</t>
  </si>
  <si>
    <t>alph[10]</t>
  </si>
  <si>
    <t>alph[11]</t>
  </si>
  <si>
    <t>alph[12]</t>
  </si>
  <si>
    <t>alph[13]</t>
  </si>
  <si>
    <t>alph[14]</t>
  </si>
  <si>
    <t>alph[15]</t>
  </si>
  <si>
    <t>alph[16]</t>
  </si>
  <si>
    <t>alph[17]</t>
  </si>
  <si>
    <t>alph[18]</t>
  </si>
  <si>
    <t>alph[19]</t>
  </si>
  <si>
    <t>alph[20]</t>
  </si>
  <si>
    <t>alph[21]</t>
  </si>
  <si>
    <t>alph[22]</t>
  </si>
  <si>
    <t>alph[23]</t>
  </si>
  <si>
    <t>alph[24]</t>
  </si>
  <si>
    <t>alph[25]</t>
  </si>
  <si>
    <t>alph[26]</t>
  </si>
  <si>
    <t>alph[27]</t>
  </si>
  <si>
    <t>alph[28]</t>
  </si>
  <si>
    <t>Link1</t>
  </si>
  <si>
    <t>Link2</t>
  </si>
  <si>
    <t>Link3</t>
  </si>
  <si>
    <t>Link4</t>
  </si>
  <si>
    <t>This is the non-linked form try 1</t>
  </si>
  <si>
    <t>This is the non-linked form try 2</t>
  </si>
  <si>
    <t>NonLinked1</t>
  </si>
  <si>
    <t>NonLinked2</t>
  </si>
  <si>
    <t>Linked with 50k mcmc samps</t>
  </si>
  <si>
    <t>Link50K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</si>
</sst>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1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  <xf numFmtId="0" fontId="1" fillId="3" borderId="0" xfId="0" applyFont="1" applyFill="1" applyAlignment="1">
      <alignment vertical="center"/>
    </xf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077403768211579E-2"/>
          <c:y val="2.9859640503498399E-2"/>
          <c:w val="0.90578304983398494"/>
          <c:h val="0.94028071899300325"/>
        </c:manualLayout>
      </c:layout>
      <c:lineChart>
        <c:grouping val="standard"/>
        <c:varyColors val="0"/>
        <c:ser>
          <c:idx val="0"/>
          <c:order val="0"/>
          <c:tx>
            <c:v>Link1</c:v>
          </c:tx>
          <c:marker>
            <c:symbol val="none"/>
          </c:marker>
          <c:cat>
            <c:strRef>
              <c:f>Sheet1!$K$38:$K$93</c:f>
              <c:strCache>
                <c:ptCount val="56"/>
                <c:pt idx="0">
                  <c:v>bet[1]</c:v>
                </c:pt>
                <c:pt idx="1">
                  <c:v>bet[2]</c:v>
                </c:pt>
                <c:pt idx="2">
                  <c:v>bet[3]</c:v>
                </c:pt>
                <c:pt idx="3">
                  <c:v>bet[4]</c:v>
                </c:pt>
                <c:pt idx="4">
                  <c:v>bet[5]</c:v>
                </c:pt>
                <c:pt idx="5">
                  <c:v>bet[6]</c:v>
                </c:pt>
                <c:pt idx="6">
                  <c:v>bet[7]</c:v>
                </c:pt>
                <c:pt idx="7">
                  <c:v>bet[8]</c:v>
                </c:pt>
                <c:pt idx="8">
                  <c:v>bet[9]</c:v>
                </c:pt>
                <c:pt idx="9">
                  <c:v>bet[10]</c:v>
                </c:pt>
                <c:pt idx="10">
                  <c:v>bet[11]</c:v>
                </c:pt>
                <c:pt idx="11">
                  <c:v>bet[12]</c:v>
                </c:pt>
                <c:pt idx="12">
                  <c:v>bet[13]</c:v>
                </c:pt>
                <c:pt idx="13">
                  <c:v>bet[14]</c:v>
                </c:pt>
                <c:pt idx="14">
                  <c:v>bet[15]</c:v>
                </c:pt>
                <c:pt idx="15">
                  <c:v>bet[16]</c:v>
                </c:pt>
                <c:pt idx="16">
                  <c:v>bet[17]</c:v>
                </c:pt>
                <c:pt idx="17">
                  <c:v>bet[18]</c:v>
                </c:pt>
                <c:pt idx="18">
                  <c:v>bet[19]</c:v>
                </c:pt>
                <c:pt idx="19">
                  <c:v>bet[20]</c:v>
                </c:pt>
                <c:pt idx="20">
                  <c:v>bet[21]</c:v>
                </c:pt>
                <c:pt idx="21">
                  <c:v>bet[22]</c:v>
                </c:pt>
                <c:pt idx="22">
                  <c:v>bet[23]</c:v>
                </c:pt>
                <c:pt idx="23">
                  <c:v>bet[24]</c:v>
                </c:pt>
                <c:pt idx="24">
                  <c:v>bet[25]</c:v>
                </c:pt>
                <c:pt idx="25">
                  <c:v>bet[26]</c:v>
                </c:pt>
                <c:pt idx="26">
                  <c:v>bet[27]</c:v>
                </c:pt>
                <c:pt idx="27">
                  <c:v>bet[28]</c:v>
                </c:pt>
                <c:pt idx="28">
                  <c:v>alph[1]</c:v>
                </c:pt>
                <c:pt idx="29">
                  <c:v>alph[2]</c:v>
                </c:pt>
                <c:pt idx="30">
                  <c:v>alph[3]</c:v>
                </c:pt>
                <c:pt idx="31">
                  <c:v>alph[4]</c:v>
                </c:pt>
                <c:pt idx="32">
                  <c:v>alph[5]</c:v>
                </c:pt>
                <c:pt idx="33">
                  <c:v>alph[6]</c:v>
                </c:pt>
                <c:pt idx="34">
                  <c:v>alph[7]</c:v>
                </c:pt>
                <c:pt idx="35">
                  <c:v>alph[8]</c:v>
                </c:pt>
                <c:pt idx="36">
                  <c:v>alph[9]</c:v>
                </c:pt>
                <c:pt idx="37">
                  <c:v>alph[10]</c:v>
                </c:pt>
                <c:pt idx="38">
                  <c:v>alph[11]</c:v>
                </c:pt>
                <c:pt idx="39">
                  <c:v>alph[12]</c:v>
                </c:pt>
                <c:pt idx="40">
                  <c:v>alph[13]</c:v>
                </c:pt>
                <c:pt idx="41">
                  <c:v>alph[14]</c:v>
                </c:pt>
                <c:pt idx="42">
                  <c:v>alph[15]</c:v>
                </c:pt>
                <c:pt idx="43">
                  <c:v>alph[16]</c:v>
                </c:pt>
                <c:pt idx="44">
                  <c:v>alph[17]</c:v>
                </c:pt>
                <c:pt idx="45">
                  <c:v>alph[18]</c:v>
                </c:pt>
                <c:pt idx="46">
                  <c:v>alph[19]</c:v>
                </c:pt>
                <c:pt idx="47">
                  <c:v>alph[20]</c:v>
                </c:pt>
                <c:pt idx="48">
                  <c:v>alph[21]</c:v>
                </c:pt>
                <c:pt idx="49">
                  <c:v>alph[22]</c:v>
                </c:pt>
                <c:pt idx="50">
                  <c:v>alph[23]</c:v>
                </c:pt>
                <c:pt idx="51">
                  <c:v>alph[24]</c:v>
                </c:pt>
                <c:pt idx="52">
                  <c:v>alph[25]</c:v>
                </c:pt>
                <c:pt idx="53">
                  <c:v>alph[26]</c:v>
                </c:pt>
                <c:pt idx="54">
                  <c:v>alph[27]</c:v>
                </c:pt>
                <c:pt idx="55">
                  <c:v>alph[28]</c:v>
                </c:pt>
              </c:strCache>
            </c:strRef>
          </c:cat>
          <c:val>
            <c:numRef>
              <c:f>Sheet1!$L$38:$L$67</c:f>
              <c:numCache>
                <c:formatCode>General</c:formatCode>
                <c:ptCount val="30"/>
                <c:pt idx="0">
                  <c:v>1.4192196239999999</c:v>
                </c:pt>
                <c:pt idx="1">
                  <c:v>-1.113499171</c:v>
                </c:pt>
                <c:pt idx="2">
                  <c:v>-0.372524032</c:v>
                </c:pt>
                <c:pt idx="3">
                  <c:v>4.8896909999999998E-3</c:v>
                </c:pt>
                <c:pt idx="4">
                  <c:v>-6.0297010000000002E-3</c:v>
                </c:pt>
                <c:pt idx="5">
                  <c:v>-0.17876456600000001</c:v>
                </c:pt>
                <c:pt idx="6">
                  <c:v>-0.99921305000000005</c:v>
                </c:pt>
                <c:pt idx="7">
                  <c:v>-9.8874510000000002E-3</c:v>
                </c:pt>
                <c:pt idx="8">
                  <c:v>-1.3825888E-2</c:v>
                </c:pt>
                <c:pt idx="9">
                  <c:v>-7.6243309999999998E-3</c:v>
                </c:pt>
                <c:pt idx="10">
                  <c:v>-0.73553574099999997</c:v>
                </c:pt>
                <c:pt idx="11">
                  <c:v>-0.61703132199999999</c:v>
                </c:pt>
                <c:pt idx="12">
                  <c:v>-3.5742310000000002E-3</c:v>
                </c:pt>
                <c:pt idx="13">
                  <c:v>0.61476836999999995</c:v>
                </c:pt>
                <c:pt idx="14">
                  <c:v>7.8927117000000005E-2</c:v>
                </c:pt>
                <c:pt idx="15">
                  <c:v>-1.707934437</c:v>
                </c:pt>
                <c:pt idx="16">
                  <c:v>1.1102937369999999</c:v>
                </c:pt>
                <c:pt idx="17">
                  <c:v>4.537274E-3</c:v>
                </c:pt>
                <c:pt idx="18">
                  <c:v>-7.748914E-3</c:v>
                </c:pt>
                <c:pt idx="19">
                  <c:v>-8.4145160000000004E-3</c:v>
                </c:pt>
                <c:pt idx="20">
                  <c:v>0.10719712200000001</c:v>
                </c:pt>
                <c:pt idx="21">
                  <c:v>2.2414752999999999E-2</c:v>
                </c:pt>
                <c:pt idx="22">
                  <c:v>-1.8313800769999999</c:v>
                </c:pt>
                <c:pt idx="23">
                  <c:v>-2.2541082569999999</c:v>
                </c:pt>
                <c:pt idx="24">
                  <c:v>-2.4679315389999998</c:v>
                </c:pt>
                <c:pt idx="25">
                  <c:v>4.6127520000000003E-3</c:v>
                </c:pt>
                <c:pt idx="26">
                  <c:v>1.0466659999999999E-3</c:v>
                </c:pt>
                <c:pt idx="27">
                  <c:v>4.4303579999999997E-3</c:v>
                </c:pt>
                <c:pt idx="28">
                  <c:v>-1.9850650000000001E-2</c:v>
                </c:pt>
                <c:pt idx="29">
                  <c:v>7.7739159000000002E-2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Sheet1!$M$37</c:f>
              <c:strCache>
                <c:ptCount val="1"/>
                <c:pt idx="0">
                  <c:v>Link2</c:v>
                </c:pt>
              </c:strCache>
            </c:strRef>
          </c:tx>
          <c:marker>
            <c:symbol val="none"/>
          </c:marker>
          <c:cat>
            <c:strRef>
              <c:f>Sheet1!$K$38:$K$93</c:f>
              <c:strCache>
                <c:ptCount val="56"/>
                <c:pt idx="0">
                  <c:v>bet[1]</c:v>
                </c:pt>
                <c:pt idx="1">
                  <c:v>bet[2]</c:v>
                </c:pt>
                <c:pt idx="2">
                  <c:v>bet[3]</c:v>
                </c:pt>
                <c:pt idx="3">
                  <c:v>bet[4]</c:v>
                </c:pt>
                <c:pt idx="4">
                  <c:v>bet[5]</c:v>
                </c:pt>
                <c:pt idx="5">
                  <c:v>bet[6]</c:v>
                </c:pt>
                <c:pt idx="6">
                  <c:v>bet[7]</c:v>
                </c:pt>
                <c:pt idx="7">
                  <c:v>bet[8]</c:v>
                </c:pt>
                <c:pt idx="8">
                  <c:v>bet[9]</c:v>
                </c:pt>
                <c:pt idx="9">
                  <c:v>bet[10]</c:v>
                </c:pt>
                <c:pt idx="10">
                  <c:v>bet[11]</c:v>
                </c:pt>
                <c:pt idx="11">
                  <c:v>bet[12]</c:v>
                </c:pt>
                <c:pt idx="12">
                  <c:v>bet[13]</c:v>
                </c:pt>
                <c:pt idx="13">
                  <c:v>bet[14]</c:v>
                </c:pt>
                <c:pt idx="14">
                  <c:v>bet[15]</c:v>
                </c:pt>
                <c:pt idx="15">
                  <c:v>bet[16]</c:v>
                </c:pt>
                <c:pt idx="16">
                  <c:v>bet[17]</c:v>
                </c:pt>
                <c:pt idx="17">
                  <c:v>bet[18]</c:v>
                </c:pt>
                <c:pt idx="18">
                  <c:v>bet[19]</c:v>
                </c:pt>
                <c:pt idx="19">
                  <c:v>bet[20]</c:v>
                </c:pt>
                <c:pt idx="20">
                  <c:v>bet[21]</c:v>
                </c:pt>
                <c:pt idx="21">
                  <c:v>bet[22]</c:v>
                </c:pt>
                <c:pt idx="22">
                  <c:v>bet[23]</c:v>
                </c:pt>
                <c:pt idx="23">
                  <c:v>bet[24]</c:v>
                </c:pt>
                <c:pt idx="24">
                  <c:v>bet[25]</c:v>
                </c:pt>
                <c:pt idx="25">
                  <c:v>bet[26]</c:v>
                </c:pt>
                <c:pt idx="26">
                  <c:v>bet[27]</c:v>
                </c:pt>
                <c:pt idx="27">
                  <c:v>bet[28]</c:v>
                </c:pt>
                <c:pt idx="28">
                  <c:v>alph[1]</c:v>
                </c:pt>
                <c:pt idx="29">
                  <c:v>alph[2]</c:v>
                </c:pt>
                <c:pt idx="30">
                  <c:v>alph[3]</c:v>
                </c:pt>
                <c:pt idx="31">
                  <c:v>alph[4]</c:v>
                </c:pt>
                <c:pt idx="32">
                  <c:v>alph[5]</c:v>
                </c:pt>
                <c:pt idx="33">
                  <c:v>alph[6]</c:v>
                </c:pt>
                <c:pt idx="34">
                  <c:v>alph[7]</c:v>
                </c:pt>
                <c:pt idx="35">
                  <c:v>alph[8]</c:v>
                </c:pt>
                <c:pt idx="36">
                  <c:v>alph[9]</c:v>
                </c:pt>
                <c:pt idx="37">
                  <c:v>alph[10]</c:v>
                </c:pt>
                <c:pt idx="38">
                  <c:v>alph[11]</c:v>
                </c:pt>
                <c:pt idx="39">
                  <c:v>alph[12]</c:v>
                </c:pt>
                <c:pt idx="40">
                  <c:v>alph[13]</c:v>
                </c:pt>
                <c:pt idx="41">
                  <c:v>alph[14]</c:v>
                </c:pt>
                <c:pt idx="42">
                  <c:v>alph[15]</c:v>
                </c:pt>
                <c:pt idx="43">
                  <c:v>alph[16]</c:v>
                </c:pt>
                <c:pt idx="44">
                  <c:v>alph[17]</c:v>
                </c:pt>
                <c:pt idx="45">
                  <c:v>alph[18]</c:v>
                </c:pt>
                <c:pt idx="46">
                  <c:v>alph[19]</c:v>
                </c:pt>
                <c:pt idx="47">
                  <c:v>alph[20]</c:v>
                </c:pt>
                <c:pt idx="48">
                  <c:v>alph[21]</c:v>
                </c:pt>
                <c:pt idx="49">
                  <c:v>alph[22]</c:v>
                </c:pt>
                <c:pt idx="50">
                  <c:v>alph[23]</c:v>
                </c:pt>
                <c:pt idx="51">
                  <c:v>alph[24]</c:v>
                </c:pt>
                <c:pt idx="52">
                  <c:v>alph[25]</c:v>
                </c:pt>
                <c:pt idx="53">
                  <c:v>alph[26]</c:v>
                </c:pt>
                <c:pt idx="54">
                  <c:v>alph[27]</c:v>
                </c:pt>
                <c:pt idx="55">
                  <c:v>alph[28]</c:v>
                </c:pt>
              </c:strCache>
            </c:strRef>
          </c:cat>
          <c:val>
            <c:numRef>
              <c:f>Sheet1!$M$38:$M$67</c:f>
              <c:numCache>
                <c:formatCode>General</c:formatCode>
                <c:ptCount val="30"/>
                <c:pt idx="0">
                  <c:v>1.6450430277999999</c:v>
                </c:pt>
                <c:pt idx="1">
                  <c:v>-1.1271064821000001</c:v>
                </c:pt>
                <c:pt idx="2">
                  <c:v>-0.37584644070000001</c:v>
                </c:pt>
                <c:pt idx="3">
                  <c:v>5.1529879000000002E-3</c:v>
                </c:pt>
                <c:pt idx="4">
                  <c:v>-1.35008162E-2</c:v>
                </c:pt>
                <c:pt idx="5">
                  <c:v>-0.3410031529</c:v>
                </c:pt>
                <c:pt idx="6">
                  <c:v>-1.1229316136</c:v>
                </c:pt>
                <c:pt idx="7">
                  <c:v>-3.9100824399999998E-2</c:v>
                </c:pt>
                <c:pt idx="8">
                  <c:v>-6.6263409000000004E-3</c:v>
                </c:pt>
                <c:pt idx="9">
                  <c:v>-1.2316772999999999E-3</c:v>
                </c:pt>
                <c:pt idx="10">
                  <c:v>-0.78051350389999996</c:v>
                </c:pt>
                <c:pt idx="11">
                  <c:v>-0.92299828120000005</c:v>
                </c:pt>
                <c:pt idx="12">
                  <c:v>-5.8746273E-3</c:v>
                </c:pt>
                <c:pt idx="13">
                  <c:v>0.37981703490000002</c:v>
                </c:pt>
                <c:pt idx="14">
                  <c:v>7.3112651799999998E-2</c:v>
                </c:pt>
                <c:pt idx="15">
                  <c:v>-1.5205255201000001</c:v>
                </c:pt>
                <c:pt idx="16">
                  <c:v>1.1460737543999999</c:v>
                </c:pt>
                <c:pt idx="17">
                  <c:v>8.2793720000000001E-4</c:v>
                </c:pt>
                <c:pt idx="18">
                  <c:v>-2.2394325999999999E-2</c:v>
                </c:pt>
                <c:pt idx="19">
                  <c:v>-1.20966435E-2</c:v>
                </c:pt>
                <c:pt idx="20">
                  <c:v>0.19510514940000001</c:v>
                </c:pt>
                <c:pt idx="21">
                  <c:v>-1.7118109999999999E-4</c:v>
                </c:pt>
                <c:pt idx="22">
                  <c:v>-1.9257784260999999</c:v>
                </c:pt>
                <c:pt idx="23">
                  <c:v>-2.4253351873</c:v>
                </c:pt>
                <c:pt idx="24">
                  <c:v>-2.54756691</c:v>
                </c:pt>
                <c:pt idx="25">
                  <c:v>6.0003212000000004E-3</c:v>
                </c:pt>
                <c:pt idx="26">
                  <c:v>2.3503242000000001E-3</c:v>
                </c:pt>
                <c:pt idx="27">
                  <c:v>3.3731890399999999E-2</c:v>
                </c:pt>
                <c:pt idx="28">
                  <c:v>-1.8805373699999999E-2</c:v>
                </c:pt>
                <c:pt idx="29">
                  <c:v>8.4924743499999997E-2</c:v>
                </c:pt>
              </c:numCache>
            </c:numRef>
          </c:val>
          <c:smooth val="0"/>
        </c:ser>
        <c:ser>
          <c:idx val="2"/>
          <c:order val="2"/>
          <c:tx>
            <c:v>Link3</c:v>
          </c:tx>
          <c:marker>
            <c:symbol val="none"/>
          </c:marker>
          <c:cat>
            <c:strRef>
              <c:f>Sheet1!$K$38:$K$93</c:f>
              <c:strCache>
                <c:ptCount val="56"/>
                <c:pt idx="0">
                  <c:v>bet[1]</c:v>
                </c:pt>
                <c:pt idx="1">
                  <c:v>bet[2]</c:v>
                </c:pt>
                <c:pt idx="2">
                  <c:v>bet[3]</c:v>
                </c:pt>
                <c:pt idx="3">
                  <c:v>bet[4]</c:v>
                </c:pt>
                <c:pt idx="4">
                  <c:v>bet[5]</c:v>
                </c:pt>
                <c:pt idx="5">
                  <c:v>bet[6]</c:v>
                </c:pt>
                <c:pt idx="6">
                  <c:v>bet[7]</c:v>
                </c:pt>
                <c:pt idx="7">
                  <c:v>bet[8]</c:v>
                </c:pt>
                <c:pt idx="8">
                  <c:v>bet[9]</c:v>
                </c:pt>
                <c:pt idx="9">
                  <c:v>bet[10]</c:v>
                </c:pt>
                <c:pt idx="10">
                  <c:v>bet[11]</c:v>
                </c:pt>
                <c:pt idx="11">
                  <c:v>bet[12]</c:v>
                </c:pt>
                <c:pt idx="12">
                  <c:v>bet[13]</c:v>
                </c:pt>
                <c:pt idx="13">
                  <c:v>bet[14]</c:v>
                </c:pt>
                <c:pt idx="14">
                  <c:v>bet[15]</c:v>
                </c:pt>
                <c:pt idx="15">
                  <c:v>bet[16]</c:v>
                </c:pt>
                <c:pt idx="16">
                  <c:v>bet[17]</c:v>
                </c:pt>
                <c:pt idx="17">
                  <c:v>bet[18]</c:v>
                </c:pt>
                <c:pt idx="18">
                  <c:v>bet[19]</c:v>
                </c:pt>
                <c:pt idx="19">
                  <c:v>bet[20]</c:v>
                </c:pt>
                <c:pt idx="20">
                  <c:v>bet[21]</c:v>
                </c:pt>
                <c:pt idx="21">
                  <c:v>bet[22]</c:v>
                </c:pt>
                <c:pt idx="22">
                  <c:v>bet[23]</c:v>
                </c:pt>
                <c:pt idx="23">
                  <c:v>bet[24]</c:v>
                </c:pt>
                <c:pt idx="24">
                  <c:v>bet[25]</c:v>
                </c:pt>
                <c:pt idx="25">
                  <c:v>bet[26]</c:v>
                </c:pt>
                <c:pt idx="26">
                  <c:v>bet[27]</c:v>
                </c:pt>
                <c:pt idx="27">
                  <c:v>bet[28]</c:v>
                </c:pt>
                <c:pt idx="28">
                  <c:v>alph[1]</c:v>
                </c:pt>
                <c:pt idx="29">
                  <c:v>alph[2]</c:v>
                </c:pt>
                <c:pt idx="30">
                  <c:v>alph[3]</c:v>
                </c:pt>
                <c:pt idx="31">
                  <c:v>alph[4]</c:v>
                </c:pt>
                <c:pt idx="32">
                  <c:v>alph[5]</c:v>
                </c:pt>
                <c:pt idx="33">
                  <c:v>alph[6]</c:v>
                </c:pt>
                <c:pt idx="34">
                  <c:v>alph[7]</c:v>
                </c:pt>
                <c:pt idx="35">
                  <c:v>alph[8]</c:v>
                </c:pt>
                <c:pt idx="36">
                  <c:v>alph[9]</c:v>
                </c:pt>
                <c:pt idx="37">
                  <c:v>alph[10]</c:v>
                </c:pt>
                <c:pt idx="38">
                  <c:v>alph[11]</c:v>
                </c:pt>
                <c:pt idx="39">
                  <c:v>alph[12]</c:v>
                </c:pt>
                <c:pt idx="40">
                  <c:v>alph[13]</c:v>
                </c:pt>
                <c:pt idx="41">
                  <c:v>alph[14]</c:v>
                </c:pt>
                <c:pt idx="42">
                  <c:v>alph[15]</c:v>
                </c:pt>
                <c:pt idx="43">
                  <c:v>alph[16]</c:v>
                </c:pt>
                <c:pt idx="44">
                  <c:v>alph[17]</c:v>
                </c:pt>
                <c:pt idx="45">
                  <c:v>alph[18]</c:v>
                </c:pt>
                <c:pt idx="46">
                  <c:v>alph[19]</c:v>
                </c:pt>
                <c:pt idx="47">
                  <c:v>alph[20]</c:v>
                </c:pt>
                <c:pt idx="48">
                  <c:v>alph[21]</c:v>
                </c:pt>
                <c:pt idx="49">
                  <c:v>alph[22]</c:v>
                </c:pt>
                <c:pt idx="50">
                  <c:v>alph[23]</c:v>
                </c:pt>
                <c:pt idx="51">
                  <c:v>alph[24]</c:v>
                </c:pt>
                <c:pt idx="52">
                  <c:v>alph[25]</c:v>
                </c:pt>
                <c:pt idx="53">
                  <c:v>alph[26]</c:v>
                </c:pt>
                <c:pt idx="54">
                  <c:v>alph[27]</c:v>
                </c:pt>
                <c:pt idx="55">
                  <c:v>alph[28]</c:v>
                </c:pt>
              </c:strCache>
            </c:strRef>
          </c:cat>
          <c:val>
            <c:numRef>
              <c:f>Sheet1!$N$38:$N$67</c:f>
              <c:numCache>
                <c:formatCode>General</c:formatCode>
                <c:ptCount val="30"/>
                <c:pt idx="0">
                  <c:v>1.6419090000000001</c:v>
                </c:pt>
                <c:pt idx="1">
                  <c:v>-1.188966</c:v>
                </c:pt>
                <c:pt idx="2">
                  <c:v>-0.560392</c:v>
                </c:pt>
                <c:pt idx="3">
                  <c:v>5.1050000000000002E-3</c:v>
                </c:pt>
                <c:pt idx="4">
                  <c:v>-1.7094999999999999E-2</c:v>
                </c:pt>
                <c:pt idx="5">
                  <c:v>-0.34027000000000002</c:v>
                </c:pt>
                <c:pt idx="6">
                  <c:v>-1.1486609999999999</c:v>
                </c:pt>
                <c:pt idx="7">
                  <c:v>-0.10148699999999999</c:v>
                </c:pt>
                <c:pt idx="8">
                  <c:v>-8.3400000000000002E-3</c:v>
                </c:pt>
                <c:pt idx="9">
                  <c:v>4.0899999999999999E-3</c:v>
                </c:pt>
                <c:pt idx="10">
                  <c:v>-0.49232999999999999</c:v>
                </c:pt>
                <c:pt idx="11">
                  <c:v>-0.61761699999999997</c:v>
                </c:pt>
                <c:pt idx="12">
                  <c:v>-1.392E-3</c:v>
                </c:pt>
                <c:pt idx="13">
                  <c:v>0.49501899999999999</c:v>
                </c:pt>
                <c:pt idx="14">
                  <c:v>3.0393E-2</c:v>
                </c:pt>
                <c:pt idx="15">
                  <c:v>-1.836489</c:v>
                </c:pt>
                <c:pt idx="16">
                  <c:v>1.073671</c:v>
                </c:pt>
                <c:pt idx="17">
                  <c:v>-1.003E-3</c:v>
                </c:pt>
                <c:pt idx="18">
                  <c:v>-1.552E-3</c:v>
                </c:pt>
                <c:pt idx="19">
                  <c:v>-3.6104999999999998E-2</c:v>
                </c:pt>
                <c:pt idx="20">
                  <c:v>5.0061000000000001E-2</c:v>
                </c:pt>
                <c:pt idx="21">
                  <c:v>1.5358E-2</c:v>
                </c:pt>
                <c:pt idx="22">
                  <c:v>-1.866295</c:v>
                </c:pt>
                <c:pt idx="23">
                  <c:v>-2.4862739999999999</c:v>
                </c:pt>
                <c:pt idx="24">
                  <c:v>-2.4757470000000001</c:v>
                </c:pt>
                <c:pt idx="25">
                  <c:v>1.5986E-2</c:v>
                </c:pt>
                <c:pt idx="26">
                  <c:v>9.1489999999999991E-3</c:v>
                </c:pt>
                <c:pt idx="27">
                  <c:v>3.5485999999999997E-2</c:v>
                </c:pt>
                <c:pt idx="28">
                  <c:v>1.3651E-2</c:v>
                </c:pt>
                <c:pt idx="29">
                  <c:v>6.7573999999999995E-2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Sheet1!$O$37</c:f>
              <c:strCache>
                <c:ptCount val="1"/>
                <c:pt idx="0">
                  <c:v>Link4</c:v>
                </c:pt>
              </c:strCache>
            </c:strRef>
          </c:tx>
          <c:marker>
            <c:symbol val="none"/>
          </c:marker>
          <c:cat>
            <c:strRef>
              <c:f>Sheet1!$K$38:$K$93</c:f>
              <c:strCache>
                <c:ptCount val="56"/>
                <c:pt idx="0">
                  <c:v>bet[1]</c:v>
                </c:pt>
                <c:pt idx="1">
                  <c:v>bet[2]</c:v>
                </c:pt>
                <c:pt idx="2">
                  <c:v>bet[3]</c:v>
                </c:pt>
                <c:pt idx="3">
                  <c:v>bet[4]</c:v>
                </c:pt>
                <c:pt idx="4">
                  <c:v>bet[5]</c:v>
                </c:pt>
                <c:pt idx="5">
                  <c:v>bet[6]</c:v>
                </c:pt>
                <c:pt idx="6">
                  <c:v>bet[7]</c:v>
                </c:pt>
                <c:pt idx="7">
                  <c:v>bet[8]</c:v>
                </c:pt>
                <c:pt idx="8">
                  <c:v>bet[9]</c:v>
                </c:pt>
                <c:pt idx="9">
                  <c:v>bet[10]</c:v>
                </c:pt>
                <c:pt idx="10">
                  <c:v>bet[11]</c:v>
                </c:pt>
                <c:pt idx="11">
                  <c:v>bet[12]</c:v>
                </c:pt>
                <c:pt idx="12">
                  <c:v>bet[13]</c:v>
                </c:pt>
                <c:pt idx="13">
                  <c:v>bet[14]</c:v>
                </c:pt>
                <c:pt idx="14">
                  <c:v>bet[15]</c:v>
                </c:pt>
                <c:pt idx="15">
                  <c:v>bet[16]</c:v>
                </c:pt>
                <c:pt idx="16">
                  <c:v>bet[17]</c:v>
                </c:pt>
                <c:pt idx="17">
                  <c:v>bet[18]</c:v>
                </c:pt>
                <c:pt idx="18">
                  <c:v>bet[19]</c:v>
                </c:pt>
                <c:pt idx="19">
                  <c:v>bet[20]</c:v>
                </c:pt>
                <c:pt idx="20">
                  <c:v>bet[21]</c:v>
                </c:pt>
                <c:pt idx="21">
                  <c:v>bet[22]</c:v>
                </c:pt>
                <c:pt idx="22">
                  <c:v>bet[23]</c:v>
                </c:pt>
                <c:pt idx="23">
                  <c:v>bet[24]</c:v>
                </c:pt>
                <c:pt idx="24">
                  <c:v>bet[25]</c:v>
                </c:pt>
                <c:pt idx="25">
                  <c:v>bet[26]</c:v>
                </c:pt>
                <c:pt idx="26">
                  <c:v>bet[27]</c:v>
                </c:pt>
                <c:pt idx="27">
                  <c:v>bet[28]</c:v>
                </c:pt>
                <c:pt idx="28">
                  <c:v>alph[1]</c:v>
                </c:pt>
                <c:pt idx="29">
                  <c:v>alph[2]</c:v>
                </c:pt>
                <c:pt idx="30">
                  <c:v>alph[3]</c:v>
                </c:pt>
                <c:pt idx="31">
                  <c:v>alph[4]</c:v>
                </c:pt>
                <c:pt idx="32">
                  <c:v>alph[5]</c:v>
                </c:pt>
                <c:pt idx="33">
                  <c:v>alph[6]</c:v>
                </c:pt>
                <c:pt idx="34">
                  <c:v>alph[7]</c:v>
                </c:pt>
                <c:pt idx="35">
                  <c:v>alph[8]</c:v>
                </c:pt>
                <c:pt idx="36">
                  <c:v>alph[9]</c:v>
                </c:pt>
                <c:pt idx="37">
                  <c:v>alph[10]</c:v>
                </c:pt>
                <c:pt idx="38">
                  <c:v>alph[11]</c:v>
                </c:pt>
                <c:pt idx="39">
                  <c:v>alph[12]</c:v>
                </c:pt>
                <c:pt idx="40">
                  <c:v>alph[13]</c:v>
                </c:pt>
                <c:pt idx="41">
                  <c:v>alph[14]</c:v>
                </c:pt>
                <c:pt idx="42">
                  <c:v>alph[15]</c:v>
                </c:pt>
                <c:pt idx="43">
                  <c:v>alph[16]</c:v>
                </c:pt>
                <c:pt idx="44">
                  <c:v>alph[17]</c:v>
                </c:pt>
                <c:pt idx="45">
                  <c:v>alph[18]</c:v>
                </c:pt>
                <c:pt idx="46">
                  <c:v>alph[19]</c:v>
                </c:pt>
                <c:pt idx="47">
                  <c:v>alph[20]</c:v>
                </c:pt>
                <c:pt idx="48">
                  <c:v>alph[21]</c:v>
                </c:pt>
                <c:pt idx="49">
                  <c:v>alph[22]</c:v>
                </c:pt>
                <c:pt idx="50">
                  <c:v>alph[23]</c:v>
                </c:pt>
                <c:pt idx="51">
                  <c:v>alph[24]</c:v>
                </c:pt>
                <c:pt idx="52">
                  <c:v>alph[25]</c:v>
                </c:pt>
                <c:pt idx="53">
                  <c:v>alph[26]</c:v>
                </c:pt>
                <c:pt idx="54">
                  <c:v>alph[27]</c:v>
                </c:pt>
                <c:pt idx="55">
                  <c:v>alph[28]</c:v>
                </c:pt>
              </c:strCache>
            </c:strRef>
          </c:cat>
          <c:val>
            <c:numRef>
              <c:f>Sheet1!$O$38:$O$67</c:f>
              <c:numCache>
                <c:formatCode>General</c:formatCode>
                <c:ptCount val="30"/>
                <c:pt idx="0">
                  <c:v>1.5878357999999999</c:v>
                </c:pt>
                <c:pt idx="1">
                  <c:v>-1.1352294999999999</c:v>
                </c:pt>
                <c:pt idx="2">
                  <c:v>-0.46395969999999997</c:v>
                </c:pt>
                <c:pt idx="3">
                  <c:v>1.3079000000000001E-3</c:v>
                </c:pt>
                <c:pt idx="4">
                  <c:v>-1.45481E-2</c:v>
                </c:pt>
                <c:pt idx="5">
                  <c:v>-0.27275519999999998</c:v>
                </c:pt>
                <c:pt idx="6">
                  <c:v>-1.0532395000000001</c:v>
                </c:pt>
                <c:pt idx="7">
                  <c:v>-8.7876999999999997E-2</c:v>
                </c:pt>
                <c:pt idx="8">
                  <c:v>-4.1260000000000003E-3</c:v>
                </c:pt>
                <c:pt idx="9">
                  <c:v>7.3189999999999996E-4</c:v>
                </c:pt>
                <c:pt idx="10">
                  <c:v>-0.70344309999999999</c:v>
                </c:pt>
                <c:pt idx="11">
                  <c:v>-0.51281299999999996</c:v>
                </c:pt>
                <c:pt idx="12">
                  <c:v>-2.4008999999999999E-2</c:v>
                </c:pt>
                <c:pt idx="13">
                  <c:v>0.36716409999999999</c:v>
                </c:pt>
                <c:pt idx="14">
                  <c:v>5.4238000000000003E-3</c:v>
                </c:pt>
                <c:pt idx="15">
                  <c:v>-1.8894705000000001</c:v>
                </c:pt>
                <c:pt idx="16">
                  <c:v>1.1445695</c:v>
                </c:pt>
                <c:pt idx="17">
                  <c:v>-5.5849999999999997E-4</c:v>
                </c:pt>
                <c:pt idx="18">
                  <c:v>-1.3950799999999999E-2</c:v>
                </c:pt>
                <c:pt idx="19">
                  <c:v>-6.3760600000000001E-2</c:v>
                </c:pt>
                <c:pt idx="20">
                  <c:v>0.1326109</c:v>
                </c:pt>
                <c:pt idx="21">
                  <c:v>9.4269999999999996E-3</c:v>
                </c:pt>
                <c:pt idx="22">
                  <c:v>-1.8128337000000001</c:v>
                </c:pt>
                <c:pt idx="23">
                  <c:v>-2.3867205999999999</c:v>
                </c:pt>
                <c:pt idx="24">
                  <c:v>-2.4698948000000001</c:v>
                </c:pt>
                <c:pt idx="25">
                  <c:v>6.3835999999999997E-3</c:v>
                </c:pt>
                <c:pt idx="26">
                  <c:v>2.5362000000000002E-3</c:v>
                </c:pt>
                <c:pt idx="27">
                  <c:v>7.9635999999999995E-3</c:v>
                </c:pt>
                <c:pt idx="28">
                  <c:v>-1.6843899999999998E-2</c:v>
                </c:pt>
                <c:pt idx="29">
                  <c:v>8.9144799999999996E-2</c:v>
                </c:pt>
              </c:numCache>
            </c:numRef>
          </c:val>
          <c:smooth val="0"/>
        </c:ser>
        <c:ser>
          <c:idx val="4"/>
          <c:order val="4"/>
          <c:tx>
            <c:v>NonLinked1</c:v>
          </c:tx>
          <c:marker>
            <c:symbol val="none"/>
          </c:marker>
          <c:cat>
            <c:strRef>
              <c:f>Sheet1!$K$38:$K$93</c:f>
              <c:strCache>
                <c:ptCount val="56"/>
                <c:pt idx="0">
                  <c:v>bet[1]</c:v>
                </c:pt>
                <c:pt idx="1">
                  <c:v>bet[2]</c:v>
                </c:pt>
                <c:pt idx="2">
                  <c:v>bet[3]</c:v>
                </c:pt>
                <c:pt idx="3">
                  <c:v>bet[4]</c:v>
                </c:pt>
                <c:pt idx="4">
                  <c:v>bet[5]</c:v>
                </c:pt>
                <c:pt idx="5">
                  <c:v>bet[6]</c:v>
                </c:pt>
                <c:pt idx="6">
                  <c:v>bet[7]</c:v>
                </c:pt>
                <c:pt idx="7">
                  <c:v>bet[8]</c:v>
                </c:pt>
                <c:pt idx="8">
                  <c:v>bet[9]</c:v>
                </c:pt>
                <c:pt idx="9">
                  <c:v>bet[10]</c:v>
                </c:pt>
                <c:pt idx="10">
                  <c:v>bet[11]</c:v>
                </c:pt>
                <c:pt idx="11">
                  <c:v>bet[12]</c:v>
                </c:pt>
                <c:pt idx="12">
                  <c:v>bet[13]</c:v>
                </c:pt>
                <c:pt idx="13">
                  <c:v>bet[14]</c:v>
                </c:pt>
                <c:pt idx="14">
                  <c:v>bet[15]</c:v>
                </c:pt>
                <c:pt idx="15">
                  <c:v>bet[16]</c:v>
                </c:pt>
                <c:pt idx="16">
                  <c:v>bet[17]</c:v>
                </c:pt>
                <c:pt idx="17">
                  <c:v>bet[18]</c:v>
                </c:pt>
                <c:pt idx="18">
                  <c:v>bet[19]</c:v>
                </c:pt>
                <c:pt idx="19">
                  <c:v>bet[20]</c:v>
                </c:pt>
                <c:pt idx="20">
                  <c:v>bet[21]</c:v>
                </c:pt>
                <c:pt idx="21">
                  <c:v>bet[22]</c:v>
                </c:pt>
                <c:pt idx="22">
                  <c:v>bet[23]</c:v>
                </c:pt>
                <c:pt idx="23">
                  <c:v>bet[24]</c:v>
                </c:pt>
                <c:pt idx="24">
                  <c:v>bet[25]</c:v>
                </c:pt>
                <c:pt idx="25">
                  <c:v>bet[26]</c:v>
                </c:pt>
                <c:pt idx="26">
                  <c:v>bet[27]</c:v>
                </c:pt>
                <c:pt idx="27">
                  <c:v>bet[28]</c:v>
                </c:pt>
                <c:pt idx="28">
                  <c:v>alph[1]</c:v>
                </c:pt>
                <c:pt idx="29">
                  <c:v>alph[2]</c:v>
                </c:pt>
                <c:pt idx="30">
                  <c:v>alph[3]</c:v>
                </c:pt>
                <c:pt idx="31">
                  <c:v>alph[4]</c:v>
                </c:pt>
                <c:pt idx="32">
                  <c:v>alph[5]</c:v>
                </c:pt>
                <c:pt idx="33">
                  <c:v>alph[6]</c:v>
                </c:pt>
                <c:pt idx="34">
                  <c:v>alph[7]</c:v>
                </c:pt>
                <c:pt idx="35">
                  <c:v>alph[8]</c:v>
                </c:pt>
                <c:pt idx="36">
                  <c:v>alph[9]</c:v>
                </c:pt>
                <c:pt idx="37">
                  <c:v>alph[10]</c:v>
                </c:pt>
                <c:pt idx="38">
                  <c:v>alph[11]</c:v>
                </c:pt>
                <c:pt idx="39">
                  <c:v>alph[12]</c:v>
                </c:pt>
                <c:pt idx="40">
                  <c:v>alph[13]</c:v>
                </c:pt>
                <c:pt idx="41">
                  <c:v>alph[14]</c:v>
                </c:pt>
                <c:pt idx="42">
                  <c:v>alph[15]</c:v>
                </c:pt>
                <c:pt idx="43">
                  <c:v>alph[16]</c:v>
                </c:pt>
                <c:pt idx="44">
                  <c:v>alph[17]</c:v>
                </c:pt>
                <c:pt idx="45">
                  <c:v>alph[18]</c:v>
                </c:pt>
                <c:pt idx="46">
                  <c:v>alph[19]</c:v>
                </c:pt>
                <c:pt idx="47">
                  <c:v>alph[20]</c:v>
                </c:pt>
                <c:pt idx="48">
                  <c:v>alph[21]</c:v>
                </c:pt>
                <c:pt idx="49">
                  <c:v>alph[22]</c:v>
                </c:pt>
                <c:pt idx="50">
                  <c:v>alph[23]</c:v>
                </c:pt>
                <c:pt idx="51">
                  <c:v>alph[24]</c:v>
                </c:pt>
                <c:pt idx="52">
                  <c:v>alph[25]</c:v>
                </c:pt>
                <c:pt idx="53">
                  <c:v>alph[26]</c:v>
                </c:pt>
                <c:pt idx="54">
                  <c:v>alph[27]</c:v>
                </c:pt>
                <c:pt idx="55">
                  <c:v>alph[28]</c:v>
                </c:pt>
              </c:strCache>
            </c:strRef>
          </c:cat>
          <c:val>
            <c:numRef>
              <c:f>Sheet1!$Q$38:$Q$93</c:f>
              <c:numCache>
                <c:formatCode>General</c:formatCode>
                <c:ptCount val="56"/>
                <c:pt idx="0">
                  <c:v>2.6592789264999999</c:v>
                </c:pt>
                <c:pt idx="1">
                  <c:v>-1.7934851262</c:v>
                </c:pt>
                <c:pt idx="2">
                  <c:v>-1.2459057203999999</c:v>
                </c:pt>
                <c:pt idx="3">
                  <c:v>6.5206522999999997E-3</c:v>
                </c:pt>
                <c:pt idx="4">
                  <c:v>-4.2700100300000002E-2</c:v>
                </c:pt>
                <c:pt idx="5">
                  <c:v>-0.29059508290000002</c:v>
                </c:pt>
                <c:pt idx="6">
                  <c:v>-1.0455839591</c:v>
                </c:pt>
                <c:pt idx="7">
                  <c:v>-0.12539170650000001</c:v>
                </c:pt>
                <c:pt idx="8">
                  <c:v>-2.1477945999999999E-3</c:v>
                </c:pt>
                <c:pt idx="9">
                  <c:v>-1.31818258E-2</c:v>
                </c:pt>
                <c:pt idx="10">
                  <c:v>-8.3191635000000007E-3</c:v>
                </c:pt>
                <c:pt idx="11">
                  <c:v>-7.6979164899999994E-2</c:v>
                </c:pt>
                <c:pt idx="12">
                  <c:v>-7.2470147900000004E-2</c:v>
                </c:pt>
                <c:pt idx="13">
                  <c:v>0.32244405069999998</c:v>
                </c:pt>
                <c:pt idx="14">
                  <c:v>1.1096838600000001E-2</c:v>
                </c:pt>
                <c:pt idx="15">
                  <c:v>-0.45387962910000001</c:v>
                </c:pt>
                <c:pt idx="16">
                  <c:v>0.227816081</c:v>
                </c:pt>
                <c:pt idx="17">
                  <c:v>-2.233391E-4</c:v>
                </c:pt>
                <c:pt idx="18">
                  <c:v>-1.60917075E-2</c:v>
                </c:pt>
                <c:pt idx="19">
                  <c:v>1.49169748E-2</c:v>
                </c:pt>
                <c:pt idx="20">
                  <c:v>-9.1622269000000006E-2</c:v>
                </c:pt>
                <c:pt idx="21">
                  <c:v>1.461438E-4</c:v>
                </c:pt>
                <c:pt idx="22">
                  <c:v>-0.27489174919999998</c:v>
                </c:pt>
                <c:pt idx="23">
                  <c:v>-0.9584219477</c:v>
                </c:pt>
                <c:pt idx="24">
                  <c:v>-0.39106210120000001</c:v>
                </c:pt>
                <c:pt idx="25">
                  <c:v>1.3926934999999999E-3</c:v>
                </c:pt>
                <c:pt idx="26">
                  <c:v>-3.6797221999999999E-3</c:v>
                </c:pt>
                <c:pt idx="27">
                  <c:v>3.7804621000000001E-3</c:v>
                </c:pt>
                <c:pt idx="28">
                  <c:v>0.16148445829999999</c:v>
                </c:pt>
                <c:pt idx="29">
                  <c:v>-7.0850847E-3</c:v>
                </c:pt>
                <c:pt idx="30">
                  <c:v>1.00947386E-2</c:v>
                </c:pt>
                <c:pt idx="31">
                  <c:v>4.4717055999999996E-3</c:v>
                </c:pt>
                <c:pt idx="32">
                  <c:v>-3.0558569999999999E-3</c:v>
                </c:pt>
                <c:pt idx="33">
                  <c:v>-3.0643951000000002E-3</c:v>
                </c:pt>
                <c:pt idx="34">
                  <c:v>-1.80948106E-2</c:v>
                </c:pt>
                <c:pt idx="35">
                  <c:v>-1.138188E-2</c:v>
                </c:pt>
                <c:pt idx="36">
                  <c:v>1.346268E-4</c:v>
                </c:pt>
                <c:pt idx="37">
                  <c:v>-3.5877208999999998E-3</c:v>
                </c:pt>
                <c:pt idx="38">
                  <c:v>-0.26370877920000002</c:v>
                </c:pt>
                <c:pt idx="39">
                  <c:v>-0.1020368914</c:v>
                </c:pt>
                <c:pt idx="40">
                  <c:v>-1.7125244999999999E-3</c:v>
                </c:pt>
                <c:pt idx="41">
                  <c:v>2.5015037999999998E-3</c:v>
                </c:pt>
                <c:pt idx="42">
                  <c:v>-2.6899059000000001E-3</c:v>
                </c:pt>
                <c:pt idx="43">
                  <c:v>-0.68575387310000002</c:v>
                </c:pt>
                <c:pt idx="44">
                  <c:v>0.26004493410000001</c:v>
                </c:pt>
                <c:pt idx="45">
                  <c:v>-6.0432452000000001E-3</c:v>
                </c:pt>
                <c:pt idx="46">
                  <c:v>-2.6984762000000001E-3</c:v>
                </c:pt>
                <c:pt idx="47">
                  <c:v>-1.46647006E-2</c:v>
                </c:pt>
                <c:pt idx="48">
                  <c:v>3.2109803300000003E-2</c:v>
                </c:pt>
                <c:pt idx="49">
                  <c:v>5.3525800000000004E-4</c:v>
                </c:pt>
                <c:pt idx="50">
                  <c:v>-0.59654568939999997</c:v>
                </c:pt>
                <c:pt idx="51">
                  <c:v>-0.61239993780000002</c:v>
                </c:pt>
                <c:pt idx="52">
                  <c:v>-0.74536967870000004</c:v>
                </c:pt>
                <c:pt idx="53">
                  <c:v>6.6342270000000001E-4</c:v>
                </c:pt>
                <c:pt idx="54">
                  <c:v>8.3131540000000003E-4</c:v>
                </c:pt>
                <c:pt idx="55">
                  <c:v>3.056267E-4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Sheet1!$R$37</c:f>
              <c:strCache>
                <c:ptCount val="1"/>
                <c:pt idx="0">
                  <c:v>NonLinked2</c:v>
                </c:pt>
              </c:strCache>
            </c:strRef>
          </c:tx>
          <c:marker>
            <c:symbol val="none"/>
          </c:marker>
          <c:cat>
            <c:strRef>
              <c:f>Sheet1!$K$38:$K$93</c:f>
              <c:strCache>
                <c:ptCount val="56"/>
                <c:pt idx="0">
                  <c:v>bet[1]</c:v>
                </c:pt>
                <c:pt idx="1">
                  <c:v>bet[2]</c:v>
                </c:pt>
                <c:pt idx="2">
                  <c:v>bet[3]</c:v>
                </c:pt>
                <c:pt idx="3">
                  <c:v>bet[4]</c:v>
                </c:pt>
                <c:pt idx="4">
                  <c:v>bet[5]</c:v>
                </c:pt>
                <c:pt idx="5">
                  <c:v>bet[6]</c:v>
                </c:pt>
                <c:pt idx="6">
                  <c:v>bet[7]</c:v>
                </c:pt>
                <c:pt idx="7">
                  <c:v>bet[8]</c:v>
                </c:pt>
                <c:pt idx="8">
                  <c:v>bet[9]</c:v>
                </c:pt>
                <c:pt idx="9">
                  <c:v>bet[10]</c:v>
                </c:pt>
                <c:pt idx="10">
                  <c:v>bet[11]</c:v>
                </c:pt>
                <c:pt idx="11">
                  <c:v>bet[12]</c:v>
                </c:pt>
                <c:pt idx="12">
                  <c:v>bet[13]</c:v>
                </c:pt>
                <c:pt idx="13">
                  <c:v>bet[14]</c:v>
                </c:pt>
                <c:pt idx="14">
                  <c:v>bet[15]</c:v>
                </c:pt>
                <c:pt idx="15">
                  <c:v>bet[16]</c:v>
                </c:pt>
                <c:pt idx="16">
                  <c:v>bet[17]</c:v>
                </c:pt>
                <c:pt idx="17">
                  <c:v>bet[18]</c:v>
                </c:pt>
                <c:pt idx="18">
                  <c:v>bet[19]</c:v>
                </c:pt>
                <c:pt idx="19">
                  <c:v>bet[20]</c:v>
                </c:pt>
                <c:pt idx="20">
                  <c:v>bet[21]</c:v>
                </c:pt>
                <c:pt idx="21">
                  <c:v>bet[22]</c:v>
                </c:pt>
                <c:pt idx="22">
                  <c:v>bet[23]</c:v>
                </c:pt>
                <c:pt idx="23">
                  <c:v>bet[24]</c:v>
                </c:pt>
                <c:pt idx="24">
                  <c:v>bet[25]</c:v>
                </c:pt>
                <c:pt idx="25">
                  <c:v>bet[26]</c:v>
                </c:pt>
                <c:pt idx="26">
                  <c:v>bet[27]</c:v>
                </c:pt>
                <c:pt idx="27">
                  <c:v>bet[28]</c:v>
                </c:pt>
                <c:pt idx="28">
                  <c:v>alph[1]</c:v>
                </c:pt>
                <c:pt idx="29">
                  <c:v>alph[2]</c:v>
                </c:pt>
                <c:pt idx="30">
                  <c:v>alph[3]</c:v>
                </c:pt>
                <c:pt idx="31">
                  <c:v>alph[4]</c:v>
                </c:pt>
                <c:pt idx="32">
                  <c:v>alph[5]</c:v>
                </c:pt>
                <c:pt idx="33">
                  <c:v>alph[6]</c:v>
                </c:pt>
                <c:pt idx="34">
                  <c:v>alph[7]</c:v>
                </c:pt>
                <c:pt idx="35">
                  <c:v>alph[8]</c:v>
                </c:pt>
                <c:pt idx="36">
                  <c:v>alph[9]</c:v>
                </c:pt>
                <c:pt idx="37">
                  <c:v>alph[10]</c:v>
                </c:pt>
                <c:pt idx="38">
                  <c:v>alph[11]</c:v>
                </c:pt>
                <c:pt idx="39">
                  <c:v>alph[12]</c:v>
                </c:pt>
                <c:pt idx="40">
                  <c:v>alph[13]</c:v>
                </c:pt>
                <c:pt idx="41">
                  <c:v>alph[14]</c:v>
                </c:pt>
                <c:pt idx="42">
                  <c:v>alph[15]</c:v>
                </c:pt>
                <c:pt idx="43">
                  <c:v>alph[16]</c:v>
                </c:pt>
                <c:pt idx="44">
                  <c:v>alph[17]</c:v>
                </c:pt>
                <c:pt idx="45">
                  <c:v>alph[18]</c:v>
                </c:pt>
                <c:pt idx="46">
                  <c:v>alph[19]</c:v>
                </c:pt>
                <c:pt idx="47">
                  <c:v>alph[20]</c:v>
                </c:pt>
                <c:pt idx="48">
                  <c:v>alph[21]</c:v>
                </c:pt>
                <c:pt idx="49">
                  <c:v>alph[22]</c:v>
                </c:pt>
                <c:pt idx="50">
                  <c:v>alph[23]</c:v>
                </c:pt>
                <c:pt idx="51">
                  <c:v>alph[24]</c:v>
                </c:pt>
                <c:pt idx="52">
                  <c:v>alph[25]</c:v>
                </c:pt>
                <c:pt idx="53">
                  <c:v>alph[26]</c:v>
                </c:pt>
                <c:pt idx="54">
                  <c:v>alph[27]</c:v>
                </c:pt>
                <c:pt idx="55">
                  <c:v>alph[28]</c:v>
                </c:pt>
              </c:strCache>
            </c:strRef>
          </c:cat>
          <c:val>
            <c:numRef>
              <c:f>Sheet1!$R$38:$R$93</c:f>
              <c:numCache>
                <c:formatCode>General</c:formatCode>
                <c:ptCount val="56"/>
                <c:pt idx="0">
                  <c:v>2.6333038475000001</c:v>
                </c:pt>
                <c:pt idx="1">
                  <c:v>-1.7999929354999999</c:v>
                </c:pt>
                <c:pt idx="2">
                  <c:v>-1.2153582000000001</c:v>
                </c:pt>
                <c:pt idx="3">
                  <c:v>3.3643635000000002E-3</c:v>
                </c:pt>
                <c:pt idx="4">
                  <c:v>-2.1147761000000001E-2</c:v>
                </c:pt>
                <c:pt idx="5">
                  <c:v>-0.26839200990000001</c:v>
                </c:pt>
                <c:pt idx="6">
                  <c:v>-1.0351994149999999</c:v>
                </c:pt>
                <c:pt idx="7">
                  <c:v>-5.5056436100000002E-2</c:v>
                </c:pt>
                <c:pt idx="8">
                  <c:v>-1.881991E-3</c:v>
                </c:pt>
                <c:pt idx="9">
                  <c:v>-7.4845885000000001E-3</c:v>
                </c:pt>
                <c:pt idx="10">
                  <c:v>-1.8974241699999998E-2</c:v>
                </c:pt>
                <c:pt idx="11">
                  <c:v>-0.1477723886</c:v>
                </c:pt>
                <c:pt idx="12">
                  <c:v>-9.3350531299999998E-2</c:v>
                </c:pt>
                <c:pt idx="13">
                  <c:v>0.2476971405</c:v>
                </c:pt>
                <c:pt idx="14">
                  <c:v>3.26498775E-2</c:v>
                </c:pt>
                <c:pt idx="15">
                  <c:v>-0.35965962480000002</c:v>
                </c:pt>
                <c:pt idx="16">
                  <c:v>0.44917649739999999</c:v>
                </c:pt>
                <c:pt idx="17">
                  <c:v>-1.6279609E-3</c:v>
                </c:pt>
                <c:pt idx="18">
                  <c:v>-7.7887301000000003E-3</c:v>
                </c:pt>
                <c:pt idx="19">
                  <c:v>5.2869724000000002E-3</c:v>
                </c:pt>
                <c:pt idx="20">
                  <c:v>-6.9141698400000007E-2</c:v>
                </c:pt>
                <c:pt idx="21">
                  <c:v>-2.9061141E-3</c:v>
                </c:pt>
                <c:pt idx="22">
                  <c:v>-0.49358843629999999</c:v>
                </c:pt>
                <c:pt idx="23">
                  <c:v>-1.1098340084</c:v>
                </c:pt>
                <c:pt idx="24">
                  <c:v>-0.56998492950000001</c:v>
                </c:pt>
                <c:pt idx="25">
                  <c:v>1.7392402E-3</c:v>
                </c:pt>
                <c:pt idx="26">
                  <c:v>6.1626539999999998E-4</c:v>
                </c:pt>
                <c:pt idx="27">
                  <c:v>4.4694508999999997E-3</c:v>
                </c:pt>
                <c:pt idx="28">
                  <c:v>0.16947423549999999</c:v>
                </c:pt>
                <c:pt idx="29">
                  <c:v>-8.4233194000000004E-3</c:v>
                </c:pt>
                <c:pt idx="30">
                  <c:v>1.14752056E-2</c:v>
                </c:pt>
                <c:pt idx="31">
                  <c:v>6.5183313000000001E-3</c:v>
                </c:pt>
                <c:pt idx="32">
                  <c:v>-3.5921577000000001E-3</c:v>
                </c:pt>
                <c:pt idx="33">
                  <c:v>-2.7200658000000001E-3</c:v>
                </c:pt>
                <c:pt idx="34">
                  <c:v>-1.85487342E-2</c:v>
                </c:pt>
                <c:pt idx="35">
                  <c:v>-1.2510621499999999E-2</c:v>
                </c:pt>
                <c:pt idx="36">
                  <c:v>1.5799689999999999E-4</c:v>
                </c:pt>
                <c:pt idx="37">
                  <c:v>-3.7997477999999999E-3</c:v>
                </c:pt>
                <c:pt idx="38">
                  <c:v>-0.26763525799999999</c:v>
                </c:pt>
                <c:pt idx="39">
                  <c:v>-0.1012515214</c:v>
                </c:pt>
                <c:pt idx="40">
                  <c:v>-1.6352939E-3</c:v>
                </c:pt>
                <c:pt idx="41">
                  <c:v>4.7597359000000001E-3</c:v>
                </c:pt>
                <c:pt idx="42">
                  <c:v>-4.4755322E-3</c:v>
                </c:pt>
                <c:pt idx="43">
                  <c:v>-0.71958421660000005</c:v>
                </c:pt>
                <c:pt idx="44">
                  <c:v>0.2372474698</c:v>
                </c:pt>
                <c:pt idx="45">
                  <c:v>-8.5424461E-3</c:v>
                </c:pt>
                <c:pt idx="46">
                  <c:v>-5.0202857999999996E-3</c:v>
                </c:pt>
                <c:pt idx="47">
                  <c:v>-1.28485223E-2</c:v>
                </c:pt>
                <c:pt idx="48">
                  <c:v>2.9548977099999998E-2</c:v>
                </c:pt>
                <c:pt idx="49">
                  <c:v>8.1191249999999998E-4</c:v>
                </c:pt>
                <c:pt idx="50">
                  <c:v>-0.57059073500000002</c:v>
                </c:pt>
                <c:pt idx="51">
                  <c:v>-0.59666649429999996</c:v>
                </c:pt>
                <c:pt idx="52">
                  <c:v>-0.72995476589999997</c:v>
                </c:pt>
                <c:pt idx="53">
                  <c:v>9.9844670000000008E-4</c:v>
                </c:pt>
                <c:pt idx="54">
                  <c:v>1.6731202E-3</c:v>
                </c:pt>
                <c:pt idx="55">
                  <c:v>9.1202619999999999E-4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Sheet1!$P$37</c:f>
              <c:strCache>
                <c:ptCount val="1"/>
                <c:pt idx="0">
                  <c:v>Link50K</c:v>
                </c:pt>
              </c:strCache>
            </c:strRef>
          </c:tx>
          <c:marker>
            <c:symbol val="none"/>
          </c:marker>
          <c:val>
            <c:numRef>
              <c:f>Sheet1!$P$38:$P$67</c:f>
              <c:numCache>
                <c:formatCode>General</c:formatCode>
                <c:ptCount val="30"/>
                <c:pt idx="0">
                  <c:v>1.8510693</c:v>
                </c:pt>
                <c:pt idx="1">
                  <c:v>-1.333437</c:v>
                </c:pt>
                <c:pt idx="2">
                  <c:v>-0.5732583</c:v>
                </c:pt>
                <c:pt idx="3">
                  <c:v>4.0891E-3</c:v>
                </c:pt>
                <c:pt idx="4">
                  <c:v>-7.9682999999999993E-3</c:v>
                </c:pt>
                <c:pt idx="5">
                  <c:v>-0.39950780000000002</c:v>
                </c:pt>
                <c:pt idx="6">
                  <c:v>-1.2018905</c:v>
                </c:pt>
                <c:pt idx="7">
                  <c:v>-0.1210246</c:v>
                </c:pt>
                <c:pt idx="8">
                  <c:v>-6.1392E-3</c:v>
                </c:pt>
                <c:pt idx="9">
                  <c:v>1.106E-4</c:v>
                </c:pt>
                <c:pt idx="10">
                  <c:v>-0.81005819999999995</c:v>
                </c:pt>
                <c:pt idx="11">
                  <c:v>-0.65033680000000005</c:v>
                </c:pt>
                <c:pt idx="12">
                  <c:v>-1.7312399999999999E-2</c:v>
                </c:pt>
                <c:pt idx="13">
                  <c:v>0.45071889999999998</c:v>
                </c:pt>
                <c:pt idx="14">
                  <c:v>1.89188E-2</c:v>
                </c:pt>
                <c:pt idx="15">
                  <c:v>-1.8233048999999999</c:v>
                </c:pt>
                <c:pt idx="16">
                  <c:v>1.1708582999999999</c:v>
                </c:pt>
                <c:pt idx="17">
                  <c:v>-1.1946000000000001E-3</c:v>
                </c:pt>
                <c:pt idx="18">
                  <c:v>-1.3841000000000001E-3</c:v>
                </c:pt>
                <c:pt idx="19">
                  <c:v>-1.16346E-2</c:v>
                </c:pt>
                <c:pt idx="20">
                  <c:v>0.1366938</c:v>
                </c:pt>
                <c:pt idx="21">
                  <c:v>1.48129E-2</c:v>
                </c:pt>
                <c:pt idx="22">
                  <c:v>-2.0687598</c:v>
                </c:pt>
                <c:pt idx="23">
                  <c:v>-2.4773394</c:v>
                </c:pt>
                <c:pt idx="24">
                  <c:v>-2.5989268999999999</c:v>
                </c:pt>
                <c:pt idx="25">
                  <c:v>2.0969000000000001E-3</c:v>
                </c:pt>
                <c:pt idx="26">
                  <c:v>2.8183000000000001E-3</c:v>
                </c:pt>
                <c:pt idx="27">
                  <c:v>3.3265999999999999E-3</c:v>
                </c:pt>
                <c:pt idx="28">
                  <c:v>-5.2530000000000003E-4</c:v>
                </c:pt>
                <c:pt idx="29">
                  <c:v>8.4320800000000001E-2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0512"/>
        <c:axId val="58562048"/>
      </c:lineChart>
      <c:catAx>
        <c:axId val="585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58562048"/>
        <c:crosses val="autoZero"/>
        <c:auto val="1"/>
        <c:lblAlgn val="ctr"/>
        <c:lblOffset val="100"/>
        <c:noMultiLvlLbl val="0"/>
      </c:catAx>
      <c:valAx>
        <c:axId val="58562048"/>
        <c:scaling>
          <c:orientation val="minMax"/>
          <c:min val="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60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3338096517563"/>
          <c:y val="7.9888652650481964E-2"/>
          <c:w val="0.16163957190618553"/>
          <c:h val="0.34043128568282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Sheet1!$M$4:$M$6</c:f>
              <c:numCache>
                <c:formatCode>General</c:formatCode>
                <c:ptCount val="3"/>
                <c:pt idx="0">
                  <c:v>4.1338931901487532</c:v>
                </c:pt>
                <c:pt idx="1">
                  <c:v>1.3576027397238992</c:v>
                </c:pt>
                <c:pt idx="2">
                  <c:v>2.8482238571836689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86112"/>
        <c:axId val="62987648"/>
      </c:lineChart>
      <c:catAx>
        <c:axId val="6298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62987648"/>
        <c:crosses val="autoZero"/>
        <c:auto val="1"/>
        <c:lblAlgn val="ctr"/>
        <c:lblOffset val="100"/>
        <c:noMultiLvlLbl val="0"/>
      </c:catAx>
      <c:valAx>
        <c:axId val="629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8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504264</xdr:colOff>
      <xdr:row>34</xdr:row>
      <xdr:rowOff>85164</xdr:rowOff>
    </xdr:from>
    <xdr:to>
      <xdr:col>9</xdr:col>
      <xdr:colOff>4269440</xdr:colOff>
      <xdr:row>59</xdr:row>
      <xdr:rowOff>44824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571501</xdr:colOff>
      <xdr:row>1</xdr:row>
      <xdr:rowOff>141194</xdr:rowOff>
    </xdr:from>
    <xdr:to>
      <xdr:col>22</xdr:col>
      <xdr:colOff>302559</xdr:colOff>
      <xdr:row>16</xdr:row>
      <xdr:rowOff>26894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95"/>
  <sheetViews>
    <sheetView tabSelected="1" topLeftCell="B1" zoomScale="85" zoomScaleNormal="85" workbookViewId="0">
      <selection activeCell="B1" sqref="B1"/>
    </sheetView>
  </sheetViews>
  <sheetFormatPr defaultRowHeight="15" x14ac:dyDescent="0.25"/>
  <cols>
    <col min="9" max="9" width="18" bestFit="1" customWidth="1"/>
    <col min="10" max="10" width="67.42578125" bestFit="1" customWidth="1"/>
  </cols>
  <sheetData>
    <row r="2" spans="3:13" x14ac:dyDescent="0.25">
      <c r="C2" t="s">
        <v>94</v>
      </c>
    </row>
    <row r="3" spans="3:13" x14ac:dyDescent="0.25">
      <c r="D3" t="s">
        <v>29</v>
      </c>
      <c r="E3" t="s">
        <v>30</v>
      </c>
      <c r="F3" s="2">
        <v>2.5000000000000001E-2</v>
      </c>
      <c r="G3" s="2">
        <v>0.97499999999999998</v>
      </c>
      <c r="H3" t="s">
        <v>31</v>
      </c>
      <c r="I3" t="s">
        <v>59</v>
      </c>
      <c r="J3" t="s">
        <v>60</v>
      </c>
    </row>
    <row r="4" spans="3:13" x14ac:dyDescent="0.25">
      <c r="C4" s="1" t="s">
        <v>1</v>
      </c>
      <c r="D4">
        <v>1.4192196239999999</v>
      </c>
      <c r="E4">
        <v>0.51209404999999997</v>
      </c>
      <c r="F4">
        <v>0.34593425999999999</v>
      </c>
      <c r="G4">
        <v>2.2799208900000001</v>
      </c>
      <c r="H4">
        <v>1</v>
      </c>
      <c r="I4" t="s">
        <v>57</v>
      </c>
      <c r="J4" t="s">
        <v>93</v>
      </c>
      <c r="M4">
        <f>EXP(D4)</f>
        <v>4.1338931901487532</v>
      </c>
    </row>
    <row r="5" spans="3:13" x14ac:dyDescent="0.25">
      <c r="C5" s="3" t="s">
        <v>2</v>
      </c>
      <c r="D5" s="4">
        <v>-1.113499171</v>
      </c>
      <c r="E5" s="4">
        <v>0.40606425000000002</v>
      </c>
      <c r="F5" s="4">
        <v>-1.81396051</v>
      </c>
      <c r="G5" s="4">
        <v>0</v>
      </c>
      <c r="H5" s="4">
        <v>0.96599999999999997</v>
      </c>
      <c r="I5" s="4" t="s">
        <v>33</v>
      </c>
      <c r="J5" s="4" t="s">
        <v>61</v>
      </c>
      <c r="M5">
        <f>EXP(D4+D5)</f>
        <v>1.3576027397238992</v>
      </c>
    </row>
    <row r="6" spans="3:13" x14ac:dyDescent="0.25">
      <c r="C6" s="5" t="s">
        <v>3</v>
      </c>
      <c r="D6" s="6">
        <v>-0.372524032</v>
      </c>
      <c r="E6" s="6">
        <v>0.41534854999999998</v>
      </c>
      <c r="F6" s="6">
        <v>-1.1258915300000001</v>
      </c>
      <c r="G6" s="6">
        <v>0</v>
      </c>
      <c r="H6" s="6">
        <v>0.48699999999999999</v>
      </c>
      <c r="I6" s="6" t="s">
        <v>34</v>
      </c>
      <c r="J6" s="6" t="s">
        <v>62</v>
      </c>
      <c r="M6">
        <f>EXP(D4+D6)</f>
        <v>2.8482238571836689</v>
      </c>
    </row>
    <row r="7" spans="3:13" x14ac:dyDescent="0.25">
      <c r="C7" s="1" t="s">
        <v>4</v>
      </c>
      <c r="D7">
        <v>4.8896909999999998E-3</v>
      </c>
      <c r="E7">
        <v>3.952837E-2</v>
      </c>
      <c r="F7">
        <v>0</v>
      </c>
      <c r="G7">
        <v>2.042329E-2</v>
      </c>
      <c r="H7">
        <v>3.2000000000000001E-2</v>
      </c>
      <c r="I7" t="s">
        <v>35</v>
      </c>
      <c r="J7" t="s">
        <v>63</v>
      </c>
    </row>
    <row r="8" spans="3:13" x14ac:dyDescent="0.25">
      <c r="C8" s="1" t="s">
        <v>5</v>
      </c>
      <c r="D8">
        <v>-6.0297010000000002E-3</v>
      </c>
      <c r="E8">
        <v>6.7473969999999994E-2</v>
      </c>
      <c r="F8">
        <v>0</v>
      </c>
      <c r="G8">
        <v>0</v>
      </c>
      <c r="H8">
        <v>3.0333329999999999E-2</v>
      </c>
      <c r="I8" t="s">
        <v>36</v>
      </c>
      <c r="J8" t="s">
        <v>64</v>
      </c>
    </row>
    <row r="9" spans="3:13" x14ac:dyDescent="0.25">
      <c r="C9" s="1" t="s">
        <v>6</v>
      </c>
      <c r="D9">
        <v>-0.17876456600000001</v>
      </c>
      <c r="E9">
        <v>0.25736745999999999</v>
      </c>
      <c r="F9">
        <v>-0.73141014000000004</v>
      </c>
      <c r="G9">
        <v>0</v>
      </c>
      <c r="H9">
        <v>0.36699999999999999</v>
      </c>
      <c r="I9" t="s">
        <v>37</v>
      </c>
      <c r="J9" t="s">
        <v>67</v>
      </c>
    </row>
    <row r="10" spans="3:13" x14ac:dyDescent="0.25">
      <c r="C10" s="3" t="s">
        <v>7</v>
      </c>
      <c r="D10" s="4">
        <v>-0.99921305000000005</v>
      </c>
      <c r="E10" s="4">
        <v>0.34612367999999999</v>
      </c>
      <c r="F10" s="4">
        <v>-1.5450911599999999</v>
      </c>
      <c r="G10" s="4">
        <v>0</v>
      </c>
      <c r="H10" s="4">
        <v>0.94066667000000004</v>
      </c>
      <c r="I10" s="4" t="s">
        <v>38</v>
      </c>
      <c r="J10" s="4" t="s">
        <v>65</v>
      </c>
    </row>
    <row r="11" spans="3:13" x14ac:dyDescent="0.25">
      <c r="C11" s="1" t="s">
        <v>8</v>
      </c>
      <c r="D11">
        <v>-9.8874510000000002E-3</v>
      </c>
      <c r="E11">
        <v>9.3548060000000002E-2</v>
      </c>
      <c r="F11">
        <v>-0.16119317</v>
      </c>
      <c r="G11">
        <v>0</v>
      </c>
      <c r="H11">
        <v>4.6333329999999999E-2</v>
      </c>
      <c r="I11" t="s">
        <v>39</v>
      </c>
      <c r="J11" t="s">
        <v>66</v>
      </c>
    </row>
    <row r="12" spans="3:13" x14ac:dyDescent="0.25">
      <c r="C12" s="1" t="s">
        <v>9</v>
      </c>
      <c r="D12">
        <v>-1.3825888E-2</v>
      </c>
      <c r="E12">
        <v>7.1181949999999994E-2</v>
      </c>
      <c r="F12">
        <v>-0.29058754999999997</v>
      </c>
      <c r="G12">
        <v>0</v>
      </c>
      <c r="H12">
        <v>5.3999999999999999E-2</v>
      </c>
      <c r="I12" t="s">
        <v>40</v>
      </c>
      <c r="J12" t="s">
        <v>68</v>
      </c>
    </row>
    <row r="13" spans="3:13" x14ac:dyDescent="0.25">
      <c r="C13" s="1" t="s">
        <v>10</v>
      </c>
      <c r="D13">
        <v>-7.6243309999999998E-3</v>
      </c>
      <c r="E13">
        <v>6.8192459999999996E-2</v>
      </c>
      <c r="F13">
        <v>0</v>
      </c>
      <c r="G13">
        <v>0</v>
      </c>
      <c r="H13">
        <v>3.3000000000000002E-2</v>
      </c>
      <c r="I13" t="s">
        <v>41</v>
      </c>
      <c r="J13" t="s">
        <v>72</v>
      </c>
    </row>
    <row r="14" spans="3:13" x14ac:dyDescent="0.25">
      <c r="C14" s="3" t="s">
        <v>11</v>
      </c>
      <c r="D14" s="4">
        <v>-0.73553574099999997</v>
      </c>
      <c r="E14" s="4">
        <v>0.32191604000000001</v>
      </c>
      <c r="F14" s="4">
        <v>-1.24388096</v>
      </c>
      <c r="G14" s="4">
        <v>0</v>
      </c>
      <c r="H14" s="4">
        <v>0.89766667</v>
      </c>
      <c r="I14" s="4" t="s">
        <v>42</v>
      </c>
      <c r="J14" s="4" t="s">
        <v>69</v>
      </c>
    </row>
    <row r="15" spans="3:13" x14ac:dyDescent="0.25">
      <c r="C15" s="1" t="s">
        <v>12</v>
      </c>
      <c r="D15">
        <v>-0.61703132199999999</v>
      </c>
      <c r="E15">
        <v>1.1842761900000001</v>
      </c>
      <c r="F15">
        <v>-3.4645658300000002</v>
      </c>
      <c r="G15">
        <v>0.37202425</v>
      </c>
      <c r="H15">
        <v>0.32300000000000001</v>
      </c>
      <c r="I15" t="s">
        <v>43</v>
      </c>
      <c r="J15" t="s">
        <v>70</v>
      </c>
    </row>
    <row r="16" spans="3:13" x14ac:dyDescent="0.25">
      <c r="C16" s="1" t="s">
        <v>13</v>
      </c>
      <c r="D16">
        <v>-3.5742310000000002E-3</v>
      </c>
      <c r="E16">
        <v>3.232231E-2</v>
      </c>
      <c r="F16">
        <v>0</v>
      </c>
      <c r="G16">
        <v>0</v>
      </c>
      <c r="H16">
        <v>2.7E-2</v>
      </c>
      <c r="I16" t="s">
        <v>44</v>
      </c>
      <c r="J16" t="s">
        <v>71</v>
      </c>
    </row>
    <row r="17" spans="3:10" x14ac:dyDescent="0.25">
      <c r="C17" s="3" t="s">
        <v>14</v>
      </c>
      <c r="D17" s="4">
        <v>0.61476836999999995</v>
      </c>
      <c r="E17" s="4">
        <v>0.17374792</v>
      </c>
      <c r="F17" s="4">
        <v>0.26874136999999998</v>
      </c>
      <c r="G17" s="4">
        <v>0.95846604999999996</v>
      </c>
      <c r="H17" s="4">
        <v>0.999</v>
      </c>
      <c r="I17" s="4" t="s">
        <v>45</v>
      </c>
      <c r="J17" s="4" t="s">
        <v>73</v>
      </c>
    </row>
    <row r="18" spans="3:10" x14ac:dyDescent="0.25">
      <c r="C18" s="1" t="s">
        <v>15</v>
      </c>
      <c r="D18">
        <v>7.8927117000000005E-2</v>
      </c>
      <c r="E18">
        <v>0.22161797</v>
      </c>
      <c r="F18">
        <v>0</v>
      </c>
      <c r="G18">
        <v>0.78170854999999995</v>
      </c>
      <c r="H18">
        <v>0.16200000000000001</v>
      </c>
      <c r="I18" t="s">
        <v>46</v>
      </c>
      <c r="J18" t="s">
        <v>74</v>
      </c>
    </row>
    <row r="19" spans="3:10" x14ac:dyDescent="0.25">
      <c r="C19" s="3" t="s">
        <v>16</v>
      </c>
      <c r="D19" s="4">
        <v>-1.707934437</v>
      </c>
      <c r="E19" s="4">
        <v>1.136023</v>
      </c>
      <c r="F19" s="4">
        <v>-3.59317434</v>
      </c>
      <c r="G19" s="4">
        <v>0</v>
      </c>
      <c r="H19" s="4">
        <v>0.77033333000000004</v>
      </c>
      <c r="I19" s="4" t="s">
        <v>47</v>
      </c>
      <c r="J19" s="4" t="s">
        <v>75</v>
      </c>
    </row>
    <row r="20" spans="3:10" x14ac:dyDescent="0.25">
      <c r="C20" s="3" t="s">
        <v>17</v>
      </c>
      <c r="D20" s="4">
        <v>1.1102937369999999</v>
      </c>
      <c r="E20" s="4">
        <v>0.24428074999999999</v>
      </c>
      <c r="F20" s="4">
        <v>0.61459702000000005</v>
      </c>
      <c r="G20" s="4">
        <v>1.51008388</v>
      </c>
      <c r="H20" s="4">
        <v>0.98633333000000001</v>
      </c>
      <c r="I20" s="4" t="s">
        <v>48</v>
      </c>
      <c r="J20" s="4" t="s">
        <v>76</v>
      </c>
    </row>
    <row r="21" spans="3:10" x14ac:dyDescent="0.25">
      <c r="C21" s="1" t="s">
        <v>18</v>
      </c>
      <c r="D21">
        <v>4.537274E-3</v>
      </c>
      <c r="E21">
        <v>4.4545880000000003E-2</v>
      </c>
      <c r="F21">
        <v>0</v>
      </c>
      <c r="G21">
        <v>0</v>
      </c>
      <c r="H21">
        <v>2.666667E-2</v>
      </c>
      <c r="I21" t="s">
        <v>49</v>
      </c>
      <c r="J21" t="s">
        <v>77</v>
      </c>
    </row>
    <row r="22" spans="3:10" x14ac:dyDescent="0.25">
      <c r="C22" s="1" t="s">
        <v>19</v>
      </c>
      <c r="D22">
        <v>-7.748914E-3</v>
      </c>
      <c r="E22">
        <v>6.4898410000000004E-2</v>
      </c>
      <c r="F22">
        <v>0</v>
      </c>
      <c r="G22">
        <v>0</v>
      </c>
      <c r="H22">
        <v>2.8000000000000001E-2</v>
      </c>
      <c r="I22" t="s">
        <v>50</v>
      </c>
      <c r="J22" t="s">
        <v>78</v>
      </c>
    </row>
    <row r="23" spans="3:10" x14ac:dyDescent="0.25">
      <c r="C23" s="1" t="s">
        <v>20</v>
      </c>
      <c r="D23">
        <v>-8.4145160000000004E-3</v>
      </c>
      <c r="E23">
        <v>5.3952479999999997E-2</v>
      </c>
      <c r="F23">
        <v>-0.13784646</v>
      </c>
      <c r="G23">
        <v>0</v>
      </c>
      <c r="H23">
        <v>3.6666669999999998E-2</v>
      </c>
      <c r="I23" t="s">
        <v>51</v>
      </c>
      <c r="J23" t="s">
        <v>79</v>
      </c>
    </row>
    <row r="24" spans="3:10" x14ac:dyDescent="0.25">
      <c r="C24" s="1" t="s">
        <v>21</v>
      </c>
      <c r="D24">
        <v>0.10719712200000001</v>
      </c>
      <c r="E24">
        <v>0.26619727999999998</v>
      </c>
      <c r="F24">
        <v>0</v>
      </c>
      <c r="G24">
        <v>0.94521376000000001</v>
      </c>
      <c r="H24">
        <v>0.185</v>
      </c>
      <c r="I24" t="s">
        <v>52</v>
      </c>
      <c r="J24" t="s">
        <v>80</v>
      </c>
    </row>
    <row r="25" spans="3:10" x14ac:dyDescent="0.25">
      <c r="C25" s="1" t="s">
        <v>22</v>
      </c>
      <c r="D25">
        <v>2.2414752999999999E-2</v>
      </c>
      <c r="E25">
        <v>0.10392298</v>
      </c>
      <c r="F25">
        <v>0</v>
      </c>
      <c r="G25">
        <v>0.43920309000000002</v>
      </c>
      <c r="H25">
        <v>5.7333330000000002E-2</v>
      </c>
      <c r="I25" t="s">
        <v>53</v>
      </c>
      <c r="J25" t="s">
        <v>81</v>
      </c>
    </row>
    <row r="26" spans="3:10" x14ac:dyDescent="0.25">
      <c r="C26" s="3" t="s">
        <v>23</v>
      </c>
      <c r="D26" s="4">
        <v>-1.8313800769999999</v>
      </c>
      <c r="E26" s="4">
        <v>0.59555219000000004</v>
      </c>
      <c r="F26" s="4">
        <v>-2.5419350199999999</v>
      </c>
      <c r="G26" s="4">
        <v>0</v>
      </c>
      <c r="H26" s="4">
        <v>0.93799999999999994</v>
      </c>
      <c r="I26" s="4" t="s">
        <v>54</v>
      </c>
      <c r="J26" s="4" t="s">
        <v>82</v>
      </c>
    </row>
    <row r="27" spans="3:10" x14ac:dyDescent="0.25">
      <c r="C27" s="3" t="s">
        <v>24</v>
      </c>
      <c r="D27" s="4">
        <v>-2.2541082569999999</v>
      </c>
      <c r="E27" s="4">
        <v>0.72839438999999995</v>
      </c>
      <c r="F27" s="4">
        <v>-3.0850745499999999</v>
      </c>
      <c r="G27" s="4">
        <v>0</v>
      </c>
      <c r="H27" s="4">
        <v>0.92500000000000004</v>
      </c>
      <c r="I27" s="4" t="s">
        <v>55</v>
      </c>
      <c r="J27" s="4" t="s">
        <v>83</v>
      </c>
    </row>
    <row r="28" spans="3:10" x14ac:dyDescent="0.25">
      <c r="C28" s="3" t="s">
        <v>25</v>
      </c>
      <c r="D28" s="4">
        <v>-2.4679315389999998</v>
      </c>
      <c r="E28" s="4">
        <v>0.56077579</v>
      </c>
      <c r="F28" s="4">
        <v>-3.4514658200000001</v>
      </c>
      <c r="G28" s="4">
        <v>-1.18505185</v>
      </c>
      <c r="H28" s="4">
        <v>0.98466666999999997</v>
      </c>
      <c r="I28" s="4" t="s">
        <v>56</v>
      </c>
      <c r="J28" s="4" t="s">
        <v>84</v>
      </c>
    </row>
    <row r="29" spans="3:10" x14ac:dyDescent="0.25">
      <c r="C29" s="1" t="s">
        <v>26</v>
      </c>
      <c r="D29">
        <v>4.6127520000000003E-3</v>
      </c>
      <c r="E29">
        <v>4.226013E-2</v>
      </c>
      <c r="F29">
        <v>0</v>
      </c>
      <c r="G29">
        <v>0</v>
      </c>
      <c r="H29">
        <v>2.8666670000000002E-2</v>
      </c>
      <c r="I29" t="s">
        <v>85</v>
      </c>
      <c r="J29" t="s">
        <v>88</v>
      </c>
    </row>
    <row r="30" spans="3:10" x14ac:dyDescent="0.25">
      <c r="C30" s="1" t="s">
        <v>27</v>
      </c>
      <c r="D30">
        <v>1.0466659999999999E-3</v>
      </c>
      <c r="E30">
        <v>2.229923E-2</v>
      </c>
      <c r="F30">
        <v>0</v>
      </c>
      <c r="G30">
        <v>0</v>
      </c>
      <c r="H30">
        <v>1.633333E-2</v>
      </c>
      <c r="I30" t="s">
        <v>86</v>
      </c>
      <c r="J30" t="s">
        <v>89</v>
      </c>
    </row>
    <row r="31" spans="3:10" x14ac:dyDescent="0.25">
      <c r="C31" s="1" t="s">
        <v>28</v>
      </c>
      <c r="D31">
        <v>4.4303579999999997E-3</v>
      </c>
      <c r="E31">
        <v>4.7772090000000003E-2</v>
      </c>
      <c r="F31">
        <v>0</v>
      </c>
      <c r="G31">
        <v>0</v>
      </c>
      <c r="H31">
        <v>2.4E-2</v>
      </c>
      <c r="I31" t="s">
        <v>87</v>
      </c>
      <c r="J31" t="s">
        <v>90</v>
      </c>
    </row>
    <row r="32" spans="3:10" x14ac:dyDescent="0.25">
      <c r="C32" s="3" t="s">
        <v>0</v>
      </c>
      <c r="D32" s="4">
        <v>-1.9850650000000001E-2</v>
      </c>
      <c r="E32" s="4">
        <v>0.1106608</v>
      </c>
      <c r="F32" s="4">
        <v>-0.23959299000000001</v>
      </c>
      <c r="G32" s="4">
        <v>0.19489570000000001</v>
      </c>
      <c r="H32" s="4">
        <v>1</v>
      </c>
      <c r="I32" s="4" t="s">
        <v>57</v>
      </c>
      <c r="J32" s="4" t="s">
        <v>91</v>
      </c>
    </row>
    <row r="33" spans="3:19" x14ac:dyDescent="0.25">
      <c r="C33" s="3" t="s">
        <v>32</v>
      </c>
      <c r="D33" s="4">
        <v>7.7739159000000002E-2</v>
      </c>
      <c r="E33" s="4">
        <v>0.37837408</v>
      </c>
      <c r="F33" s="4">
        <v>1.447843E-2</v>
      </c>
      <c r="G33" s="4">
        <v>0.13662419000000001</v>
      </c>
      <c r="H33" s="4">
        <v>0.95566667000000005</v>
      </c>
      <c r="I33" s="4" t="s">
        <v>58</v>
      </c>
      <c r="J33" s="4" t="s">
        <v>92</v>
      </c>
    </row>
    <row r="34" spans="3:19" x14ac:dyDescent="0.25">
      <c r="C34" s="1"/>
    </row>
    <row r="35" spans="3:19" x14ac:dyDescent="0.25">
      <c r="C35" s="1"/>
    </row>
    <row r="36" spans="3:19" x14ac:dyDescent="0.25">
      <c r="C36" s="1" t="s">
        <v>95</v>
      </c>
    </row>
    <row r="37" spans="3:19" x14ac:dyDescent="0.25">
      <c r="C37" s="1"/>
      <c r="D37" t="s">
        <v>29</v>
      </c>
      <c r="E37" t="s">
        <v>30</v>
      </c>
      <c r="F37" s="2">
        <v>2.5000000000000001E-2</v>
      </c>
      <c r="G37" s="2">
        <v>0.97499999999999998</v>
      </c>
      <c r="L37" t="s">
        <v>125</v>
      </c>
      <c r="M37" t="s">
        <v>126</v>
      </c>
      <c r="N37" t="s">
        <v>127</v>
      </c>
      <c r="O37" t="s">
        <v>128</v>
      </c>
      <c r="P37" t="s">
        <v>134</v>
      </c>
      <c r="Q37" t="s">
        <v>131</v>
      </c>
      <c r="R37" t="s">
        <v>132</v>
      </c>
      <c r="S37" t="s">
        <v>60</v>
      </c>
    </row>
    <row r="38" spans="3:19" x14ac:dyDescent="0.25">
      <c r="C38" s="1" t="s">
        <v>1</v>
      </c>
      <c r="D38">
        <v>1.6450430277999999</v>
      </c>
      <c r="E38">
        <v>0.49030066</v>
      </c>
      <c r="F38">
        <v>0.56056958000000001</v>
      </c>
      <c r="G38" s="7">
        <v>2.4465870000000001</v>
      </c>
      <c r="H38">
        <v>1</v>
      </c>
      <c r="K38" t="str">
        <f>C4</f>
        <v>bet[1]</v>
      </c>
      <c r="L38">
        <f>D4</f>
        <v>1.4192196239999999</v>
      </c>
      <c r="M38">
        <f>D38</f>
        <v>1.6450430277999999</v>
      </c>
      <c r="N38">
        <f>D73</f>
        <v>1.6419090000000001</v>
      </c>
      <c r="O38">
        <f>D109</f>
        <v>1.5878357999999999</v>
      </c>
      <c r="P38">
        <f>D266</f>
        <v>1.8510693</v>
      </c>
      <c r="Q38">
        <f>D145</f>
        <v>2.6592789264999999</v>
      </c>
      <c r="R38">
        <f>D205</f>
        <v>2.6333038475000001</v>
      </c>
      <c r="S38" t="s">
        <v>93</v>
      </c>
    </row>
    <row r="39" spans="3:19" x14ac:dyDescent="0.25">
      <c r="C39" s="1" t="s">
        <v>2</v>
      </c>
      <c r="D39">
        <v>-1.1271064821000001</v>
      </c>
      <c r="E39">
        <v>0.44971702000000002</v>
      </c>
      <c r="F39">
        <v>-1.86857004</v>
      </c>
      <c r="G39" s="7">
        <v>0</v>
      </c>
      <c r="H39">
        <v>0.94666666700000002</v>
      </c>
      <c r="K39" t="str">
        <f t="shared" ref="K39:L39" si="0">C5</f>
        <v>bet[2]</v>
      </c>
      <c r="L39">
        <f t="shared" si="0"/>
        <v>-1.113499171</v>
      </c>
      <c r="M39">
        <f t="shared" ref="M39:M67" si="1">D39</f>
        <v>-1.1271064821000001</v>
      </c>
      <c r="N39">
        <f t="shared" ref="N39:N67" si="2">D74</f>
        <v>-1.188966</v>
      </c>
      <c r="O39">
        <f t="shared" ref="O39:O67" si="3">D110</f>
        <v>-1.1352294999999999</v>
      </c>
      <c r="P39">
        <f t="shared" ref="P39:P67" si="4">D267</f>
        <v>-1.333437</v>
      </c>
      <c r="Q39">
        <f>D146</f>
        <v>-1.7934851262</v>
      </c>
      <c r="R39">
        <f>D206</f>
        <v>-1.7999929354999999</v>
      </c>
      <c r="S39" s="4" t="s">
        <v>61</v>
      </c>
    </row>
    <row r="40" spans="3:19" x14ac:dyDescent="0.25">
      <c r="C40" s="1" t="s">
        <v>3</v>
      </c>
      <c r="D40">
        <v>-0.37584644070000001</v>
      </c>
      <c r="E40">
        <v>0.41131446999999999</v>
      </c>
      <c r="F40">
        <v>-1.1303221999999999</v>
      </c>
      <c r="G40" s="7">
        <v>0</v>
      </c>
      <c r="H40">
        <v>0.502</v>
      </c>
      <c r="K40" t="str">
        <f t="shared" ref="K40:L40" si="5">C6</f>
        <v>bet[3]</v>
      </c>
      <c r="L40">
        <f t="shared" si="5"/>
        <v>-0.372524032</v>
      </c>
      <c r="M40">
        <f t="shared" si="1"/>
        <v>-0.37584644070000001</v>
      </c>
      <c r="N40">
        <f t="shared" si="2"/>
        <v>-0.560392</v>
      </c>
      <c r="O40">
        <f t="shared" si="3"/>
        <v>-0.46395969999999997</v>
      </c>
      <c r="P40">
        <f t="shared" si="4"/>
        <v>-0.5732583</v>
      </c>
      <c r="Q40">
        <f>D147</f>
        <v>-1.2459057203999999</v>
      </c>
      <c r="R40">
        <f>D207</f>
        <v>-1.2153582000000001</v>
      </c>
      <c r="S40" s="6" t="s">
        <v>62</v>
      </c>
    </row>
    <row r="41" spans="3:19" x14ac:dyDescent="0.25">
      <c r="C41" s="1" t="s">
        <v>4</v>
      </c>
      <c r="D41">
        <v>5.1529879000000002E-3</v>
      </c>
      <c r="E41">
        <v>4.1464149999999998E-2</v>
      </c>
      <c r="F41">
        <v>0</v>
      </c>
      <c r="G41" s="7">
        <v>9.3362970000000005E-5</v>
      </c>
      <c r="H41">
        <v>2.8333332999999999E-2</v>
      </c>
      <c r="K41" t="str">
        <f t="shared" ref="K41:L41" si="6">C7</f>
        <v>bet[4]</v>
      </c>
      <c r="L41">
        <f t="shared" si="6"/>
        <v>4.8896909999999998E-3</v>
      </c>
      <c r="M41">
        <f t="shared" si="1"/>
        <v>5.1529879000000002E-3</v>
      </c>
      <c r="N41">
        <f t="shared" si="2"/>
        <v>5.1050000000000002E-3</v>
      </c>
      <c r="O41">
        <f t="shared" si="3"/>
        <v>1.3079000000000001E-3</v>
      </c>
      <c r="P41">
        <f t="shared" si="4"/>
        <v>4.0891E-3</v>
      </c>
      <c r="Q41">
        <f>D148</f>
        <v>6.5206522999999997E-3</v>
      </c>
      <c r="R41">
        <f>D208</f>
        <v>3.3643635000000002E-3</v>
      </c>
      <c r="S41" t="s">
        <v>63</v>
      </c>
    </row>
    <row r="42" spans="3:19" x14ac:dyDescent="0.25">
      <c r="C42" s="1" t="s">
        <v>5</v>
      </c>
      <c r="D42">
        <v>-1.35008162E-2</v>
      </c>
      <c r="E42">
        <v>0.11681849</v>
      </c>
      <c r="F42">
        <v>-0.12197344</v>
      </c>
      <c r="G42" s="7">
        <v>0</v>
      </c>
      <c r="H42">
        <v>3.9E-2</v>
      </c>
      <c r="K42" t="str">
        <f t="shared" ref="K42:L42" si="7">C8</f>
        <v>bet[5]</v>
      </c>
      <c r="L42">
        <f t="shared" si="7"/>
        <v>-6.0297010000000002E-3</v>
      </c>
      <c r="M42">
        <f t="shared" si="1"/>
        <v>-1.35008162E-2</v>
      </c>
      <c r="N42">
        <f t="shared" si="2"/>
        <v>-1.7094999999999999E-2</v>
      </c>
      <c r="O42">
        <f t="shared" si="3"/>
        <v>-1.45481E-2</v>
      </c>
      <c r="P42">
        <f t="shared" si="4"/>
        <v>-7.9682999999999993E-3</v>
      </c>
      <c r="Q42">
        <f>D149</f>
        <v>-4.2700100300000002E-2</v>
      </c>
      <c r="R42">
        <f>D209</f>
        <v>-2.1147761000000001E-2</v>
      </c>
      <c r="S42" t="s">
        <v>64</v>
      </c>
    </row>
    <row r="43" spans="3:19" x14ac:dyDescent="0.25">
      <c r="C43" s="1" t="s">
        <v>6</v>
      </c>
      <c r="D43">
        <v>-0.3410031529</v>
      </c>
      <c r="E43">
        <v>0.30779620000000002</v>
      </c>
      <c r="F43">
        <v>-0.89590647000000001</v>
      </c>
      <c r="G43" s="7">
        <v>0</v>
      </c>
      <c r="H43">
        <v>0.61299999999999999</v>
      </c>
      <c r="K43" t="str">
        <f t="shared" ref="K43:L43" si="8">C9</f>
        <v>bet[6]</v>
      </c>
      <c r="L43">
        <f t="shared" si="8"/>
        <v>-0.17876456600000001</v>
      </c>
      <c r="M43">
        <f t="shared" si="1"/>
        <v>-0.3410031529</v>
      </c>
      <c r="N43">
        <f t="shared" si="2"/>
        <v>-0.34027000000000002</v>
      </c>
      <c r="O43">
        <f t="shared" si="3"/>
        <v>-0.27275519999999998</v>
      </c>
      <c r="P43">
        <f t="shared" si="4"/>
        <v>-0.39950780000000002</v>
      </c>
      <c r="Q43">
        <f>D150</f>
        <v>-0.29059508290000002</v>
      </c>
      <c r="R43">
        <f>D210</f>
        <v>-0.26839200990000001</v>
      </c>
      <c r="S43" t="s">
        <v>67</v>
      </c>
    </row>
    <row r="44" spans="3:19" x14ac:dyDescent="0.25">
      <c r="C44" s="1" t="s">
        <v>7</v>
      </c>
      <c r="D44">
        <v>-1.1229316136</v>
      </c>
      <c r="E44">
        <v>0.35708096</v>
      </c>
      <c r="F44">
        <v>-1.77424976</v>
      </c>
      <c r="G44" s="7">
        <v>0</v>
      </c>
      <c r="H44">
        <v>0.96966666700000004</v>
      </c>
      <c r="K44" t="str">
        <f t="shared" ref="K44:L44" si="9">C10</f>
        <v>bet[7]</v>
      </c>
      <c r="L44">
        <f t="shared" si="9"/>
        <v>-0.99921305000000005</v>
      </c>
      <c r="M44">
        <f t="shared" si="1"/>
        <v>-1.1229316136</v>
      </c>
      <c r="N44">
        <f t="shared" si="2"/>
        <v>-1.1486609999999999</v>
      </c>
      <c r="O44">
        <f t="shared" si="3"/>
        <v>-1.0532395000000001</v>
      </c>
      <c r="P44">
        <f t="shared" si="4"/>
        <v>-1.2018905</v>
      </c>
      <c r="Q44">
        <f>D151</f>
        <v>-1.0455839591</v>
      </c>
      <c r="R44">
        <f>D211</f>
        <v>-1.0351994149999999</v>
      </c>
      <c r="S44" s="4" t="s">
        <v>65</v>
      </c>
    </row>
    <row r="45" spans="3:19" x14ac:dyDescent="0.25">
      <c r="C45" s="1" t="s">
        <v>8</v>
      </c>
      <c r="D45">
        <v>-3.9100824399999998E-2</v>
      </c>
      <c r="E45">
        <v>0.17136256</v>
      </c>
      <c r="F45">
        <v>-0.62547573999999995</v>
      </c>
      <c r="G45" s="7">
        <v>0</v>
      </c>
      <c r="H45">
        <v>7.5333333000000002E-2</v>
      </c>
      <c r="K45" t="str">
        <f t="shared" ref="K45:L45" si="10">C11</f>
        <v>bet[8]</v>
      </c>
      <c r="L45">
        <f t="shared" si="10"/>
        <v>-9.8874510000000002E-3</v>
      </c>
      <c r="M45">
        <f t="shared" si="1"/>
        <v>-3.9100824399999998E-2</v>
      </c>
      <c r="N45">
        <f t="shared" si="2"/>
        <v>-0.10148699999999999</v>
      </c>
      <c r="O45">
        <f t="shared" si="3"/>
        <v>-8.7876999999999997E-2</v>
      </c>
      <c r="P45">
        <f t="shared" si="4"/>
        <v>-0.1210246</v>
      </c>
      <c r="Q45">
        <f>D152</f>
        <v>-0.12539170650000001</v>
      </c>
      <c r="R45">
        <f>D212</f>
        <v>-5.5056436100000002E-2</v>
      </c>
      <c r="S45" t="s">
        <v>66</v>
      </c>
    </row>
    <row r="46" spans="3:19" x14ac:dyDescent="0.25">
      <c r="C46" s="1" t="s">
        <v>9</v>
      </c>
      <c r="D46">
        <v>-6.6263409000000004E-3</v>
      </c>
      <c r="E46">
        <v>0.1230938</v>
      </c>
      <c r="F46">
        <v>-0.35216406</v>
      </c>
      <c r="G46" s="7">
        <v>0.27057049999999999</v>
      </c>
      <c r="H46">
        <v>0.109666667</v>
      </c>
      <c r="K46" t="str">
        <f t="shared" ref="K46:L46" si="11">C12</f>
        <v>bet[9]</v>
      </c>
      <c r="L46">
        <f t="shared" si="11"/>
        <v>-1.3825888E-2</v>
      </c>
      <c r="M46">
        <f t="shared" si="1"/>
        <v>-6.6263409000000004E-3</v>
      </c>
      <c r="N46">
        <f t="shared" si="2"/>
        <v>-8.3400000000000002E-3</v>
      </c>
      <c r="O46">
        <f t="shared" si="3"/>
        <v>-4.1260000000000003E-3</v>
      </c>
      <c r="P46">
        <f t="shared" si="4"/>
        <v>-6.1392E-3</v>
      </c>
      <c r="Q46">
        <f>D153</f>
        <v>-2.1477945999999999E-3</v>
      </c>
      <c r="R46">
        <f>D213</f>
        <v>-1.881991E-3</v>
      </c>
      <c r="S46" t="s">
        <v>68</v>
      </c>
    </row>
    <row r="47" spans="3:19" x14ac:dyDescent="0.25">
      <c r="C47" s="1" t="s">
        <v>10</v>
      </c>
      <c r="D47">
        <v>-1.2316772999999999E-3</v>
      </c>
      <c r="E47">
        <v>3.8988700000000001E-2</v>
      </c>
      <c r="F47">
        <v>0</v>
      </c>
      <c r="G47" s="7">
        <v>0</v>
      </c>
      <c r="H47">
        <v>2.1666667000000001E-2</v>
      </c>
      <c r="K47" t="str">
        <f t="shared" ref="K47:L47" si="12">C13</f>
        <v>bet[10]</v>
      </c>
      <c r="L47">
        <f t="shared" si="12"/>
        <v>-7.6243309999999998E-3</v>
      </c>
      <c r="M47">
        <f t="shared" si="1"/>
        <v>-1.2316772999999999E-3</v>
      </c>
      <c r="N47">
        <f t="shared" si="2"/>
        <v>4.0899999999999999E-3</v>
      </c>
      <c r="O47">
        <f t="shared" si="3"/>
        <v>7.3189999999999996E-4</v>
      </c>
      <c r="P47">
        <f t="shared" si="4"/>
        <v>1.106E-4</v>
      </c>
      <c r="Q47">
        <f>D154</f>
        <v>-1.31818258E-2</v>
      </c>
      <c r="R47">
        <f>D214</f>
        <v>-7.4845885000000001E-3</v>
      </c>
      <c r="S47" t="s">
        <v>72</v>
      </c>
    </row>
    <row r="48" spans="3:19" x14ac:dyDescent="0.25">
      <c r="C48" s="1" t="s">
        <v>11</v>
      </c>
      <c r="D48">
        <v>-0.78051350389999996</v>
      </c>
      <c r="E48">
        <v>0.33784186999999999</v>
      </c>
      <c r="F48">
        <v>-1.3472409999999999</v>
      </c>
      <c r="G48" s="7">
        <v>0</v>
      </c>
      <c r="H48">
        <v>0.91033333299999997</v>
      </c>
      <c r="K48" t="str">
        <f t="shared" ref="K48:L48" si="13">C14</f>
        <v>bet[11]</v>
      </c>
      <c r="L48">
        <f t="shared" si="13"/>
        <v>-0.73553574099999997</v>
      </c>
      <c r="M48">
        <f t="shared" si="1"/>
        <v>-0.78051350389999996</v>
      </c>
      <c r="N48">
        <f t="shared" si="2"/>
        <v>-0.49232999999999999</v>
      </c>
      <c r="O48">
        <f t="shared" si="3"/>
        <v>-0.70344309999999999</v>
      </c>
      <c r="P48">
        <f t="shared" si="4"/>
        <v>-0.81005819999999995</v>
      </c>
      <c r="Q48">
        <f>D155</f>
        <v>-8.3191635000000007E-3</v>
      </c>
      <c r="R48">
        <f>D215</f>
        <v>-1.8974241699999998E-2</v>
      </c>
      <c r="S48" s="4" t="s">
        <v>69</v>
      </c>
    </row>
    <row r="49" spans="3:19" x14ac:dyDescent="0.25">
      <c r="C49" s="1" t="s">
        <v>12</v>
      </c>
      <c r="D49">
        <v>-0.92299828120000005</v>
      </c>
      <c r="E49">
        <v>1.2960780300000001</v>
      </c>
      <c r="F49">
        <v>-3.5584640699999999</v>
      </c>
      <c r="G49" s="7">
        <v>0</v>
      </c>
      <c r="H49">
        <v>0.430666667</v>
      </c>
      <c r="K49" t="str">
        <f t="shared" ref="K49:L49" si="14">C15</f>
        <v>bet[12]</v>
      </c>
      <c r="L49">
        <f t="shared" si="14"/>
        <v>-0.61703132199999999</v>
      </c>
      <c r="M49">
        <f t="shared" si="1"/>
        <v>-0.92299828120000005</v>
      </c>
      <c r="N49">
        <f t="shared" si="2"/>
        <v>-0.61761699999999997</v>
      </c>
      <c r="O49">
        <f t="shared" si="3"/>
        <v>-0.51281299999999996</v>
      </c>
      <c r="P49">
        <f t="shared" si="4"/>
        <v>-0.65033680000000005</v>
      </c>
      <c r="Q49">
        <f>D156</f>
        <v>-7.6979164899999994E-2</v>
      </c>
      <c r="R49">
        <f>D216</f>
        <v>-0.1477723886</v>
      </c>
      <c r="S49" t="s">
        <v>70</v>
      </c>
    </row>
    <row r="50" spans="3:19" x14ac:dyDescent="0.25">
      <c r="C50" s="1" t="s">
        <v>13</v>
      </c>
      <c r="D50">
        <v>-5.8746273E-3</v>
      </c>
      <c r="E50">
        <v>4.534241E-2</v>
      </c>
      <c r="F50">
        <v>0</v>
      </c>
      <c r="G50" s="7">
        <v>0</v>
      </c>
      <c r="H50">
        <v>2.7666666999999999E-2</v>
      </c>
      <c r="K50" t="str">
        <f t="shared" ref="K50:L50" si="15">C16</f>
        <v>bet[13]</v>
      </c>
      <c r="L50">
        <f t="shared" si="15"/>
        <v>-3.5742310000000002E-3</v>
      </c>
      <c r="M50">
        <f t="shared" si="1"/>
        <v>-5.8746273E-3</v>
      </c>
      <c r="N50">
        <f t="shared" si="2"/>
        <v>-1.392E-3</v>
      </c>
      <c r="O50">
        <f t="shared" si="3"/>
        <v>-2.4008999999999999E-2</v>
      </c>
      <c r="P50">
        <f t="shared" si="4"/>
        <v>-1.7312399999999999E-2</v>
      </c>
      <c r="Q50">
        <f>D157</f>
        <v>-7.2470147900000004E-2</v>
      </c>
      <c r="R50">
        <f>D217</f>
        <v>-9.3350531299999998E-2</v>
      </c>
      <c r="S50" t="s">
        <v>71</v>
      </c>
    </row>
    <row r="51" spans="3:19" x14ac:dyDescent="0.25">
      <c r="C51" s="1" t="s">
        <v>14</v>
      </c>
      <c r="D51">
        <v>0.37981703490000002</v>
      </c>
      <c r="E51">
        <v>0.31625589999999998</v>
      </c>
      <c r="F51">
        <v>0</v>
      </c>
      <c r="G51" s="7">
        <v>0.89278990000000003</v>
      </c>
      <c r="H51">
        <v>0.64233333299999995</v>
      </c>
      <c r="K51" t="str">
        <f t="shared" ref="K51:L51" si="16">C17</f>
        <v>bet[14]</v>
      </c>
      <c r="L51">
        <f t="shared" si="16"/>
        <v>0.61476836999999995</v>
      </c>
      <c r="M51">
        <f t="shared" si="1"/>
        <v>0.37981703490000002</v>
      </c>
      <c r="N51">
        <f t="shared" si="2"/>
        <v>0.49501899999999999</v>
      </c>
      <c r="O51">
        <f t="shared" si="3"/>
        <v>0.36716409999999999</v>
      </c>
      <c r="P51">
        <f t="shared" si="4"/>
        <v>0.45071889999999998</v>
      </c>
      <c r="Q51">
        <f>D158</f>
        <v>0.32244405069999998</v>
      </c>
      <c r="R51">
        <f>D218</f>
        <v>0.2476971405</v>
      </c>
      <c r="S51" s="4" t="s">
        <v>73</v>
      </c>
    </row>
    <row r="52" spans="3:19" x14ac:dyDescent="0.25">
      <c r="C52" s="1" t="s">
        <v>15</v>
      </c>
      <c r="D52">
        <v>7.3112651799999998E-2</v>
      </c>
      <c r="E52">
        <v>0.24109037</v>
      </c>
      <c r="F52">
        <v>-0.27499868999999999</v>
      </c>
      <c r="G52" s="7">
        <v>0.76857089999999995</v>
      </c>
      <c r="H52">
        <v>0.22666666699999999</v>
      </c>
      <c r="K52" t="str">
        <f t="shared" ref="K52:L52" si="17">C18</f>
        <v>bet[15]</v>
      </c>
      <c r="L52">
        <f t="shared" si="17"/>
        <v>7.8927117000000005E-2</v>
      </c>
      <c r="M52">
        <f t="shared" si="1"/>
        <v>7.3112651799999998E-2</v>
      </c>
      <c r="N52">
        <f t="shared" si="2"/>
        <v>3.0393E-2</v>
      </c>
      <c r="O52">
        <f t="shared" si="3"/>
        <v>5.4238000000000003E-3</v>
      </c>
      <c r="P52">
        <f t="shared" si="4"/>
        <v>1.89188E-2</v>
      </c>
      <c r="Q52">
        <f>D159</f>
        <v>1.1096838600000001E-2</v>
      </c>
      <c r="R52">
        <f>D219</f>
        <v>3.26498775E-2</v>
      </c>
      <c r="S52" t="s">
        <v>74</v>
      </c>
    </row>
    <row r="53" spans="3:19" x14ac:dyDescent="0.25">
      <c r="C53" s="1" t="s">
        <v>16</v>
      </c>
      <c r="D53">
        <v>-1.5205255201000001</v>
      </c>
      <c r="E53">
        <v>1.2483392200000001</v>
      </c>
      <c r="F53">
        <v>-3.6164974700000001</v>
      </c>
      <c r="G53" s="7">
        <v>0</v>
      </c>
      <c r="H53">
        <v>0.66733333299999997</v>
      </c>
      <c r="K53" t="str">
        <f t="shared" ref="K53:L53" si="18">C19</f>
        <v>bet[16]</v>
      </c>
      <c r="L53">
        <f t="shared" si="18"/>
        <v>-1.707934437</v>
      </c>
      <c r="M53">
        <f t="shared" si="1"/>
        <v>-1.5205255201000001</v>
      </c>
      <c r="N53">
        <f t="shared" si="2"/>
        <v>-1.836489</v>
      </c>
      <c r="O53">
        <f t="shared" si="3"/>
        <v>-1.8894705000000001</v>
      </c>
      <c r="P53">
        <f t="shared" si="4"/>
        <v>-1.8233048999999999</v>
      </c>
      <c r="Q53">
        <f>D160</f>
        <v>-0.45387962910000001</v>
      </c>
      <c r="R53">
        <f>D220</f>
        <v>-0.35965962480000002</v>
      </c>
      <c r="S53" s="4" t="s">
        <v>75</v>
      </c>
    </row>
    <row r="54" spans="3:19" x14ac:dyDescent="0.25">
      <c r="C54" s="1" t="s">
        <v>17</v>
      </c>
      <c r="D54">
        <v>1.1460737543999999</v>
      </c>
      <c r="E54">
        <v>0.29746096</v>
      </c>
      <c r="F54">
        <v>0</v>
      </c>
      <c r="G54" s="7">
        <v>1.5838810000000001</v>
      </c>
      <c r="H54">
        <v>0.96633333300000002</v>
      </c>
      <c r="K54" t="str">
        <f t="shared" ref="K54:L54" si="19">C20</f>
        <v>bet[17]</v>
      </c>
      <c r="L54">
        <f t="shared" si="19"/>
        <v>1.1102937369999999</v>
      </c>
      <c r="M54">
        <f t="shared" si="1"/>
        <v>1.1460737543999999</v>
      </c>
      <c r="N54">
        <f t="shared" si="2"/>
        <v>1.073671</v>
      </c>
      <c r="O54">
        <f t="shared" si="3"/>
        <v>1.1445695</v>
      </c>
      <c r="P54">
        <f t="shared" si="4"/>
        <v>1.1708582999999999</v>
      </c>
      <c r="Q54">
        <f>D161</f>
        <v>0.227816081</v>
      </c>
      <c r="R54">
        <f>D221</f>
        <v>0.44917649739999999</v>
      </c>
      <c r="S54" s="4" t="s">
        <v>76</v>
      </c>
    </row>
    <row r="55" spans="3:19" x14ac:dyDescent="0.25">
      <c r="C55" s="1" t="s">
        <v>18</v>
      </c>
      <c r="D55">
        <v>8.2793720000000001E-4</v>
      </c>
      <c r="E55">
        <v>2.2160920000000001E-2</v>
      </c>
      <c r="F55">
        <v>0</v>
      </c>
      <c r="G55" s="7">
        <v>0</v>
      </c>
      <c r="H55">
        <v>2.1000000000000001E-2</v>
      </c>
      <c r="K55" t="str">
        <f t="shared" ref="K55:L55" si="20">C21</f>
        <v>bet[18]</v>
      </c>
      <c r="L55">
        <f t="shared" si="20"/>
        <v>4.537274E-3</v>
      </c>
      <c r="M55">
        <f t="shared" si="1"/>
        <v>8.2793720000000001E-4</v>
      </c>
      <c r="N55">
        <f t="shared" si="2"/>
        <v>-1.003E-3</v>
      </c>
      <c r="O55">
        <f t="shared" si="3"/>
        <v>-5.5849999999999997E-4</v>
      </c>
      <c r="P55">
        <f t="shared" si="4"/>
        <v>-1.1946000000000001E-3</v>
      </c>
      <c r="Q55">
        <f>D162</f>
        <v>-2.233391E-4</v>
      </c>
      <c r="R55">
        <f>D222</f>
        <v>-1.6279609E-3</v>
      </c>
      <c r="S55" t="s">
        <v>77</v>
      </c>
    </row>
    <row r="56" spans="3:19" x14ac:dyDescent="0.25">
      <c r="C56" s="1" t="s">
        <v>19</v>
      </c>
      <c r="D56">
        <v>-2.2394325999999999E-2</v>
      </c>
      <c r="E56">
        <v>0.11545563</v>
      </c>
      <c r="F56">
        <v>-0.45268536999999998</v>
      </c>
      <c r="G56" s="7">
        <v>0</v>
      </c>
      <c r="H56">
        <v>4.9000000000000002E-2</v>
      </c>
      <c r="K56" t="str">
        <f t="shared" ref="K56:L56" si="21">C22</f>
        <v>bet[19]</v>
      </c>
      <c r="L56">
        <f t="shared" si="21"/>
        <v>-7.748914E-3</v>
      </c>
      <c r="M56">
        <f t="shared" si="1"/>
        <v>-2.2394325999999999E-2</v>
      </c>
      <c r="N56">
        <f t="shared" si="2"/>
        <v>-1.552E-3</v>
      </c>
      <c r="O56">
        <f t="shared" si="3"/>
        <v>-1.3950799999999999E-2</v>
      </c>
      <c r="P56">
        <f t="shared" si="4"/>
        <v>-1.3841000000000001E-3</v>
      </c>
      <c r="Q56">
        <f>D163</f>
        <v>-1.60917075E-2</v>
      </c>
      <c r="R56">
        <f>D223</f>
        <v>-7.7887301000000003E-3</v>
      </c>
      <c r="S56" t="s">
        <v>78</v>
      </c>
    </row>
    <row r="57" spans="3:19" x14ac:dyDescent="0.25">
      <c r="C57" s="1" t="s">
        <v>20</v>
      </c>
      <c r="D57">
        <v>-1.20966435E-2</v>
      </c>
      <c r="E57">
        <v>6.7066819999999999E-2</v>
      </c>
      <c r="F57">
        <v>-0.25850208000000002</v>
      </c>
      <c r="G57" s="7">
        <v>0</v>
      </c>
      <c r="H57">
        <v>4.3666666999999999E-2</v>
      </c>
      <c r="K57" t="str">
        <f t="shared" ref="K57:L57" si="22">C23</f>
        <v>bet[20]</v>
      </c>
      <c r="L57">
        <f t="shared" si="22"/>
        <v>-8.4145160000000004E-3</v>
      </c>
      <c r="M57">
        <f t="shared" si="1"/>
        <v>-1.20966435E-2</v>
      </c>
      <c r="N57">
        <f t="shared" si="2"/>
        <v>-3.6104999999999998E-2</v>
      </c>
      <c r="O57">
        <f t="shared" si="3"/>
        <v>-6.3760600000000001E-2</v>
      </c>
      <c r="P57">
        <f t="shared" si="4"/>
        <v>-1.16346E-2</v>
      </c>
      <c r="Q57">
        <f>D164</f>
        <v>1.49169748E-2</v>
      </c>
      <c r="R57">
        <f>D224</f>
        <v>5.2869724000000002E-3</v>
      </c>
      <c r="S57" t="s">
        <v>79</v>
      </c>
    </row>
    <row r="58" spans="3:19" x14ac:dyDescent="0.25">
      <c r="C58" s="1" t="s">
        <v>21</v>
      </c>
      <c r="D58">
        <v>0.19510514940000001</v>
      </c>
      <c r="E58">
        <v>0.29986019000000003</v>
      </c>
      <c r="F58">
        <v>0</v>
      </c>
      <c r="G58" s="7">
        <v>0.89954699999999999</v>
      </c>
      <c r="H58">
        <v>0.34866666699999999</v>
      </c>
      <c r="K58" t="str">
        <f t="shared" ref="K58:L58" si="23">C24</f>
        <v>bet[21]</v>
      </c>
      <c r="L58">
        <f t="shared" si="23"/>
        <v>0.10719712200000001</v>
      </c>
      <c r="M58">
        <f t="shared" si="1"/>
        <v>0.19510514940000001</v>
      </c>
      <c r="N58">
        <f t="shared" si="2"/>
        <v>5.0061000000000001E-2</v>
      </c>
      <c r="O58">
        <f t="shared" si="3"/>
        <v>0.1326109</v>
      </c>
      <c r="P58">
        <f t="shared" si="4"/>
        <v>0.1366938</v>
      </c>
      <c r="Q58">
        <f>D165</f>
        <v>-9.1622269000000006E-2</v>
      </c>
      <c r="R58">
        <f>D225</f>
        <v>-6.9141698400000007E-2</v>
      </c>
      <c r="S58" t="s">
        <v>80</v>
      </c>
    </row>
    <row r="59" spans="3:19" x14ac:dyDescent="0.25">
      <c r="C59" s="1" t="s">
        <v>22</v>
      </c>
      <c r="D59">
        <v>-1.7118109999999999E-4</v>
      </c>
      <c r="E59">
        <v>8.2783100000000005E-3</v>
      </c>
      <c r="F59">
        <v>0</v>
      </c>
      <c r="G59" s="7">
        <v>0</v>
      </c>
      <c r="H59">
        <v>8.6666669999999994E-3</v>
      </c>
      <c r="K59" t="str">
        <f t="shared" ref="K59:L59" si="24">C25</f>
        <v>bet[22]</v>
      </c>
      <c r="L59">
        <f t="shared" si="24"/>
        <v>2.2414752999999999E-2</v>
      </c>
      <c r="M59">
        <f t="shared" si="1"/>
        <v>-1.7118109999999999E-4</v>
      </c>
      <c r="N59">
        <f t="shared" si="2"/>
        <v>1.5358E-2</v>
      </c>
      <c r="O59">
        <f t="shared" si="3"/>
        <v>9.4269999999999996E-3</v>
      </c>
      <c r="P59">
        <f t="shared" si="4"/>
        <v>1.48129E-2</v>
      </c>
      <c r="Q59">
        <f>D166</f>
        <v>1.461438E-4</v>
      </c>
      <c r="R59">
        <f>D226</f>
        <v>-2.9061141E-3</v>
      </c>
      <c r="S59" t="s">
        <v>81</v>
      </c>
    </row>
    <row r="60" spans="3:19" x14ac:dyDescent="0.25">
      <c r="C60" s="1" t="s">
        <v>23</v>
      </c>
      <c r="D60">
        <v>-1.9257784260999999</v>
      </c>
      <c r="E60">
        <v>0.57493481999999996</v>
      </c>
      <c r="F60">
        <v>-2.5909707499999999</v>
      </c>
      <c r="G60" s="7">
        <v>0</v>
      </c>
      <c r="H60">
        <v>0.93966666700000001</v>
      </c>
      <c r="K60" t="str">
        <f t="shared" ref="K60:L60" si="25">C26</f>
        <v>bet[23]</v>
      </c>
      <c r="L60">
        <f t="shared" si="25"/>
        <v>-1.8313800769999999</v>
      </c>
      <c r="M60">
        <f t="shared" si="1"/>
        <v>-1.9257784260999999</v>
      </c>
      <c r="N60">
        <f t="shared" si="2"/>
        <v>-1.866295</v>
      </c>
      <c r="O60">
        <f t="shared" si="3"/>
        <v>-1.8128337000000001</v>
      </c>
      <c r="P60">
        <f t="shared" si="4"/>
        <v>-2.0687598</v>
      </c>
      <c r="Q60">
        <f>D167</f>
        <v>-0.27489174919999998</v>
      </c>
      <c r="R60">
        <f>D227</f>
        <v>-0.49358843629999999</v>
      </c>
      <c r="S60" s="4" t="s">
        <v>82</v>
      </c>
    </row>
    <row r="61" spans="3:19" x14ac:dyDescent="0.25">
      <c r="C61" s="1" t="s">
        <v>24</v>
      </c>
      <c r="D61">
        <v>-2.4253351873</v>
      </c>
      <c r="E61">
        <v>0.42116020999999998</v>
      </c>
      <c r="F61">
        <v>-3.1393707900000001</v>
      </c>
      <c r="G61" s="7">
        <v>-1.415894</v>
      </c>
      <c r="H61">
        <v>0.99333333300000004</v>
      </c>
      <c r="K61" t="str">
        <f t="shared" ref="K61:L61" si="26">C27</f>
        <v>bet[24]</v>
      </c>
      <c r="L61">
        <f t="shared" si="26"/>
        <v>-2.2541082569999999</v>
      </c>
      <c r="M61">
        <f t="shared" si="1"/>
        <v>-2.4253351873</v>
      </c>
      <c r="N61">
        <f t="shared" si="2"/>
        <v>-2.4862739999999999</v>
      </c>
      <c r="O61">
        <f t="shared" si="3"/>
        <v>-2.3867205999999999</v>
      </c>
      <c r="P61">
        <f t="shared" si="4"/>
        <v>-2.4773394</v>
      </c>
      <c r="Q61">
        <f>D168</f>
        <v>-0.9584219477</v>
      </c>
      <c r="R61">
        <f>D228</f>
        <v>-1.1098340084</v>
      </c>
      <c r="S61" s="4" t="s">
        <v>83</v>
      </c>
    </row>
    <row r="62" spans="3:19" x14ac:dyDescent="0.25">
      <c r="C62" s="1" t="s">
        <v>25</v>
      </c>
      <c r="D62">
        <v>-2.54756691</v>
      </c>
      <c r="E62">
        <v>0.61000089000000002</v>
      </c>
      <c r="F62">
        <v>-3.49232817</v>
      </c>
      <c r="G62" s="7">
        <v>0</v>
      </c>
      <c r="H62">
        <v>0.97333333300000002</v>
      </c>
      <c r="K62" t="str">
        <f t="shared" ref="K62:L62" si="27">C28</f>
        <v>bet[25]</v>
      </c>
      <c r="L62">
        <f t="shared" si="27"/>
        <v>-2.4679315389999998</v>
      </c>
      <c r="M62">
        <f t="shared" si="1"/>
        <v>-2.54756691</v>
      </c>
      <c r="N62">
        <f t="shared" si="2"/>
        <v>-2.4757470000000001</v>
      </c>
      <c r="O62">
        <f t="shared" si="3"/>
        <v>-2.4698948000000001</v>
      </c>
      <c r="P62">
        <f t="shared" si="4"/>
        <v>-2.5989268999999999</v>
      </c>
      <c r="Q62">
        <f>D169</f>
        <v>-0.39106210120000001</v>
      </c>
      <c r="R62">
        <f>D229</f>
        <v>-0.56998492950000001</v>
      </c>
      <c r="S62" s="4" t="s">
        <v>84</v>
      </c>
    </row>
    <row r="63" spans="3:19" x14ac:dyDescent="0.25">
      <c r="C63" s="1" t="s">
        <v>26</v>
      </c>
      <c r="D63">
        <v>6.0003212000000004E-3</v>
      </c>
      <c r="E63">
        <v>5.2165429999999999E-2</v>
      </c>
      <c r="F63">
        <v>0</v>
      </c>
      <c r="G63" s="7">
        <v>2.3266739999999999E-4</v>
      </c>
      <c r="H63">
        <v>3.3000000000000002E-2</v>
      </c>
      <c r="K63" t="str">
        <f t="shared" ref="K63:L63" si="28">C29</f>
        <v>bet[26]</v>
      </c>
      <c r="L63">
        <f t="shared" si="28"/>
        <v>4.6127520000000003E-3</v>
      </c>
      <c r="M63">
        <f t="shared" si="1"/>
        <v>6.0003212000000004E-3</v>
      </c>
      <c r="N63">
        <f t="shared" si="2"/>
        <v>1.5986E-2</v>
      </c>
      <c r="O63">
        <f t="shared" si="3"/>
        <v>6.3835999999999997E-3</v>
      </c>
      <c r="P63">
        <f t="shared" si="4"/>
        <v>2.0969000000000001E-3</v>
      </c>
      <c r="Q63">
        <f>D170</f>
        <v>1.3926934999999999E-3</v>
      </c>
      <c r="R63">
        <f>D230</f>
        <v>1.7392402E-3</v>
      </c>
      <c r="S63" t="s">
        <v>88</v>
      </c>
    </row>
    <row r="64" spans="3:19" x14ac:dyDescent="0.25">
      <c r="C64" s="1" t="s">
        <v>27</v>
      </c>
      <c r="D64">
        <v>2.3503242000000001E-3</v>
      </c>
      <c r="E64">
        <v>4.4013650000000001E-2</v>
      </c>
      <c r="F64">
        <v>0</v>
      </c>
      <c r="G64" s="7">
        <v>0</v>
      </c>
      <c r="H64">
        <v>3.0666667000000002E-2</v>
      </c>
      <c r="K64" t="str">
        <f t="shared" ref="K64:L64" si="29">C30</f>
        <v>bet[27]</v>
      </c>
      <c r="L64">
        <f t="shared" si="29"/>
        <v>1.0466659999999999E-3</v>
      </c>
      <c r="M64">
        <f t="shared" si="1"/>
        <v>2.3503242000000001E-3</v>
      </c>
      <c r="N64">
        <f t="shared" si="2"/>
        <v>9.1489999999999991E-3</v>
      </c>
      <c r="O64">
        <f t="shared" si="3"/>
        <v>2.5362000000000002E-3</v>
      </c>
      <c r="P64">
        <f t="shared" si="4"/>
        <v>2.8183000000000001E-3</v>
      </c>
      <c r="Q64">
        <f>D171</f>
        <v>-3.6797221999999999E-3</v>
      </c>
      <c r="R64">
        <f>D231</f>
        <v>6.1626539999999998E-4</v>
      </c>
      <c r="S64" t="s">
        <v>89</v>
      </c>
    </row>
    <row r="65" spans="3:19" x14ac:dyDescent="0.25">
      <c r="C65" s="1" t="s">
        <v>28</v>
      </c>
      <c r="D65">
        <v>3.3731890399999999E-2</v>
      </c>
      <c r="E65">
        <v>0.15210661</v>
      </c>
      <c r="F65">
        <v>0</v>
      </c>
      <c r="G65" s="7">
        <v>0.6349882</v>
      </c>
      <c r="H65">
        <v>9.6000000000000002E-2</v>
      </c>
      <c r="K65" t="str">
        <f t="shared" ref="K65:L65" si="30">C31</f>
        <v>bet[28]</v>
      </c>
      <c r="L65">
        <f t="shared" si="30"/>
        <v>4.4303579999999997E-3</v>
      </c>
      <c r="M65">
        <f t="shared" si="1"/>
        <v>3.3731890399999999E-2</v>
      </c>
      <c r="N65">
        <f t="shared" si="2"/>
        <v>3.5485999999999997E-2</v>
      </c>
      <c r="O65">
        <f t="shared" si="3"/>
        <v>7.9635999999999995E-3</v>
      </c>
      <c r="P65">
        <f t="shared" si="4"/>
        <v>3.3265999999999999E-3</v>
      </c>
      <c r="Q65">
        <f>D172</f>
        <v>3.7804621000000001E-3</v>
      </c>
      <c r="R65">
        <f>D232</f>
        <v>4.4694508999999997E-3</v>
      </c>
      <c r="S65" t="s">
        <v>90</v>
      </c>
    </row>
    <row r="66" spans="3:19" x14ac:dyDescent="0.25">
      <c r="C66" s="1" t="s">
        <v>0</v>
      </c>
      <c r="D66">
        <v>-1.8805373699999999E-2</v>
      </c>
      <c r="E66">
        <v>9.077528E-2</v>
      </c>
      <c r="F66">
        <v>-0.19728819</v>
      </c>
      <c r="G66" s="7">
        <v>0.16017429999999999</v>
      </c>
      <c r="H66">
        <v>1</v>
      </c>
      <c r="K66" t="str">
        <f t="shared" ref="K66:L66" si="31">C32</f>
        <v>alph[1]</v>
      </c>
      <c r="L66">
        <f t="shared" si="31"/>
        <v>-1.9850650000000001E-2</v>
      </c>
      <c r="M66">
        <f t="shared" si="1"/>
        <v>-1.8805373699999999E-2</v>
      </c>
      <c r="N66">
        <f t="shared" si="2"/>
        <v>1.3651E-2</v>
      </c>
      <c r="O66">
        <f t="shared" si="3"/>
        <v>-1.6843899999999998E-2</v>
      </c>
      <c r="P66">
        <f t="shared" si="4"/>
        <v>-5.2530000000000003E-4</v>
      </c>
      <c r="Q66">
        <f>D173</f>
        <v>0.16148445829999999</v>
      </c>
      <c r="R66">
        <f>D233</f>
        <v>0.16947423549999999</v>
      </c>
      <c r="S66" s="4" t="s">
        <v>91</v>
      </c>
    </row>
    <row r="67" spans="3:19" x14ac:dyDescent="0.25">
      <c r="C67" s="1" t="s">
        <v>32</v>
      </c>
      <c r="D67">
        <v>8.4924743499999997E-2</v>
      </c>
      <c r="E67">
        <v>0.32161480999999997</v>
      </c>
      <c r="F67">
        <v>4.034128E-2</v>
      </c>
      <c r="G67" s="7">
        <v>0.12656999999999999</v>
      </c>
      <c r="H67">
        <v>0.96733333300000002</v>
      </c>
      <c r="K67" t="str">
        <f>C174</f>
        <v>alph[2]</v>
      </c>
      <c r="L67">
        <f t="shared" ref="L67" si="32">D33</f>
        <v>7.7739159000000002E-2</v>
      </c>
      <c r="M67">
        <f t="shared" si="1"/>
        <v>8.4924743499999997E-2</v>
      </c>
      <c r="N67">
        <f t="shared" si="2"/>
        <v>6.7573999999999995E-2</v>
      </c>
      <c r="O67">
        <f t="shared" si="3"/>
        <v>8.9144799999999996E-2</v>
      </c>
      <c r="P67">
        <f t="shared" si="4"/>
        <v>8.4320800000000001E-2</v>
      </c>
      <c r="Q67">
        <f>D174</f>
        <v>-7.0850847E-3</v>
      </c>
      <c r="R67">
        <f>D234</f>
        <v>-8.4233194000000004E-3</v>
      </c>
      <c r="S67" s="4" t="s">
        <v>92</v>
      </c>
    </row>
    <row r="68" spans="3:19" x14ac:dyDescent="0.25">
      <c r="K68" t="str">
        <f t="shared" ref="K68:K93" si="33">C175</f>
        <v>alph[3]</v>
      </c>
      <c r="Q68">
        <f>D175</f>
        <v>1.00947386E-2</v>
      </c>
      <c r="R68">
        <f>D235</f>
        <v>1.14752056E-2</v>
      </c>
    </row>
    <row r="69" spans="3:19" x14ac:dyDescent="0.25">
      <c r="K69" t="str">
        <f t="shared" si="33"/>
        <v>alph[4]</v>
      </c>
      <c r="Q69">
        <f>D176</f>
        <v>4.4717055999999996E-3</v>
      </c>
      <c r="R69">
        <f>D236</f>
        <v>6.5183313000000001E-3</v>
      </c>
    </row>
    <row r="70" spans="3:19" x14ac:dyDescent="0.25">
      <c r="C70" s="1" t="s">
        <v>97</v>
      </c>
      <c r="K70" t="str">
        <f t="shared" si="33"/>
        <v>alph[5]</v>
      </c>
      <c r="Q70">
        <f>D177</f>
        <v>-3.0558569999999999E-3</v>
      </c>
      <c r="R70">
        <f>D237</f>
        <v>-3.5921577000000001E-3</v>
      </c>
    </row>
    <row r="71" spans="3:19" x14ac:dyDescent="0.25">
      <c r="K71" t="str">
        <f t="shared" si="33"/>
        <v>alph[6]</v>
      </c>
      <c r="Q71">
        <f>D178</f>
        <v>-3.0643951000000002E-3</v>
      </c>
      <c r="R71">
        <f>D238</f>
        <v>-2.7200658000000001E-3</v>
      </c>
    </row>
    <row r="72" spans="3:19" x14ac:dyDescent="0.25">
      <c r="C72" s="1"/>
      <c r="D72" t="s">
        <v>29</v>
      </c>
      <c r="E72" t="s">
        <v>30</v>
      </c>
      <c r="F72" s="2">
        <v>2.5000000000000001E-2</v>
      </c>
      <c r="G72" s="2">
        <v>0.97499999999999998</v>
      </c>
      <c r="K72" t="str">
        <f t="shared" si="33"/>
        <v>alph[7]</v>
      </c>
      <c r="Q72">
        <f>D179</f>
        <v>-1.80948106E-2</v>
      </c>
      <c r="R72">
        <f>D239</f>
        <v>-1.85487342E-2</v>
      </c>
    </row>
    <row r="73" spans="3:19" x14ac:dyDescent="0.25">
      <c r="C73" s="1" t="s">
        <v>1</v>
      </c>
      <c r="D73">
        <v>1.6419090000000001</v>
      </c>
      <c r="E73">
        <v>0.57194</v>
      </c>
      <c r="F73">
        <v>0.69440000000000002</v>
      </c>
      <c r="G73" s="7">
        <v>2.7949999999999999</v>
      </c>
      <c r="H73">
        <v>1</v>
      </c>
      <c r="K73" t="str">
        <f t="shared" si="33"/>
        <v>alph[8]</v>
      </c>
      <c r="Q73">
        <f>D180</f>
        <v>-1.138188E-2</v>
      </c>
      <c r="R73">
        <f>D240</f>
        <v>-1.2510621499999999E-2</v>
      </c>
    </row>
    <row r="74" spans="3:19" x14ac:dyDescent="0.25">
      <c r="C74" s="1" t="s">
        <v>2</v>
      </c>
      <c r="D74">
        <v>-1.188966</v>
      </c>
      <c r="E74">
        <v>0.56559000000000004</v>
      </c>
      <c r="F74">
        <v>-2.1408999999999998</v>
      </c>
      <c r="G74" s="7">
        <v>0</v>
      </c>
      <c r="H74">
        <v>0.91400000000000003</v>
      </c>
      <c r="K74" t="str">
        <f t="shared" si="33"/>
        <v>alph[9]</v>
      </c>
      <c r="Q74">
        <f>D181</f>
        <v>1.346268E-4</v>
      </c>
      <c r="R74">
        <f>D241</f>
        <v>1.5799689999999999E-4</v>
      </c>
    </row>
    <row r="75" spans="3:19" x14ac:dyDescent="0.25">
      <c r="C75" s="1" t="s">
        <v>3</v>
      </c>
      <c r="D75">
        <v>-0.560392</v>
      </c>
      <c r="E75">
        <v>0.46396999999999999</v>
      </c>
      <c r="F75">
        <v>-1.4279999999999999</v>
      </c>
      <c r="G75" s="7">
        <v>0</v>
      </c>
      <c r="H75">
        <v>0.66932999999999998</v>
      </c>
      <c r="K75" t="str">
        <f t="shared" si="33"/>
        <v>alph[10]</v>
      </c>
      <c r="Q75">
        <f>D182</f>
        <v>-3.5877208999999998E-3</v>
      </c>
      <c r="R75">
        <f>D242</f>
        <v>-3.7997477999999999E-3</v>
      </c>
    </row>
    <row r="76" spans="3:19" x14ac:dyDescent="0.25">
      <c r="C76" s="1" t="s">
        <v>4</v>
      </c>
      <c r="D76">
        <v>5.1050000000000002E-3</v>
      </c>
      <c r="E76">
        <v>5.4120000000000001E-2</v>
      </c>
      <c r="F76">
        <v>0</v>
      </c>
      <c r="G76" s="7">
        <v>0.1293</v>
      </c>
      <c r="H76">
        <v>4.7E-2</v>
      </c>
      <c r="K76" t="str">
        <f t="shared" si="33"/>
        <v>alph[11]</v>
      </c>
      <c r="Q76">
        <f>D183</f>
        <v>-0.26370877920000002</v>
      </c>
      <c r="R76">
        <f>D243</f>
        <v>-0.26763525799999999</v>
      </c>
    </row>
    <row r="77" spans="3:19" x14ac:dyDescent="0.25">
      <c r="C77" s="1" t="s">
        <v>5</v>
      </c>
      <c r="D77">
        <v>-1.7094999999999999E-2</v>
      </c>
      <c r="E77">
        <v>0.10455</v>
      </c>
      <c r="F77">
        <v>-0.3579</v>
      </c>
      <c r="G77" s="7">
        <v>0</v>
      </c>
      <c r="H77">
        <v>4.4999999999999998E-2</v>
      </c>
      <c r="K77" t="str">
        <f t="shared" si="33"/>
        <v>alph[12]</v>
      </c>
      <c r="Q77">
        <f>D184</f>
        <v>-0.1020368914</v>
      </c>
      <c r="R77">
        <f>D244</f>
        <v>-0.1012515214</v>
      </c>
    </row>
    <row r="78" spans="3:19" x14ac:dyDescent="0.25">
      <c r="C78" s="1" t="s">
        <v>6</v>
      </c>
      <c r="D78">
        <v>-0.34027000000000002</v>
      </c>
      <c r="E78">
        <v>0.30779000000000001</v>
      </c>
      <c r="F78">
        <v>-0.91979999999999995</v>
      </c>
      <c r="G78" s="7">
        <v>0</v>
      </c>
      <c r="H78">
        <v>0.62566999999999995</v>
      </c>
      <c r="K78" t="str">
        <f t="shared" si="33"/>
        <v>alph[13]</v>
      </c>
      <c r="Q78">
        <f>D185</f>
        <v>-1.7125244999999999E-3</v>
      </c>
      <c r="R78">
        <f>D245</f>
        <v>-1.6352939E-3</v>
      </c>
    </row>
    <row r="79" spans="3:19" x14ac:dyDescent="0.25">
      <c r="C79" s="1" t="s">
        <v>7</v>
      </c>
      <c r="D79">
        <v>-1.1486609999999999</v>
      </c>
      <c r="E79">
        <v>0.37873000000000001</v>
      </c>
      <c r="F79">
        <v>-1.8746</v>
      </c>
      <c r="G79" s="7">
        <v>0</v>
      </c>
      <c r="H79">
        <v>0.97267000000000003</v>
      </c>
      <c r="K79" t="str">
        <f t="shared" si="33"/>
        <v>alph[14]</v>
      </c>
      <c r="Q79">
        <f>D186</f>
        <v>2.5015037999999998E-3</v>
      </c>
      <c r="R79">
        <f>D246</f>
        <v>4.7597359000000001E-3</v>
      </c>
    </row>
    <row r="80" spans="3:19" x14ac:dyDescent="0.25">
      <c r="C80" s="1" t="s">
        <v>8</v>
      </c>
      <c r="D80">
        <v>-0.10148699999999999</v>
      </c>
      <c r="E80">
        <v>0.32699</v>
      </c>
      <c r="F80">
        <v>-1.3513999999999999</v>
      </c>
      <c r="G80" s="7">
        <v>0</v>
      </c>
      <c r="H80">
        <v>0.13</v>
      </c>
      <c r="K80" t="str">
        <f t="shared" si="33"/>
        <v>alph[15]</v>
      </c>
      <c r="Q80">
        <f>D187</f>
        <v>-2.6899059000000001E-3</v>
      </c>
      <c r="R80">
        <f>D247</f>
        <v>-4.4755322E-3</v>
      </c>
    </row>
    <row r="81" spans="3:18" x14ac:dyDescent="0.25">
      <c r="C81" s="1" t="s">
        <v>9</v>
      </c>
      <c r="D81">
        <v>-8.3400000000000002E-3</v>
      </c>
      <c r="E81">
        <v>7.5910000000000005E-2</v>
      </c>
      <c r="F81">
        <v>-0.25069999999999998</v>
      </c>
      <c r="G81" s="7">
        <v>3.9510000000000003E-2</v>
      </c>
      <c r="H81">
        <v>8.233E-2</v>
      </c>
      <c r="K81" t="str">
        <f t="shared" si="33"/>
        <v>alph[16]</v>
      </c>
      <c r="Q81">
        <f>D188</f>
        <v>-0.68575387310000002</v>
      </c>
      <c r="R81">
        <f>D248</f>
        <v>-0.71958421660000005</v>
      </c>
    </row>
    <row r="82" spans="3:18" x14ac:dyDescent="0.25">
      <c r="C82" s="1" t="s">
        <v>10</v>
      </c>
      <c r="D82">
        <v>4.0899999999999999E-3</v>
      </c>
      <c r="E82">
        <v>6.6070000000000004E-2</v>
      </c>
      <c r="F82">
        <v>0</v>
      </c>
      <c r="G82" s="7">
        <v>4.3949999999999998E-5</v>
      </c>
      <c r="H82">
        <v>3.8330000000000003E-2</v>
      </c>
      <c r="K82" t="str">
        <f t="shared" si="33"/>
        <v>alph[17]</v>
      </c>
      <c r="Q82">
        <f>D189</f>
        <v>0.26004493410000001</v>
      </c>
      <c r="R82">
        <f>D249</f>
        <v>0.2372474698</v>
      </c>
    </row>
    <row r="83" spans="3:18" x14ac:dyDescent="0.25">
      <c r="C83" s="1" t="s">
        <v>11</v>
      </c>
      <c r="D83">
        <v>-0.49232999999999999</v>
      </c>
      <c r="E83">
        <v>0.48577999999999999</v>
      </c>
      <c r="F83">
        <v>-1.3906000000000001</v>
      </c>
      <c r="G83" s="7">
        <v>0</v>
      </c>
      <c r="H83">
        <v>0.55832999999999999</v>
      </c>
      <c r="K83" t="str">
        <f t="shared" si="33"/>
        <v>alph[18]</v>
      </c>
      <c r="Q83">
        <f>D190</f>
        <v>-6.0432452000000001E-3</v>
      </c>
      <c r="R83">
        <f>D250</f>
        <v>-8.5424461E-3</v>
      </c>
    </row>
    <row r="84" spans="3:18" x14ac:dyDescent="0.25">
      <c r="C84" s="1" t="s">
        <v>12</v>
      </c>
      <c r="D84">
        <v>-0.61761699999999997</v>
      </c>
      <c r="E84">
        <v>1.18516</v>
      </c>
      <c r="F84">
        <v>-3.4190999999999998</v>
      </c>
      <c r="G84" s="7">
        <v>0.57999999999999996</v>
      </c>
      <c r="H84">
        <v>0.33867000000000003</v>
      </c>
      <c r="K84" t="str">
        <f t="shared" si="33"/>
        <v>alph[19]</v>
      </c>
      <c r="Q84">
        <f>D191</f>
        <v>-2.6984762000000001E-3</v>
      </c>
      <c r="R84">
        <f>D251</f>
        <v>-5.0202857999999996E-3</v>
      </c>
    </row>
    <row r="85" spans="3:18" x14ac:dyDescent="0.25">
      <c r="C85" s="1" t="s">
        <v>13</v>
      </c>
      <c r="D85">
        <v>-1.392E-3</v>
      </c>
      <c r="E85">
        <v>1.8450000000000001E-2</v>
      </c>
      <c r="F85">
        <v>0</v>
      </c>
      <c r="G85" s="7">
        <v>0</v>
      </c>
      <c r="H85">
        <v>1.4999999999999999E-2</v>
      </c>
      <c r="K85" t="str">
        <f t="shared" si="33"/>
        <v>alph[20]</v>
      </c>
      <c r="Q85">
        <f>D192</f>
        <v>-1.46647006E-2</v>
      </c>
      <c r="R85">
        <f>D252</f>
        <v>-1.28485223E-2</v>
      </c>
    </row>
    <row r="86" spans="3:18" x14ac:dyDescent="0.25">
      <c r="C86" s="1" t="s">
        <v>14</v>
      </c>
      <c r="D86">
        <v>0.49501899999999999</v>
      </c>
      <c r="E86">
        <v>0.30562</v>
      </c>
      <c r="F86">
        <v>0</v>
      </c>
      <c r="G86" s="7">
        <v>1.0089999999999999</v>
      </c>
      <c r="H86">
        <v>0.80332999999999999</v>
      </c>
      <c r="K86" t="str">
        <f t="shared" si="33"/>
        <v>alph[21]</v>
      </c>
      <c r="Q86">
        <f>D193</f>
        <v>3.2109803300000003E-2</v>
      </c>
      <c r="R86">
        <f>D253</f>
        <v>2.9548977099999998E-2</v>
      </c>
    </row>
    <row r="87" spans="3:18" x14ac:dyDescent="0.25">
      <c r="C87" s="1" t="s">
        <v>15</v>
      </c>
      <c r="D87">
        <v>3.0393E-2</v>
      </c>
      <c r="E87">
        <v>0.15803</v>
      </c>
      <c r="F87">
        <v>0</v>
      </c>
      <c r="G87" s="7">
        <v>0.55420000000000003</v>
      </c>
      <c r="H87">
        <v>6.8330000000000002E-2</v>
      </c>
      <c r="K87" t="str">
        <f t="shared" si="33"/>
        <v>alph[22]</v>
      </c>
      <c r="Q87">
        <f>D194</f>
        <v>5.3525800000000004E-4</v>
      </c>
      <c r="R87">
        <f>D254</f>
        <v>8.1191249999999998E-4</v>
      </c>
    </row>
    <row r="88" spans="3:18" x14ac:dyDescent="0.25">
      <c r="C88" s="1" t="s">
        <v>16</v>
      </c>
      <c r="D88">
        <v>-1.836489</v>
      </c>
      <c r="E88">
        <v>1.24831</v>
      </c>
      <c r="F88">
        <v>-3.9287999999999998</v>
      </c>
      <c r="G88" s="7">
        <v>0</v>
      </c>
      <c r="H88">
        <v>0.77432999999999996</v>
      </c>
      <c r="K88" t="str">
        <f t="shared" si="33"/>
        <v>alph[23]</v>
      </c>
      <c r="Q88">
        <f>D195</f>
        <v>-0.59654568939999997</v>
      </c>
      <c r="R88">
        <f>D255</f>
        <v>-0.57059073500000002</v>
      </c>
    </row>
    <row r="89" spans="3:18" x14ac:dyDescent="0.25">
      <c r="C89" s="1" t="s">
        <v>17</v>
      </c>
      <c r="D89">
        <v>1.073671</v>
      </c>
      <c r="E89">
        <v>0.35438999999999998</v>
      </c>
      <c r="F89">
        <v>0</v>
      </c>
      <c r="G89" s="7">
        <v>1.591</v>
      </c>
      <c r="H89">
        <v>0.93467</v>
      </c>
      <c r="K89" t="str">
        <f t="shared" si="33"/>
        <v>alph[24]</v>
      </c>
      <c r="Q89">
        <f>D196</f>
        <v>-0.61239993780000002</v>
      </c>
      <c r="R89">
        <f>D256</f>
        <v>-0.59666649429999996</v>
      </c>
    </row>
    <row r="90" spans="3:18" x14ac:dyDescent="0.25">
      <c r="C90" s="1" t="s">
        <v>18</v>
      </c>
      <c r="D90">
        <v>-1.003E-3</v>
      </c>
      <c r="E90">
        <v>3.6299999999999999E-2</v>
      </c>
      <c r="F90">
        <v>0</v>
      </c>
      <c r="G90" s="7">
        <v>0</v>
      </c>
      <c r="H90">
        <v>3.2329999999999998E-2</v>
      </c>
      <c r="K90" t="str">
        <f t="shared" si="33"/>
        <v>alph[25]</v>
      </c>
      <c r="Q90">
        <f>D197</f>
        <v>-0.74536967870000004</v>
      </c>
      <c r="R90">
        <f>D257</f>
        <v>-0.72995476589999997</v>
      </c>
    </row>
    <row r="91" spans="3:18" x14ac:dyDescent="0.25">
      <c r="C91" s="1" t="s">
        <v>19</v>
      </c>
      <c r="D91">
        <v>-1.552E-3</v>
      </c>
      <c r="E91">
        <v>3.5889999999999998E-2</v>
      </c>
      <c r="F91">
        <v>0</v>
      </c>
      <c r="G91" s="7">
        <v>0</v>
      </c>
      <c r="H91">
        <v>2.1669999999999998E-2</v>
      </c>
      <c r="K91" t="str">
        <f t="shared" si="33"/>
        <v>alph[26]</v>
      </c>
      <c r="Q91">
        <f>D198</f>
        <v>6.6342270000000001E-4</v>
      </c>
      <c r="R91">
        <f>D258</f>
        <v>9.9844670000000008E-4</v>
      </c>
    </row>
    <row r="92" spans="3:18" x14ac:dyDescent="0.25">
      <c r="C92" s="1" t="s">
        <v>20</v>
      </c>
      <c r="D92">
        <v>-3.6104999999999998E-2</v>
      </c>
      <c r="E92">
        <v>0.15589</v>
      </c>
      <c r="F92">
        <v>-0.55559999999999998</v>
      </c>
      <c r="G92" s="7">
        <v>0</v>
      </c>
      <c r="H92">
        <v>0.13633000000000001</v>
      </c>
      <c r="K92" t="str">
        <f t="shared" si="33"/>
        <v>alph[27]</v>
      </c>
      <c r="Q92">
        <f>D199</f>
        <v>8.3131540000000003E-4</v>
      </c>
      <c r="R92">
        <f>D259</f>
        <v>1.6731202E-3</v>
      </c>
    </row>
    <row r="93" spans="3:18" x14ac:dyDescent="0.25">
      <c r="C93" s="1" t="s">
        <v>21</v>
      </c>
      <c r="D93">
        <v>5.0061000000000001E-2</v>
      </c>
      <c r="E93">
        <v>0.17027</v>
      </c>
      <c r="F93">
        <v>0</v>
      </c>
      <c r="G93" s="7">
        <v>0.65910000000000002</v>
      </c>
      <c r="H93">
        <v>0.10067</v>
      </c>
      <c r="K93" t="str">
        <f t="shared" si="33"/>
        <v>alph[28]</v>
      </c>
      <c r="Q93">
        <f>D200</f>
        <v>3.056267E-4</v>
      </c>
      <c r="R93">
        <f>D260</f>
        <v>9.1202619999999999E-4</v>
      </c>
    </row>
    <row r="94" spans="3:18" x14ac:dyDescent="0.25">
      <c r="C94" s="1" t="s">
        <v>22</v>
      </c>
      <c r="D94">
        <v>1.5358E-2</v>
      </c>
      <c r="E94">
        <v>0.12121999999999999</v>
      </c>
      <c r="F94">
        <v>0</v>
      </c>
      <c r="G94" s="7">
        <v>0</v>
      </c>
      <c r="H94">
        <v>3.2669999999999998E-2</v>
      </c>
    </row>
    <row r="95" spans="3:18" x14ac:dyDescent="0.25">
      <c r="C95" s="1" t="s">
        <v>23</v>
      </c>
      <c r="D95">
        <v>-1.866295</v>
      </c>
      <c r="E95">
        <v>0.78386999999999996</v>
      </c>
      <c r="F95">
        <v>-2.9878999999999998</v>
      </c>
      <c r="G95" s="7">
        <v>0</v>
      </c>
      <c r="H95">
        <v>0.88166999999999995</v>
      </c>
    </row>
    <row r="96" spans="3:18" x14ac:dyDescent="0.25">
      <c r="C96" s="1" t="s">
        <v>24</v>
      </c>
      <c r="D96">
        <v>-2.4862739999999999</v>
      </c>
      <c r="E96">
        <v>0.4551</v>
      </c>
      <c r="F96">
        <v>-3.3925000000000001</v>
      </c>
      <c r="G96" s="7">
        <v>-1.4750000000000001</v>
      </c>
      <c r="H96">
        <v>1</v>
      </c>
    </row>
    <row r="97" spans="3:8" x14ac:dyDescent="0.25">
      <c r="C97" s="1" t="s">
        <v>25</v>
      </c>
      <c r="D97">
        <v>-2.4757470000000001</v>
      </c>
      <c r="E97">
        <v>0.63854999999999995</v>
      </c>
      <c r="F97">
        <v>-3.5219999999999998</v>
      </c>
      <c r="G97" s="7">
        <v>0</v>
      </c>
      <c r="H97">
        <v>0.97267000000000003</v>
      </c>
    </row>
    <row r="98" spans="3:8" x14ac:dyDescent="0.25">
      <c r="C98" s="1" t="s">
        <v>26</v>
      </c>
      <c r="D98">
        <v>1.5986E-2</v>
      </c>
      <c r="E98">
        <v>6.9639999999999994E-2</v>
      </c>
      <c r="F98">
        <v>0</v>
      </c>
      <c r="G98" s="7">
        <v>0.2742</v>
      </c>
      <c r="H98">
        <v>8.2669999999999993E-2</v>
      </c>
    </row>
    <row r="99" spans="3:8" x14ac:dyDescent="0.25">
      <c r="C99" s="1" t="s">
        <v>27</v>
      </c>
      <c r="D99">
        <v>9.1489999999999991E-3</v>
      </c>
      <c r="E99">
        <v>5.253E-2</v>
      </c>
      <c r="F99">
        <v>0</v>
      </c>
      <c r="G99" s="7">
        <v>0.1893</v>
      </c>
      <c r="H99">
        <v>5.2999999999999999E-2</v>
      </c>
    </row>
    <row r="100" spans="3:8" x14ac:dyDescent="0.25">
      <c r="C100" s="1" t="s">
        <v>28</v>
      </c>
      <c r="D100">
        <v>3.5485999999999997E-2</v>
      </c>
      <c r="E100">
        <v>0.15945999999999999</v>
      </c>
      <c r="F100">
        <v>0</v>
      </c>
      <c r="G100" s="7">
        <v>0.49819999999999998</v>
      </c>
      <c r="H100">
        <v>8.8330000000000006E-2</v>
      </c>
    </row>
    <row r="101" spans="3:8" x14ac:dyDescent="0.25">
      <c r="C101" s="1" t="s">
        <v>0</v>
      </c>
      <c r="D101">
        <v>1.3651E-2</v>
      </c>
      <c r="E101">
        <v>0.1361</v>
      </c>
      <c r="F101">
        <v>-0.2419</v>
      </c>
      <c r="G101" s="7">
        <v>0.28149999999999997</v>
      </c>
      <c r="H101">
        <v>1</v>
      </c>
    </row>
    <row r="102" spans="3:8" x14ac:dyDescent="0.25">
      <c r="C102" s="1" t="s">
        <v>32</v>
      </c>
      <c r="D102">
        <v>6.7573999999999995E-2</v>
      </c>
      <c r="E102">
        <v>0.77949999999999997</v>
      </c>
      <c r="F102">
        <v>-1.9138999999999999</v>
      </c>
      <c r="G102" s="7">
        <v>1.9430000000000001</v>
      </c>
      <c r="H102">
        <v>0.79732999999999998</v>
      </c>
    </row>
    <row r="106" spans="3:8" x14ac:dyDescent="0.25">
      <c r="C106" t="s">
        <v>96</v>
      </c>
    </row>
    <row r="108" spans="3:8" x14ac:dyDescent="0.25">
      <c r="C108" s="1"/>
      <c r="D108" t="s">
        <v>29</v>
      </c>
      <c r="E108" t="s">
        <v>30</v>
      </c>
      <c r="F108" s="2">
        <v>2.5000000000000001E-2</v>
      </c>
      <c r="G108" s="2">
        <v>0.97499999999999998</v>
      </c>
    </row>
    <row r="109" spans="3:8" x14ac:dyDescent="0.25">
      <c r="C109" s="1" t="s">
        <v>1</v>
      </c>
      <c r="D109">
        <v>1.5878357999999999</v>
      </c>
      <c r="E109">
        <v>0.65861000000000003</v>
      </c>
      <c r="F109">
        <v>0.14651</v>
      </c>
      <c r="G109">
        <v>2.72438</v>
      </c>
      <c r="H109">
        <v>1</v>
      </c>
    </row>
    <row r="110" spans="3:8" x14ac:dyDescent="0.25">
      <c r="C110" s="1" t="s">
        <v>2</v>
      </c>
      <c r="D110">
        <v>-1.1352294999999999</v>
      </c>
      <c r="E110">
        <v>0.54068000000000005</v>
      </c>
      <c r="F110">
        <v>-1.9962200000000001</v>
      </c>
      <c r="G110">
        <v>0</v>
      </c>
      <c r="H110">
        <v>0.89600000000000002</v>
      </c>
    </row>
    <row r="111" spans="3:8" x14ac:dyDescent="0.25">
      <c r="C111" s="1" t="s">
        <v>3</v>
      </c>
      <c r="D111">
        <v>-0.46395969999999997</v>
      </c>
      <c r="E111">
        <v>0.47899000000000003</v>
      </c>
      <c r="F111">
        <v>-1.38652</v>
      </c>
      <c r="G111">
        <v>0</v>
      </c>
      <c r="H111">
        <v>0.55732999999999999</v>
      </c>
    </row>
    <row r="112" spans="3:8" x14ac:dyDescent="0.25">
      <c r="C112" s="1" t="s">
        <v>4</v>
      </c>
      <c r="D112">
        <v>1.3079000000000001E-3</v>
      </c>
      <c r="E112">
        <v>1.512E-2</v>
      </c>
      <c r="F112">
        <v>0</v>
      </c>
      <c r="G112">
        <v>0</v>
      </c>
      <c r="H112">
        <v>1.7330000000000002E-2</v>
      </c>
    </row>
    <row r="113" spans="3:8" x14ac:dyDescent="0.25">
      <c r="C113" s="1" t="s">
        <v>5</v>
      </c>
      <c r="D113">
        <v>-1.45481E-2</v>
      </c>
      <c r="E113">
        <v>0.11092</v>
      </c>
      <c r="F113">
        <v>-0.27933000000000002</v>
      </c>
      <c r="G113">
        <v>0</v>
      </c>
      <c r="H113">
        <v>5.2670000000000002E-2</v>
      </c>
    </row>
    <row r="114" spans="3:8" x14ac:dyDescent="0.25">
      <c r="C114" s="1" t="s">
        <v>6</v>
      </c>
      <c r="D114">
        <v>-0.27275519999999998</v>
      </c>
      <c r="E114">
        <v>0.30198999999999998</v>
      </c>
      <c r="F114">
        <v>-0.82645999999999997</v>
      </c>
      <c r="G114">
        <v>0</v>
      </c>
      <c r="H114">
        <v>0.51066999999999996</v>
      </c>
    </row>
    <row r="115" spans="3:8" x14ac:dyDescent="0.25">
      <c r="C115" s="1" t="s">
        <v>7</v>
      </c>
      <c r="D115">
        <v>-1.0532395000000001</v>
      </c>
      <c r="E115">
        <v>0.38917000000000002</v>
      </c>
      <c r="F115">
        <v>-1.6756899999999999</v>
      </c>
      <c r="G115">
        <v>0</v>
      </c>
      <c r="H115">
        <v>0.93633</v>
      </c>
    </row>
    <row r="116" spans="3:8" x14ac:dyDescent="0.25">
      <c r="C116" s="1" t="s">
        <v>8</v>
      </c>
      <c r="D116">
        <v>-8.7876999999999997E-2</v>
      </c>
      <c r="E116">
        <v>0.32418999999999998</v>
      </c>
      <c r="F116">
        <v>-1.1995</v>
      </c>
      <c r="G116">
        <v>0</v>
      </c>
      <c r="H116">
        <v>0.123</v>
      </c>
    </row>
    <row r="117" spans="3:8" x14ac:dyDescent="0.25">
      <c r="C117" s="1" t="s">
        <v>9</v>
      </c>
      <c r="D117">
        <v>-4.1260000000000003E-3</v>
      </c>
      <c r="E117">
        <v>3.134E-2</v>
      </c>
      <c r="F117">
        <v>0</v>
      </c>
      <c r="G117">
        <v>0</v>
      </c>
      <c r="H117">
        <v>2.4E-2</v>
      </c>
    </row>
    <row r="118" spans="3:8" x14ac:dyDescent="0.25">
      <c r="C118" s="1" t="s">
        <v>10</v>
      </c>
      <c r="D118">
        <v>7.3189999999999996E-4</v>
      </c>
      <c r="E118">
        <v>3.406E-2</v>
      </c>
      <c r="F118">
        <v>0</v>
      </c>
      <c r="G118">
        <v>0</v>
      </c>
      <c r="H118">
        <v>2.0670000000000001E-2</v>
      </c>
    </row>
    <row r="119" spans="3:8" x14ac:dyDescent="0.25">
      <c r="C119" s="1" t="s">
        <v>11</v>
      </c>
      <c r="D119">
        <v>-0.70344309999999999</v>
      </c>
      <c r="E119">
        <v>0.34492</v>
      </c>
      <c r="F119">
        <v>-1.2166300000000001</v>
      </c>
      <c r="G119">
        <v>0</v>
      </c>
      <c r="H119">
        <v>0.86333000000000004</v>
      </c>
    </row>
    <row r="120" spans="3:8" x14ac:dyDescent="0.25">
      <c r="C120" s="1" t="s">
        <v>12</v>
      </c>
      <c r="D120">
        <v>-0.51281299999999996</v>
      </c>
      <c r="E120">
        <v>1.0931999999999999</v>
      </c>
      <c r="F120">
        <v>-3.3182200000000002</v>
      </c>
      <c r="G120">
        <v>0.41149999999999998</v>
      </c>
      <c r="H120">
        <v>0.29532999999999998</v>
      </c>
    </row>
    <row r="121" spans="3:8" x14ac:dyDescent="0.25">
      <c r="C121" s="1" t="s">
        <v>13</v>
      </c>
      <c r="D121">
        <v>-2.4008999999999999E-2</v>
      </c>
      <c r="E121">
        <v>0.10173</v>
      </c>
      <c r="F121">
        <v>-0.41528999999999999</v>
      </c>
      <c r="G121">
        <v>0</v>
      </c>
      <c r="H121">
        <v>7.3669999999999999E-2</v>
      </c>
    </row>
    <row r="122" spans="3:8" x14ac:dyDescent="0.25">
      <c r="C122" s="1" t="s">
        <v>14</v>
      </c>
      <c r="D122">
        <v>0.36716409999999999</v>
      </c>
      <c r="E122">
        <v>0.32946999999999999</v>
      </c>
      <c r="F122">
        <v>0</v>
      </c>
      <c r="G122">
        <v>0.96179000000000003</v>
      </c>
      <c r="H122">
        <v>0.61799999999999999</v>
      </c>
    </row>
    <row r="123" spans="3:8" x14ac:dyDescent="0.25">
      <c r="C123" s="1" t="s">
        <v>15</v>
      </c>
      <c r="D123">
        <v>5.4238000000000003E-3</v>
      </c>
      <c r="E123">
        <v>8.8069999999999996E-2</v>
      </c>
      <c r="F123">
        <v>0</v>
      </c>
      <c r="G123">
        <v>0</v>
      </c>
      <c r="H123">
        <v>2.5999999999999999E-2</v>
      </c>
    </row>
    <row r="124" spans="3:8" x14ac:dyDescent="0.25">
      <c r="C124" s="1" t="s">
        <v>16</v>
      </c>
      <c r="D124">
        <v>-1.8894705000000001</v>
      </c>
      <c r="E124">
        <v>1.1312599999999999</v>
      </c>
      <c r="F124">
        <v>-3.64046</v>
      </c>
      <c r="G124">
        <v>0</v>
      </c>
      <c r="H124">
        <v>0.81032999999999999</v>
      </c>
    </row>
    <row r="125" spans="3:8" x14ac:dyDescent="0.25">
      <c r="C125" s="1" t="s">
        <v>17</v>
      </c>
      <c r="D125">
        <v>1.1445695</v>
      </c>
      <c r="E125">
        <v>0.26474999999999999</v>
      </c>
      <c r="F125">
        <v>0.51495999999999997</v>
      </c>
      <c r="G125">
        <v>1.5793999999999999</v>
      </c>
      <c r="H125">
        <v>0.98367000000000004</v>
      </c>
    </row>
    <row r="126" spans="3:8" x14ac:dyDescent="0.25">
      <c r="C126" s="1" t="s">
        <v>18</v>
      </c>
      <c r="D126">
        <v>-5.5849999999999997E-4</v>
      </c>
      <c r="E126">
        <v>2.7859999999999999E-2</v>
      </c>
      <c r="F126">
        <v>0</v>
      </c>
      <c r="G126">
        <v>0</v>
      </c>
      <c r="H126">
        <v>1.7999999999999999E-2</v>
      </c>
    </row>
    <row r="127" spans="3:8" x14ac:dyDescent="0.25">
      <c r="C127" s="1" t="s">
        <v>19</v>
      </c>
      <c r="D127">
        <v>-1.3950799999999999E-2</v>
      </c>
      <c r="E127">
        <v>9.0870000000000006E-2</v>
      </c>
      <c r="F127">
        <v>-0.26528000000000002</v>
      </c>
      <c r="G127">
        <v>0</v>
      </c>
      <c r="H127">
        <v>4.5999999999999999E-2</v>
      </c>
    </row>
    <row r="128" spans="3:8" x14ac:dyDescent="0.25">
      <c r="C128" s="1" t="s">
        <v>20</v>
      </c>
      <c r="D128">
        <v>-6.3760600000000001E-2</v>
      </c>
      <c r="E128">
        <v>0.17313000000000001</v>
      </c>
      <c r="F128">
        <v>-0.63224000000000002</v>
      </c>
      <c r="G128">
        <v>0</v>
      </c>
      <c r="H128">
        <v>0.14599999999999999</v>
      </c>
    </row>
    <row r="129" spans="3:8" x14ac:dyDescent="0.25">
      <c r="C129" s="1" t="s">
        <v>21</v>
      </c>
      <c r="D129">
        <v>0.1326109</v>
      </c>
      <c r="E129">
        <v>0.27324999999999999</v>
      </c>
      <c r="F129">
        <v>0</v>
      </c>
      <c r="G129">
        <v>0.88363999999999998</v>
      </c>
      <c r="H129">
        <v>0.26233000000000001</v>
      </c>
    </row>
    <row r="130" spans="3:8" x14ac:dyDescent="0.25">
      <c r="C130" s="1" t="s">
        <v>22</v>
      </c>
      <c r="D130">
        <v>9.4269999999999996E-3</v>
      </c>
      <c r="E130">
        <v>7.3410000000000003E-2</v>
      </c>
      <c r="F130">
        <v>0</v>
      </c>
      <c r="G130">
        <v>0.26212999999999997</v>
      </c>
      <c r="H130">
        <v>6.6669999999999993E-2</v>
      </c>
    </row>
    <row r="131" spans="3:8" x14ac:dyDescent="0.25">
      <c r="C131" s="1" t="s">
        <v>23</v>
      </c>
      <c r="D131">
        <v>-1.8128337000000001</v>
      </c>
      <c r="E131">
        <v>0.75478000000000001</v>
      </c>
      <c r="F131">
        <v>-2.6310799999999999</v>
      </c>
      <c r="G131">
        <v>0</v>
      </c>
      <c r="H131">
        <v>0.86967000000000005</v>
      </c>
    </row>
    <row r="132" spans="3:8" x14ac:dyDescent="0.25">
      <c r="C132" s="1" t="s">
        <v>24</v>
      </c>
      <c r="D132">
        <v>-2.3867205999999999</v>
      </c>
      <c r="E132">
        <v>0.42930000000000001</v>
      </c>
      <c r="F132">
        <v>-3.0914999999999999</v>
      </c>
      <c r="G132">
        <v>-1.3664799999999999</v>
      </c>
      <c r="H132">
        <v>0.99966999999999995</v>
      </c>
    </row>
    <row r="133" spans="3:8" x14ac:dyDescent="0.25">
      <c r="C133" s="1" t="s">
        <v>25</v>
      </c>
      <c r="D133">
        <v>-2.4698948000000001</v>
      </c>
      <c r="E133">
        <v>0.58357000000000003</v>
      </c>
      <c r="F133">
        <v>-3.4362200000000001</v>
      </c>
      <c r="G133">
        <v>-1.2408300000000001</v>
      </c>
      <c r="H133">
        <v>0.98299999999999998</v>
      </c>
    </row>
    <row r="134" spans="3:8" x14ac:dyDescent="0.25">
      <c r="C134" s="1" t="s">
        <v>26</v>
      </c>
      <c r="D134">
        <v>6.3835999999999997E-3</v>
      </c>
      <c r="E134">
        <v>5.0389999999999997E-2</v>
      </c>
      <c r="F134">
        <v>0</v>
      </c>
      <c r="G134">
        <v>3.6729999999999999E-2</v>
      </c>
      <c r="H134">
        <v>3.2329999999999998E-2</v>
      </c>
    </row>
    <row r="135" spans="3:8" x14ac:dyDescent="0.25">
      <c r="C135" s="1" t="s">
        <v>27</v>
      </c>
      <c r="D135">
        <v>2.5362000000000002E-3</v>
      </c>
      <c r="E135">
        <v>3.6229999999999998E-2</v>
      </c>
      <c r="F135">
        <v>0</v>
      </c>
      <c r="G135">
        <v>0</v>
      </c>
      <c r="H135">
        <v>3.4669999999999999E-2</v>
      </c>
    </row>
    <row r="136" spans="3:8" x14ac:dyDescent="0.25">
      <c r="C136" s="1" t="s">
        <v>28</v>
      </c>
      <c r="D136">
        <v>7.9635999999999995E-3</v>
      </c>
      <c r="E136">
        <v>6.5850000000000006E-2</v>
      </c>
      <c r="F136">
        <v>0</v>
      </c>
      <c r="G136">
        <v>0.20987</v>
      </c>
      <c r="H136">
        <v>6.0670000000000002E-2</v>
      </c>
    </row>
    <row r="137" spans="3:8" x14ac:dyDescent="0.25">
      <c r="C137" s="1" t="s">
        <v>0</v>
      </c>
      <c r="D137">
        <v>-1.6843899999999998E-2</v>
      </c>
      <c r="E137">
        <v>0.10431</v>
      </c>
      <c r="F137">
        <v>-0.26284999999999997</v>
      </c>
      <c r="G137">
        <v>0.16327</v>
      </c>
      <c r="H137">
        <v>1</v>
      </c>
    </row>
    <row r="138" spans="3:8" x14ac:dyDescent="0.25">
      <c r="C138" s="1" t="s">
        <v>32</v>
      </c>
      <c r="D138">
        <v>8.9144799999999996E-2</v>
      </c>
      <c r="E138">
        <v>0.15364</v>
      </c>
      <c r="F138">
        <v>5.0750000000000003E-2</v>
      </c>
      <c r="G138">
        <v>0.12992999999999999</v>
      </c>
      <c r="H138">
        <v>0.99367000000000005</v>
      </c>
    </row>
    <row r="143" spans="3:8" x14ac:dyDescent="0.25">
      <c r="C143" t="s">
        <v>129</v>
      </c>
    </row>
    <row r="144" spans="3:8" x14ac:dyDescent="0.25">
      <c r="C144" s="1"/>
      <c r="D144" t="s">
        <v>29</v>
      </c>
      <c r="E144" t="s">
        <v>30</v>
      </c>
      <c r="F144" s="2">
        <v>2.5000000000000001E-2</v>
      </c>
      <c r="G144" s="2">
        <v>0.97499999999999998</v>
      </c>
    </row>
    <row r="145" spans="3:8" x14ac:dyDescent="0.25">
      <c r="C145" s="1" t="s">
        <v>1</v>
      </c>
      <c r="D145">
        <v>2.6592789264999999</v>
      </c>
      <c r="E145">
        <v>0.311424427</v>
      </c>
      <c r="F145">
        <v>1.99611604</v>
      </c>
      <c r="G145">
        <v>3.2349582290000001</v>
      </c>
      <c r="H145">
        <v>1</v>
      </c>
    </row>
    <row r="146" spans="3:8" x14ac:dyDescent="0.25">
      <c r="C146" s="1" t="s">
        <v>2</v>
      </c>
      <c r="D146">
        <v>-1.7934851262</v>
      </c>
      <c r="E146">
        <v>0.300825974</v>
      </c>
      <c r="F146">
        <v>-2.4030609699999999</v>
      </c>
      <c r="G146">
        <v>-1.182164811</v>
      </c>
      <c r="H146">
        <v>1</v>
      </c>
    </row>
    <row r="147" spans="3:8" x14ac:dyDescent="0.25">
      <c r="C147" s="1" t="s">
        <v>3</v>
      </c>
      <c r="D147">
        <v>-1.2459057203999999</v>
      </c>
      <c r="E147">
        <v>0.32069274800000003</v>
      </c>
      <c r="F147">
        <v>-1.8338171299999999</v>
      </c>
      <c r="G147">
        <v>-0.56873605199999999</v>
      </c>
      <c r="H147">
        <v>0.98933333300000004</v>
      </c>
    </row>
    <row r="148" spans="3:8" x14ac:dyDescent="0.25">
      <c r="C148" s="1" t="s">
        <v>4</v>
      </c>
      <c r="D148">
        <v>6.5206522999999997E-3</v>
      </c>
      <c r="E148">
        <v>4.6045379999999997E-2</v>
      </c>
      <c r="F148">
        <v>0</v>
      </c>
      <c r="G148">
        <v>0.13114381</v>
      </c>
      <c r="H148">
        <v>4.0500000000000001E-2</v>
      </c>
    </row>
    <row r="149" spans="3:8" x14ac:dyDescent="0.25">
      <c r="C149" s="1" t="s">
        <v>5</v>
      </c>
      <c r="D149">
        <v>-4.2700100300000002E-2</v>
      </c>
      <c r="E149">
        <v>0.18201231800000001</v>
      </c>
      <c r="F149">
        <v>-0.71926091999999997</v>
      </c>
      <c r="G149">
        <v>0</v>
      </c>
      <c r="H149">
        <v>8.5666667000000002E-2</v>
      </c>
    </row>
    <row r="150" spans="3:8" x14ac:dyDescent="0.25">
      <c r="C150" s="1" t="s">
        <v>6</v>
      </c>
      <c r="D150">
        <v>-0.29059508290000002</v>
      </c>
      <c r="E150">
        <v>0.294960481</v>
      </c>
      <c r="F150">
        <v>-0.86580424</v>
      </c>
      <c r="G150">
        <v>0</v>
      </c>
      <c r="H150">
        <v>0.55733333299999999</v>
      </c>
    </row>
    <row r="151" spans="3:8" x14ac:dyDescent="0.25">
      <c r="C151" s="1" t="s">
        <v>7</v>
      </c>
      <c r="D151">
        <v>-1.0455839591</v>
      </c>
      <c r="E151">
        <v>0.31016222399999999</v>
      </c>
      <c r="F151">
        <v>-1.63852018</v>
      </c>
      <c r="G151">
        <v>-0.44194984399999998</v>
      </c>
      <c r="H151">
        <v>0.99483333299999999</v>
      </c>
    </row>
    <row r="152" spans="3:8" x14ac:dyDescent="0.25">
      <c r="C152" s="1" t="s">
        <v>8</v>
      </c>
      <c r="D152">
        <v>-0.12539170650000001</v>
      </c>
      <c r="E152">
        <v>0.34053830400000001</v>
      </c>
      <c r="F152">
        <v>-1.2499220600000001</v>
      </c>
      <c r="G152">
        <v>0</v>
      </c>
      <c r="H152">
        <v>0.166833333</v>
      </c>
    </row>
    <row r="153" spans="3:8" x14ac:dyDescent="0.25">
      <c r="C153" s="1" t="s">
        <v>9</v>
      </c>
      <c r="D153">
        <v>-2.1477945999999999E-3</v>
      </c>
      <c r="E153">
        <v>3.8741861000000002E-2</v>
      </c>
      <c r="F153">
        <v>0</v>
      </c>
      <c r="G153">
        <v>0</v>
      </c>
      <c r="H153">
        <v>3.1333332999999998E-2</v>
      </c>
    </row>
    <row r="154" spans="3:8" x14ac:dyDescent="0.25">
      <c r="C154" s="1" t="s">
        <v>10</v>
      </c>
      <c r="D154">
        <v>-1.31818258E-2</v>
      </c>
      <c r="E154">
        <v>8.0180491000000007E-2</v>
      </c>
      <c r="F154">
        <v>-0.27325228000000001</v>
      </c>
      <c r="G154">
        <v>0</v>
      </c>
      <c r="H154">
        <v>4.9166666999999997E-2</v>
      </c>
    </row>
    <row r="155" spans="3:8" x14ac:dyDescent="0.25">
      <c r="C155" s="1" t="s">
        <v>11</v>
      </c>
      <c r="D155">
        <v>-8.3191635000000007E-3</v>
      </c>
      <c r="E155">
        <v>6.8646066000000006E-2</v>
      </c>
      <c r="F155">
        <v>-9.0085789999999999E-2</v>
      </c>
      <c r="G155">
        <v>0</v>
      </c>
      <c r="H155">
        <v>3.6166667E-2</v>
      </c>
    </row>
    <row r="156" spans="3:8" x14ac:dyDescent="0.25">
      <c r="C156" s="1" t="s">
        <v>12</v>
      </c>
      <c r="D156">
        <v>-7.6979164899999994E-2</v>
      </c>
      <c r="E156">
        <v>0.68778572599999999</v>
      </c>
      <c r="F156">
        <v>-2.0510870400000001</v>
      </c>
      <c r="G156">
        <v>1.0020906199999999</v>
      </c>
      <c r="H156">
        <v>0.15266666700000001</v>
      </c>
    </row>
    <row r="157" spans="3:8" x14ac:dyDescent="0.25">
      <c r="C157" s="1" t="s">
        <v>13</v>
      </c>
      <c r="D157">
        <v>-7.2470147900000004E-2</v>
      </c>
      <c r="E157">
        <v>0.18382897400000001</v>
      </c>
      <c r="F157">
        <v>-0.65331627999999997</v>
      </c>
      <c r="G157">
        <v>0</v>
      </c>
      <c r="H157">
        <v>0.16116666700000001</v>
      </c>
    </row>
    <row r="158" spans="3:8" x14ac:dyDescent="0.25">
      <c r="C158" s="1" t="s">
        <v>14</v>
      </c>
      <c r="D158">
        <v>0.32244405069999998</v>
      </c>
      <c r="E158">
        <v>0.30953293399999998</v>
      </c>
      <c r="F158">
        <v>0</v>
      </c>
      <c r="G158">
        <v>0.880980396</v>
      </c>
      <c r="H158">
        <v>0.57583333299999995</v>
      </c>
    </row>
    <row r="159" spans="3:8" x14ac:dyDescent="0.25">
      <c r="C159" s="1" t="s">
        <v>15</v>
      </c>
      <c r="D159">
        <v>1.1096838600000001E-2</v>
      </c>
      <c r="E159">
        <v>8.4756099000000001E-2</v>
      </c>
      <c r="F159">
        <v>0</v>
      </c>
      <c r="G159">
        <v>0.166196697</v>
      </c>
      <c r="H159">
        <v>3.95E-2</v>
      </c>
    </row>
    <row r="160" spans="3:8" x14ac:dyDescent="0.25">
      <c r="C160" s="1" t="s">
        <v>16</v>
      </c>
      <c r="D160">
        <v>-0.45387962910000001</v>
      </c>
      <c r="E160">
        <v>1.015593798</v>
      </c>
      <c r="F160">
        <v>-3.3163101199999998</v>
      </c>
      <c r="G160">
        <v>0</v>
      </c>
      <c r="H160">
        <v>0.249</v>
      </c>
    </row>
    <row r="161" spans="3:8" x14ac:dyDescent="0.25">
      <c r="C161" s="1" t="s">
        <v>17</v>
      </c>
      <c r="D161">
        <v>0.227816081</v>
      </c>
      <c r="E161">
        <v>0.33023529299999999</v>
      </c>
      <c r="F161">
        <v>0</v>
      </c>
      <c r="G161">
        <v>0.96493557799999996</v>
      </c>
      <c r="H161">
        <v>0.360166667</v>
      </c>
    </row>
    <row r="162" spans="3:8" x14ac:dyDescent="0.25">
      <c r="C162" s="1" t="s">
        <v>18</v>
      </c>
      <c r="D162">
        <v>-2.233391E-4</v>
      </c>
      <c r="E162">
        <v>2.4404308E-2</v>
      </c>
      <c r="F162">
        <v>0</v>
      </c>
      <c r="G162">
        <v>0</v>
      </c>
      <c r="H162">
        <v>1.6333332999999998E-2</v>
      </c>
    </row>
    <row r="163" spans="3:8" x14ac:dyDescent="0.25">
      <c r="C163" s="1" t="s">
        <v>19</v>
      </c>
      <c r="D163">
        <v>-1.60917075E-2</v>
      </c>
      <c r="E163">
        <v>9.4758150999999999E-2</v>
      </c>
      <c r="F163">
        <v>-0.34865149000000001</v>
      </c>
      <c r="G163">
        <v>0</v>
      </c>
      <c r="H163">
        <v>4.9500000000000002E-2</v>
      </c>
    </row>
    <row r="164" spans="3:8" x14ac:dyDescent="0.25">
      <c r="C164" s="1" t="s">
        <v>20</v>
      </c>
      <c r="D164">
        <v>1.49169748E-2</v>
      </c>
      <c r="E164">
        <v>8.6625331999999999E-2</v>
      </c>
      <c r="F164">
        <v>0</v>
      </c>
      <c r="G164">
        <v>0.29621996699999997</v>
      </c>
      <c r="H164">
        <v>4.4333333000000003E-2</v>
      </c>
    </row>
    <row r="165" spans="3:8" x14ac:dyDescent="0.25">
      <c r="C165" s="1" t="s">
        <v>21</v>
      </c>
      <c r="D165">
        <v>-9.1622269000000006E-2</v>
      </c>
      <c r="E165">
        <v>0.26716187600000002</v>
      </c>
      <c r="F165">
        <v>-0.92134826999999997</v>
      </c>
      <c r="G165">
        <v>0</v>
      </c>
      <c r="H165">
        <v>0.17150000000000001</v>
      </c>
    </row>
    <row r="166" spans="3:8" x14ac:dyDescent="0.25">
      <c r="C166" s="1" t="s">
        <v>22</v>
      </c>
      <c r="D166">
        <v>1.461438E-4</v>
      </c>
      <c r="E166">
        <v>1.2931450000000001E-2</v>
      </c>
      <c r="F166">
        <v>0</v>
      </c>
      <c r="G166">
        <v>0</v>
      </c>
      <c r="H166">
        <v>8.1666670000000007E-3</v>
      </c>
    </row>
    <row r="167" spans="3:8" x14ac:dyDescent="0.25">
      <c r="C167" s="1" t="s">
        <v>23</v>
      </c>
      <c r="D167">
        <v>-0.27489174919999998</v>
      </c>
      <c r="E167">
        <v>0.37731087899999999</v>
      </c>
      <c r="F167">
        <v>-1.0827357099999999</v>
      </c>
      <c r="G167">
        <v>0</v>
      </c>
      <c r="H167">
        <v>0.39800000000000002</v>
      </c>
    </row>
    <row r="168" spans="3:8" x14ac:dyDescent="0.25">
      <c r="C168" s="1" t="s">
        <v>24</v>
      </c>
      <c r="D168">
        <v>-0.9584219477</v>
      </c>
      <c r="E168">
        <v>0.41207928999999999</v>
      </c>
      <c r="F168">
        <v>-1.6667004999999999</v>
      </c>
      <c r="G168">
        <v>0</v>
      </c>
      <c r="H168">
        <v>0.91900000000000004</v>
      </c>
    </row>
    <row r="169" spans="3:8" x14ac:dyDescent="0.25">
      <c r="C169" s="1" t="s">
        <v>25</v>
      </c>
      <c r="D169">
        <v>-0.39106210120000001</v>
      </c>
      <c r="E169">
        <v>0.49884197499999999</v>
      </c>
      <c r="F169">
        <v>-1.4577694299999999</v>
      </c>
      <c r="G169">
        <v>0</v>
      </c>
      <c r="H169">
        <v>0.44266666700000001</v>
      </c>
    </row>
    <row r="170" spans="3:8" x14ac:dyDescent="0.25">
      <c r="C170" s="1" t="s">
        <v>26</v>
      </c>
      <c r="D170">
        <v>1.3926934999999999E-3</v>
      </c>
      <c r="E170">
        <v>3.0476456999999998E-2</v>
      </c>
      <c r="F170">
        <v>0</v>
      </c>
      <c r="G170">
        <v>0</v>
      </c>
      <c r="H170">
        <v>1.8833333000000001E-2</v>
      </c>
    </row>
    <row r="171" spans="3:8" x14ac:dyDescent="0.25">
      <c r="C171" s="1" t="s">
        <v>27</v>
      </c>
      <c r="D171">
        <v>-3.6797221999999999E-3</v>
      </c>
      <c r="E171">
        <v>4.2929078000000002E-2</v>
      </c>
      <c r="F171">
        <v>0</v>
      </c>
      <c r="G171">
        <v>0</v>
      </c>
      <c r="H171">
        <v>2.3E-2</v>
      </c>
    </row>
    <row r="172" spans="3:8" x14ac:dyDescent="0.25">
      <c r="C172" s="1" t="s">
        <v>28</v>
      </c>
      <c r="D172">
        <v>3.7804621000000001E-3</v>
      </c>
      <c r="E172">
        <v>4.1633200000000002E-2</v>
      </c>
      <c r="F172">
        <v>0</v>
      </c>
      <c r="G172">
        <v>4.3347803999999997E-2</v>
      </c>
      <c r="H172">
        <v>3.7166667E-2</v>
      </c>
    </row>
    <row r="173" spans="3:8" x14ac:dyDescent="0.25">
      <c r="C173" s="1" t="s">
        <v>98</v>
      </c>
      <c r="D173">
        <v>0.16148445829999999</v>
      </c>
      <c r="E173">
        <v>5.8871248000000001E-2</v>
      </c>
      <c r="F173">
        <v>3.6111020000000001E-2</v>
      </c>
      <c r="G173">
        <v>0.27490336199999998</v>
      </c>
      <c r="H173">
        <v>1</v>
      </c>
    </row>
    <row r="174" spans="3:8" x14ac:dyDescent="0.25">
      <c r="C174" s="1" t="s">
        <v>32</v>
      </c>
      <c r="D174">
        <v>-7.0850847E-3</v>
      </c>
      <c r="E174">
        <v>2.9639815E-2</v>
      </c>
      <c r="F174">
        <v>-0.12074979</v>
      </c>
      <c r="G174">
        <v>0</v>
      </c>
      <c r="H174">
        <v>8.0166666999999997E-2</v>
      </c>
    </row>
    <row r="175" spans="3:8" x14ac:dyDescent="0.25">
      <c r="C175" s="1" t="s">
        <v>99</v>
      </c>
      <c r="D175">
        <v>1.00947386E-2</v>
      </c>
      <c r="E175">
        <v>3.3726758000000003E-2</v>
      </c>
      <c r="F175">
        <v>0</v>
      </c>
      <c r="G175">
        <v>0.132681456</v>
      </c>
      <c r="H175">
        <v>0.111</v>
      </c>
    </row>
    <row r="176" spans="3:8" x14ac:dyDescent="0.25">
      <c r="C176" s="1" t="s">
        <v>100</v>
      </c>
      <c r="D176">
        <v>4.4717055999999996E-3</v>
      </c>
      <c r="E176">
        <v>2.0661068000000001E-2</v>
      </c>
      <c r="F176">
        <v>0</v>
      </c>
      <c r="G176">
        <v>7.9638660999999999E-2</v>
      </c>
      <c r="H176">
        <v>6.6833332999999995E-2</v>
      </c>
    </row>
    <row r="177" spans="3:8" x14ac:dyDescent="0.25">
      <c r="C177" s="1" t="s">
        <v>101</v>
      </c>
      <c r="D177">
        <v>-3.0558569999999999E-3</v>
      </c>
      <c r="E177">
        <v>3.5028784E-2</v>
      </c>
      <c r="F177">
        <v>-8.8437569999999993E-2</v>
      </c>
      <c r="G177">
        <v>9.7303130000000009E-3</v>
      </c>
      <c r="H177">
        <v>7.2499999999999995E-2</v>
      </c>
    </row>
    <row r="178" spans="3:8" x14ac:dyDescent="0.25">
      <c r="C178" s="1" t="s">
        <v>102</v>
      </c>
      <c r="D178">
        <v>-3.0643951000000002E-3</v>
      </c>
      <c r="E178">
        <v>1.7642438999999999E-2</v>
      </c>
      <c r="F178">
        <v>-5.6918179999999999E-2</v>
      </c>
      <c r="G178">
        <v>0</v>
      </c>
      <c r="H178">
        <v>5.1833333000000002E-2</v>
      </c>
    </row>
    <row r="179" spans="3:8" x14ac:dyDescent="0.25">
      <c r="C179" s="1" t="s">
        <v>103</v>
      </c>
      <c r="D179">
        <v>-1.80948106E-2</v>
      </c>
      <c r="E179">
        <v>5.2532085999999999E-2</v>
      </c>
      <c r="F179">
        <v>-0.19622635999999999</v>
      </c>
      <c r="G179">
        <v>0</v>
      </c>
      <c r="H179">
        <v>0.14000000000000001</v>
      </c>
    </row>
    <row r="180" spans="3:8" x14ac:dyDescent="0.25">
      <c r="C180" s="1" t="s">
        <v>104</v>
      </c>
      <c r="D180">
        <v>-1.138188E-2</v>
      </c>
      <c r="E180">
        <v>5.1312955E-2</v>
      </c>
      <c r="F180">
        <v>-0.19067920999999999</v>
      </c>
      <c r="G180">
        <v>0</v>
      </c>
      <c r="H180">
        <v>8.7499999999999994E-2</v>
      </c>
    </row>
    <row r="181" spans="3:8" x14ac:dyDescent="0.25">
      <c r="C181" s="1" t="s">
        <v>105</v>
      </c>
      <c r="D181">
        <v>1.346268E-4</v>
      </c>
      <c r="E181">
        <v>6.061136E-3</v>
      </c>
      <c r="F181">
        <v>0</v>
      </c>
      <c r="G181">
        <v>0</v>
      </c>
      <c r="H181">
        <v>2.1999999999999999E-2</v>
      </c>
    </row>
    <row r="182" spans="3:8" x14ac:dyDescent="0.25">
      <c r="C182" s="1" t="s">
        <v>106</v>
      </c>
      <c r="D182">
        <v>-3.5877208999999998E-3</v>
      </c>
      <c r="E182">
        <v>2.0696342999999999E-2</v>
      </c>
      <c r="F182">
        <v>-6.3509609999999994E-2</v>
      </c>
      <c r="G182">
        <v>0</v>
      </c>
      <c r="H182">
        <v>5.1166666999999999E-2</v>
      </c>
    </row>
    <row r="183" spans="3:8" x14ac:dyDescent="0.25">
      <c r="C183" s="1" t="s">
        <v>107</v>
      </c>
      <c r="D183">
        <v>-0.26370877920000002</v>
      </c>
      <c r="E183">
        <v>6.5147608999999995E-2</v>
      </c>
      <c r="F183">
        <v>-0.39192444999999998</v>
      </c>
      <c r="G183">
        <v>-0.13921577199999999</v>
      </c>
      <c r="H183">
        <v>0.99666666699999995</v>
      </c>
    </row>
    <row r="184" spans="3:8" x14ac:dyDescent="0.25">
      <c r="C184" s="1" t="s">
        <v>108</v>
      </c>
      <c r="D184">
        <v>-0.1020368914</v>
      </c>
      <c r="E184">
        <v>0.31870803800000003</v>
      </c>
      <c r="F184">
        <v>-1.0454648099999999</v>
      </c>
      <c r="G184">
        <v>0.37690807100000001</v>
      </c>
      <c r="H184">
        <v>0.28449999999999998</v>
      </c>
    </row>
    <row r="185" spans="3:8" x14ac:dyDescent="0.25">
      <c r="C185" s="1" t="s">
        <v>109</v>
      </c>
      <c r="D185">
        <v>-1.7125244999999999E-3</v>
      </c>
      <c r="E185">
        <v>1.1927355000000001E-2</v>
      </c>
      <c r="F185">
        <v>-2.5531640000000001E-2</v>
      </c>
      <c r="G185">
        <v>0</v>
      </c>
      <c r="H185">
        <v>3.7333333000000003E-2</v>
      </c>
    </row>
    <row r="186" spans="3:8" x14ac:dyDescent="0.25">
      <c r="C186" s="1" t="s">
        <v>110</v>
      </c>
      <c r="D186">
        <v>2.5015037999999998E-3</v>
      </c>
      <c r="E186">
        <v>1.576178E-2</v>
      </c>
      <c r="F186">
        <v>0</v>
      </c>
      <c r="G186">
        <v>4.5257929000000002E-2</v>
      </c>
      <c r="H186">
        <v>4.5166667000000001E-2</v>
      </c>
    </row>
    <row r="187" spans="3:8" x14ac:dyDescent="0.25">
      <c r="C187" s="1" t="s">
        <v>111</v>
      </c>
      <c r="D187">
        <v>-2.6899059000000001E-3</v>
      </c>
      <c r="E187">
        <v>1.9768220999999999E-2</v>
      </c>
      <c r="F187">
        <v>-4.2767020000000003E-2</v>
      </c>
      <c r="G187">
        <v>0</v>
      </c>
      <c r="H187">
        <v>4.7E-2</v>
      </c>
    </row>
    <row r="188" spans="3:8" x14ac:dyDescent="0.25">
      <c r="C188" s="1" t="s">
        <v>112</v>
      </c>
      <c r="D188">
        <v>-0.68575387310000002</v>
      </c>
      <c r="E188">
        <v>0.426536835</v>
      </c>
      <c r="F188">
        <v>-1.4325412900000001</v>
      </c>
      <c r="G188">
        <v>0</v>
      </c>
      <c r="H188">
        <v>0.82066666700000002</v>
      </c>
    </row>
    <row r="189" spans="3:8" x14ac:dyDescent="0.25">
      <c r="C189" s="1" t="s">
        <v>113</v>
      </c>
      <c r="D189">
        <v>0.26004493410000001</v>
      </c>
      <c r="E189">
        <v>5.7890635000000003E-2</v>
      </c>
      <c r="F189">
        <v>0.13808986000000001</v>
      </c>
      <c r="G189">
        <v>0.36269297700000003</v>
      </c>
      <c r="H189">
        <v>1</v>
      </c>
    </row>
    <row r="190" spans="3:8" x14ac:dyDescent="0.25">
      <c r="C190" s="1" t="s">
        <v>114</v>
      </c>
      <c r="D190">
        <v>-6.0432452000000001E-3</v>
      </c>
      <c r="E190">
        <v>2.7733884E-2</v>
      </c>
      <c r="F190">
        <v>-0.10510409</v>
      </c>
      <c r="G190">
        <v>0</v>
      </c>
      <c r="H190">
        <v>7.6166666999999993E-2</v>
      </c>
    </row>
    <row r="191" spans="3:8" x14ac:dyDescent="0.25">
      <c r="C191" s="1" t="s">
        <v>115</v>
      </c>
      <c r="D191">
        <v>-2.6984762000000001E-3</v>
      </c>
      <c r="E191">
        <v>2.0943498000000001E-2</v>
      </c>
      <c r="F191">
        <v>-5.9635720000000003E-2</v>
      </c>
      <c r="G191">
        <v>0</v>
      </c>
      <c r="H191">
        <v>5.3666667000000001E-2</v>
      </c>
    </row>
    <row r="192" spans="3:8" x14ac:dyDescent="0.25">
      <c r="C192" s="1" t="s">
        <v>116</v>
      </c>
      <c r="D192">
        <v>-1.46647006E-2</v>
      </c>
      <c r="E192">
        <v>4.3825516000000002E-2</v>
      </c>
      <c r="F192">
        <v>-0.1686859</v>
      </c>
      <c r="G192">
        <v>0</v>
      </c>
      <c r="H192">
        <v>0.133333333</v>
      </c>
    </row>
    <row r="193" spans="3:8" x14ac:dyDescent="0.25">
      <c r="C193" s="1" t="s">
        <v>117</v>
      </c>
      <c r="D193">
        <v>3.2109803300000003E-2</v>
      </c>
      <c r="E193">
        <v>7.4920716999999998E-2</v>
      </c>
      <c r="F193">
        <v>0</v>
      </c>
      <c r="G193">
        <v>0.26544430200000002</v>
      </c>
      <c r="H193">
        <v>0.20449999999999999</v>
      </c>
    </row>
    <row r="194" spans="3:8" x14ac:dyDescent="0.25">
      <c r="C194" s="1" t="s">
        <v>118</v>
      </c>
      <c r="D194">
        <v>5.3525800000000004E-4</v>
      </c>
      <c r="E194">
        <v>8.9279890000000008E-3</v>
      </c>
      <c r="F194">
        <v>0</v>
      </c>
      <c r="G194">
        <v>0</v>
      </c>
      <c r="H194">
        <v>2.8166666999999999E-2</v>
      </c>
    </row>
    <row r="195" spans="3:8" x14ac:dyDescent="0.25">
      <c r="C195" s="1" t="s">
        <v>119</v>
      </c>
      <c r="D195">
        <v>-0.59654568939999997</v>
      </c>
      <c r="E195">
        <v>8.1849495999999994E-2</v>
      </c>
      <c r="F195">
        <v>-0.74953130999999995</v>
      </c>
      <c r="G195">
        <v>-0.42618004999999998</v>
      </c>
      <c r="H195">
        <v>1</v>
      </c>
    </row>
    <row r="196" spans="3:8" x14ac:dyDescent="0.25">
      <c r="C196" s="1" t="s">
        <v>120</v>
      </c>
      <c r="D196">
        <v>-0.61239993780000002</v>
      </c>
      <c r="E196">
        <v>0.10320414</v>
      </c>
      <c r="F196">
        <v>-0.82271095999999999</v>
      </c>
      <c r="G196">
        <v>-0.41603156800000002</v>
      </c>
      <c r="H196">
        <v>1</v>
      </c>
    </row>
    <row r="197" spans="3:8" x14ac:dyDescent="0.25">
      <c r="C197" s="1" t="s">
        <v>121</v>
      </c>
      <c r="D197">
        <v>-0.74536967870000004</v>
      </c>
      <c r="E197">
        <v>0.10657615600000001</v>
      </c>
      <c r="F197">
        <v>-0.93945387000000002</v>
      </c>
      <c r="G197">
        <v>-0.51988370500000003</v>
      </c>
      <c r="H197">
        <v>1</v>
      </c>
    </row>
    <row r="198" spans="3:8" x14ac:dyDescent="0.25">
      <c r="C198" s="1" t="s">
        <v>122</v>
      </c>
      <c r="D198">
        <v>6.6342270000000001E-4</v>
      </c>
      <c r="E198">
        <v>7.6829810000000002E-3</v>
      </c>
      <c r="F198">
        <v>0</v>
      </c>
      <c r="G198">
        <v>0</v>
      </c>
      <c r="H198">
        <v>2.4833332999999999E-2</v>
      </c>
    </row>
    <row r="199" spans="3:8" x14ac:dyDescent="0.25">
      <c r="C199" s="1" t="s">
        <v>123</v>
      </c>
      <c r="D199">
        <v>8.3131540000000003E-4</v>
      </c>
      <c r="E199">
        <v>9.3801839999999997E-3</v>
      </c>
      <c r="F199">
        <v>0</v>
      </c>
      <c r="G199">
        <v>0</v>
      </c>
      <c r="H199">
        <v>2.5666667000000001E-2</v>
      </c>
    </row>
    <row r="200" spans="3:8" x14ac:dyDescent="0.25">
      <c r="C200" s="1" t="s">
        <v>124</v>
      </c>
      <c r="D200">
        <v>3.056267E-4</v>
      </c>
      <c r="E200">
        <v>7.1145760000000001E-3</v>
      </c>
      <c r="F200">
        <v>0</v>
      </c>
      <c r="G200">
        <v>0</v>
      </c>
      <c r="H200">
        <v>2.4500000000000001E-2</v>
      </c>
    </row>
    <row r="203" spans="3:8" x14ac:dyDescent="0.25">
      <c r="C203" t="s">
        <v>130</v>
      </c>
    </row>
    <row r="205" spans="3:8" x14ac:dyDescent="0.25">
      <c r="C205" s="1" t="s">
        <v>1</v>
      </c>
      <c r="D205">
        <v>2.6333038475000001</v>
      </c>
      <c r="E205">
        <v>0.43876098600000002</v>
      </c>
      <c r="F205">
        <v>1.5886147900000001</v>
      </c>
      <c r="G205">
        <v>3.4017733140000002</v>
      </c>
      <c r="H205">
        <v>1</v>
      </c>
    </row>
    <row r="206" spans="3:8" x14ac:dyDescent="0.25">
      <c r="C206" s="1" t="s">
        <v>2</v>
      </c>
      <c r="D206">
        <v>-1.7999929354999999</v>
      </c>
      <c r="E206">
        <v>0.35539697599999998</v>
      </c>
      <c r="F206">
        <v>-2.4172302000000001</v>
      </c>
      <c r="G206">
        <v>-0.97775583700000002</v>
      </c>
      <c r="H206">
        <v>0.99560000000000004</v>
      </c>
    </row>
    <row r="207" spans="3:8" x14ac:dyDescent="0.25">
      <c r="C207" s="1" t="s">
        <v>3</v>
      </c>
      <c r="D207">
        <v>-1.2153582000000001</v>
      </c>
      <c r="E207">
        <v>0.34132441000000002</v>
      </c>
      <c r="F207">
        <v>-1.8217397200000001</v>
      </c>
      <c r="G207">
        <v>0</v>
      </c>
      <c r="H207">
        <v>0.97293333000000004</v>
      </c>
    </row>
    <row r="208" spans="3:8" x14ac:dyDescent="0.25">
      <c r="C208" s="1" t="s">
        <v>4</v>
      </c>
      <c r="D208">
        <v>3.3643635000000002E-3</v>
      </c>
      <c r="E208">
        <v>3.2949076000000001E-2</v>
      </c>
      <c r="F208">
        <v>0</v>
      </c>
      <c r="G208">
        <v>0</v>
      </c>
      <c r="H208">
        <v>2.5133329999999999E-2</v>
      </c>
    </row>
    <row r="209" spans="3:8" x14ac:dyDescent="0.25">
      <c r="C209" s="1" t="s">
        <v>5</v>
      </c>
      <c r="D209">
        <v>-2.1147761000000001E-2</v>
      </c>
      <c r="E209">
        <v>0.121484706</v>
      </c>
      <c r="F209">
        <v>-0.42427619</v>
      </c>
      <c r="G209">
        <v>0</v>
      </c>
      <c r="H209">
        <v>5.6066669999999999E-2</v>
      </c>
    </row>
    <row r="210" spans="3:8" x14ac:dyDescent="0.25">
      <c r="C210" s="1" t="s">
        <v>6</v>
      </c>
      <c r="D210">
        <v>-0.26839200990000001</v>
      </c>
      <c r="E210">
        <v>0.31692809399999999</v>
      </c>
      <c r="F210">
        <v>-0.90238963999999999</v>
      </c>
      <c r="G210">
        <v>0</v>
      </c>
      <c r="H210">
        <v>0.47193332999999998</v>
      </c>
    </row>
    <row r="211" spans="3:8" x14ac:dyDescent="0.25">
      <c r="C211" s="1" t="s">
        <v>7</v>
      </c>
      <c r="D211">
        <v>-1.0351994149999999</v>
      </c>
      <c r="E211">
        <v>0.310979809</v>
      </c>
      <c r="F211">
        <v>-1.6517010700000001</v>
      </c>
      <c r="G211">
        <v>-0.44500265300000003</v>
      </c>
      <c r="H211">
        <v>0.99739999999999995</v>
      </c>
    </row>
    <row r="212" spans="3:8" x14ac:dyDescent="0.25">
      <c r="C212" s="1" t="s">
        <v>8</v>
      </c>
      <c r="D212">
        <v>-5.5056436100000002E-2</v>
      </c>
      <c r="E212">
        <v>0.234947614</v>
      </c>
      <c r="F212">
        <v>-0.91541311000000003</v>
      </c>
      <c r="G212">
        <v>0</v>
      </c>
      <c r="H212">
        <v>9.5200000000000007E-2</v>
      </c>
    </row>
    <row r="213" spans="3:8" x14ac:dyDescent="0.25">
      <c r="C213" s="1" t="s">
        <v>9</v>
      </c>
      <c r="D213">
        <v>-1.881991E-3</v>
      </c>
      <c r="E213">
        <v>2.7835736999999999E-2</v>
      </c>
      <c r="F213">
        <v>0</v>
      </c>
      <c r="G213">
        <v>0</v>
      </c>
      <c r="H213">
        <v>1.9400000000000001E-2</v>
      </c>
    </row>
    <row r="214" spans="3:8" x14ac:dyDescent="0.25">
      <c r="C214" s="1" t="s">
        <v>10</v>
      </c>
      <c r="D214">
        <v>-7.4845885000000001E-3</v>
      </c>
      <c r="E214">
        <v>6.0769389E-2</v>
      </c>
      <c r="F214">
        <v>-2.21131E-2</v>
      </c>
      <c r="G214">
        <v>0</v>
      </c>
      <c r="H214">
        <v>3.066667E-2</v>
      </c>
    </row>
    <row r="215" spans="3:8" x14ac:dyDescent="0.25">
      <c r="C215" s="1" t="s">
        <v>11</v>
      </c>
      <c r="D215">
        <v>-1.8974241699999998E-2</v>
      </c>
      <c r="E215">
        <v>0.107331807</v>
      </c>
      <c r="F215">
        <v>-0.35995681000000002</v>
      </c>
      <c r="G215">
        <v>0</v>
      </c>
      <c r="H215">
        <v>4.9666670000000003E-2</v>
      </c>
    </row>
    <row r="216" spans="3:8" x14ac:dyDescent="0.25">
      <c r="C216" s="1" t="s">
        <v>12</v>
      </c>
      <c r="D216">
        <v>-0.1477723886</v>
      </c>
      <c r="E216">
        <v>0.69762714800000003</v>
      </c>
      <c r="F216">
        <v>-2.3127210200000001</v>
      </c>
      <c r="G216">
        <v>0.47148138699999997</v>
      </c>
      <c r="H216">
        <v>0.17019999999999999</v>
      </c>
    </row>
    <row r="217" spans="3:8" x14ac:dyDescent="0.25">
      <c r="C217" s="1" t="s">
        <v>13</v>
      </c>
      <c r="D217">
        <v>-9.3350531299999998E-2</v>
      </c>
      <c r="E217">
        <v>0.20191556499999999</v>
      </c>
      <c r="F217">
        <v>-0.66514941999999999</v>
      </c>
      <c r="G217">
        <v>0</v>
      </c>
      <c r="H217">
        <v>0.20880000000000001</v>
      </c>
    </row>
    <row r="218" spans="3:8" x14ac:dyDescent="0.25">
      <c r="C218" s="1" t="s">
        <v>14</v>
      </c>
      <c r="D218">
        <v>0.2476971405</v>
      </c>
      <c r="E218">
        <v>0.304965969</v>
      </c>
      <c r="F218">
        <v>0</v>
      </c>
      <c r="G218">
        <v>0.85411532300000004</v>
      </c>
      <c r="H218">
        <v>0.44626666999999998</v>
      </c>
    </row>
    <row r="219" spans="3:8" x14ac:dyDescent="0.25">
      <c r="C219" s="1" t="s">
        <v>15</v>
      </c>
      <c r="D219">
        <v>3.26498775E-2</v>
      </c>
      <c r="E219">
        <v>0.15756165499999999</v>
      </c>
      <c r="F219">
        <v>0</v>
      </c>
      <c r="G219">
        <v>0.56635560399999996</v>
      </c>
      <c r="H219">
        <v>7.3533329999999994E-2</v>
      </c>
    </row>
    <row r="220" spans="3:8" x14ac:dyDescent="0.25">
      <c r="C220" s="1" t="s">
        <v>16</v>
      </c>
      <c r="D220">
        <v>-0.35965962480000002</v>
      </c>
      <c r="E220">
        <v>0.89404260999999996</v>
      </c>
      <c r="F220">
        <v>-3.05907997</v>
      </c>
      <c r="G220">
        <v>0</v>
      </c>
      <c r="H220">
        <v>0.22020000000000001</v>
      </c>
    </row>
    <row r="221" spans="3:8" x14ac:dyDescent="0.25">
      <c r="C221" s="1" t="s">
        <v>17</v>
      </c>
      <c r="D221">
        <v>0.44917649739999999</v>
      </c>
      <c r="E221">
        <v>0.36606261000000001</v>
      </c>
      <c r="F221">
        <v>0</v>
      </c>
      <c r="G221">
        <v>1.103807172</v>
      </c>
      <c r="H221">
        <v>0.67793333</v>
      </c>
    </row>
    <row r="222" spans="3:8" x14ac:dyDescent="0.25">
      <c r="C222" s="1" t="s">
        <v>18</v>
      </c>
      <c r="D222">
        <v>-1.6279609E-3</v>
      </c>
      <c r="E222">
        <v>3.6749097000000001E-2</v>
      </c>
      <c r="F222">
        <v>0</v>
      </c>
      <c r="G222">
        <v>0</v>
      </c>
      <c r="H222">
        <v>2.4199999999999999E-2</v>
      </c>
    </row>
    <row r="223" spans="3:8" x14ac:dyDescent="0.25">
      <c r="C223" s="1" t="s">
        <v>19</v>
      </c>
      <c r="D223">
        <v>-7.7887301000000003E-3</v>
      </c>
      <c r="E223">
        <v>5.8552328000000001E-2</v>
      </c>
      <c r="F223">
        <v>-7.1980730000000007E-2</v>
      </c>
      <c r="G223">
        <v>0</v>
      </c>
      <c r="H223">
        <v>3.3066669999999999E-2</v>
      </c>
    </row>
    <row r="224" spans="3:8" x14ac:dyDescent="0.25">
      <c r="C224" s="1" t="s">
        <v>20</v>
      </c>
      <c r="D224">
        <v>5.2869724000000002E-3</v>
      </c>
      <c r="E224">
        <v>4.782658E-2</v>
      </c>
      <c r="F224">
        <v>0</v>
      </c>
      <c r="G224">
        <v>0</v>
      </c>
      <c r="H224">
        <v>2.8400000000000002E-2</v>
      </c>
    </row>
    <row r="225" spans="3:8" x14ac:dyDescent="0.25">
      <c r="C225" s="1" t="s">
        <v>21</v>
      </c>
      <c r="D225">
        <v>-6.9141698400000007E-2</v>
      </c>
      <c r="E225">
        <v>0.24625408500000001</v>
      </c>
      <c r="F225">
        <v>-0.91197008000000002</v>
      </c>
      <c r="G225">
        <v>0</v>
      </c>
      <c r="H225">
        <v>0.13713333</v>
      </c>
    </row>
    <row r="226" spans="3:8" x14ac:dyDescent="0.25">
      <c r="C226" s="1" t="s">
        <v>22</v>
      </c>
      <c r="D226">
        <v>-2.9061141E-3</v>
      </c>
      <c r="E226">
        <v>5.0443046999999998E-2</v>
      </c>
      <c r="F226">
        <v>-4.0815669999999998E-2</v>
      </c>
      <c r="G226">
        <v>0</v>
      </c>
      <c r="H226">
        <v>4.7933330000000003E-2</v>
      </c>
    </row>
    <row r="227" spans="3:8" x14ac:dyDescent="0.25">
      <c r="C227" s="1" t="s">
        <v>23</v>
      </c>
      <c r="D227">
        <v>-0.49358843629999999</v>
      </c>
      <c r="E227">
        <v>0.45417838900000002</v>
      </c>
      <c r="F227">
        <v>-1.3126621599999999</v>
      </c>
      <c r="G227">
        <v>0</v>
      </c>
      <c r="H227">
        <v>0.61393333000000005</v>
      </c>
    </row>
    <row r="228" spans="3:8" x14ac:dyDescent="0.25">
      <c r="C228" s="1" t="s">
        <v>24</v>
      </c>
      <c r="D228">
        <v>-1.1098340084</v>
      </c>
      <c r="E228">
        <v>0.37844130399999998</v>
      </c>
      <c r="F228">
        <v>-1.8304180400000001</v>
      </c>
      <c r="G228">
        <v>-9.3677288999999997E-2</v>
      </c>
      <c r="H228">
        <v>0.97526667</v>
      </c>
    </row>
    <row r="229" spans="3:8" x14ac:dyDescent="0.25">
      <c r="C229" s="1" t="s">
        <v>25</v>
      </c>
      <c r="D229">
        <v>-0.56998492950000001</v>
      </c>
      <c r="E229">
        <v>0.503148594</v>
      </c>
      <c r="F229">
        <v>-1.4922575499999999</v>
      </c>
      <c r="G229">
        <v>0</v>
      </c>
      <c r="H229">
        <v>0.63600000000000001</v>
      </c>
    </row>
    <row r="230" spans="3:8" x14ac:dyDescent="0.25">
      <c r="C230" s="1" t="s">
        <v>26</v>
      </c>
      <c r="D230">
        <v>1.7392402E-3</v>
      </c>
      <c r="E230">
        <v>3.5746556999999998E-2</v>
      </c>
      <c r="F230">
        <v>0</v>
      </c>
      <c r="G230">
        <v>0</v>
      </c>
      <c r="H230">
        <v>2.206667E-2</v>
      </c>
    </row>
    <row r="231" spans="3:8" x14ac:dyDescent="0.25">
      <c r="C231" s="1" t="s">
        <v>27</v>
      </c>
      <c r="D231">
        <v>6.1626539999999998E-4</v>
      </c>
      <c r="E231">
        <v>2.9978926999999999E-2</v>
      </c>
      <c r="F231">
        <v>0</v>
      </c>
      <c r="G231">
        <v>0</v>
      </c>
      <c r="H231">
        <v>1.7999999999999999E-2</v>
      </c>
    </row>
    <row r="232" spans="3:8" x14ac:dyDescent="0.25">
      <c r="C232" s="1" t="s">
        <v>28</v>
      </c>
      <c r="D232">
        <v>4.4694508999999997E-3</v>
      </c>
      <c r="E232">
        <v>4.5212167999999997E-2</v>
      </c>
      <c r="F232">
        <v>0</v>
      </c>
      <c r="G232">
        <v>0</v>
      </c>
      <c r="H232">
        <v>1.926667E-2</v>
      </c>
    </row>
    <row r="233" spans="3:8" x14ac:dyDescent="0.25">
      <c r="C233" s="1" t="s">
        <v>98</v>
      </c>
      <c r="D233">
        <v>0.16947423549999999</v>
      </c>
      <c r="E233">
        <v>6.4048274000000002E-2</v>
      </c>
      <c r="F233">
        <v>4.2488739999999997E-2</v>
      </c>
      <c r="G233">
        <v>0.29873714099999998</v>
      </c>
      <c r="H233">
        <v>1</v>
      </c>
    </row>
    <row r="234" spans="3:8" x14ac:dyDescent="0.25">
      <c r="C234" s="1" t="s">
        <v>32</v>
      </c>
      <c r="D234">
        <v>-8.4233194000000004E-3</v>
      </c>
      <c r="E234">
        <v>3.3246432999999999E-2</v>
      </c>
      <c r="F234">
        <v>-0.13106475000000001</v>
      </c>
      <c r="G234">
        <v>0</v>
      </c>
      <c r="H234">
        <v>9.553333E-2</v>
      </c>
    </row>
    <row r="235" spans="3:8" x14ac:dyDescent="0.25">
      <c r="C235" s="1" t="s">
        <v>99</v>
      </c>
      <c r="D235">
        <v>1.14752056E-2</v>
      </c>
      <c r="E235">
        <v>3.6333965000000003E-2</v>
      </c>
      <c r="F235">
        <v>0</v>
      </c>
      <c r="G235">
        <v>0.14034634800000001</v>
      </c>
      <c r="H235">
        <v>0.12126666999999999</v>
      </c>
    </row>
    <row r="236" spans="3:8" x14ac:dyDescent="0.25">
      <c r="C236" s="1" t="s">
        <v>100</v>
      </c>
      <c r="D236">
        <v>6.5183313000000001E-3</v>
      </c>
      <c r="E236">
        <v>2.5121866999999999E-2</v>
      </c>
      <c r="F236">
        <v>0</v>
      </c>
      <c r="G236">
        <v>0.100584218</v>
      </c>
      <c r="H236">
        <v>8.7066669999999999E-2</v>
      </c>
    </row>
    <row r="237" spans="3:8" x14ac:dyDescent="0.25">
      <c r="C237" s="1" t="s">
        <v>101</v>
      </c>
      <c r="D237">
        <v>-3.5921577000000001E-3</v>
      </c>
      <c r="E237">
        <v>3.5772546000000002E-2</v>
      </c>
      <c r="F237">
        <v>-9.6690059999999994E-2</v>
      </c>
      <c r="G237">
        <v>2.6166370000000002E-3</v>
      </c>
      <c r="H237">
        <v>7.22E-2</v>
      </c>
    </row>
    <row r="238" spans="3:8" x14ac:dyDescent="0.25">
      <c r="C238" s="1" t="s">
        <v>102</v>
      </c>
      <c r="D238">
        <v>-2.7200658000000001E-3</v>
      </c>
      <c r="E238">
        <v>1.6412197999999999E-2</v>
      </c>
      <c r="F238">
        <v>-5.4772830000000002E-2</v>
      </c>
      <c r="G238">
        <v>0</v>
      </c>
      <c r="H238">
        <v>4.82E-2</v>
      </c>
    </row>
    <row r="239" spans="3:8" x14ac:dyDescent="0.25">
      <c r="C239" s="1" t="s">
        <v>103</v>
      </c>
      <c r="D239">
        <v>-1.85487342E-2</v>
      </c>
      <c r="E239">
        <v>5.2956540000000003E-2</v>
      </c>
      <c r="F239">
        <v>-0.19603171999999999</v>
      </c>
      <c r="G239">
        <v>0</v>
      </c>
      <c r="H239">
        <v>0.14879999999999999</v>
      </c>
    </row>
    <row r="240" spans="3:8" x14ac:dyDescent="0.25">
      <c r="C240" s="1" t="s">
        <v>104</v>
      </c>
      <c r="D240">
        <v>-1.2510621499999999E-2</v>
      </c>
      <c r="E240">
        <v>5.4299989999999999E-2</v>
      </c>
      <c r="F240">
        <v>-0.20408054</v>
      </c>
      <c r="G240">
        <v>0</v>
      </c>
      <c r="H240">
        <v>9.0200000000000002E-2</v>
      </c>
    </row>
    <row r="241" spans="3:8" x14ac:dyDescent="0.25">
      <c r="C241" s="1" t="s">
        <v>105</v>
      </c>
      <c r="D241">
        <v>1.5799689999999999E-4</v>
      </c>
      <c r="E241">
        <v>6.5514589999999999E-3</v>
      </c>
      <c r="F241">
        <v>0</v>
      </c>
      <c r="G241">
        <v>0</v>
      </c>
      <c r="H241">
        <v>2.3466669999999999E-2</v>
      </c>
    </row>
    <row r="242" spans="3:8" x14ac:dyDescent="0.25">
      <c r="C242" s="1" t="s">
        <v>106</v>
      </c>
      <c r="D242">
        <v>-3.7997477999999999E-3</v>
      </c>
      <c r="E242">
        <v>2.1631193E-2</v>
      </c>
      <c r="F242">
        <v>-7.2212659999999998E-2</v>
      </c>
      <c r="G242">
        <v>0</v>
      </c>
      <c r="H242">
        <v>5.3266670000000002E-2</v>
      </c>
    </row>
    <row r="243" spans="3:8" x14ac:dyDescent="0.25">
      <c r="C243" s="1" t="s">
        <v>107</v>
      </c>
      <c r="D243">
        <v>-0.26763525799999999</v>
      </c>
      <c r="E243">
        <v>6.6007429000000006E-2</v>
      </c>
      <c r="F243">
        <v>-0.39367605</v>
      </c>
      <c r="G243">
        <v>-0.141760107</v>
      </c>
      <c r="H243">
        <v>0.99493332999999995</v>
      </c>
    </row>
    <row r="244" spans="3:8" x14ac:dyDescent="0.25">
      <c r="C244" s="1" t="s">
        <v>108</v>
      </c>
      <c r="D244">
        <v>-0.1012515214</v>
      </c>
      <c r="E244">
        <v>0.31781863900000001</v>
      </c>
      <c r="F244">
        <v>-1.0418773400000001</v>
      </c>
      <c r="G244">
        <v>0.38545680700000001</v>
      </c>
      <c r="H244">
        <v>0.28433333</v>
      </c>
    </row>
    <row r="245" spans="3:8" x14ac:dyDescent="0.25">
      <c r="C245" s="1" t="s">
        <v>109</v>
      </c>
      <c r="D245">
        <v>-1.6352939E-3</v>
      </c>
      <c r="E245">
        <v>1.2706313E-2</v>
      </c>
      <c r="F245">
        <v>-2.1248820000000002E-2</v>
      </c>
      <c r="G245">
        <v>0</v>
      </c>
      <c r="H245">
        <v>3.8466670000000001E-2</v>
      </c>
    </row>
    <row r="246" spans="3:8" x14ac:dyDescent="0.25">
      <c r="C246" s="1" t="s">
        <v>110</v>
      </c>
      <c r="D246">
        <v>4.7597359000000001E-3</v>
      </c>
      <c r="E246">
        <v>2.1862174000000002E-2</v>
      </c>
      <c r="F246">
        <v>0</v>
      </c>
      <c r="G246">
        <v>8.6937144999999993E-2</v>
      </c>
      <c r="H246">
        <v>6.8599999999999994E-2</v>
      </c>
    </row>
    <row r="247" spans="3:8" x14ac:dyDescent="0.25">
      <c r="C247" s="1" t="s">
        <v>111</v>
      </c>
      <c r="D247">
        <v>-4.4755322E-3</v>
      </c>
      <c r="E247">
        <v>2.9020422000000001E-2</v>
      </c>
      <c r="F247">
        <v>-8.0895499999999995E-2</v>
      </c>
      <c r="G247">
        <v>0</v>
      </c>
      <c r="H247">
        <v>5.5466670000000003E-2</v>
      </c>
    </row>
    <row r="248" spans="3:8" x14ac:dyDescent="0.25">
      <c r="C248" s="1" t="s">
        <v>112</v>
      </c>
      <c r="D248">
        <v>-0.71958421660000005</v>
      </c>
      <c r="E248">
        <v>0.424819695</v>
      </c>
      <c r="F248">
        <v>-1.4675541700000001</v>
      </c>
      <c r="G248">
        <v>0</v>
      </c>
      <c r="H248">
        <v>0.8448</v>
      </c>
    </row>
    <row r="249" spans="3:8" x14ac:dyDescent="0.25">
      <c r="C249" s="1" t="s">
        <v>113</v>
      </c>
      <c r="D249">
        <v>0.2372474698</v>
      </c>
      <c r="E249">
        <v>6.6532160000000007E-2</v>
      </c>
      <c r="F249">
        <v>9.8678689999999999E-2</v>
      </c>
      <c r="G249">
        <v>0.35463810499999998</v>
      </c>
      <c r="H249">
        <v>0.98586666999999994</v>
      </c>
    </row>
    <row r="250" spans="3:8" x14ac:dyDescent="0.25">
      <c r="C250" s="1" t="s">
        <v>114</v>
      </c>
      <c r="D250">
        <v>-8.5424461E-3</v>
      </c>
      <c r="E250">
        <v>3.6293102000000001E-2</v>
      </c>
      <c r="F250">
        <v>-0.13576381000000001</v>
      </c>
      <c r="G250">
        <v>0</v>
      </c>
      <c r="H250">
        <v>8.6199999999999999E-2</v>
      </c>
    </row>
    <row r="251" spans="3:8" x14ac:dyDescent="0.25">
      <c r="C251" s="1" t="s">
        <v>115</v>
      </c>
      <c r="D251">
        <v>-5.0202857999999996E-3</v>
      </c>
      <c r="E251">
        <v>3.0227407000000001E-2</v>
      </c>
      <c r="F251">
        <v>-9.7509200000000004E-2</v>
      </c>
      <c r="G251">
        <v>0</v>
      </c>
      <c r="H251">
        <v>6.2199999999999998E-2</v>
      </c>
    </row>
    <row r="252" spans="3:8" x14ac:dyDescent="0.25">
      <c r="C252" s="1" t="s">
        <v>116</v>
      </c>
      <c r="D252">
        <v>-1.28485223E-2</v>
      </c>
      <c r="E252">
        <v>3.9414576999999999E-2</v>
      </c>
      <c r="F252">
        <v>-0.15093335999999999</v>
      </c>
      <c r="G252">
        <v>0</v>
      </c>
      <c r="H252">
        <v>0.12686666999999999</v>
      </c>
    </row>
    <row r="253" spans="3:8" x14ac:dyDescent="0.25">
      <c r="C253" s="1" t="s">
        <v>117</v>
      </c>
      <c r="D253">
        <v>2.9548977099999998E-2</v>
      </c>
      <c r="E253">
        <v>7.2826316000000002E-2</v>
      </c>
      <c r="F253">
        <v>0</v>
      </c>
      <c r="G253">
        <v>0.26364500600000002</v>
      </c>
      <c r="H253">
        <v>0.19359999999999999</v>
      </c>
    </row>
    <row r="254" spans="3:8" x14ac:dyDescent="0.25">
      <c r="C254" s="1" t="s">
        <v>118</v>
      </c>
      <c r="D254">
        <v>8.1191249999999998E-4</v>
      </c>
      <c r="E254">
        <v>9.2808909999999994E-3</v>
      </c>
      <c r="F254">
        <v>0</v>
      </c>
      <c r="G254">
        <v>0</v>
      </c>
      <c r="H254">
        <v>2.9266670000000002E-2</v>
      </c>
    </row>
    <row r="255" spans="3:8" x14ac:dyDescent="0.25">
      <c r="C255" s="1" t="s">
        <v>119</v>
      </c>
      <c r="D255">
        <v>-0.57059073500000002</v>
      </c>
      <c r="E255">
        <v>8.8192316000000007E-2</v>
      </c>
      <c r="F255">
        <v>-0.73568208000000002</v>
      </c>
      <c r="G255">
        <v>-0.39410368200000001</v>
      </c>
      <c r="H255">
        <v>1</v>
      </c>
    </row>
    <row r="256" spans="3:8" x14ac:dyDescent="0.25">
      <c r="C256" s="1" t="s">
        <v>120</v>
      </c>
      <c r="D256">
        <v>-0.59666649429999996</v>
      </c>
      <c r="E256">
        <v>0.100730898</v>
      </c>
      <c r="F256">
        <v>-0.79542712999999998</v>
      </c>
      <c r="G256">
        <v>-0.39775768</v>
      </c>
      <c r="H256">
        <v>1</v>
      </c>
    </row>
    <row r="257" spans="3:8" x14ac:dyDescent="0.25">
      <c r="C257" s="1" t="s">
        <v>121</v>
      </c>
      <c r="D257">
        <v>-0.72995476589999997</v>
      </c>
      <c r="E257">
        <v>0.109445164</v>
      </c>
      <c r="F257">
        <v>-0.94523847000000005</v>
      </c>
      <c r="G257">
        <v>-0.518523815</v>
      </c>
      <c r="H257">
        <v>1</v>
      </c>
    </row>
    <row r="258" spans="3:8" x14ac:dyDescent="0.25">
      <c r="C258" s="1" t="s">
        <v>122</v>
      </c>
      <c r="D258">
        <v>9.9844670000000008E-4</v>
      </c>
      <c r="E258">
        <v>1.1076611E-2</v>
      </c>
      <c r="F258">
        <v>0</v>
      </c>
      <c r="G258">
        <v>0</v>
      </c>
      <c r="H258">
        <v>3.186667E-2</v>
      </c>
    </row>
    <row r="259" spans="3:8" x14ac:dyDescent="0.25">
      <c r="C259" s="1" t="s">
        <v>123</v>
      </c>
      <c r="D259">
        <v>1.6731202E-3</v>
      </c>
      <c r="E259">
        <v>1.3713319E-2</v>
      </c>
      <c r="F259">
        <v>0</v>
      </c>
      <c r="G259">
        <v>1.9690484000000001E-2</v>
      </c>
      <c r="H259">
        <v>3.6999999999999998E-2</v>
      </c>
    </row>
    <row r="260" spans="3:8" x14ac:dyDescent="0.25">
      <c r="C260" s="1" t="s">
        <v>124</v>
      </c>
      <c r="D260">
        <v>9.1202619999999999E-4</v>
      </c>
      <c r="E260">
        <v>1.2826547000000001E-2</v>
      </c>
      <c r="F260">
        <v>0</v>
      </c>
      <c r="G260">
        <v>0</v>
      </c>
      <c r="H260">
        <v>2.953333E-2</v>
      </c>
    </row>
    <row r="263" spans="3:8" x14ac:dyDescent="0.25">
      <c r="C263" t="s">
        <v>133</v>
      </c>
    </row>
    <row r="266" spans="3:8" x14ac:dyDescent="0.25">
      <c r="C266" s="1" t="s">
        <v>1</v>
      </c>
      <c r="D266">
        <v>1.8510693</v>
      </c>
      <c r="E266">
        <v>0.47903000000000001</v>
      </c>
      <c r="F266">
        <v>1.00552</v>
      </c>
      <c r="G266">
        <v>2.7457600000000002</v>
      </c>
      <c r="H266">
        <v>1</v>
      </c>
    </row>
    <row r="267" spans="3:8" x14ac:dyDescent="0.25">
      <c r="C267" s="1" t="s">
        <v>2</v>
      </c>
      <c r="D267">
        <v>-1.333437</v>
      </c>
      <c r="E267">
        <v>0.39319999999999999</v>
      </c>
      <c r="F267">
        <v>-2.0242100000000001</v>
      </c>
      <c r="G267">
        <v>-0.64424999999999999</v>
      </c>
      <c r="H267">
        <v>1</v>
      </c>
    </row>
    <row r="268" spans="3:8" x14ac:dyDescent="0.25">
      <c r="C268" s="1" t="s">
        <v>3</v>
      </c>
      <c r="D268">
        <v>-0.5732583</v>
      </c>
      <c r="E268">
        <v>0.48182000000000003</v>
      </c>
      <c r="F268">
        <v>-1.3568800000000001</v>
      </c>
      <c r="G268">
        <v>0</v>
      </c>
      <c r="H268">
        <v>0.63107000000000002</v>
      </c>
    </row>
    <row r="269" spans="3:8" x14ac:dyDescent="0.25">
      <c r="C269" s="1" t="s">
        <v>4</v>
      </c>
      <c r="D269">
        <v>4.0891E-3</v>
      </c>
      <c r="E269">
        <v>3.449E-2</v>
      </c>
      <c r="F269">
        <v>0</v>
      </c>
      <c r="G269">
        <v>0</v>
      </c>
      <c r="H269">
        <v>2.4930000000000001E-2</v>
      </c>
    </row>
    <row r="270" spans="3:8" x14ac:dyDescent="0.25">
      <c r="C270" s="1" t="s">
        <v>5</v>
      </c>
      <c r="D270">
        <v>-7.9682999999999993E-3</v>
      </c>
      <c r="E270">
        <v>8.1379999999999994E-2</v>
      </c>
      <c r="F270">
        <v>-6.1249999999999999E-2</v>
      </c>
      <c r="G270">
        <v>0</v>
      </c>
      <c r="H270">
        <v>3.9530000000000003E-2</v>
      </c>
    </row>
    <row r="271" spans="3:8" x14ac:dyDescent="0.25">
      <c r="C271" s="1" t="s">
        <v>6</v>
      </c>
      <c r="D271">
        <v>-0.39950780000000002</v>
      </c>
      <c r="E271">
        <v>0.30237000000000003</v>
      </c>
      <c r="F271">
        <v>-0.91139000000000003</v>
      </c>
      <c r="G271">
        <v>0</v>
      </c>
      <c r="H271">
        <v>0.70372999999999997</v>
      </c>
    </row>
    <row r="272" spans="3:8" x14ac:dyDescent="0.25">
      <c r="C272" s="1" t="s">
        <v>7</v>
      </c>
      <c r="D272">
        <v>-1.2018905</v>
      </c>
      <c r="E272">
        <v>0.27665000000000001</v>
      </c>
      <c r="F272">
        <v>-1.7469399999999999</v>
      </c>
      <c r="G272">
        <v>-0.68072999999999995</v>
      </c>
      <c r="H272">
        <v>1</v>
      </c>
    </row>
    <row r="273" spans="3:8" x14ac:dyDescent="0.25">
      <c r="C273" s="1" t="s">
        <v>8</v>
      </c>
      <c r="D273">
        <v>-0.1210246</v>
      </c>
      <c r="E273">
        <v>0.33543000000000001</v>
      </c>
      <c r="F273">
        <v>-1.2236899999999999</v>
      </c>
      <c r="G273">
        <v>0</v>
      </c>
      <c r="H273">
        <v>0.16153000000000001</v>
      </c>
    </row>
    <row r="274" spans="3:8" x14ac:dyDescent="0.25">
      <c r="C274" s="1" t="s">
        <v>9</v>
      </c>
      <c r="D274">
        <v>-6.1392E-3</v>
      </c>
      <c r="E274">
        <v>4.2930000000000003E-2</v>
      </c>
      <c r="F274">
        <v>-9.851E-2</v>
      </c>
      <c r="G274">
        <v>0</v>
      </c>
      <c r="H274">
        <v>3.7670000000000002E-2</v>
      </c>
    </row>
    <row r="275" spans="3:8" x14ac:dyDescent="0.25">
      <c r="C275" s="1" t="s">
        <v>10</v>
      </c>
      <c r="D275">
        <v>1.106E-4</v>
      </c>
      <c r="E275">
        <v>3.7879999999999997E-2</v>
      </c>
      <c r="F275">
        <v>0</v>
      </c>
      <c r="G275">
        <v>0</v>
      </c>
      <c r="H275">
        <v>2.5729999999999999E-2</v>
      </c>
    </row>
    <row r="276" spans="3:8" x14ac:dyDescent="0.25">
      <c r="C276" s="1" t="s">
        <v>11</v>
      </c>
      <c r="D276">
        <v>-0.81005819999999995</v>
      </c>
      <c r="E276">
        <v>0.21809000000000001</v>
      </c>
      <c r="F276">
        <v>-1.23125</v>
      </c>
      <c r="G276">
        <v>-0.37944</v>
      </c>
      <c r="H276">
        <v>0.996</v>
      </c>
    </row>
    <row r="277" spans="3:8" x14ac:dyDescent="0.25">
      <c r="C277" s="1" t="s">
        <v>12</v>
      </c>
      <c r="D277">
        <v>-0.65033680000000005</v>
      </c>
      <c r="E277">
        <v>1.1934899999999999</v>
      </c>
      <c r="F277">
        <v>-3.5361500000000001</v>
      </c>
      <c r="G277">
        <v>0.19403000000000001</v>
      </c>
      <c r="H277">
        <v>0.32393</v>
      </c>
    </row>
    <row r="278" spans="3:8" x14ac:dyDescent="0.25">
      <c r="C278" s="1" t="s">
        <v>13</v>
      </c>
      <c r="D278">
        <v>-1.7312399999999999E-2</v>
      </c>
      <c r="E278">
        <v>8.2839999999999997E-2</v>
      </c>
      <c r="F278">
        <v>-0.32471</v>
      </c>
      <c r="G278">
        <v>0</v>
      </c>
      <c r="H278">
        <v>5.8930000000000003E-2</v>
      </c>
    </row>
    <row r="279" spans="3:8" x14ac:dyDescent="0.25">
      <c r="C279" s="1" t="s">
        <v>14</v>
      </c>
      <c r="D279">
        <v>0.45071889999999998</v>
      </c>
      <c r="E279">
        <v>0.29058</v>
      </c>
      <c r="F279">
        <v>0</v>
      </c>
      <c r="G279">
        <v>0.91539000000000004</v>
      </c>
      <c r="H279">
        <v>0.77432999999999996</v>
      </c>
    </row>
    <row r="280" spans="3:8" x14ac:dyDescent="0.25">
      <c r="C280" s="1" t="s">
        <v>15</v>
      </c>
      <c r="D280">
        <v>1.89188E-2</v>
      </c>
      <c r="E280">
        <v>0.10235</v>
      </c>
      <c r="F280">
        <v>0</v>
      </c>
      <c r="G280">
        <v>0.38533000000000001</v>
      </c>
      <c r="H280">
        <v>5.8799999999999998E-2</v>
      </c>
    </row>
    <row r="281" spans="3:8" x14ac:dyDescent="0.25">
      <c r="C281" s="1" t="s">
        <v>16</v>
      </c>
      <c r="D281">
        <v>-1.8233048999999999</v>
      </c>
      <c r="E281">
        <v>1.17608</v>
      </c>
      <c r="F281">
        <v>-3.6795399999999998</v>
      </c>
      <c r="G281">
        <v>0</v>
      </c>
      <c r="H281">
        <v>0.77527000000000001</v>
      </c>
    </row>
    <row r="282" spans="3:8" x14ac:dyDescent="0.25">
      <c r="C282" s="1" t="s">
        <v>17</v>
      </c>
      <c r="D282">
        <v>1.1708582999999999</v>
      </c>
      <c r="E282">
        <v>0.20105000000000001</v>
      </c>
      <c r="F282">
        <v>0.79320999999999997</v>
      </c>
      <c r="G282">
        <v>1.5751500000000001</v>
      </c>
      <c r="H282">
        <v>1</v>
      </c>
    </row>
    <row r="283" spans="3:8" x14ac:dyDescent="0.25">
      <c r="C283" s="1" t="s">
        <v>18</v>
      </c>
      <c r="D283">
        <v>-1.1946000000000001E-3</v>
      </c>
      <c r="E283">
        <v>2.8289999999999999E-2</v>
      </c>
      <c r="F283">
        <v>0</v>
      </c>
      <c r="G283">
        <v>0</v>
      </c>
      <c r="H283">
        <v>2.5870000000000001E-2</v>
      </c>
    </row>
    <row r="284" spans="3:8" x14ac:dyDescent="0.25">
      <c r="C284" s="1" t="s">
        <v>19</v>
      </c>
      <c r="D284">
        <v>-1.3841000000000001E-3</v>
      </c>
      <c r="E284">
        <v>3.2649999999999998E-2</v>
      </c>
      <c r="F284">
        <v>0</v>
      </c>
      <c r="G284">
        <v>0</v>
      </c>
      <c r="H284">
        <v>2.147E-2</v>
      </c>
    </row>
    <row r="285" spans="3:8" x14ac:dyDescent="0.25">
      <c r="C285" s="1" t="s">
        <v>20</v>
      </c>
      <c r="D285">
        <v>-1.16346E-2</v>
      </c>
      <c r="E285">
        <v>6.9489999999999996E-2</v>
      </c>
      <c r="F285">
        <v>-0.22781000000000001</v>
      </c>
      <c r="G285">
        <v>0</v>
      </c>
      <c r="H285">
        <v>4.2930000000000003E-2</v>
      </c>
    </row>
    <row r="286" spans="3:8" x14ac:dyDescent="0.25">
      <c r="C286" s="1" t="s">
        <v>21</v>
      </c>
      <c r="D286">
        <v>0.1366938</v>
      </c>
      <c r="E286">
        <v>0.26862999999999998</v>
      </c>
      <c r="F286">
        <v>0</v>
      </c>
      <c r="G286">
        <v>0.87917000000000001</v>
      </c>
      <c r="H286">
        <v>0.24440000000000001</v>
      </c>
    </row>
    <row r="287" spans="3:8" x14ac:dyDescent="0.25">
      <c r="C287" s="1" t="s">
        <v>22</v>
      </c>
      <c r="D287">
        <v>1.48129E-2</v>
      </c>
      <c r="E287">
        <v>8.0699999999999994E-2</v>
      </c>
      <c r="F287">
        <v>0</v>
      </c>
      <c r="G287">
        <v>0.29069</v>
      </c>
      <c r="H287">
        <v>5.7729999999999997E-2</v>
      </c>
    </row>
    <row r="288" spans="3:8" x14ac:dyDescent="0.25">
      <c r="C288" s="1" t="s">
        <v>23</v>
      </c>
      <c r="D288">
        <v>-2.0687598</v>
      </c>
      <c r="E288">
        <v>0.24959999999999999</v>
      </c>
      <c r="F288">
        <v>-2.56168</v>
      </c>
      <c r="G288">
        <v>-1.58873</v>
      </c>
      <c r="H288">
        <v>1</v>
      </c>
    </row>
    <row r="289" spans="3:8" x14ac:dyDescent="0.25">
      <c r="C289" s="1" t="s">
        <v>24</v>
      </c>
      <c r="D289">
        <v>-2.4773394</v>
      </c>
      <c r="E289">
        <v>0.27881</v>
      </c>
      <c r="F289">
        <v>-3.0561199999999999</v>
      </c>
      <c r="G289">
        <v>-1.9611099999999999</v>
      </c>
      <c r="H289">
        <v>1</v>
      </c>
    </row>
    <row r="290" spans="3:8" x14ac:dyDescent="0.25">
      <c r="C290" s="1" t="s">
        <v>25</v>
      </c>
      <c r="D290">
        <v>-2.5989268999999999</v>
      </c>
      <c r="E290">
        <v>0.37263000000000002</v>
      </c>
      <c r="F290">
        <v>-3.4145300000000001</v>
      </c>
      <c r="G290">
        <v>-1.95807</v>
      </c>
      <c r="H290">
        <v>1</v>
      </c>
    </row>
    <row r="291" spans="3:8" x14ac:dyDescent="0.25">
      <c r="C291" s="1" t="s">
        <v>26</v>
      </c>
      <c r="D291">
        <v>2.0969000000000001E-3</v>
      </c>
      <c r="E291">
        <v>2.751E-2</v>
      </c>
      <c r="F291">
        <v>0</v>
      </c>
      <c r="G291">
        <v>0</v>
      </c>
      <c r="H291">
        <v>2.1129999999999999E-2</v>
      </c>
    </row>
    <row r="292" spans="3:8" x14ac:dyDescent="0.25">
      <c r="C292" s="1" t="s">
        <v>27</v>
      </c>
      <c r="D292">
        <v>2.8183000000000001E-3</v>
      </c>
      <c r="E292">
        <v>3.431E-2</v>
      </c>
      <c r="F292">
        <v>0</v>
      </c>
      <c r="G292">
        <v>0</v>
      </c>
      <c r="H292">
        <v>2.2929999999999999E-2</v>
      </c>
    </row>
    <row r="293" spans="3:8" x14ac:dyDescent="0.25">
      <c r="C293" s="1" t="s">
        <v>28</v>
      </c>
      <c r="D293">
        <v>3.3265999999999999E-3</v>
      </c>
      <c r="E293">
        <v>4.607E-2</v>
      </c>
      <c r="F293">
        <v>0</v>
      </c>
      <c r="G293">
        <v>2.2110000000000001E-2</v>
      </c>
      <c r="H293">
        <v>4.3130000000000002E-2</v>
      </c>
    </row>
    <row r="294" spans="3:8" x14ac:dyDescent="0.25">
      <c r="C294" s="1" t="s">
        <v>0</v>
      </c>
      <c r="D294">
        <v>-5.2530000000000003E-4</v>
      </c>
      <c r="E294">
        <v>8.233E-2</v>
      </c>
      <c r="F294">
        <v>-0.15226999999999999</v>
      </c>
      <c r="G294">
        <v>0.16863</v>
      </c>
      <c r="H294">
        <v>1</v>
      </c>
    </row>
    <row r="295" spans="3:8" x14ac:dyDescent="0.25">
      <c r="C295" s="1" t="s">
        <v>32</v>
      </c>
      <c r="D295">
        <v>8.4320800000000001E-2</v>
      </c>
      <c r="E295">
        <v>1.6330000000000001E-2</v>
      </c>
      <c r="F295">
        <v>0.05</v>
      </c>
      <c r="G295">
        <v>0.11421000000000001</v>
      </c>
      <c r="H295">
        <v>1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NOS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 Coggins</dc:creator>
  <cp:lastModifiedBy>Lew Coggins</cp:lastModifiedBy>
  <cp:lastPrinted>2014-03-19T15:36:50Z</cp:lastPrinted>
  <dcterms:created xsi:type="dcterms:W3CDTF">2014-03-18T12:14:18Z</dcterms:created>
  <dcterms:modified xsi:type="dcterms:W3CDTF">2014-03-25T18:54:44Z</dcterms:modified>
</cp:coreProperties>
</file>