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leon\projects\adin_2022\_files\"/>
    </mc:Choice>
  </mc:AlternateContent>
  <xr:revisionPtr revIDLastSave="0" documentId="13_ncr:1_{FC53DB7A-7FC5-47E3-903A-319F77CE2548}" xr6:coauthVersionLast="47" xr6:coauthVersionMax="47" xr10:uidLastSave="{00000000-0000-0000-0000-000000000000}"/>
  <bookViews>
    <workbookView xWindow="32410" yWindow="7340" windowWidth="11550" windowHeight="10290" xr2:uid="{00000000-000D-0000-FFFF-FFFF00000000}"/>
  </bookViews>
  <sheets>
    <sheet name="lease_realties_pe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29" i="1"/>
  <c r="I30" i="1"/>
  <c r="I31" i="1"/>
  <c r="I34" i="1"/>
  <c r="I36" i="1"/>
  <c r="I38" i="1"/>
  <c r="I39" i="1"/>
  <c r="I40" i="1"/>
  <c r="I41" i="1"/>
  <c r="I42" i="1"/>
  <c r="I44" i="1"/>
  <c r="I45" i="1"/>
  <c r="I46" i="1"/>
  <c r="I48" i="1"/>
  <c r="I49" i="1"/>
  <c r="I50" i="1"/>
  <c r="I51" i="1"/>
  <c r="I52" i="1"/>
  <c r="I53" i="1"/>
  <c r="I54" i="1"/>
  <c r="I55" i="1"/>
  <c r="I56" i="1"/>
  <c r="I58" i="1"/>
  <c r="I59" i="1"/>
  <c r="I60" i="1"/>
  <c r="I62" i="1"/>
  <c r="I63" i="1"/>
  <c r="I64" i="1"/>
  <c r="I65" i="1"/>
</calcChain>
</file>

<file path=xl/sharedStrings.xml><?xml version="1.0" encoding="utf-8"?>
<sst xmlns="http://schemas.openxmlformats.org/spreadsheetml/2006/main" count="115" uniqueCount="107">
  <si>
    <t>realty</t>
  </si>
  <si>
    <t>doc_date</t>
  </si>
  <si>
    <t>start_date</t>
  </si>
  <si>
    <t>end_date</t>
  </si>
  <si>
    <t>A6N-13N-62-O1</t>
  </si>
  <si>
    <t>A6N-13N-62-S101</t>
  </si>
  <si>
    <t>A6N-13N-62-S102</t>
  </si>
  <si>
    <t>A6N-13N-62-S103</t>
  </si>
  <si>
    <t>A6N-13N-62-S104</t>
  </si>
  <si>
    <t>A6N-13N-62-S105</t>
  </si>
  <si>
    <t>A6N-13N-62-S106</t>
  </si>
  <si>
    <t>A6N-13N-62-S107</t>
  </si>
  <si>
    <t>A6N-13N-62-S108</t>
  </si>
  <si>
    <t>A6N-13N-62-S109</t>
  </si>
  <si>
    <t>A6N-13N-62-S110</t>
  </si>
  <si>
    <t>A6N-13N-62-S111</t>
  </si>
  <si>
    <t>A6N-13N-62-S112</t>
  </si>
  <si>
    <t>A6N-13N-62-S114</t>
  </si>
  <si>
    <t>A6N-13N-62-S201</t>
  </si>
  <si>
    <t>A6N-13N-62-S202</t>
  </si>
  <si>
    <t>A6N-13N-62-S203</t>
  </si>
  <si>
    <t>A6N-13N-62-S204</t>
  </si>
  <si>
    <t>A6N-13N-62-S205</t>
  </si>
  <si>
    <t>A6N-13N-62-S206</t>
  </si>
  <si>
    <t>A6N-13N-62-S207</t>
  </si>
  <si>
    <t>A6N-13N-62-S208</t>
  </si>
  <si>
    <t>A6N-13N-62-S209</t>
  </si>
  <si>
    <t>A6N-13N-62-S210</t>
  </si>
  <si>
    <t>A6N-13N-62-S211</t>
  </si>
  <si>
    <t>A6N-13N-62-S212</t>
  </si>
  <si>
    <t>A6N-13N-62-S214</t>
  </si>
  <si>
    <t>A6N-13N-62-S215</t>
  </si>
  <si>
    <t>A6N-13N-62-S216</t>
  </si>
  <si>
    <t>A6N-13N-62-S217</t>
  </si>
  <si>
    <t>A6N-13N-62-S218</t>
  </si>
  <si>
    <t>A6N-13N-62-S219</t>
  </si>
  <si>
    <t>A6N-13N-62-S220</t>
  </si>
  <si>
    <t>A6N-13N-62-S221</t>
  </si>
  <si>
    <t>A6N-13N-62-S222</t>
  </si>
  <si>
    <t>A6N-13N-62-S301</t>
  </si>
  <si>
    <t>A6N-13N-62-S302</t>
  </si>
  <si>
    <t>A6N-13N-62-S303</t>
  </si>
  <si>
    <t>A6N-13N-62-S304</t>
  </si>
  <si>
    <t>A6N-13N-62-S305</t>
  </si>
  <si>
    <t>A6N-13N-62-S306</t>
  </si>
  <si>
    <t>A6N-13N-62-S307</t>
  </si>
  <si>
    <t>A6N-13N-62-S308</t>
  </si>
  <si>
    <t>A6N-13N-62-S309</t>
  </si>
  <si>
    <t>A6N-13N-62-S310</t>
  </si>
  <si>
    <t>A6N-13N-62-S311</t>
  </si>
  <si>
    <t>A6N-13N-62-S312</t>
  </si>
  <si>
    <t>A6N-13N-62-S314</t>
  </si>
  <si>
    <t>A6N-13N-62-S315</t>
  </si>
  <si>
    <t>A6N-13N-62-S316</t>
  </si>
  <si>
    <t>A6N-13N-62-S317</t>
  </si>
  <si>
    <t>A6N-13N-62-S318</t>
  </si>
  <si>
    <t>A6N-13N-62-S319</t>
  </si>
  <si>
    <t>A6N-13N-62-S320</t>
  </si>
  <si>
    <t>A6N-13N-62-S321</t>
  </si>
  <si>
    <t>A6N-13N-62-S322</t>
  </si>
  <si>
    <t>A6N-13N-66</t>
  </si>
  <si>
    <t>A6N-13N-68</t>
  </si>
  <si>
    <t>C18-1N-33</t>
  </si>
  <si>
    <t>C18-1N-39</t>
  </si>
  <si>
    <t>C18-1N-41</t>
  </si>
  <si>
    <t>C18-1N-43</t>
  </si>
  <si>
    <t>C30-1B-13</t>
  </si>
  <si>
    <t>C30-1B-15-B1</t>
  </si>
  <si>
    <t>C30-1B-15-B2</t>
  </si>
  <si>
    <t>C30-1B-15-B3</t>
  </si>
  <si>
    <t>C30-1B-15-B5</t>
  </si>
  <si>
    <t>C30-1B-27</t>
  </si>
  <si>
    <t>C30-1B-31</t>
  </si>
  <si>
    <t>C31-1B-24</t>
  </si>
  <si>
    <t>C31-1B-34</t>
  </si>
  <si>
    <t>C31-1B-4</t>
  </si>
  <si>
    <t>C31-1B-44</t>
  </si>
  <si>
    <t>C31-1B-54</t>
  </si>
  <si>
    <t>C31-1B-64</t>
  </si>
  <si>
    <t>C31-1B-74</t>
  </si>
  <si>
    <t>C31-1B-80</t>
  </si>
  <si>
    <t>K1-17-37</t>
  </si>
  <si>
    <t>K1-17-43</t>
  </si>
  <si>
    <t>K1-17-47</t>
  </si>
  <si>
    <t>K1-17-53</t>
  </si>
  <si>
    <t>K1-17-57</t>
  </si>
  <si>
    <t>K1-17-65</t>
  </si>
  <si>
    <t>K1-35-29-B11</t>
  </si>
  <si>
    <t>K1-35-29-B9</t>
  </si>
  <si>
    <t>K1B-30-16</t>
  </si>
  <si>
    <t>K1B-30-34</t>
  </si>
  <si>
    <t>K1B-30-52</t>
  </si>
  <si>
    <t>K1B-30-76</t>
  </si>
  <si>
    <t>K2C-29-36</t>
  </si>
  <si>
    <t>K2C-30-15-B2</t>
  </si>
  <si>
    <t>K2C-30-15-B3</t>
  </si>
  <si>
    <t>K2C-30-27</t>
  </si>
  <si>
    <t>K2C-30-29</t>
  </si>
  <si>
    <t>K2C-30-3</t>
  </si>
  <si>
    <t>K2C-30-51</t>
  </si>
  <si>
    <t>K2C-30-9</t>
  </si>
  <si>
    <t>first concept date</t>
  </si>
  <si>
    <t>arrendatario</t>
  </si>
  <si>
    <t>arrendador_titular</t>
  </si>
  <si>
    <t>valor</t>
  </si>
  <si>
    <t>CONCAT(A2,"^",YEAR(B2),"-",IF(MONTH(B2)&lt;10,CONCAT("0",MONTH(B2)),MONTH(B2)),"-",IF(DAY(B2)&lt;10,CONCAT("0",DAY(B2)),DAY(B2)))</t>
  </si>
  <si>
    <t>Destrate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</si>
</sst>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Fill="1"/>
    <xf numFmtId="14" fontId="0" fillId="0" borderId="0" xfId="0" applyNumberFormat="1" applyFill="1"/>
    <xf numFmtId="1" fontId="0" fillId="0" borderId="0" xfId="0" applyNumberFormat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tabSelected="1" topLeftCell="A7" workbookViewId="0">
      <selection activeCell="E46" sqref="E46"/>
    </sheetView>
  </sheetViews>
  <sheetFormatPr defaultRowHeight="14.5" x14ac:dyDescent="0.35"/>
  <cols>
    <col min="1" max="1" width="16.453125" bestFit="1" customWidth="1"/>
    <col min="2" max="4" width="10.7265625" bestFit="1" customWidth="1"/>
    <col min="5" max="5" width="16.54296875" bestFit="1" customWidth="1"/>
    <col min="6" max="6" width="10.453125" style="2" bestFit="1" customWidth="1"/>
    <col min="7" max="7" width="16.453125" style="5" bestFit="1" customWidth="1"/>
    <col min="8" max="8" width="11.36328125" style="5" bestFit="1" customWidth="1"/>
    <col min="10" max="10" width="10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101</v>
      </c>
      <c r="F1" s="2" t="s">
        <v>104</v>
      </c>
      <c r="G1" s="5" t="s">
        <v>103</v>
      </c>
      <c r="H1" s="5" t="s">
        <v>102</v>
      </c>
      <c r="I1" t="s">
        <v>105</v>
      </c>
    </row>
    <row r="2" spans="1:9" x14ac:dyDescent="0.35">
      <c r="A2" t="s">
        <v>4</v>
      </c>
      <c r="B2" s="1">
        <v>42005</v>
      </c>
      <c r="C2" s="1">
        <v>42005</v>
      </c>
      <c r="E2" s="1">
        <v>44562</v>
      </c>
      <c r="G2" s="5">
        <v>19128434</v>
      </c>
      <c r="H2" s="5">
        <v>6108014</v>
      </c>
      <c r="I2" t="str">
        <f t="shared" ref="I2:I8" si="0">_xlfn.CONCAT(A2,"^",YEAR(B2),"-",IF(MONTH(B2)&lt;10,_xlfn.CONCAT("0",MONTH(B2)),MONTH(B2)),"-",IF(DAY(B2)&lt;10,_xlfn.CONCAT("0",DAY(B2)),DAY(B2)))</f>
        <v>A6N-13N-62-O1^2015-01-01</v>
      </c>
    </row>
    <row r="3" spans="1:9" x14ac:dyDescent="0.35">
      <c r="A3" t="s">
        <v>5</v>
      </c>
      <c r="B3" s="1">
        <v>44287</v>
      </c>
      <c r="C3" s="1">
        <v>44287</v>
      </c>
      <c r="E3" s="1">
        <v>44562</v>
      </c>
      <c r="F3" s="2">
        <v>1100000</v>
      </c>
      <c r="G3" s="5">
        <v>19128434</v>
      </c>
      <c r="H3" s="5">
        <v>1143861826</v>
      </c>
      <c r="I3" t="str">
        <f t="shared" si="0"/>
        <v>A6N-13N-62-S101^2021-04-01</v>
      </c>
    </row>
    <row r="4" spans="1:9" x14ac:dyDescent="0.35">
      <c r="A4" t="s">
        <v>6</v>
      </c>
      <c r="B4" s="1">
        <v>44470</v>
      </c>
      <c r="C4" s="1">
        <v>44470</v>
      </c>
      <c r="E4" s="1">
        <v>44562</v>
      </c>
      <c r="F4" s="2">
        <v>940000</v>
      </c>
      <c r="G4" s="5">
        <v>19128434</v>
      </c>
      <c r="H4" s="5">
        <v>1193172681</v>
      </c>
      <c r="I4" t="str">
        <f t="shared" si="0"/>
        <v>A6N-13N-62-S102^2021-10-01</v>
      </c>
    </row>
    <row r="5" spans="1:9" x14ac:dyDescent="0.35">
      <c r="A5" s="3" t="s">
        <v>7</v>
      </c>
      <c r="B5" s="4">
        <v>43983</v>
      </c>
      <c r="C5" s="4">
        <v>43983</v>
      </c>
      <c r="D5" s="4">
        <v>44681</v>
      </c>
      <c r="E5" s="4">
        <v>44562</v>
      </c>
      <c r="F5" s="2">
        <v>790000</v>
      </c>
      <c r="G5" s="5">
        <v>19128434</v>
      </c>
      <c r="H5" s="5">
        <v>1077470443</v>
      </c>
      <c r="I5" t="str">
        <f t="shared" si="0"/>
        <v>A6N-13N-62-S103^2020-06-01</v>
      </c>
    </row>
    <row r="6" spans="1:9" x14ac:dyDescent="0.35">
      <c r="A6" s="3" t="s">
        <v>7</v>
      </c>
      <c r="B6" s="4">
        <v>44682</v>
      </c>
      <c r="C6" s="4">
        <v>44682</v>
      </c>
      <c r="D6" s="3"/>
      <c r="E6" s="4">
        <v>44682</v>
      </c>
      <c r="F6" s="2">
        <v>790000</v>
      </c>
      <c r="G6" s="5">
        <v>19128434</v>
      </c>
      <c r="H6" s="5">
        <v>352403</v>
      </c>
      <c r="I6" t="str">
        <f t="shared" si="0"/>
        <v>A6N-13N-62-S103^2022-05-01</v>
      </c>
    </row>
    <row r="7" spans="1:9" x14ac:dyDescent="0.35">
      <c r="A7" t="s">
        <v>8</v>
      </c>
      <c r="B7" s="1">
        <v>44409</v>
      </c>
      <c r="C7" s="1">
        <v>44409</v>
      </c>
      <c r="E7" s="1">
        <v>44562</v>
      </c>
      <c r="F7" s="2">
        <v>840000</v>
      </c>
      <c r="G7" s="5">
        <v>19128434</v>
      </c>
      <c r="H7" s="5">
        <v>1032370914</v>
      </c>
      <c r="I7" t="str">
        <f t="shared" si="0"/>
        <v>A6N-13N-62-S104^2021-08-01</v>
      </c>
    </row>
    <row r="8" spans="1:9" x14ac:dyDescent="0.35">
      <c r="A8" t="s">
        <v>9</v>
      </c>
      <c r="B8" s="1">
        <v>44440</v>
      </c>
      <c r="C8" s="1">
        <v>44440</v>
      </c>
      <c r="E8" s="1">
        <v>44562</v>
      </c>
      <c r="F8" s="2">
        <v>850000</v>
      </c>
      <c r="G8" s="6">
        <v>19128434</v>
      </c>
      <c r="H8" s="6">
        <v>66725374</v>
      </c>
      <c r="I8" t="str">
        <f t="shared" si="0"/>
        <v>A6N-13N-62-S105^2021-09-01</v>
      </c>
    </row>
    <row r="9" spans="1:9" x14ac:dyDescent="0.35">
      <c r="A9" t="s">
        <v>10</v>
      </c>
    </row>
    <row r="10" spans="1:9" x14ac:dyDescent="0.35">
      <c r="A10" t="s">
        <v>11</v>
      </c>
    </row>
    <row r="11" spans="1:9" x14ac:dyDescent="0.35">
      <c r="A11" t="s">
        <v>12</v>
      </c>
      <c r="B11" s="1">
        <v>42705</v>
      </c>
      <c r="C11" s="1">
        <v>42705</v>
      </c>
      <c r="E11" s="1">
        <v>44562</v>
      </c>
      <c r="F11" s="2">
        <v>480000</v>
      </c>
      <c r="G11" s="5">
        <v>6108014</v>
      </c>
      <c r="H11" s="5">
        <v>1130668637</v>
      </c>
      <c r="I11" t="str">
        <f t="shared" ref="I11:I23" si="1">_xlfn.CONCAT(A11,"^",YEAR(B11),"-",IF(MONTH(B11)&lt;10,_xlfn.CONCAT("0",MONTH(B11)),MONTH(B11)),"-",IF(DAY(B11)&lt;10,_xlfn.CONCAT("0",DAY(B11)),DAY(B11)))</f>
        <v>A6N-13N-62-S108^2016-12-01</v>
      </c>
    </row>
    <row r="12" spans="1:9" x14ac:dyDescent="0.35">
      <c r="A12" t="s">
        <v>13</v>
      </c>
      <c r="B12" s="1">
        <v>44378</v>
      </c>
      <c r="C12" s="1">
        <v>44378</v>
      </c>
      <c r="E12" s="1">
        <v>44562</v>
      </c>
      <c r="F12" s="2">
        <v>450000</v>
      </c>
      <c r="G12" s="5">
        <v>6108014</v>
      </c>
      <c r="H12" s="5">
        <v>31836102</v>
      </c>
      <c r="I12" t="str">
        <f t="shared" si="1"/>
        <v>A6N-13N-62-S109^2021-07-01</v>
      </c>
    </row>
    <row r="13" spans="1:9" x14ac:dyDescent="0.35">
      <c r="A13" t="s">
        <v>14</v>
      </c>
      <c r="B13" s="1">
        <v>44440</v>
      </c>
      <c r="C13" s="1">
        <v>44440</v>
      </c>
      <c r="E13" s="1">
        <v>44562</v>
      </c>
      <c r="F13" s="2">
        <v>530000</v>
      </c>
      <c r="G13" s="5">
        <v>6108014</v>
      </c>
      <c r="H13" s="5">
        <v>1144207981</v>
      </c>
      <c r="I13" t="str">
        <f t="shared" si="1"/>
        <v>A6N-13N-62-S110^2021-09-01</v>
      </c>
    </row>
    <row r="14" spans="1:9" x14ac:dyDescent="0.35">
      <c r="A14" t="s">
        <v>15</v>
      </c>
      <c r="B14" s="1">
        <v>44287</v>
      </c>
      <c r="C14" s="1">
        <v>44266</v>
      </c>
      <c r="D14" s="1">
        <v>44651</v>
      </c>
      <c r="E14" s="1">
        <v>44562</v>
      </c>
      <c r="F14" s="2">
        <v>700000</v>
      </c>
      <c r="G14" s="5">
        <v>6108014</v>
      </c>
      <c r="H14" s="5">
        <v>31214798</v>
      </c>
      <c r="I14" t="str">
        <f t="shared" si="1"/>
        <v>A6N-13N-62-S111^2021-04-01</v>
      </c>
    </row>
    <row r="15" spans="1:9" x14ac:dyDescent="0.35">
      <c r="A15" t="s">
        <v>15</v>
      </c>
      <c r="B15" s="1">
        <v>44743</v>
      </c>
      <c r="C15" s="1">
        <v>44737</v>
      </c>
      <c r="D15" s="1"/>
      <c r="E15" s="1">
        <v>44737</v>
      </c>
      <c r="F15" s="2">
        <v>650000</v>
      </c>
      <c r="G15" s="5">
        <v>6108014</v>
      </c>
      <c r="H15" s="5">
        <v>16792693</v>
      </c>
      <c r="I15" t="str">
        <f t="shared" si="1"/>
        <v>A6N-13N-62-S111^2022-07-01</v>
      </c>
    </row>
    <row r="16" spans="1:9" x14ac:dyDescent="0.35">
      <c r="A16" t="s">
        <v>16</v>
      </c>
      <c r="B16" s="1">
        <v>42095</v>
      </c>
      <c r="C16" s="1">
        <v>42095</v>
      </c>
      <c r="E16" s="1">
        <v>44562</v>
      </c>
      <c r="G16" s="5">
        <v>6108014</v>
      </c>
      <c r="H16" s="5">
        <v>19245383</v>
      </c>
      <c r="I16" t="str">
        <f t="shared" si="1"/>
        <v>A6N-13N-62-S112^2015-04-01</v>
      </c>
    </row>
    <row r="17" spans="1:9" x14ac:dyDescent="0.35">
      <c r="A17" t="s">
        <v>17</v>
      </c>
      <c r="B17" s="1">
        <v>44440</v>
      </c>
      <c r="C17" s="1">
        <v>44440</v>
      </c>
      <c r="E17" s="1">
        <v>44562</v>
      </c>
      <c r="F17" s="2">
        <v>530000</v>
      </c>
      <c r="G17" s="5">
        <v>6108014</v>
      </c>
      <c r="H17" s="5">
        <v>19160350</v>
      </c>
      <c r="I17" t="str">
        <f t="shared" si="1"/>
        <v>A6N-13N-62-S114^2021-09-01</v>
      </c>
    </row>
    <row r="18" spans="1:9" x14ac:dyDescent="0.35">
      <c r="A18" t="s">
        <v>18</v>
      </c>
      <c r="B18" s="1">
        <v>44470</v>
      </c>
      <c r="C18" s="1">
        <v>44470</v>
      </c>
      <c r="E18" s="1">
        <v>44562</v>
      </c>
      <c r="F18" s="2">
        <v>830000</v>
      </c>
      <c r="G18" s="5">
        <v>19128434</v>
      </c>
      <c r="H18" s="5">
        <v>31641849</v>
      </c>
      <c r="I18" t="str">
        <f t="shared" si="1"/>
        <v>A6N-13N-62-S201^2021-10-01</v>
      </c>
    </row>
    <row r="19" spans="1:9" x14ac:dyDescent="0.35">
      <c r="A19" t="s">
        <v>19</v>
      </c>
      <c r="B19" s="1">
        <v>44470</v>
      </c>
      <c r="C19" s="1">
        <v>44470</v>
      </c>
      <c r="E19" s="1">
        <v>44562</v>
      </c>
      <c r="F19" s="2">
        <v>700000</v>
      </c>
      <c r="G19" s="5">
        <v>19128434</v>
      </c>
      <c r="H19" s="5">
        <v>1144101694</v>
      </c>
      <c r="I19" t="str">
        <f t="shared" si="1"/>
        <v>A6N-13N-62-S202^2021-10-01</v>
      </c>
    </row>
    <row r="20" spans="1:9" x14ac:dyDescent="0.35">
      <c r="A20" t="s">
        <v>20</v>
      </c>
      <c r="B20" s="1">
        <v>44105</v>
      </c>
      <c r="C20" s="1">
        <v>44077</v>
      </c>
      <c r="D20" s="1">
        <v>44592</v>
      </c>
      <c r="E20" s="1">
        <v>44562</v>
      </c>
      <c r="I20" t="str">
        <f t="shared" si="1"/>
        <v>A6N-13N-62-S203^2020-10-01</v>
      </c>
    </row>
    <row r="21" spans="1:9" x14ac:dyDescent="0.35">
      <c r="A21" t="s">
        <v>20</v>
      </c>
      <c r="B21" s="1">
        <v>44652</v>
      </c>
      <c r="C21" s="1">
        <v>44652</v>
      </c>
      <c r="D21" s="1"/>
      <c r="E21" s="1">
        <v>44652</v>
      </c>
      <c r="F21" s="2">
        <v>700000</v>
      </c>
      <c r="G21" s="5">
        <v>19128434</v>
      </c>
      <c r="H21" s="5">
        <v>1118290288</v>
      </c>
      <c r="I21" t="str">
        <f t="shared" si="1"/>
        <v>A6N-13N-62-S203^2022-04-01</v>
      </c>
    </row>
    <row r="22" spans="1:9" x14ac:dyDescent="0.35">
      <c r="A22" t="s">
        <v>21</v>
      </c>
      <c r="B22" s="1">
        <v>44440</v>
      </c>
      <c r="C22" s="1">
        <v>44440</v>
      </c>
      <c r="E22" s="1">
        <v>44562</v>
      </c>
      <c r="F22" s="2">
        <v>650000</v>
      </c>
      <c r="G22" s="5">
        <v>19128434</v>
      </c>
      <c r="H22" s="5">
        <v>1116446148</v>
      </c>
      <c r="I22" t="str">
        <f t="shared" si="1"/>
        <v>A6N-13N-62-S204^2021-09-01</v>
      </c>
    </row>
    <row r="23" spans="1:9" x14ac:dyDescent="0.35">
      <c r="A23" t="s">
        <v>22</v>
      </c>
      <c r="B23" s="1">
        <v>44044</v>
      </c>
      <c r="C23" s="1">
        <v>44044</v>
      </c>
      <c r="E23" s="1">
        <v>44562</v>
      </c>
      <c r="F23" s="2">
        <v>750000</v>
      </c>
      <c r="G23" s="5">
        <v>19128434</v>
      </c>
      <c r="H23" s="5">
        <v>1144077780</v>
      </c>
      <c r="I23" t="str">
        <f t="shared" si="1"/>
        <v>A6N-13N-62-S205^2020-08-01</v>
      </c>
    </row>
    <row r="24" spans="1:9" x14ac:dyDescent="0.35">
      <c r="A24" t="s">
        <v>23</v>
      </c>
    </row>
    <row r="25" spans="1:9" x14ac:dyDescent="0.35">
      <c r="A25" t="s">
        <v>24</v>
      </c>
      <c r="B25" s="4">
        <v>38047</v>
      </c>
      <c r="C25" s="4">
        <v>38047</v>
      </c>
      <c r="D25" s="1">
        <v>44651</v>
      </c>
      <c r="E25" s="1">
        <v>44562</v>
      </c>
      <c r="F25" s="2">
        <v>240000</v>
      </c>
      <c r="G25" s="5">
        <v>6108014</v>
      </c>
      <c r="H25" s="5">
        <v>31205367</v>
      </c>
      <c r="I25" t="str">
        <f t="shared" ref="I25:I31" si="2">_xlfn.CONCAT(A25,"^",YEAR(B25),"-",IF(MONTH(B25)&lt;10,_xlfn.CONCAT("0",MONTH(B25)),MONTH(B25)),"-",IF(DAY(B25)&lt;10,_xlfn.CONCAT("0",DAY(B25)),DAY(B25)))</f>
        <v>A6N-13N-62-S207^2004-03-01</v>
      </c>
    </row>
    <row r="26" spans="1:9" x14ac:dyDescent="0.35">
      <c r="A26" t="s">
        <v>25</v>
      </c>
      <c r="B26" s="1">
        <v>44470</v>
      </c>
      <c r="C26" s="1">
        <v>44470</v>
      </c>
      <c r="E26" s="1">
        <v>44562</v>
      </c>
      <c r="F26" s="2">
        <v>390000</v>
      </c>
      <c r="G26" s="5">
        <v>6108014</v>
      </c>
      <c r="H26" s="5">
        <v>16592209</v>
      </c>
      <c r="I26" t="str">
        <f t="shared" si="2"/>
        <v>A6N-13N-62-S208^2021-10-01</v>
      </c>
    </row>
    <row r="27" spans="1:9" x14ac:dyDescent="0.35">
      <c r="A27" t="s">
        <v>26</v>
      </c>
      <c r="B27" s="1">
        <v>38797</v>
      </c>
      <c r="C27" s="1">
        <v>38797</v>
      </c>
      <c r="E27" s="1">
        <v>44551</v>
      </c>
      <c r="F27" s="2">
        <v>260000</v>
      </c>
      <c r="G27" s="5">
        <v>6108014</v>
      </c>
      <c r="H27" s="5">
        <v>6085201</v>
      </c>
      <c r="I27" t="str">
        <f t="shared" si="2"/>
        <v>A6N-13N-62-S209^2006-03-21</v>
      </c>
    </row>
    <row r="28" spans="1:9" x14ac:dyDescent="0.35">
      <c r="A28" t="s">
        <v>27</v>
      </c>
      <c r="B28" s="1">
        <v>42814</v>
      </c>
      <c r="C28" s="1">
        <v>42814</v>
      </c>
      <c r="D28" s="1">
        <v>44639</v>
      </c>
      <c r="E28" s="1">
        <v>44550</v>
      </c>
      <c r="F28" s="2">
        <v>400000</v>
      </c>
      <c r="G28" s="5">
        <v>6108014</v>
      </c>
      <c r="H28" s="5">
        <v>1130668637</v>
      </c>
      <c r="I28" t="str">
        <f t="shared" si="2"/>
        <v>A6N-13N-62-S210^2017-03-20</v>
      </c>
    </row>
    <row r="29" spans="1:9" x14ac:dyDescent="0.35">
      <c r="A29" t="s">
        <v>28</v>
      </c>
      <c r="B29" s="4">
        <v>42802</v>
      </c>
      <c r="C29" s="4">
        <v>42802</v>
      </c>
      <c r="E29" s="1">
        <v>44569</v>
      </c>
      <c r="F29" s="2">
        <v>390000</v>
      </c>
      <c r="G29" s="5">
        <v>6108014</v>
      </c>
      <c r="H29" s="5">
        <v>14956720</v>
      </c>
      <c r="I29" t="str">
        <f t="shared" si="2"/>
        <v>A6N-13N-62-S211^2017-03-08</v>
      </c>
    </row>
    <row r="30" spans="1:9" x14ac:dyDescent="0.35">
      <c r="A30" t="s">
        <v>29</v>
      </c>
      <c r="B30" s="1">
        <v>40787</v>
      </c>
      <c r="C30" s="1">
        <v>40787</v>
      </c>
      <c r="E30" s="1">
        <v>44562</v>
      </c>
      <c r="F30" s="2">
        <v>370000</v>
      </c>
      <c r="G30" s="5">
        <v>6108014</v>
      </c>
      <c r="H30" s="5">
        <v>17097961</v>
      </c>
      <c r="I30" t="str">
        <f t="shared" si="2"/>
        <v>A6N-13N-62-S212^2011-09-01</v>
      </c>
    </row>
    <row r="31" spans="1:9" x14ac:dyDescent="0.35">
      <c r="A31" t="s">
        <v>30</v>
      </c>
      <c r="B31" s="1">
        <v>43374</v>
      </c>
      <c r="C31" s="1">
        <v>43374</v>
      </c>
      <c r="E31" s="1">
        <v>44562</v>
      </c>
      <c r="F31" s="2">
        <v>430000</v>
      </c>
      <c r="G31" s="5">
        <v>6108014</v>
      </c>
      <c r="H31" s="5">
        <v>39774268</v>
      </c>
      <c r="I31" t="str">
        <f t="shared" si="2"/>
        <v>A6N-13N-62-S214^2018-10-01</v>
      </c>
    </row>
    <row r="32" spans="1:9" x14ac:dyDescent="0.35">
      <c r="A32" t="s">
        <v>31</v>
      </c>
    </row>
    <row r="33" spans="1:9" x14ac:dyDescent="0.35">
      <c r="A33" t="s">
        <v>32</v>
      </c>
    </row>
    <row r="34" spans="1:9" x14ac:dyDescent="0.35">
      <c r="A34" t="s">
        <v>33</v>
      </c>
      <c r="B34" s="1">
        <v>43435</v>
      </c>
      <c r="C34" s="1">
        <v>43435</v>
      </c>
      <c r="E34" s="1">
        <v>44501</v>
      </c>
      <c r="F34" s="2">
        <v>430000</v>
      </c>
      <c r="G34" s="5">
        <v>6108014</v>
      </c>
      <c r="H34" s="5">
        <v>31485759</v>
      </c>
      <c r="I34" t="str">
        <f>_xlfn.CONCAT(A34,"^",YEAR(B34),"-",IF(MONTH(B34)&lt;10,_xlfn.CONCAT("0",MONTH(B34)),MONTH(B34)),"-",IF(DAY(B34)&lt;10,_xlfn.CONCAT("0",DAY(B34)),DAY(B34)))</f>
        <v>A6N-13N-62-S217^2018-12-01</v>
      </c>
    </row>
    <row r="35" spans="1:9" x14ac:dyDescent="0.35">
      <c r="A35" t="s">
        <v>34</v>
      </c>
    </row>
    <row r="36" spans="1:9" x14ac:dyDescent="0.35">
      <c r="A36" t="s">
        <v>35</v>
      </c>
      <c r="B36" s="1">
        <v>38026</v>
      </c>
      <c r="C36" s="1">
        <v>38026</v>
      </c>
      <c r="E36" s="1">
        <v>44570</v>
      </c>
      <c r="F36" s="2">
        <v>220000</v>
      </c>
      <c r="G36" s="5">
        <v>19128434</v>
      </c>
      <c r="H36" s="5">
        <v>33922</v>
      </c>
      <c r="I36" t="str">
        <f>_xlfn.CONCAT(A36,"^",YEAR(B36),"-",IF(MONTH(B36)&lt;10,_xlfn.CONCAT("0",MONTH(B36)),MONTH(B36)),"-",IF(DAY(B36)&lt;10,_xlfn.CONCAT("0",DAY(B36)),DAY(B36)))</f>
        <v>A6N-13N-62-S219^2004-02-09</v>
      </c>
    </row>
    <row r="37" spans="1:9" x14ac:dyDescent="0.35">
      <c r="A37" t="s">
        <v>36</v>
      </c>
    </row>
    <row r="38" spans="1:9" x14ac:dyDescent="0.35">
      <c r="A38" t="s">
        <v>37</v>
      </c>
      <c r="B38" s="4">
        <v>43266</v>
      </c>
      <c r="C38" s="4">
        <v>43266</v>
      </c>
      <c r="E38" s="1">
        <v>44576</v>
      </c>
      <c r="F38" s="2">
        <v>310000</v>
      </c>
      <c r="G38" s="5">
        <v>6108014</v>
      </c>
      <c r="H38" s="5">
        <v>29054785</v>
      </c>
      <c r="I38" t="str">
        <f>_xlfn.CONCAT(A38,"^",YEAR(B38),"-",IF(MONTH(B38)&lt;10,_xlfn.CONCAT("0",MONTH(B38)),MONTH(B38)),"-",IF(DAY(B38)&lt;10,_xlfn.CONCAT("0",DAY(B38)),DAY(B38)))</f>
        <v>A6N-13N-62-S221^2018-06-15</v>
      </c>
    </row>
    <row r="39" spans="1:9" x14ac:dyDescent="0.35">
      <c r="A39" t="s">
        <v>38</v>
      </c>
      <c r="B39" s="1">
        <v>44713</v>
      </c>
      <c r="C39" s="1">
        <v>44713</v>
      </c>
      <c r="E39" s="1">
        <v>44713</v>
      </c>
      <c r="F39" s="2">
        <v>570000</v>
      </c>
      <c r="G39" s="5">
        <v>6108014</v>
      </c>
      <c r="H39" s="5">
        <v>19845080</v>
      </c>
      <c r="I39" t="str">
        <f>_xlfn.CONCAT(A39,"^",YEAR(B39),"-",IF(MONTH(B39)&lt;10,_xlfn.CONCAT("0",MONTH(B39)),MONTH(B39)),"-",IF(DAY(B39)&lt;10,_xlfn.CONCAT("0",DAY(B39)),DAY(B39)))</f>
        <v>A6N-13N-62-S222^2022-06-01</v>
      </c>
    </row>
    <row r="40" spans="1:9" x14ac:dyDescent="0.35">
      <c r="A40" t="s">
        <v>39</v>
      </c>
      <c r="B40" s="1">
        <v>44409</v>
      </c>
      <c r="C40" s="1">
        <v>44409</v>
      </c>
      <c r="D40" s="1">
        <v>44773</v>
      </c>
      <c r="E40" s="1">
        <v>44562</v>
      </c>
      <c r="F40" s="2">
        <v>830000</v>
      </c>
      <c r="G40" s="5">
        <v>19128434</v>
      </c>
      <c r="H40" s="5">
        <v>29434066</v>
      </c>
      <c r="I40" t="str">
        <f>_xlfn.CONCAT(A40,"^",YEAR(B40),"-",IF(MONTH(B40)&lt;10,_xlfn.CONCAT("0",MONTH(B40)),MONTH(B40)),"-",IF(DAY(B40)&lt;10,_xlfn.CONCAT("0",DAY(B40)),DAY(B40)))</f>
        <v>A6N-13N-62-S301^2021-08-01</v>
      </c>
    </row>
    <row r="41" spans="1:9" x14ac:dyDescent="0.35">
      <c r="A41" t="s">
        <v>40</v>
      </c>
      <c r="B41" s="1">
        <v>44409</v>
      </c>
      <c r="C41" s="1">
        <v>44409</v>
      </c>
      <c r="D41" s="1"/>
      <c r="E41" s="1">
        <v>44531</v>
      </c>
      <c r="F41" s="2">
        <v>700000</v>
      </c>
      <c r="G41" s="5">
        <v>19128434</v>
      </c>
      <c r="H41" s="5">
        <v>1086017</v>
      </c>
      <c r="I41" t="str">
        <f>_xlfn.CONCAT(A41,"^",YEAR(B41),"-",IF(MONTH(B41)&lt;10,_xlfn.CONCAT("0",MONTH(B41)),MONTH(B41)),"-",IF(DAY(B41)&lt;10,_xlfn.CONCAT("0",DAY(B41)),DAY(B41)))</f>
        <v>A6N-13N-62-S302^2021-08-01</v>
      </c>
    </row>
    <row r="42" spans="1:9" x14ac:dyDescent="0.35">
      <c r="A42" t="s">
        <v>41</v>
      </c>
      <c r="B42" s="1">
        <v>44621</v>
      </c>
      <c r="C42" s="1">
        <v>44599</v>
      </c>
      <c r="E42" s="1">
        <v>44599</v>
      </c>
      <c r="F42" s="2">
        <v>700000</v>
      </c>
      <c r="G42" s="5">
        <v>19128434</v>
      </c>
      <c r="H42" s="5">
        <v>1113686599</v>
      </c>
      <c r="I42" t="str">
        <f>_xlfn.CONCAT(A42,"^",YEAR(B42),"-",IF(MONTH(B42)&lt;10,_xlfn.CONCAT("0",MONTH(B42)),MONTH(B42)),"-",IF(DAY(B42)&lt;10,_xlfn.CONCAT("0",DAY(B42)),DAY(B42)))</f>
        <v>A6N-13N-62-S303^2022-03-01</v>
      </c>
    </row>
    <row r="43" spans="1:9" x14ac:dyDescent="0.35">
      <c r="A43" t="s">
        <v>42</v>
      </c>
      <c r="B43" s="1"/>
      <c r="C43" s="1"/>
      <c r="E43" s="1"/>
    </row>
    <row r="44" spans="1:9" x14ac:dyDescent="0.35">
      <c r="A44" t="s">
        <v>42</v>
      </c>
      <c r="B44" s="4">
        <v>44652</v>
      </c>
      <c r="C44" s="4">
        <v>44652</v>
      </c>
      <c r="D44" s="3"/>
      <c r="E44" s="4">
        <v>44652</v>
      </c>
      <c r="F44" s="2">
        <v>700000</v>
      </c>
      <c r="G44" s="5">
        <v>19128434</v>
      </c>
      <c r="H44" s="5">
        <v>31197760</v>
      </c>
      <c r="I44" t="str">
        <f>_xlfn.CONCAT(A44,"^",YEAR(B44),"-",IF(MONTH(B44)&lt;10,_xlfn.CONCAT("0",MONTH(B44)),MONTH(B44)),"-",IF(DAY(B44)&lt;10,_xlfn.CONCAT("0",DAY(B44)),DAY(B44)))</f>
        <v>A6N-13N-62-S304^2022-04-01</v>
      </c>
    </row>
    <row r="45" spans="1:9" x14ac:dyDescent="0.35">
      <c r="A45" t="s">
        <v>43</v>
      </c>
      <c r="B45" s="1">
        <v>44228</v>
      </c>
      <c r="C45" s="1">
        <v>44228</v>
      </c>
      <c r="E45" s="1">
        <v>44562</v>
      </c>
      <c r="F45" s="2">
        <v>750000</v>
      </c>
      <c r="G45" s="5">
        <v>19128434</v>
      </c>
      <c r="H45" s="5">
        <v>1115073326</v>
      </c>
      <c r="I45" t="str">
        <f>_xlfn.CONCAT(A45,"^",YEAR(B45),"-",IF(MONTH(B45)&lt;10,_xlfn.CONCAT("0",MONTH(B45)),MONTH(B45)),"-",IF(DAY(B45)&lt;10,_xlfn.CONCAT("0",DAY(B45)),DAY(B45)))</f>
        <v>A6N-13N-62-S305^2021-02-01</v>
      </c>
    </row>
    <row r="46" spans="1:9" x14ac:dyDescent="0.35">
      <c r="A46" t="s">
        <v>44</v>
      </c>
      <c r="B46" s="1">
        <v>43252</v>
      </c>
      <c r="C46" s="1">
        <v>43252</v>
      </c>
      <c r="E46" s="1">
        <v>44501</v>
      </c>
      <c r="F46" s="2">
        <v>420000</v>
      </c>
      <c r="G46" s="5">
        <v>6108014</v>
      </c>
      <c r="H46" s="5">
        <v>16701786</v>
      </c>
      <c r="I46" t="str">
        <f>_xlfn.CONCAT(A46,"^",YEAR(B46),"-",IF(MONTH(B46)&lt;10,_xlfn.CONCAT("0",MONTH(B46)),MONTH(B46)),"-",IF(DAY(B46)&lt;10,_xlfn.CONCAT("0",DAY(B46)),DAY(B46)))</f>
        <v>A6N-13N-62-S306^2018-06-01</v>
      </c>
    </row>
    <row r="47" spans="1:9" x14ac:dyDescent="0.35">
      <c r="A47" t="s">
        <v>45</v>
      </c>
    </row>
    <row r="48" spans="1:9" x14ac:dyDescent="0.35">
      <c r="A48" t="s">
        <v>46</v>
      </c>
      <c r="B48" s="1">
        <v>44621</v>
      </c>
      <c r="C48" s="1">
        <v>44621</v>
      </c>
      <c r="D48" s="1">
        <v>44712</v>
      </c>
      <c r="E48" s="1">
        <v>44621</v>
      </c>
      <c r="F48" s="2">
        <v>390000</v>
      </c>
      <c r="G48" s="5">
        <v>6108014</v>
      </c>
      <c r="H48" s="5">
        <v>1144074047</v>
      </c>
      <c r="I48" t="str">
        <f t="shared" ref="I48:I56" si="3">_xlfn.CONCAT(A48,"^",YEAR(B48),"-",IF(MONTH(B48)&lt;10,_xlfn.CONCAT("0",MONTH(B48)),MONTH(B48)),"-",IF(DAY(B48)&lt;10,_xlfn.CONCAT("0",DAY(B48)),DAY(B48)))</f>
        <v>A6N-13N-62-S308^2022-03-01</v>
      </c>
    </row>
    <row r="49" spans="1:10" x14ac:dyDescent="0.35">
      <c r="A49" t="s">
        <v>46</v>
      </c>
      <c r="B49" s="1">
        <v>44743</v>
      </c>
      <c r="C49" s="1">
        <v>44743</v>
      </c>
      <c r="E49" s="1">
        <v>44743</v>
      </c>
      <c r="F49" s="2">
        <v>390000</v>
      </c>
      <c r="G49" s="5">
        <v>6108014</v>
      </c>
      <c r="H49" s="5">
        <v>1114728401</v>
      </c>
      <c r="I49" t="str">
        <f t="shared" si="3"/>
        <v>A6N-13N-62-S308^2022-07-01</v>
      </c>
    </row>
    <row r="50" spans="1:10" x14ac:dyDescent="0.35">
      <c r="A50" t="s">
        <v>47</v>
      </c>
      <c r="B50" s="1">
        <v>44621</v>
      </c>
      <c r="C50" s="1">
        <v>44621</v>
      </c>
      <c r="E50" s="1">
        <v>44621</v>
      </c>
      <c r="F50" s="2">
        <v>390000</v>
      </c>
      <c r="G50" s="5">
        <v>6108014</v>
      </c>
      <c r="H50" s="5">
        <v>61437235</v>
      </c>
      <c r="I50" t="str">
        <f t="shared" si="3"/>
        <v>A6N-13N-62-S309^2022-03-01</v>
      </c>
    </row>
    <row r="51" spans="1:10" x14ac:dyDescent="0.35">
      <c r="A51" t="s">
        <v>48</v>
      </c>
      <c r="B51" s="1">
        <v>44531</v>
      </c>
      <c r="C51" s="1">
        <v>44522</v>
      </c>
      <c r="D51" s="1">
        <v>44592</v>
      </c>
      <c r="E51" s="1">
        <v>44562</v>
      </c>
      <c r="F51" s="2">
        <v>390000</v>
      </c>
      <c r="G51" s="5">
        <v>6108014</v>
      </c>
      <c r="H51" s="5">
        <v>14838593</v>
      </c>
      <c r="I51" t="str">
        <f t="shared" si="3"/>
        <v>A6N-13N-62-S310^2021-12-01</v>
      </c>
      <c r="J51" t="s">
        <v>106</v>
      </c>
    </row>
    <row r="52" spans="1:10" x14ac:dyDescent="0.35">
      <c r="A52" t="s">
        <v>48</v>
      </c>
      <c r="B52" s="1">
        <v>44743</v>
      </c>
      <c r="C52" s="1">
        <v>44743</v>
      </c>
      <c r="E52" s="1">
        <v>44743</v>
      </c>
      <c r="F52" s="2">
        <v>390000</v>
      </c>
      <c r="G52" s="5">
        <v>6108014</v>
      </c>
      <c r="H52" s="5">
        <v>29185053</v>
      </c>
      <c r="I52" t="str">
        <f t="shared" si="3"/>
        <v>A6N-13N-62-S310^2022-07-01</v>
      </c>
    </row>
    <row r="53" spans="1:10" x14ac:dyDescent="0.35">
      <c r="A53" t="s">
        <v>49</v>
      </c>
      <c r="B53" s="1">
        <v>44501</v>
      </c>
      <c r="C53" s="1">
        <v>44490</v>
      </c>
      <c r="E53" s="1">
        <v>44562</v>
      </c>
      <c r="F53" s="2">
        <v>390000</v>
      </c>
      <c r="G53" s="5">
        <v>6108014</v>
      </c>
      <c r="H53" s="5">
        <v>1130628991</v>
      </c>
      <c r="I53" t="str">
        <f t="shared" si="3"/>
        <v>A6N-13N-62-S311^2021-11-01</v>
      </c>
    </row>
    <row r="54" spans="1:10" x14ac:dyDescent="0.35">
      <c r="A54" t="s">
        <v>50</v>
      </c>
      <c r="B54" s="1">
        <v>42887</v>
      </c>
      <c r="C54" s="1">
        <v>42887</v>
      </c>
      <c r="E54" s="1">
        <v>44562</v>
      </c>
      <c r="F54" s="2">
        <v>420000</v>
      </c>
      <c r="G54" s="5">
        <v>6108014</v>
      </c>
      <c r="H54" s="5">
        <v>1130668637</v>
      </c>
      <c r="I54" t="str">
        <f t="shared" si="3"/>
        <v>A6N-13N-62-S312^2017-06-01</v>
      </c>
    </row>
    <row r="55" spans="1:10" x14ac:dyDescent="0.35">
      <c r="A55" t="s">
        <v>51</v>
      </c>
      <c r="B55" s="1">
        <v>43617</v>
      </c>
      <c r="C55" s="1">
        <v>43617</v>
      </c>
      <c r="E55" s="1">
        <v>44562</v>
      </c>
      <c r="F55" s="2">
        <v>430000</v>
      </c>
      <c r="G55" s="5">
        <v>6108014</v>
      </c>
      <c r="H55" s="5">
        <v>66818737</v>
      </c>
      <c r="I55" t="str">
        <f t="shared" si="3"/>
        <v>A6N-13N-62-S314^2019-06-01</v>
      </c>
    </row>
    <row r="56" spans="1:10" x14ac:dyDescent="0.35">
      <c r="A56" t="s">
        <v>52</v>
      </c>
      <c r="B56" s="1">
        <v>43678</v>
      </c>
      <c r="C56" s="1">
        <v>43678</v>
      </c>
      <c r="D56" s="1">
        <v>44742</v>
      </c>
      <c r="E56" s="1">
        <v>44562</v>
      </c>
      <c r="F56" s="2">
        <v>295000</v>
      </c>
      <c r="G56" s="5">
        <v>6108014</v>
      </c>
      <c r="H56" s="5">
        <v>1114728401</v>
      </c>
      <c r="I56" t="str">
        <f t="shared" si="3"/>
        <v>A6N-13N-62-S315^2019-08-01</v>
      </c>
    </row>
    <row r="57" spans="1:10" x14ac:dyDescent="0.35">
      <c r="A57" t="s">
        <v>53</v>
      </c>
    </row>
    <row r="58" spans="1:10" x14ac:dyDescent="0.35">
      <c r="A58" t="s">
        <v>54</v>
      </c>
      <c r="B58" s="1">
        <v>44713</v>
      </c>
      <c r="C58" s="1">
        <v>44715</v>
      </c>
      <c r="E58" s="1">
        <v>44715</v>
      </c>
      <c r="F58" s="2">
        <v>390000</v>
      </c>
      <c r="G58" s="5">
        <v>6108014</v>
      </c>
      <c r="H58" s="5">
        <v>1125230924</v>
      </c>
      <c r="I58" t="str">
        <f>_xlfn.CONCAT(A58,"^",YEAR(B58),"-",IF(MONTH(B58)&lt;10,_xlfn.CONCAT("0",MONTH(B58)),MONTH(B58)),"-",IF(DAY(B58)&lt;10,_xlfn.CONCAT("0",DAY(B58)),DAY(B58)))</f>
        <v>A6N-13N-62-S317^2022-06-01</v>
      </c>
    </row>
    <row r="59" spans="1:10" x14ac:dyDescent="0.35">
      <c r="A59" t="s">
        <v>55</v>
      </c>
      <c r="B59" s="1">
        <v>44409</v>
      </c>
      <c r="C59" s="1">
        <v>44409</v>
      </c>
      <c r="E59" s="1">
        <v>44562</v>
      </c>
      <c r="F59" s="2">
        <v>290000</v>
      </c>
      <c r="G59" s="5">
        <v>6108014</v>
      </c>
      <c r="H59" s="5">
        <v>80817426</v>
      </c>
      <c r="I59" t="str">
        <f>_xlfn.CONCAT(A59,"^",YEAR(B59),"-",IF(MONTH(B59)&lt;10,_xlfn.CONCAT("0",MONTH(B59)),MONTH(B59)),"-",IF(DAY(B59)&lt;10,_xlfn.CONCAT("0",DAY(B59)),DAY(B59)))</f>
        <v>A6N-13N-62-S318^2021-08-01</v>
      </c>
    </row>
    <row r="60" spans="1:10" x14ac:dyDescent="0.35">
      <c r="A60" t="s">
        <v>56</v>
      </c>
      <c r="B60" s="1">
        <v>44409</v>
      </c>
      <c r="C60" s="1">
        <v>44409</v>
      </c>
      <c r="E60" s="1">
        <v>44562</v>
      </c>
      <c r="F60" s="2">
        <v>470000</v>
      </c>
      <c r="G60" s="5">
        <v>6108014</v>
      </c>
      <c r="H60" s="5">
        <v>79052475</v>
      </c>
      <c r="I60" t="str">
        <f>_xlfn.CONCAT(A60,"^",YEAR(B60),"-",IF(MONTH(B60)&lt;10,_xlfn.CONCAT("0",MONTH(B60)),MONTH(B60)),"-",IF(DAY(B60)&lt;10,_xlfn.CONCAT("0",DAY(B60)),DAY(B60)))</f>
        <v>A6N-13N-62-S319^2021-08-01</v>
      </c>
    </row>
    <row r="61" spans="1:10" x14ac:dyDescent="0.35">
      <c r="A61" t="s">
        <v>57</v>
      </c>
    </row>
    <row r="62" spans="1:10" x14ac:dyDescent="0.35">
      <c r="A62" t="s">
        <v>58</v>
      </c>
      <c r="B62" s="1">
        <v>35290</v>
      </c>
      <c r="C62" s="1">
        <v>35290</v>
      </c>
      <c r="E62" s="1">
        <v>44574</v>
      </c>
      <c r="F62" s="2">
        <v>150000</v>
      </c>
      <c r="G62" s="5">
        <v>6108014</v>
      </c>
      <c r="H62" s="5">
        <v>31233821</v>
      </c>
      <c r="I62" t="str">
        <f>_xlfn.CONCAT(A62,"^",YEAR(B62),"-",IF(MONTH(B62)&lt;10,_xlfn.CONCAT("0",MONTH(B62)),MONTH(B62)),"-",IF(DAY(B62)&lt;10,_xlfn.CONCAT("0",DAY(B62)),DAY(B62)))</f>
        <v>A6N-13N-62-S321^1996-08-13</v>
      </c>
    </row>
    <row r="63" spans="1:10" x14ac:dyDescent="0.35">
      <c r="A63" t="s">
        <v>59</v>
      </c>
      <c r="B63" s="1">
        <v>44197</v>
      </c>
      <c r="C63" s="1">
        <v>44197</v>
      </c>
      <c r="E63" s="1">
        <v>44562</v>
      </c>
      <c r="F63" s="2">
        <v>470000</v>
      </c>
      <c r="G63" s="5">
        <v>6108014</v>
      </c>
      <c r="H63" s="5">
        <v>94041536</v>
      </c>
      <c r="I63" t="str">
        <f>_xlfn.CONCAT(A63,"^",YEAR(B63),"-",IF(MONTH(B63)&lt;10,_xlfn.CONCAT("0",MONTH(B63)),MONTH(B63)),"-",IF(DAY(B63)&lt;10,_xlfn.CONCAT("0",DAY(B63)),DAY(B63)))</f>
        <v>A6N-13N-62-S322^2021-01-01</v>
      </c>
    </row>
    <row r="64" spans="1:10" x14ac:dyDescent="0.35">
      <c r="A64" t="s">
        <v>60</v>
      </c>
      <c r="B64" s="1">
        <v>43556</v>
      </c>
      <c r="C64" s="1">
        <v>43556</v>
      </c>
      <c r="E64" s="1">
        <v>44562</v>
      </c>
      <c r="F64" s="2">
        <v>700000</v>
      </c>
      <c r="G64" s="5">
        <v>6108014</v>
      </c>
      <c r="H64" s="5">
        <v>70903810</v>
      </c>
      <c r="I64" t="str">
        <f>_xlfn.CONCAT(A64,"^",YEAR(B64),"-",IF(MONTH(B64)&lt;10,_xlfn.CONCAT("0",MONTH(B64)),MONTH(B64)),"-",IF(DAY(B64)&lt;10,_xlfn.CONCAT("0",DAY(B64)),DAY(B64)))</f>
        <v>A6N-13N-66^2019-04-01</v>
      </c>
    </row>
    <row r="65" spans="1:10" x14ac:dyDescent="0.35">
      <c r="A65" t="s">
        <v>61</v>
      </c>
      <c r="B65" s="1">
        <v>36192</v>
      </c>
      <c r="C65" s="1">
        <v>36192</v>
      </c>
      <c r="E65" s="1">
        <v>44562</v>
      </c>
      <c r="F65" s="2">
        <v>1120000</v>
      </c>
      <c r="G65" s="5">
        <v>19245383</v>
      </c>
      <c r="H65" s="5">
        <v>70903810</v>
      </c>
      <c r="I65" t="str">
        <f>_xlfn.CONCAT(A65,"^",YEAR(B65),"-",IF(MONTH(B65)&lt;10,_xlfn.CONCAT("0",MONTH(B65)),MONTH(B65)),"-",IF(DAY(B65)&lt;10,_xlfn.CONCAT("0",DAY(B65)),DAY(B65)))</f>
        <v>A6N-13N-68^1999-02-01</v>
      </c>
      <c r="J65" s="1"/>
    </row>
    <row r="66" spans="1:10" x14ac:dyDescent="0.35">
      <c r="A66" t="s">
        <v>62</v>
      </c>
      <c r="B66" s="1">
        <v>44470</v>
      </c>
      <c r="C66" s="1">
        <v>44470</v>
      </c>
    </row>
    <row r="67" spans="1:10" x14ac:dyDescent="0.35">
      <c r="A67" t="s">
        <v>63</v>
      </c>
      <c r="B67" s="1">
        <v>44621</v>
      </c>
      <c r="C67" s="1">
        <v>44631</v>
      </c>
    </row>
    <row r="68" spans="1:10" x14ac:dyDescent="0.35">
      <c r="A68" t="s">
        <v>64</v>
      </c>
      <c r="B68" s="1">
        <v>44228</v>
      </c>
      <c r="C68" s="1">
        <v>44228</v>
      </c>
    </row>
    <row r="69" spans="1:10" x14ac:dyDescent="0.35">
      <c r="A69" t="s">
        <v>65</v>
      </c>
    </row>
    <row r="70" spans="1:10" x14ac:dyDescent="0.35">
      <c r="A70" t="s">
        <v>66</v>
      </c>
      <c r="B70" s="1">
        <v>42856</v>
      </c>
      <c r="C70" s="1">
        <v>42856</v>
      </c>
    </row>
    <row r="71" spans="1:10" x14ac:dyDescent="0.35">
      <c r="A71" t="s">
        <v>67</v>
      </c>
      <c r="B71" s="1">
        <v>44136</v>
      </c>
      <c r="C71" s="1">
        <v>44136</v>
      </c>
    </row>
    <row r="72" spans="1:10" x14ac:dyDescent="0.35">
      <c r="A72" t="s">
        <v>68</v>
      </c>
      <c r="B72" s="1">
        <v>41379</v>
      </c>
      <c r="C72" s="1">
        <v>41379</v>
      </c>
    </row>
    <row r="73" spans="1:10" x14ac:dyDescent="0.35">
      <c r="A73" t="s">
        <v>69</v>
      </c>
      <c r="B73" s="1">
        <v>43009</v>
      </c>
    </row>
    <row r="74" spans="1:10" x14ac:dyDescent="0.35">
      <c r="A74" t="s">
        <v>70</v>
      </c>
      <c r="B74" s="1">
        <v>43556</v>
      </c>
      <c r="C74" s="1">
        <v>43556</v>
      </c>
    </row>
    <row r="75" spans="1:10" x14ac:dyDescent="0.35">
      <c r="A75" t="s">
        <v>71</v>
      </c>
      <c r="B75" s="1">
        <v>41883</v>
      </c>
      <c r="C75" s="1">
        <v>41883</v>
      </c>
    </row>
    <row r="76" spans="1:10" x14ac:dyDescent="0.35">
      <c r="A76" t="s">
        <v>72</v>
      </c>
      <c r="B76" s="1">
        <v>43770</v>
      </c>
      <c r="C76" s="1">
        <v>43770</v>
      </c>
    </row>
    <row r="77" spans="1:10" x14ac:dyDescent="0.35">
      <c r="A77" t="s">
        <v>73</v>
      </c>
      <c r="B77" s="1">
        <v>42415</v>
      </c>
    </row>
    <row r="78" spans="1:10" x14ac:dyDescent="0.35">
      <c r="A78" t="s">
        <v>73</v>
      </c>
      <c r="B78" s="1">
        <v>43221</v>
      </c>
      <c r="C78" s="1">
        <v>43221</v>
      </c>
    </row>
    <row r="79" spans="1:10" x14ac:dyDescent="0.35">
      <c r="A79" t="s">
        <v>74</v>
      </c>
      <c r="B79" s="1">
        <v>38200</v>
      </c>
      <c r="C79" s="1">
        <v>38200</v>
      </c>
    </row>
    <row r="80" spans="1:10" x14ac:dyDescent="0.35">
      <c r="A80" t="s">
        <v>75</v>
      </c>
      <c r="B80" s="1">
        <v>39814</v>
      </c>
      <c r="C80" s="1">
        <v>39814</v>
      </c>
    </row>
    <row r="81" spans="1:3" x14ac:dyDescent="0.35">
      <c r="A81" t="s">
        <v>76</v>
      </c>
      <c r="B81" s="1">
        <v>41611</v>
      </c>
      <c r="C81" s="1">
        <v>41611</v>
      </c>
    </row>
    <row r="82" spans="1:3" x14ac:dyDescent="0.35">
      <c r="A82" t="s">
        <v>77</v>
      </c>
      <c r="B82" s="1">
        <v>42415</v>
      </c>
      <c r="C82" s="1">
        <v>42415</v>
      </c>
    </row>
    <row r="83" spans="1:3" x14ac:dyDescent="0.35">
      <c r="A83" t="s">
        <v>78</v>
      </c>
      <c r="B83" s="1">
        <v>43435</v>
      </c>
      <c r="C83" s="1">
        <v>43435</v>
      </c>
    </row>
    <row r="84" spans="1:3" x14ac:dyDescent="0.35">
      <c r="A84" t="s">
        <v>79</v>
      </c>
      <c r="B84" s="1">
        <v>41250</v>
      </c>
      <c r="C84" s="1">
        <v>41244</v>
      </c>
    </row>
    <row r="85" spans="1:3" x14ac:dyDescent="0.35">
      <c r="A85" t="s">
        <v>80</v>
      </c>
      <c r="B85" s="1">
        <v>41426</v>
      </c>
      <c r="C85" s="1">
        <v>41426</v>
      </c>
    </row>
    <row r="86" spans="1:3" x14ac:dyDescent="0.35">
      <c r="A86" t="s">
        <v>81</v>
      </c>
      <c r="B86" s="1">
        <v>40940</v>
      </c>
    </row>
    <row r="87" spans="1:3" x14ac:dyDescent="0.35">
      <c r="A87" t="s">
        <v>82</v>
      </c>
      <c r="B87" s="1">
        <v>42931</v>
      </c>
    </row>
    <row r="88" spans="1:3" x14ac:dyDescent="0.35">
      <c r="A88" t="s">
        <v>83</v>
      </c>
      <c r="B88" s="1">
        <v>44470</v>
      </c>
      <c r="C88" s="1">
        <v>44470</v>
      </c>
    </row>
    <row r="89" spans="1:3" x14ac:dyDescent="0.35">
      <c r="A89" t="s">
        <v>84</v>
      </c>
      <c r="B89" s="1">
        <v>42887</v>
      </c>
      <c r="C89" s="1">
        <v>42887</v>
      </c>
    </row>
    <row r="90" spans="1:3" x14ac:dyDescent="0.35">
      <c r="A90" t="s">
        <v>85</v>
      </c>
      <c r="B90" s="1">
        <v>37135</v>
      </c>
      <c r="C90" s="1">
        <v>37135</v>
      </c>
    </row>
    <row r="91" spans="1:3" x14ac:dyDescent="0.35">
      <c r="A91" t="s">
        <v>86</v>
      </c>
    </row>
    <row r="92" spans="1:3" x14ac:dyDescent="0.35">
      <c r="A92" t="s">
        <v>87</v>
      </c>
      <c r="B92" s="1">
        <v>44044</v>
      </c>
      <c r="C92" s="1">
        <v>44044</v>
      </c>
    </row>
    <row r="93" spans="1:3" x14ac:dyDescent="0.35">
      <c r="A93" t="s">
        <v>88</v>
      </c>
      <c r="B93" s="1">
        <v>44440</v>
      </c>
      <c r="C93" s="1">
        <v>44440</v>
      </c>
    </row>
    <row r="94" spans="1:3" x14ac:dyDescent="0.35">
      <c r="A94" t="s">
        <v>89</v>
      </c>
      <c r="B94" s="1">
        <v>38847</v>
      </c>
      <c r="C94" s="1">
        <v>38847</v>
      </c>
    </row>
    <row r="95" spans="1:3" x14ac:dyDescent="0.35">
      <c r="A95" t="s">
        <v>90</v>
      </c>
      <c r="B95" s="1">
        <v>41518</v>
      </c>
      <c r="C95" s="1">
        <v>41518</v>
      </c>
    </row>
    <row r="96" spans="1:3" x14ac:dyDescent="0.35">
      <c r="A96" t="s">
        <v>91</v>
      </c>
      <c r="B96" s="1">
        <v>25569</v>
      </c>
    </row>
    <row r="97" spans="1:3" x14ac:dyDescent="0.35">
      <c r="A97" t="s">
        <v>91</v>
      </c>
      <c r="B97" s="1">
        <v>43221</v>
      </c>
      <c r="C97" s="1">
        <v>43221</v>
      </c>
    </row>
    <row r="98" spans="1:3" x14ac:dyDescent="0.35">
      <c r="A98" t="s">
        <v>92</v>
      </c>
    </row>
    <row r="99" spans="1:3" x14ac:dyDescent="0.35">
      <c r="A99" t="s">
        <v>93</v>
      </c>
      <c r="B99" s="1">
        <v>42826</v>
      </c>
      <c r="C99" s="1">
        <v>42826</v>
      </c>
    </row>
    <row r="100" spans="1:3" x14ac:dyDescent="0.35">
      <c r="A100" t="s">
        <v>94</v>
      </c>
      <c r="B100" s="1">
        <v>43647</v>
      </c>
      <c r="C100" s="1">
        <v>43647</v>
      </c>
    </row>
    <row r="101" spans="1:3" x14ac:dyDescent="0.35">
      <c r="A101" t="s">
        <v>95</v>
      </c>
      <c r="B101" s="1">
        <v>41426</v>
      </c>
      <c r="C101" s="1">
        <v>41426</v>
      </c>
    </row>
    <row r="102" spans="1:3" x14ac:dyDescent="0.35">
      <c r="A102" t="s">
        <v>96</v>
      </c>
      <c r="B102" s="1">
        <v>44105</v>
      </c>
      <c r="C102" s="1">
        <v>44105</v>
      </c>
    </row>
    <row r="103" spans="1:3" x14ac:dyDescent="0.35">
      <c r="A103" t="s">
        <v>97</v>
      </c>
      <c r="B103" s="1">
        <v>43770</v>
      </c>
      <c r="C103" s="1">
        <v>43770</v>
      </c>
    </row>
    <row r="104" spans="1:3" x14ac:dyDescent="0.35">
      <c r="A104" t="s">
        <v>98</v>
      </c>
    </row>
    <row r="105" spans="1:3" x14ac:dyDescent="0.35">
      <c r="A105" t="s">
        <v>99</v>
      </c>
      <c r="B105" s="1">
        <v>44531</v>
      </c>
      <c r="C105" s="1">
        <v>44545</v>
      </c>
    </row>
    <row r="106" spans="1:3" x14ac:dyDescent="0.35">
      <c r="A106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lease_realties_pending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</cp:lastModifiedBy>
  <dcterms:created xsi:type="dcterms:W3CDTF">2022-08-10T09:58:37Z</dcterms:created>
  <dcterms:modified xsi:type="dcterms:W3CDTF">2022-08-16T21:25:03Z</dcterms:modified>
</cp:coreProperties>
</file>