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ilha1" sheetId="1" r:id="rId4"/>
  </sheets>
</workbook>
</file>

<file path=xl/sharedStrings.xml><?xml version="1.0" encoding="utf-8"?>
<sst xmlns="http://schemas.openxmlformats.org/spreadsheetml/2006/main" uniqueCount="39">
  <si>
    <t>Year</t>
  </si>
  <si>
    <t>Borough</t>
  </si>
  <si>
    <t>Rough Sleepers</t>
  </si>
  <si>
    <t>Up-to-date with household bills (%)</t>
  </si>
  <si>
    <t>Unemployment rate (%)</t>
  </si>
  <si>
    <t>Reducing local income inequality (%)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</si>
  <si>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</si>
  <si>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</si>
  <si>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</si>
  <si>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</si>
  <si>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</si>
  <si>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</si>
  <si>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</si>
  <si>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</si>
  <si>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</si>
  <si>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</si>
  <si>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</si>
  <si>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</si>
  <si>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</si>
  <si>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</si>
  <si>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</si>
  <si>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</si>
  <si>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</si>
  <si>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</si>
  <si>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</si>
  <si>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</si>
  <si>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</si>
  <si>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</si>
  <si>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</si>
  <si>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</si>
  <si>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</si>
  <si>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</si>
  <si>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</si>
  <si>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</si>
  <si>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</si>
  <si>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</si>
  <si>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</si>
  <si>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</si>
  <si>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London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</si>
</sst>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.00&quot; &quot;;&quot;-&quot;* #,##0.00&quot; &quot;;&quot; &quot;* &quot;-&quot;??&quot; &quot;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Arial"/>
    </font>
    <font>
      <sz val="11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medium">
        <color indexed="11"/>
      </left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medium">
        <color indexed="11"/>
      </left>
      <right style="medium">
        <color indexed="11"/>
      </right>
      <top style="thin">
        <color indexed="10"/>
      </top>
      <bottom/>
      <diagonal/>
    </border>
    <border>
      <left style="medium">
        <color indexed="11"/>
      </left>
      <right style="medium">
        <color indexed="11"/>
      </right>
      <top style="thin">
        <color indexed="10"/>
      </top>
      <bottom style="medium">
        <color indexed="11"/>
      </bottom>
      <diagonal/>
    </border>
    <border>
      <left style="medium">
        <color indexed="11"/>
      </left>
      <right style="medium">
        <color indexed="11"/>
      </right>
      <top style="thin">
        <color indexed="10"/>
      </top>
      <bottom style="thin">
        <color indexed="8"/>
      </bottom>
      <diagonal/>
    </border>
    <border>
      <left style="medium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1"/>
      </left>
      <right style="medium">
        <color indexed="11"/>
      </right>
      <top/>
      <bottom/>
      <diagonal/>
    </border>
    <border>
      <left style="medium">
        <color indexed="11"/>
      </left>
      <right style="thin">
        <color indexed="8"/>
      </right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1"/>
      </left>
      <right style="medium">
        <color indexed="11"/>
      </right>
      <top/>
      <bottom style="thin">
        <color indexed="8"/>
      </bottom>
      <diagonal/>
    </border>
    <border>
      <left style="thin">
        <color indexed="10"/>
      </left>
      <right/>
      <top style="medium">
        <color indexed="11"/>
      </top>
      <bottom/>
      <diagonal/>
    </border>
    <border>
      <left/>
      <right/>
      <top style="medium">
        <color indexed="11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49" fontId="3" fillId="2" borderId="2" applyNumberFormat="1" applyFont="1" applyFill="1" applyBorder="1" applyAlignment="1" applyProtection="0">
      <alignment vertical="bottom" wrapText="1"/>
    </xf>
    <xf numFmtId="49" fontId="3" fillId="2" borderId="3" applyNumberFormat="1" applyFont="1" applyFill="1" applyBorder="1" applyAlignment="1" applyProtection="0">
      <alignment vertical="bottom" wrapText="1"/>
    </xf>
    <xf numFmtId="49" fontId="3" fillId="2" borderId="4" applyNumberFormat="1" applyFont="1" applyFill="1" applyBorder="1" applyAlignment="1" applyProtection="0">
      <alignment vertical="bottom" wrapText="1"/>
    </xf>
    <xf numFmtId="49" fontId="3" fillId="2" borderId="5" applyNumberFormat="1" applyFont="1" applyFill="1" applyBorder="1" applyAlignment="1" applyProtection="0">
      <alignment vertical="bottom" wrapText="1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3" fillId="3" borderId="1" applyNumberFormat="1" applyFont="1" applyFill="1" applyBorder="1" applyAlignment="1" applyProtection="0">
      <alignment horizontal="right" vertical="bottom" wrapText="1"/>
    </xf>
    <xf numFmtId="49" fontId="3" fillId="3" borderId="2" applyNumberFormat="1" applyFont="1" applyFill="1" applyBorder="1" applyAlignment="1" applyProtection="0">
      <alignment vertical="bottom" wrapText="1"/>
    </xf>
    <xf numFmtId="0" fontId="3" fillId="3" borderId="2" applyNumberFormat="1" applyFont="1" applyFill="1" applyBorder="1" applyAlignment="1" applyProtection="0">
      <alignment horizontal="right" vertical="bottom" wrapText="1"/>
    </xf>
    <xf numFmtId="2" fontId="0" fillId="3" borderId="8" applyNumberFormat="1" applyFont="1" applyFill="1" applyBorder="1" applyAlignment="1" applyProtection="0">
      <alignment vertical="bottom"/>
    </xf>
    <xf numFmtId="59" fontId="3" fillId="3" borderId="9" applyNumberFormat="1" applyFont="1" applyFill="1" applyBorder="1" applyAlignment="1" applyProtection="0">
      <alignment horizontal="right" vertical="bottom" wrapText="1"/>
    </xf>
    <xf numFmtId="2" fontId="4" fillId="3" borderId="10" applyNumberFormat="1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3" fillId="4" borderId="1" applyNumberFormat="1" applyFont="1" applyFill="1" applyBorder="1" applyAlignment="1" applyProtection="0">
      <alignment horizontal="right" vertical="bottom" wrapText="1"/>
    </xf>
    <xf numFmtId="49" fontId="3" fillId="4" borderId="2" applyNumberFormat="1" applyFont="1" applyFill="1" applyBorder="1" applyAlignment="1" applyProtection="0">
      <alignment vertical="bottom" wrapText="1"/>
    </xf>
    <xf numFmtId="0" fontId="3" fillId="4" borderId="2" applyNumberFormat="1" applyFont="1" applyFill="1" applyBorder="1" applyAlignment="1" applyProtection="0">
      <alignment horizontal="right" vertical="bottom" wrapText="1"/>
    </xf>
    <xf numFmtId="2" fontId="0" fillId="4" borderId="8" applyNumberFormat="1" applyFont="1" applyFill="1" applyBorder="1" applyAlignment="1" applyProtection="0">
      <alignment vertical="bottom"/>
    </xf>
    <xf numFmtId="59" fontId="3" fillId="4" borderId="9" applyNumberFormat="1" applyFont="1" applyFill="1" applyBorder="1" applyAlignment="1" applyProtection="0">
      <alignment horizontal="right" vertical="bottom" wrapText="1"/>
    </xf>
    <xf numFmtId="2" fontId="4" fillId="4" borderId="10" applyNumberFormat="1" applyFont="1" applyFill="1" applyBorder="1" applyAlignment="1" applyProtection="0">
      <alignment vertical="bottom"/>
    </xf>
    <xf numFmtId="2" fontId="0" fillId="3" borderId="10" applyNumberFormat="1" applyFont="1" applyFill="1" applyBorder="1" applyAlignment="1" applyProtection="0">
      <alignment vertical="bottom"/>
    </xf>
    <xf numFmtId="2" fontId="0" fillId="4" borderId="10" applyNumberFormat="1" applyFont="1" applyFill="1" applyBorder="1" applyAlignment="1" applyProtection="0">
      <alignment vertical="bottom"/>
    </xf>
    <xf numFmtId="2" fontId="0" fillId="4" borderId="12" applyNumberFormat="1" applyFont="1" applyFill="1" applyBorder="1" applyAlignment="1" applyProtection="0">
      <alignment vertical="bottom"/>
    </xf>
    <xf numFmtId="0" fontId="3" fillId="3" borderId="13" applyNumberFormat="1" applyFont="1" applyFill="1" applyBorder="1" applyAlignment="1" applyProtection="0">
      <alignment horizontal="right" vertical="bottom" wrapText="1"/>
    </xf>
    <xf numFmtId="49" fontId="3" fillId="3" borderId="14" applyNumberFormat="1" applyFont="1" applyFill="1" applyBorder="1" applyAlignment="1" applyProtection="0">
      <alignment vertical="bottom" wrapText="1"/>
    </xf>
    <xf numFmtId="0" fontId="3" fillId="3" borderId="14" applyNumberFormat="1" applyFont="1" applyFill="1" applyBorder="1" applyAlignment="1" applyProtection="0">
      <alignment horizontal="right" vertical="bottom" wrapText="1"/>
    </xf>
    <xf numFmtId="2" fontId="0" fillId="3" borderId="15" applyNumberFormat="1" applyFont="1" applyFill="1" applyBorder="1" applyAlignment="1" applyProtection="0">
      <alignment vertical="bottom"/>
    </xf>
    <xf numFmtId="59" fontId="3" fillId="3" borderId="14" applyNumberFormat="1" applyFont="1" applyFill="1" applyBorder="1" applyAlignment="1" applyProtection="0">
      <alignment horizontal="right" vertical="bottom" wrapText="1"/>
    </xf>
    <xf numFmtId="0" fontId="0" borderId="16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2" fontId="0" borderId="17" applyNumberFormat="1" applyFont="1" applyFill="0" applyBorder="1" applyAlignment="1" applyProtection="0">
      <alignment vertical="bottom"/>
    </xf>
    <xf numFmtId="2" fontId="0" borderId="7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ccccc"/>
      <rgbColor rgb="ffd8d8d8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1006"/>
  <sheetViews>
    <sheetView workbookViewId="0" showGridLines="0" defaultGridColor="1"/>
  </sheetViews>
  <sheetFormatPr defaultColWidth="14.5" defaultRowHeight="15" customHeight="1" outlineLevelRow="0" outlineLevelCol="0"/>
  <cols>
    <col min="1" max="1" width="8.85156" style="1" customWidth="1"/>
    <col min="2" max="2" width="23.8516" style="1" customWidth="1"/>
    <col min="3" max="3" width="15.6719" style="1" customWidth="1"/>
    <col min="4" max="4" width="23.3516" style="1" customWidth="1"/>
    <col min="5" max="5" width="22" style="1" customWidth="1"/>
    <col min="6" max="6" width="33" style="1" customWidth="1"/>
    <col min="7" max="26" width="8.67188" style="1" customWidth="1"/>
    <col min="27" max="16384" width="14.5" style="1" customWidth="1"/>
  </cols>
  <sheetData>
    <row r="1" ht="14.25" customHeight="1">
      <c r="A1" t="s" s="2">
        <v>0</v>
      </c>
      <c r="B1" t="s" s="3">
        <v>1</v>
      </c>
      <c r="C1" t="s" s="3">
        <v>2</v>
      </c>
      <c r="D1" t="s" s="4">
        <v>3</v>
      </c>
      <c r="E1" t="s" s="5">
        <v>4</v>
      </c>
      <c r="F1" t="s" s="6">
        <v>5</v>
      </c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9">
        <v>2016</v>
      </c>
      <c r="B2" t="s" s="10">
        <v>6</v>
      </c>
      <c r="C2" s="11">
        <v>89</v>
      </c>
      <c r="D2" s="12">
        <v>0.89</v>
      </c>
      <c r="E2" s="13">
        <v>0.091</v>
      </c>
      <c r="F2" s="14">
        <v>0.0156</v>
      </c>
      <c r="G2" s="15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16">
        <v>2016</v>
      </c>
      <c r="B3" t="s" s="17">
        <v>7</v>
      </c>
      <c r="C3" s="18">
        <v>149</v>
      </c>
      <c r="D3" s="19">
        <v>0.92</v>
      </c>
      <c r="E3" s="20">
        <v>0.03</v>
      </c>
      <c r="F3" s="21">
        <v>0.0627272727272727</v>
      </c>
      <c r="G3" s="15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9">
        <v>2016</v>
      </c>
      <c r="B4" t="s" s="10">
        <v>8</v>
      </c>
      <c r="C4" s="11">
        <v>54</v>
      </c>
      <c r="D4" s="12">
        <v>0.95</v>
      </c>
      <c r="E4" s="13">
        <v>0.04</v>
      </c>
      <c r="F4" s="14">
        <v>0.0234615384615385</v>
      </c>
      <c r="G4" s="15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16">
        <v>2016</v>
      </c>
      <c r="B5" t="s" s="17">
        <v>9</v>
      </c>
      <c r="C5" s="18">
        <v>255</v>
      </c>
      <c r="D5" s="19">
        <v>0.92</v>
      </c>
      <c r="E5" s="20">
        <v>0.067</v>
      </c>
      <c r="F5" s="21">
        <v>0.0336111111111111</v>
      </c>
      <c r="G5" s="15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9">
        <v>2016</v>
      </c>
      <c r="B6" t="s" s="10">
        <v>10</v>
      </c>
      <c r="C6" s="11">
        <v>47</v>
      </c>
      <c r="D6" s="12">
        <v>0.97</v>
      </c>
      <c r="E6" s="13">
        <v>0.05</v>
      </c>
      <c r="F6" s="14">
        <v>0.0402380952380952</v>
      </c>
      <c r="G6" s="15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16">
        <v>2016</v>
      </c>
      <c r="B7" t="s" s="17">
        <v>11</v>
      </c>
      <c r="C7" s="18">
        <v>585</v>
      </c>
      <c r="D7" s="19">
        <v>0.95</v>
      </c>
      <c r="E7" s="20">
        <v>0.061</v>
      </c>
      <c r="F7" s="21">
        <v>0.0896</v>
      </c>
      <c r="G7" s="15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9">
        <v>2016</v>
      </c>
      <c r="B8" t="s" s="10">
        <v>12</v>
      </c>
      <c r="C8" s="11">
        <v>246</v>
      </c>
      <c r="D8" s="12">
        <v>0.92</v>
      </c>
      <c r="E8" s="13">
        <v>0.064</v>
      </c>
      <c r="F8" s="14">
        <v>0.0432075471698113</v>
      </c>
      <c r="G8" s="15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16">
        <v>2016</v>
      </c>
      <c r="B9" t="s" s="17">
        <v>13</v>
      </c>
      <c r="C9" s="18">
        <v>404</v>
      </c>
      <c r="D9" s="19">
        <v>0.95</v>
      </c>
      <c r="E9" s="20">
        <v>0.046</v>
      </c>
      <c r="F9" s="21">
        <v>0.0509090909090909</v>
      </c>
      <c r="G9" s="15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9">
        <v>2016</v>
      </c>
      <c r="B10" t="s" s="10">
        <v>14</v>
      </c>
      <c r="C10" s="11">
        <v>166</v>
      </c>
      <c r="D10" s="12">
        <v>0.95</v>
      </c>
      <c r="E10" s="13">
        <v>0.06900000000000001</v>
      </c>
      <c r="F10" s="14">
        <v>0.0318840579710145</v>
      </c>
      <c r="G10" s="15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16">
        <v>2016</v>
      </c>
      <c r="B11" t="s" s="17">
        <v>15</v>
      </c>
      <c r="C11" s="18">
        <v>118</v>
      </c>
      <c r="D11" s="19">
        <v>0.88</v>
      </c>
      <c r="E11" s="20">
        <v>0.059</v>
      </c>
      <c r="F11" s="21">
        <v>0.0336619718309859</v>
      </c>
      <c r="G11" s="1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9">
        <v>2016</v>
      </c>
      <c r="B12" t="s" s="10">
        <v>16</v>
      </c>
      <c r="C12" s="11">
        <v>209</v>
      </c>
      <c r="D12" s="12">
        <v>0.92</v>
      </c>
      <c r="E12" s="13">
        <v>0.031</v>
      </c>
      <c r="F12" s="14">
        <v>0.0192436974789916</v>
      </c>
      <c r="G12" s="15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16">
        <v>2016</v>
      </c>
      <c r="B13" t="s" s="17">
        <v>17</v>
      </c>
      <c r="C13" s="18">
        <v>186</v>
      </c>
      <c r="D13" s="19">
        <v>0.97</v>
      </c>
      <c r="E13" s="20">
        <v>0.039</v>
      </c>
      <c r="F13" s="21">
        <v>0.0606060606060606</v>
      </c>
      <c r="G13" s="15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9">
        <v>2016</v>
      </c>
      <c r="B14" t="s" s="10">
        <v>18</v>
      </c>
      <c r="C14" s="11">
        <v>259</v>
      </c>
      <c r="D14" s="12">
        <v>0.93</v>
      </c>
      <c r="E14" s="13">
        <v>0.078</v>
      </c>
      <c r="F14" s="14">
        <v>0.0562790697674419</v>
      </c>
      <c r="G14" s="15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16">
        <v>2016</v>
      </c>
      <c r="B15" t="s" s="17">
        <v>19</v>
      </c>
      <c r="C15" s="18">
        <v>42</v>
      </c>
      <c r="D15" s="19">
        <v>0.96</v>
      </c>
      <c r="E15" s="20">
        <v>0.045</v>
      </c>
      <c r="F15" s="21">
        <v>0.039</v>
      </c>
      <c r="G15" s="15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9">
        <v>2016</v>
      </c>
      <c r="B16" t="s" s="10">
        <v>20</v>
      </c>
      <c r="C16" s="11">
        <v>51</v>
      </c>
      <c r="D16" s="12">
        <v>0.98</v>
      </c>
      <c r="E16" s="13">
        <v>0.04</v>
      </c>
      <c r="F16" s="14">
        <v>0.0275</v>
      </c>
      <c r="G16" s="15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16">
        <v>2016</v>
      </c>
      <c r="B17" t="s" s="17">
        <v>21</v>
      </c>
      <c r="C17" s="18">
        <v>165</v>
      </c>
      <c r="D17" s="19">
        <v>0.93</v>
      </c>
      <c r="E17" s="20">
        <v>0.063</v>
      </c>
      <c r="F17" s="21">
        <v>0.0526190476190476</v>
      </c>
      <c r="G17" s="15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9">
        <v>2016</v>
      </c>
      <c r="B18" t="s" s="10">
        <v>22</v>
      </c>
      <c r="C18" s="11">
        <v>124</v>
      </c>
      <c r="D18" s="12">
        <v>0.9</v>
      </c>
      <c r="E18" s="13">
        <v>0.091</v>
      </c>
      <c r="F18" s="14">
        <v>0.0423214285714286</v>
      </c>
      <c r="G18" s="15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16">
        <v>2016</v>
      </c>
      <c r="B19" t="s" s="17">
        <v>23</v>
      </c>
      <c r="C19" s="18">
        <v>262</v>
      </c>
      <c r="D19" s="19">
        <v>0.93</v>
      </c>
      <c r="E19" s="20">
        <v>0.046</v>
      </c>
      <c r="F19" s="21">
        <v>0.0213793103448276</v>
      </c>
      <c r="G19" s="1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9">
        <v>2016</v>
      </c>
      <c r="B20" t="s" s="10">
        <v>24</v>
      </c>
      <c r="C20" s="11">
        <v>217</v>
      </c>
      <c r="D20" s="12">
        <v>0.97</v>
      </c>
      <c r="E20" s="13">
        <v>0.068</v>
      </c>
      <c r="F20" s="14">
        <v>0.118666666666667</v>
      </c>
      <c r="G20" s="15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16">
        <v>2016</v>
      </c>
      <c r="B21" t="s" s="17">
        <v>25</v>
      </c>
      <c r="C21" s="18">
        <v>83</v>
      </c>
      <c r="D21" s="19">
        <v>0.99</v>
      </c>
      <c r="E21" s="20">
        <v>0.034</v>
      </c>
      <c r="F21" s="21">
        <v>0.0445945945945946</v>
      </c>
      <c r="G21" s="15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9">
        <v>2016</v>
      </c>
      <c r="B22" t="s" s="10">
        <v>26</v>
      </c>
      <c r="C22" s="11">
        <v>378</v>
      </c>
      <c r="D22" s="12">
        <v>0.95</v>
      </c>
      <c r="E22" s="13">
        <v>0.051</v>
      </c>
      <c r="F22" s="14">
        <v>0.026195652173913</v>
      </c>
      <c r="G22" s="1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16">
        <v>2016</v>
      </c>
      <c r="B23" t="s" s="17">
        <v>27</v>
      </c>
      <c r="C23" s="18">
        <v>201</v>
      </c>
      <c r="D23" s="19">
        <v>0.95</v>
      </c>
      <c r="E23" s="20">
        <v>0.042</v>
      </c>
      <c r="F23" s="21">
        <v>0.024020618556701</v>
      </c>
      <c r="G23" s="1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9">
        <v>2016</v>
      </c>
      <c r="B24" t="s" s="10">
        <v>28</v>
      </c>
      <c r="C24" s="11">
        <v>61</v>
      </c>
      <c r="D24" s="12">
        <v>0.95</v>
      </c>
      <c r="E24" s="13">
        <v>0.024</v>
      </c>
      <c r="F24" s="14">
        <v>0.0973913043478261</v>
      </c>
      <c r="G24" s="1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16">
        <v>2016</v>
      </c>
      <c r="B25" t="s" s="17">
        <v>29</v>
      </c>
      <c r="C25" s="18">
        <v>487</v>
      </c>
      <c r="D25" s="19">
        <v>0.91</v>
      </c>
      <c r="E25" s="20">
        <v>0.07099999999999999</v>
      </c>
      <c r="F25" s="21">
        <v>0.0159302325581395</v>
      </c>
      <c r="G25" s="1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9">
        <v>2016</v>
      </c>
      <c r="B26" t="s" s="10">
        <v>30</v>
      </c>
      <c r="C26" s="11">
        <v>241</v>
      </c>
      <c r="D26" s="12">
        <v>0.9</v>
      </c>
      <c r="E26" s="13">
        <v>0.06</v>
      </c>
      <c r="F26" s="14">
        <v>0.0328358208955224</v>
      </c>
      <c r="G26" s="15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16">
        <v>2016</v>
      </c>
      <c r="B27" t="s" s="17">
        <v>31</v>
      </c>
      <c r="C27" s="18">
        <v>94</v>
      </c>
      <c r="D27" s="19">
        <v>0.93</v>
      </c>
      <c r="E27" s="20">
        <v>0.035</v>
      </c>
      <c r="F27" s="21">
        <v>0.0654545454545455</v>
      </c>
      <c r="G27" s="1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9">
        <v>2016</v>
      </c>
      <c r="B28" t="s" s="10">
        <v>32</v>
      </c>
      <c r="C28" s="11">
        <v>402</v>
      </c>
      <c r="D28" s="12">
        <v>0.92</v>
      </c>
      <c r="E28" s="13">
        <v>0.063</v>
      </c>
      <c r="F28" s="14">
        <v>0.0761290322580645</v>
      </c>
      <c r="G28" s="1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16">
        <v>2016</v>
      </c>
      <c r="B29" t="s" s="17">
        <v>33</v>
      </c>
      <c r="C29" s="18">
        <v>28</v>
      </c>
      <c r="D29" s="19">
        <v>0.98</v>
      </c>
      <c r="E29" s="20">
        <v>0.054</v>
      </c>
      <c r="F29" s="21">
        <v>0.0330769230769231</v>
      </c>
      <c r="G29" s="1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9">
        <v>2016</v>
      </c>
      <c r="B30" t="s" s="10">
        <v>34</v>
      </c>
      <c r="C30" s="11">
        <v>305</v>
      </c>
      <c r="D30" s="12">
        <v>0.9</v>
      </c>
      <c r="E30" s="13">
        <v>0.12</v>
      </c>
      <c r="F30" s="14">
        <v>0.021156462585034</v>
      </c>
      <c r="G30" s="1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16">
        <v>2016</v>
      </c>
      <c r="B31" t="s" s="17">
        <v>35</v>
      </c>
      <c r="C31" s="18">
        <v>142</v>
      </c>
      <c r="D31" s="19">
        <v>0.89</v>
      </c>
      <c r="E31" s="20">
        <v>0.032</v>
      </c>
      <c r="F31" s="21">
        <v>0.01984375</v>
      </c>
      <c r="G31" s="1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9">
        <v>2016</v>
      </c>
      <c r="B32" t="s" s="10">
        <v>36</v>
      </c>
      <c r="C32" s="11">
        <v>202</v>
      </c>
      <c r="D32" s="12">
        <v>0.96</v>
      </c>
      <c r="E32" s="13">
        <v>0.028</v>
      </c>
      <c r="F32" s="14">
        <v>0.0723076923076923</v>
      </c>
      <c r="G32" s="1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16">
        <v>2016</v>
      </c>
      <c r="B33" t="s" s="17">
        <v>37</v>
      </c>
      <c r="C33" s="18">
        <v>1907</v>
      </c>
      <c r="D33" s="19">
        <v>0.87</v>
      </c>
      <c r="E33" s="20">
        <v>0.046</v>
      </c>
      <c r="F33" s="21">
        <v>0.0833333333333333</v>
      </c>
      <c r="G33" s="1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9">
        <v>2016</v>
      </c>
      <c r="B34" t="s" s="10">
        <v>38</v>
      </c>
      <c r="C34" s="11">
        <f>AVERAGE(C2:C33)</f>
        <v>254.96875</v>
      </c>
      <c r="D34" s="12">
        <f>AVERAGE(D2:D33)</f>
        <v>0.9340625</v>
      </c>
      <c r="E34" s="13">
        <f>AVERAGE(E2:E33)</f>
        <v>0.0543125</v>
      </c>
      <c r="F34" s="14">
        <f>AVERAGE(F2:F33)</f>
        <v>0.0460870602692398</v>
      </c>
      <c r="G34" s="1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16">
        <v>2017</v>
      </c>
      <c r="B35" t="s" s="17">
        <v>6</v>
      </c>
      <c r="C35" s="18">
        <v>82</v>
      </c>
      <c r="D35" s="19">
        <v>0.86</v>
      </c>
      <c r="E35" s="20">
        <v>0.055</v>
      </c>
      <c r="F35" s="21">
        <v>0.013</v>
      </c>
      <c r="G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9">
        <v>2017</v>
      </c>
      <c r="B36" t="s" s="10">
        <v>7</v>
      </c>
      <c r="C36" s="11">
        <v>138</v>
      </c>
      <c r="D36" s="12">
        <v>0.92</v>
      </c>
      <c r="E36" s="13">
        <v>0.048</v>
      </c>
      <c r="F36" s="14">
        <v>0.0642105263157895</v>
      </c>
      <c r="G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16">
        <v>2017</v>
      </c>
      <c r="B37" t="s" s="17">
        <v>8</v>
      </c>
      <c r="C37" s="18">
        <v>50</v>
      </c>
      <c r="D37" s="19">
        <v>0.95</v>
      </c>
      <c r="E37" s="20">
        <v>0.037</v>
      </c>
      <c r="F37" s="21">
        <v>0.0253488372093023</v>
      </c>
      <c r="G37" s="1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9">
        <v>2017</v>
      </c>
      <c r="B38" t="s" s="10">
        <v>9</v>
      </c>
      <c r="C38" s="11">
        <v>235</v>
      </c>
      <c r="D38" s="12">
        <v>0.88</v>
      </c>
      <c r="E38" s="13">
        <v>0.058</v>
      </c>
      <c r="F38" s="14">
        <v>0.0301162790697674</v>
      </c>
      <c r="G38" s="1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16">
        <v>2017</v>
      </c>
      <c r="B39" t="s" s="17">
        <v>10</v>
      </c>
      <c r="C39" s="18">
        <v>44</v>
      </c>
      <c r="D39" s="19">
        <v>0.97</v>
      </c>
      <c r="E39" s="20">
        <v>0.045</v>
      </c>
      <c r="F39" s="21">
        <v>0.0350909090909091</v>
      </c>
      <c r="G39" s="15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9">
        <v>2017</v>
      </c>
      <c r="B40" t="s" s="10">
        <v>11</v>
      </c>
      <c r="C40" s="11">
        <v>540</v>
      </c>
      <c r="D40" s="12">
        <v>0.95</v>
      </c>
      <c r="E40" s="13">
        <v>0.043</v>
      </c>
      <c r="F40" s="14">
        <v>0.104642857142857</v>
      </c>
      <c r="G40" s="15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4.25" customHeight="1">
      <c r="A41" s="16">
        <v>2017</v>
      </c>
      <c r="B41" t="s" s="17">
        <v>12</v>
      </c>
      <c r="C41" s="18">
        <v>227</v>
      </c>
      <c r="D41" s="19">
        <v>0.91</v>
      </c>
      <c r="E41" s="20">
        <v>0.057</v>
      </c>
      <c r="F41" s="21">
        <v>0.0411764705882353</v>
      </c>
      <c r="G41" s="15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4.25" customHeight="1">
      <c r="A42" s="9">
        <v>2017</v>
      </c>
      <c r="B42" t="s" s="10">
        <v>13</v>
      </c>
      <c r="C42" s="11">
        <v>373</v>
      </c>
      <c r="D42" s="12">
        <v>0.96</v>
      </c>
      <c r="E42" s="13">
        <v>0.065</v>
      </c>
      <c r="F42" s="14">
        <v>0.0522</v>
      </c>
      <c r="G42" s="15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4.25" customHeight="1">
      <c r="A43" s="16">
        <v>2017</v>
      </c>
      <c r="B43" t="s" s="17">
        <v>14</v>
      </c>
      <c r="C43" s="18">
        <v>154</v>
      </c>
      <c r="D43" s="19">
        <v>0.9399999999999999</v>
      </c>
      <c r="E43" s="20">
        <v>0.056</v>
      </c>
      <c r="F43" s="21">
        <v>0.0334939759036145</v>
      </c>
      <c r="G43" s="15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4.25" customHeight="1">
      <c r="A44" s="9">
        <v>2017</v>
      </c>
      <c r="B44" t="s" s="10">
        <v>15</v>
      </c>
      <c r="C44" s="11">
        <v>109</v>
      </c>
      <c r="D44" s="12">
        <v>0.89</v>
      </c>
      <c r="E44" s="13">
        <v>0.061</v>
      </c>
      <c r="F44" s="14">
        <v>0.0341860465116279</v>
      </c>
      <c r="G44" s="15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16">
        <v>2017</v>
      </c>
      <c r="B45" t="s" s="17">
        <v>16</v>
      </c>
      <c r="C45" s="18">
        <v>193</v>
      </c>
      <c r="D45" s="19">
        <v>0.93</v>
      </c>
      <c r="E45" s="20">
        <v>0.06</v>
      </c>
      <c r="F45" s="21">
        <v>0.0207142857142857</v>
      </c>
      <c r="G45" s="15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9">
        <v>2017</v>
      </c>
      <c r="B46" t="s" s="10">
        <v>17</v>
      </c>
      <c r="C46" s="11">
        <v>172</v>
      </c>
      <c r="D46" s="12">
        <v>0.98</v>
      </c>
      <c r="E46" s="13">
        <v>0.045</v>
      </c>
      <c r="F46" s="14">
        <v>0.0866666666666667</v>
      </c>
      <c r="G46" s="15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16">
        <v>2017</v>
      </c>
      <c r="B47" t="s" s="17">
        <v>18</v>
      </c>
      <c r="C47" s="18">
        <v>239</v>
      </c>
      <c r="D47" s="19">
        <v>0.9</v>
      </c>
      <c r="E47" s="20">
        <v>0.05</v>
      </c>
      <c r="F47" s="21">
        <v>0.0719512195121951</v>
      </c>
      <c r="G47" s="15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9">
        <v>2017</v>
      </c>
      <c r="B48" t="s" s="10">
        <v>19</v>
      </c>
      <c r="C48" s="11">
        <v>39</v>
      </c>
      <c r="D48" s="12">
        <v>0.97</v>
      </c>
      <c r="E48" s="13">
        <v>0.021</v>
      </c>
      <c r="F48" s="14">
        <v>0.036551724137931</v>
      </c>
      <c r="G48" s="15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16">
        <v>2017</v>
      </c>
      <c r="B49" t="s" s="17">
        <v>20</v>
      </c>
      <c r="C49" s="18">
        <v>47</v>
      </c>
      <c r="D49" s="19">
        <v>0.98</v>
      </c>
      <c r="E49" s="20">
        <v>0.045</v>
      </c>
      <c r="F49" s="21">
        <v>0.0363333333333333</v>
      </c>
      <c r="G49" s="15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9">
        <v>2017</v>
      </c>
      <c r="B50" t="s" s="10">
        <v>21</v>
      </c>
      <c r="C50" s="11">
        <v>152</v>
      </c>
      <c r="D50" s="12">
        <v>0.9399999999999999</v>
      </c>
      <c r="E50" s="13">
        <v>0.036</v>
      </c>
      <c r="F50" s="14">
        <v>0.0509803921568627</v>
      </c>
      <c r="G50" s="15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16">
        <v>2017</v>
      </c>
      <c r="B51" t="s" s="17">
        <v>22</v>
      </c>
      <c r="C51" s="18">
        <v>114</v>
      </c>
      <c r="D51" s="19">
        <v>0.9</v>
      </c>
      <c r="E51" s="20">
        <v>0.048</v>
      </c>
      <c r="F51" s="21">
        <v>0.0380555555555556</v>
      </c>
      <c r="G51" s="15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9">
        <v>2017</v>
      </c>
      <c r="B52" t="s" s="10">
        <v>23</v>
      </c>
      <c r="C52" s="11">
        <v>242</v>
      </c>
      <c r="D52" s="12">
        <v>0.9399999999999999</v>
      </c>
      <c r="E52" s="13">
        <v>0.044</v>
      </c>
      <c r="F52" s="14">
        <v>0.0208181818181818</v>
      </c>
      <c r="G52" s="15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16">
        <v>2017</v>
      </c>
      <c r="B53" t="s" s="17">
        <v>24</v>
      </c>
      <c r="C53" s="18">
        <v>200</v>
      </c>
      <c r="D53" s="19">
        <v>0.92</v>
      </c>
      <c r="E53" s="20">
        <v>0.08599999999999999</v>
      </c>
      <c r="F53" s="21">
        <v>0.147058823529412</v>
      </c>
      <c r="G53" s="15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9">
        <v>2017</v>
      </c>
      <c r="B54" t="s" s="10">
        <v>25</v>
      </c>
      <c r="C54" s="11">
        <v>77</v>
      </c>
      <c r="D54" s="12">
        <v>0.99</v>
      </c>
      <c r="E54" s="13">
        <v>0.063</v>
      </c>
      <c r="F54" s="14">
        <v>0.0451111111111111</v>
      </c>
      <c r="G54" s="15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16">
        <v>2017</v>
      </c>
      <c r="B55" t="s" s="17">
        <v>26</v>
      </c>
      <c r="C55" s="18">
        <v>349</v>
      </c>
      <c r="D55" s="19">
        <v>0.9399999999999999</v>
      </c>
      <c r="E55" s="20">
        <v>0.066</v>
      </c>
      <c r="F55" s="21">
        <v>0.0241935483870968</v>
      </c>
      <c r="G55" s="15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9">
        <v>2017</v>
      </c>
      <c r="B56" t="s" s="10">
        <v>27</v>
      </c>
      <c r="C56" s="11">
        <v>185</v>
      </c>
      <c r="D56" s="12">
        <v>0.9399999999999999</v>
      </c>
      <c r="E56" s="13">
        <v>0.04</v>
      </c>
      <c r="F56" s="14">
        <v>0.0252136752136752</v>
      </c>
      <c r="G56" s="15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16">
        <v>2017</v>
      </c>
      <c r="B57" t="s" s="17">
        <v>28</v>
      </c>
      <c r="C57" s="18">
        <v>57</v>
      </c>
      <c r="D57" s="19">
        <v>0.88</v>
      </c>
      <c r="E57" s="20">
        <v>0.025</v>
      </c>
      <c r="F57" s="21">
        <v>0.122608695652174</v>
      </c>
      <c r="G57" s="15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9">
        <v>2017</v>
      </c>
      <c r="B58" t="s" s="10">
        <v>29</v>
      </c>
      <c r="C58" s="11">
        <v>450</v>
      </c>
      <c r="D58" s="12">
        <v>0.91</v>
      </c>
      <c r="E58" s="13">
        <v>0.047</v>
      </c>
      <c r="F58" s="14">
        <v>0.01525</v>
      </c>
      <c r="G58" s="15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16">
        <v>2017</v>
      </c>
      <c r="B59" t="s" s="17">
        <v>30</v>
      </c>
      <c r="C59" s="18">
        <v>223</v>
      </c>
      <c r="D59" s="19">
        <v>0.89</v>
      </c>
      <c r="E59" s="20">
        <v>0.056</v>
      </c>
      <c r="F59" s="21">
        <v>0.032125</v>
      </c>
      <c r="G59" s="15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9">
        <v>2017</v>
      </c>
      <c r="B60" t="s" s="10">
        <v>31</v>
      </c>
      <c r="C60" s="11">
        <v>87</v>
      </c>
      <c r="D60" s="12">
        <v>0.9399999999999999</v>
      </c>
      <c r="E60" s="13">
        <v>0.025</v>
      </c>
      <c r="F60" s="14">
        <v>0.0675</v>
      </c>
      <c r="G60" s="15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16">
        <v>2017</v>
      </c>
      <c r="B61" t="s" s="17">
        <v>32</v>
      </c>
      <c r="C61" s="18">
        <v>371</v>
      </c>
      <c r="D61" s="19">
        <v>0.9</v>
      </c>
      <c r="E61" s="20">
        <v>0.07099999999999999</v>
      </c>
      <c r="F61" s="21">
        <v>0.0736111111111111</v>
      </c>
      <c r="G61" s="15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9">
        <v>2017</v>
      </c>
      <c r="B62" t="s" s="10">
        <v>33</v>
      </c>
      <c r="C62" s="11">
        <v>26</v>
      </c>
      <c r="D62" s="12">
        <v>0.96</v>
      </c>
      <c r="E62" s="13">
        <v>0.041</v>
      </c>
      <c r="F62" s="14">
        <v>0.0341071428571429</v>
      </c>
      <c r="G62" s="15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16">
        <v>2017</v>
      </c>
      <c r="B63" t="s" s="17">
        <v>34</v>
      </c>
      <c r="C63" s="18">
        <v>281</v>
      </c>
      <c r="D63" s="19">
        <v>0.88</v>
      </c>
      <c r="E63" s="20">
        <v>0.073</v>
      </c>
      <c r="F63" s="21">
        <v>0.0233974358974359</v>
      </c>
      <c r="G63" s="15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9">
        <v>2017</v>
      </c>
      <c r="B64" t="s" s="10">
        <v>35</v>
      </c>
      <c r="C64" s="11">
        <v>131</v>
      </c>
      <c r="D64" s="12">
        <v>0.9</v>
      </c>
      <c r="E64" s="13">
        <v>0.033</v>
      </c>
      <c r="F64" s="14">
        <v>0.0183544303797468</v>
      </c>
      <c r="G64" s="15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16">
        <v>2017</v>
      </c>
      <c r="B65" t="s" s="17">
        <v>36</v>
      </c>
      <c r="C65" s="18">
        <v>186</v>
      </c>
      <c r="D65" s="19">
        <v>0.93</v>
      </c>
      <c r="E65" s="20">
        <v>0.043</v>
      </c>
      <c r="F65" s="21">
        <v>0.0857142857142857</v>
      </c>
      <c r="G65" s="15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9">
        <v>2017</v>
      </c>
      <c r="B66" t="s" s="10">
        <v>37</v>
      </c>
      <c r="C66" s="11">
        <v>1760</v>
      </c>
      <c r="D66" s="12">
        <v>0.9</v>
      </c>
      <c r="E66" s="13">
        <v>0.066</v>
      </c>
      <c r="F66" s="14">
        <v>0.0959090909090909</v>
      </c>
      <c r="G66" s="15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16">
        <v>2017</v>
      </c>
      <c r="B67" t="s" s="17">
        <v>38</v>
      </c>
      <c r="C67" s="18">
        <f>AVERAGE(C35:C66)</f>
        <v>235.40625</v>
      </c>
      <c r="D67" s="19">
        <f>AVERAGE(D35:D66)</f>
        <v>0.9265625</v>
      </c>
      <c r="E67" s="20">
        <f>AVERAGE(E35:E66)</f>
        <v>0.05028125</v>
      </c>
      <c r="F67" s="21">
        <f>AVERAGE(F35:F66)</f>
        <v>0.0501778628590437</v>
      </c>
      <c r="G67" s="15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9">
        <v>2018</v>
      </c>
      <c r="B68" t="s" s="10">
        <v>6</v>
      </c>
      <c r="C68" s="11">
        <v>49</v>
      </c>
      <c r="D68" s="12">
        <v>0.87</v>
      </c>
      <c r="E68" s="13">
        <v>0.061</v>
      </c>
      <c r="F68" s="14">
        <v>0.0130172413793103</v>
      </c>
      <c r="G68" s="15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16">
        <v>2018</v>
      </c>
      <c r="B69" t="s" s="17">
        <v>7</v>
      </c>
      <c r="C69" s="18">
        <v>94</v>
      </c>
      <c r="D69" s="19">
        <v>0.89</v>
      </c>
      <c r="E69" s="20">
        <v>0.07099999999999999</v>
      </c>
      <c r="F69" s="21">
        <v>0.0860714285714286</v>
      </c>
      <c r="G69" s="15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9">
        <v>2018</v>
      </c>
      <c r="B70" t="s" s="10">
        <v>8</v>
      </c>
      <c r="C70" s="11">
        <v>32</v>
      </c>
      <c r="D70" s="12">
        <v>0.9399999999999999</v>
      </c>
      <c r="E70" s="13">
        <v>0.044</v>
      </c>
      <c r="F70" s="14">
        <v>0.0313157894736842</v>
      </c>
      <c r="G70" s="15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16">
        <v>2018</v>
      </c>
      <c r="B71" t="s" s="17">
        <v>9</v>
      </c>
      <c r="C71" s="18">
        <v>248</v>
      </c>
      <c r="D71" s="19">
        <v>0.89</v>
      </c>
      <c r="E71" s="20">
        <v>0.035</v>
      </c>
      <c r="F71" s="21">
        <v>0.0366666666666667</v>
      </c>
      <c r="G71" s="15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9">
        <v>2018</v>
      </c>
      <c r="B72" t="s" s="10">
        <v>10</v>
      </c>
      <c r="C72" s="11">
        <v>47</v>
      </c>
      <c r="D72" s="12">
        <v>0.98</v>
      </c>
      <c r="E72" s="13">
        <v>0.022</v>
      </c>
      <c r="F72" s="14">
        <v>0.0411538461538462</v>
      </c>
      <c r="G72" s="15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16">
        <v>2018</v>
      </c>
      <c r="B73" t="s" s="17">
        <v>11</v>
      </c>
      <c r="C73" s="18">
        <v>815</v>
      </c>
      <c r="D73" s="19">
        <v>0.95</v>
      </c>
      <c r="E73" s="20">
        <v>0.049</v>
      </c>
      <c r="F73" s="21">
        <v>0.106896551724138</v>
      </c>
      <c r="G73" s="15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9">
        <v>2018</v>
      </c>
      <c r="B74" t="s" s="10">
        <v>12</v>
      </c>
      <c r="C74" s="11">
        <v>274</v>
      </c>
      <c r="D74" s="12">
        <v>0.91</v>
      </c>
      <c r="E74" s="13">
        <v>0.04</v>
      </c>
      <c r="F74" s="14">
        <v>0.0503333333333333</v>
      </c>
      <c r="G74" s="15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16">
        <v>2018</v>
      </c>
      <c r="B75" t="s" s="17">
        <v>13</v>
      </c>
      <c r="C75" s="18">
        <v>382</v>
      </c>
      <c r="D75" s="19">
        <v>0.95</v>
      </c>
      <c r="E75" s="20">
        <v>0.046</v>
      </c>
      <c r="F75" s="21">
        <v>0.0509615384615385</v>
      </c>
      <c r="G75" s="15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9">
        <v>2018</v>
      </c>
      <c r="B76" t="s" s="10">
        <v>14</v>
      </c>
      <c r="C76" s="11">
        <v>100</v>
      </c>
      <c r="D76" s="12">
        <v>0.92</v>
      </c>
      <c r="E76" s="13">
        <v>0.053</v>
      </c>
      <c r="F76" s="14">
        <v>0.0391428571428571</v>
      </c>
      <c r="G76" s="15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16">
        <v>2018</v>
      </c>
      <c r="B77" t="s" s="17">
        <v>15</v>
      </c>
      <c r="C77" s="18">
        <v>91</v>
      </c>
      <c r="D77" s="19">
        <v>0.89</v>
      </c>
      <c r="E77" s="20">
        <v>0.044</v>
      </c>
      <c r="F77" s="21">
        <v>0.031505376344086</v>
      </c>
      <c r="G77" s="15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9">
        <v>2018</v>
      </c>
      <c r="B78" t="s" s="10">
        <v>16</v>
      </c>
      <c r="C78" s="11">
        <v>163</v>
      </c>
      <c r="D78" s="12">
        <v>0.9399999999999999</v>
      </c>
      <c r="E78" s="13">
        <v>0.038</v>
      </c>
      <c r="F78" s="14">
        <v>0.0242105263157895</v>
      </c>
      <c r="G78" s="15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16">
        <v>2018</v>
      </c>
      <c r="B79" t="s" s="17">
        <v>17</v>
      </c>
      <c r="C79" s="18">
        <v>171</v>
      </c>
      <c r="D79" s="19">
        <v>0.98</v>
      </c>
      <c r="E79" s="20">
        <v>0.051</v>
      </c>
      <c r="F79" s="21">
        <v>0.08964285714285709</v>
      </c>
      <c r="G79" s="15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9">
        <v>2018</v>
      </c>
      <c r="B80" t="s" s="10">
        <v>18</v>
      </c>
      <c r="C80" s="11">
        <v>253</v>
      </c>
      <c r="D80" s="12">
        <v>0.86</v>
      </c>
      <c r="E80" s="13">
        <v>0.027</v>
      </c>
      <c r="F80" s="14">
        <v>0.07675</v>
      </c>
      <c r="G80" s="1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16">
        <v>2018</v>
      </c>
      <c r="B81" t="s" s="17">
        <v>19</v>
      </c>
      <c r="C81" s="18">
        <v>30</v>
      </c>
      <c r="D81" s="19">
        <v>0.98</v>
      </c>
      <c r="E81" s="20">
        <v>0.051</v>
      </c>
      <c r="F81" s="21">
        <v>0.0408928571428571</v>
      </c>
      <c r="G81" s="15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9">
        <v>2018</v>
      </c>
      <c r="B82" t="s" s="10">
        <v>20</v>
      </c>
      <c r="C82" s="11">
        <v>32</v>
      </c>
      <c r="D82" s="12">
        <v>0.97</v>
      </c>
      <c r="E82" s="13">
        <v>0.059</v>
      </c>
      <c r="F82" s="14">
        <v>0.045</v>
      </c>
      <c r="G82" s="15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16">
        <v>2018</v>
      </c>
      <c r="B83" t="s" s="17">
        <v>21</v>
      </c>
      <c r="C83" s="18">
        <v>123</v>
      </c>
      <c r="D83" s="19">
        <v>0.93</v>
      </c>
      <c r="E83" s="20">
        <v>0.053</v>
      </c>
      <c r="F83" s="21">
        <v>0.0551020408163265</v>
      </c>
      <c r="G83" s="15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9">
        <v>2018</v>
      </c>
      <c r="B84" t="s" s="10">
        <v>22</v>
      </c>
      <c r="C84" s="11">
        <v>87</v>
      </c>
      <c r="D84" s="12">
        <v>0.82</v>
      </c>
      <c r="E84" s="13">
        <v>0.062</v>
      </c>
      <c r="F84" s="14">
        <v>0.0390666666666667</v>
      </c>
      <c r="G84" s="1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16">
        <v>2018</v>
      </c>
      <c r="B85" t="s" s="17">
        <v>23</v>
      </c>
      <c r="C85" s="18">
        <v>276</v>
      </c>
      <c r="D85" s="19">
        <v>0.96</v>
      </c>
      <c r="E85" s="20">
        <v>0.038</v>
      </c>
      <c r="F85" s="21">
        <v>0.0189256198347107</v>
      </c>
      <c r="G85" s="15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9">
        <v>2018</v>
      </c>
      <c r="B86" t="s" s="10">
        <v>24</v>
      </c>
      <c r="C86" s="11">
        <v>265</v>
      </c>
      <c r="D86" s="12">
        <v>0.9399999999999999</v>
      </c>
      <c r="E86" s="13">
        <v>0.047</v>
      </c>
      <c r="F86" s="14">
        <v>0.243636363636364</v>
      </c>
      <c r="G86" s="15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16">
        <v>2018</v>
      </c>
      <c r="B87" t="s" s="17">
        <v>25</v>
      </c>
      <c r="C87" s="18">
        <v>86</v>
      </c>
      <c r="D87" s="19">
        <v>0.98</v>
      </c>
      <c r="E87" s="20">
        <v>0.03</v>
      </c>
      <c r="F87" s="21">
        <v>0.0530232558139535</v>
      </c>
      <c r="G87" s="1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9">
        <v>2018</v>
      </c>
      <c r="B88" t="s" s="10">
        <v>26</v>
      </c>
      <c r="C88" s="11">
        <v>363</v>
      </c>
      <c r="D88" s="12">
        <v>0.93</v>
      </c>
      <c r="E88" s="13">
        <v>0.063</v>
      </c>
      <c r="F88" s="14">
        <v>0.0252631578947368</v>
      </c>
      <c r="G88" s="15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16">
        <v>2018</v>
      </c>
      <c r="B89" t="s" s="17">
        <v>27</v>
      </c>
      <c r="C89" s="18">
        <v>165</v>
      </c>
      <c r="D89" s="19">
        <v>0.92</v>
      </c>
      <c r="E89" s="20">
        <v>0.047</v>
      </c>
      <c r="F89" s="21">
        <v>0.0266363636363636</v>
      </c>
      <c r="G89" s="15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9">
        <v>2018</v>
      </c>
      <c r="B90" t="s" s="10">
        <v>28</v>
      </c>
      <c r="C90" s="11">
        <v>57</v>
      </c>
      <c r="D90" s="12">
        <v>0.86</v>
      </c>
      <c r="E90" s="13">
        <v>0.042</v>
      </c>
      <c r="F90" s="14">
        <v>0.140454545454545</v>
      </c>
      <c r="G90" s="15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16">
        <v>2018</v>
      </c>
      <c r="B91" t="s" s="17">
        <v>29</v>
      </c>
      <c r="C91" s="18">
        <v>612</v>
      </c>
      <c r="D91" s="19">
        <v>0.91</v>
      </c>
      <c r="E91" s="20">
        <v>0.058</v>
      </c>
      <c r="F91" s="21">
        <v>0.0172486772486772</v>
      </c>
      <c r="G91" s="15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9">
        <v>2018</v>
      </c>
      <c r="B92" t="s" s="10">
        <v>30</v>
      </c>
      <c r="C92" s="11">
        <v>214</v>
      </c>
      <c r="D92" s="12">
        <v>0.9</v>
      </c>
      <c r="E92" s="13">
        <v>0.045</v>
      </c>
      <c r="F92" s="14">
        <v>0.0405633802816901</v>
      </c>
      <c r="G92" s="15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16">
        <v>2018</v>
      </c>
      <c r="B93" t="s" s="17">
        <v>31</v>
      </c>
      <c r="C93" s="18">
        <v>128</v>
      </c>
      <c r="D93" s="19">
        <v>0.95</v>
      </c>
      <c r="E93" s="20">
        <v>0.026</v>
      </c>
      <c r="F93" s="21">
        <v>0.075</v>
      </c>
      <c r="G93" s="15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9">
        <v>2018</v>
      </c>
      <c r="B94" t="s" s="10">
        <v>32</v>
      </c>
      <c r="C94" s="11">
        <v>435</v>
      </c>
      <c r="D94" s="12">
        <v>0.91</v>
      </c>
      <c r="E94" s="13">
        <v>0.043</v>
      </c>
      <c r="F94" s="14">
        <v>0.0661904761904762</v>
      </c>
      <c r="G94" s="15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16">
        <v>2018</v>
      </c>
      <c r="B95" t="s" s="17">
        <v>33</v>
      </c>
      <c r="C95" s="18">
        <v>49</v>
      </c>
      <c r="D95" s="19">
        <v>0.96</v>
      </c>
      <c r="E95" s="20">
        <v>0.059</v>
      </c>
      <c r="F95" s="21">
        <v>0.0343103448275862</v>
      </c>
      <c r="G95" s="15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9">
        <v>2018</v>
      </c>
      <c r="B96" t="s" s="10">
        <v>34</v>
      </c>
      <c r="C96" s="11">
        <v>316</v>
      </c>
      <c r="D96" s="12">
        <v>0.88</v>
      </c>
      <c r="E96" s="13">
        <v>0.042</v>
      </c>
      <c r="F96" s="14">
        <v>0.0223030303030303</v>
      </c>
      <c r="G96" s="15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16">
        <v>2018</v>
      </c>
      <c r="B97" t="s" s="17">
        <v>35</v>
      </c>
      <c r="C97" s="18">
        <v>137</v>
      </c>
      <c r="D97" s="19">
        <v>0.88</v>
      </c>
      <c r="E97" s="20">
        <v>0.047</v>
      </c>
      <c r="F97" s="21">
        <v>0.0175151515151515</v>
      </c>
      <c r="G97" s="15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9">
        <v>2018</v>
      </c>
      <c r="B98" t="s" s="10">
        <v>36</v>
      </c>
      <c r="C98" s="11">
        <v>111</v>
      </c>
      <c r="D98" s="12">
        <v>0.92</v>
      </c>
      <c r="E98" s="13">
        <v>0.04</v>
      </c>
      <c r="F98" s="14">
        <v>0.09678571428571429</v>
      </c>
      <c r="G98" s="15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16">
        <v>2018</v>
      </c>
      <c r="B99" t="s" s="17">
        <v>37</v>
      </c>
      <c r="C99" s="18">
        <v>2512</v>
      </c>
      <c r="D99" s="19">
        <v>0.9399999999999999</v>
      </c>
      <c r="E99" s="20">
        <v>0.042</v>
      </c>
      <c r="F99" s="21">
        <v>0.101363636363636</v>
      </c>
      <c r="G99" s="15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9">
        <v>2018</v>
      </c>
      <c r="B100" t="s" s="10">
        <v>38</v>
      </c>
      <c r="C100" s="11">
        <f>AVERAGE(C68:C99)</f>
        <v>272.40625</v>
      </c>
      <c r="D100" s="12">
        <f>AVERAGE(D68:D99)</f>
        <v>0.9221875</v>
      </c>
      <c r="E100" s="13">
        <f>AVERAGE(E68:E99)</f>
        <v>0.04609375</v>
      </c>
      <c r="F100" s="14">
        <f>AVERAGE(F68:F99)</f>
        <v>0.0574046654569382</v>
      </c>
      <c r="G100" s="15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16">
        <v>2019</v>
      </c>
      <c r="B101" t="s" s="17">
        <v>6</v>
      </c>
      <c r="C101" s="18">
        <v>85</v>
      </c>
      <c r="D101" s="19">
        <v>0.88</v>
      </c>
      <c r="E101" s="20">
        <v>0.059</v>
      </c>
      <c r="F101" s="21">
        <v>0.0123921568627451</v>
      </c>
      <c r="G101" s="15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9">
        <v>2019</v>
      </c>
      <c r="B102" t="s" s="10">
        <v>7</v>
      </c>
      <c r="C102" s="11">
        <v>178</v>
      </c>
      <c r="D102" s="12">
        <v>0.88</v>
      </c>
      <c r="E102" s="13">
        <v>0.021</v>
      </c>
      <c r="F102" s="14">
        <v>0.0742857142857143</v>
      </c>
      <c r="G102" s="15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16">
        <v>2019</v>
      </c>
      <c r="B103" t="s" s="17">
        <v>8</v>
      </c>
      <c r="C103" s="18">
        <v>42</v>
      </c>
      <c r="D103" s="19">
        <v>0.93</v>
      </c>
      <c r="E103" s="20">
        <v>0.05</v>
      </c>
      <c r="F103" s="21">
        <v>0.028</v>
      </c>
      <c r="G103" s="15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9">
        <v>2019</v>
      </c>
      <c r="B104" t="s" s="10">
        <v>9</v>
      </c>
      <c r="C104" s="11">
        <v>320</v>
      </c>
      <c r="D104" s="12">
        <v>0.87</v>
      </c>
      <c r="E104" s="13">
        <v>0.074</v>
      </c>
      <c r="F104" s="14">
        <v>0.0301923076923077</v>
      </c>
      <c r="G104" s="15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16">
        <v>2019</v>
      </c>
      <c r="B105" t="s" s="17">
        <v>10</v>
      </c>
      <c r="C105" s="18">
        <v>67</v>
      </c>
      <c r="D105" s="19">
        <v>0.98</v>
      </c>
      <c r="E105" s="20">
        <v>0.035</v>
      </c>
      <c r="F105" s="21">
        <v>0.0386792452830189</v>
      </c>
      <c r="G105" s="15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9">
        <v>2019</v>
      </c>
      <c r="B106" t="s" s="10">
        <v>11</v>
      </c>
      <c r="C106" s="11">
        <v>639</v>
      </c>
      <c r="D106" s="12">
        <v>0.93</v>
      </c>
      <c r="E106" s="13">
        <v>0.041</v>
      </c>
      <c r="F106" s="14">
        <v>0.142727272727273</v>
      </c>
      <c r="G106" s="15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16">
        <v>2019</v>
      </c>
      <c r="B107" t="s" s="17">
        <v>12</v>
      </c>
      <c r="C107" s="18">
        <v>306</v>
      </c>
      <c r="D107" s="19">
        <v>0.9</v>
      </c>
      <c r="E107" s="20">
        <v>0.035</v>
      </c>
      <c r="F107" s="21">
        <v>0.050655737704918</v>
      </c>
      <c r="G107" s="15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9">
        <v>2019</v>
      </c>
      <c r="B108" t="s" s="10">
        <v>13</v>
      </c>
      <c r="C108" s="11">
        <v>493</v>
      </c>
      <c r="D108" s="12">
        <v>0.95</v>
      </c>
      <c r="E108" s="13">
        <v>0.054</v>
      </c>
      <c r="F108" s="14">
        <v>0.0477966101694915</v>
      </c>
      <c r="G108" s="15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16">
        <v>2019</v>
      </c>
      <c r="B109" t="s" s="17">
        <v>14</v>
      </c>
      <c r="C109" s="18">
        <v>206</v>
      </c>
      <c r="D109" s="19">
        <v>0.92</v>
      </c>
      <c r="E109" s="20">
        <v>0.062</v>
      </c>
      <c r="F109" s="21">
        <v>0.0397402597402597</v>
      </c>
      <c r="G109" s="15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9">
        <v>2019</v>
      </c>
      <c r="B110" t="s" s="10">
        <v>15</v>
      </c>
      <c r="C110" s="11">
        <v>133</v>
      </c>
      <c r="D110" s="12">
        <v>0.88</v>
      </c>
      <c r="E110" s="13">
        <v>0.051</v>
      </c>
      <c r="F110" s="14">
        <v>0.0363529411764706</v>
      </c>
      <c r="G110" s="15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16">
        <v>2019</v>
      </c>
      <c r="B111" t="s" s="17">
        <v>16</v>
      </c>
      <c r="C111" s="18">
        <v>275</v>
      </c>
      <c r="D111" s="19">
        <v>0.9399999999999999</v>
      </c>
      <c r="E111" s="20">
        <v>0.05</v>
      </c>
      <c r="F111" s="21">
        <v>0.0238297872340426</v>
      </c>
      <c r="G111" s="1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9">
        <v>2019</v>
      </c>
      <c r="B112" t="s" s="10">
        <v>17</v>
      </c>
      <c r="C112" s="11">
        <v>266</v>
      </c>
      <c r="D112" s="12">
        <v>0.9399999999999999</v>
      </c>
      <c r="E112" s="13">
        <v>0.038</v>
      </c>
      <c r="F112" s="14">
        <v>0.0939285714285714</v>
      </c>
      <c r="G112" s="1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16">
        <v>2019</v>
      </c>
      <c r="B113" t="s" s="17">
        <v>18</v>
      </c>
      <c r="C113" s="18">
        <v>327</v>
      </c>
      <c r="D113" s="19">
        <v>0.82</v>
      </c>
      <c r="E113" s="20">
        <v>0.029</v>
      </c>
      <c r="F113" s="21">
        <v>0.0713333333333333</v>
      </c>
      <c r="G113" s="1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9">
        <v>2019</v>
      </c>
      <c r="B114" t="s" s="10">
        <v>19</v>
      </c>
      <c r="C114" s="11">
        <v>45</v>
      </c>
      <c r="D114" s="12">
        <v>0.97</v>
      </c>
      <c r="E114" s="13">
        <v>0.055</v>
      </c>
      <c r="F114" s="14">
        <v>0.0387692307692308</v>
      </c>
      <c r="G114" s="1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16">
        <v>2019</v>
      </c>
      <c r="B115" t="s" s="17">
        <v>20</v>
      </c>
      <c r="C115" s="18">
        <v>71</v>
      </c>
      <c r="D115" s="19">
        <v>0.96</v>
      </c>
      <c r="E115" s="20">
        <v>0.041</v>
      </c>
      <c r="F115" s="21">
        <v>0.0362162162162162</v>
      </c>
      <c r="G115" s="1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9">
        <v>2019</v>
      </c>
      <c r="B116" t="s" s="10">
        <v>21</v>
      </c>
      <c r="C116" s="11">
        <v>270</v>
      </c>
      <c r="D116" s="12">
        <v>0.9399999999999999</v>
      </c>
      <c r="E116" s="13">
        <v>0.082</v>
      </c>
      <c r="F116" s="14">
        <v>0.0484745762711864</v>
      </c>
      <c r="G116" s="1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16">
        <v>2019</v>
      </c>
      <c r="B117" t="s" s="17">
        <v>22</v>
      </c>
      <c r="C117" s="18">
        <v>147</v>
      </c>
      <c r="D117" s="19">
        <v>0.8</v>
      </c>
      <c r="E117" s="20">
        <v>0.028</v>
      </c>
      <c r="F117" s="21">
        <v>0.0443661971830986</v>
      </c>
      <c r="G117" s="1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9">
        <v>2019</v>
      </c>
      <c r="B118" t="s" s="10">
        <v>23</v>
      </c>
      <c r="C118" s="11">
        <v>367</v>
      </c>
      <c r="D118" s="12">
        <v>0.97</v>
      </c>
      <c r="E118" s="13">
        <v>0.039</v>
      </c>
      <c r="F118" s="14">
        <v>0.0196774193548387</v>
      </c>
      <c r="G118" s="1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16">
        <v>2019</v>
      </c>
      <c r="B119" t="s" s="17">
        <v>24</v>
      </c>
      <c r="C119" s="18">
        <v>316</v>
      </c>
      <c r="D119" s="19">
        <v>0.9399999999999999</v>
      </c>
      <c r="E119" s="20">
        <v>0.053</v>
      </c>
      <c r="F119" s="21">
        <v>0.159444444444444</v>
      </c>
      <c r="G119" s="1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9">
        <v>2019</v>
      </c>
      <c r="B120" t="s" s="10">
        <v>25</v>
      </c>
      <c r="C120" s="11">
        <v>124</v>
      </c>
      <c r="D120" s="12">
        <v>0.97</v>
      </c>
      <c r="E120" s="13">
        <v>0.048</v>
      </c>
      <c r="F120" s="14">
        <v>0.0444897959183673</v>
      </c>
      <c r="G120" s="1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16">
        <v>2019</v>
      </c>
      <c r="B121" t="s" s="17">
        <v>26</v>
      </c>
      <c r="C121" s="18">
        <v>431</v>
      </c>
      <c r="D121" s="19">
        <v>0.91</v>
      </c>
      <c r="E121" s="20">
        <v>0.073</v>
      </c>
      <c r="F121" s="21">
        <v>0.0226666666666667</v>
      </c>
      <c r="G121" s="1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9">
        <v>2019</v>
      </c>
      <c r="B122" t="s" s="10">
        <v>27</v>
      </c>
      <c r="C122" s="11">
        <v>229</v>
      </c>
      <c r="D122" s="12">
        <v>0.89</v>
      </c>
      <c r="E122" s="13">
        <v>0.047</v>
      </c>
      <c r="F122" s="14">
        <v>0.0274137931034483</v>
      </c>
      <c r="G122" s="1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16">
        <v>2019</v>
      </c>
      <c r="B123" t="s" s="17">
        <v>28</v>
      </c>
      <c r="C123" s="18">
        <v>92</v>
      </c>
      <c r="D123" s="19">
        <v>0.8100000000000001</v>
      </c>
      <c r="E123" s="20">
        <v>0.062</v>
      </c>
      <c r="F123" s="21">
        <v>0.160526315789474</v>
      </c>
      <c r="G123" s="1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9">
        <v>2019</v>
      </c>
      <c r="B124" t="s" s="10">
        <v>29</v>
      </c>
      <c r="C124" s="11">
        <v>724</v>
      </c>
      <c r="D124" s="12">
        <v>0.89</v>
      </c>
      <c r="E124" s="13">
        <v>0.05</v>
      </c>
      <c r="F124" s="14">
        <v>0.0158796296296296</v>
      </c>
      <c r="G124" s="1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16">
        <v>2019</v>
      </c>
      <c r="B125" t="s" s="17">
        <v>30</v>
      </c>
      <c r="C125" s="18">
        <v>330</v>
      </c>
      <c r="D125" s="19">
        <v>0.93</v>
      </c>
      <c r="E125" s="20">
        <v>0.019</v>
      </c>
      <c r="F125" s="21">
        <v>0.0418421052631579</v>
      </c>
      <c r="G125" s="1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9">
        <v>2019</v>
      </c>
      <c r="B126" t="s" s="10">
        <v>31</v>
      </c>
      <c r="C126" s="11">
        <v>152</v>
      </c>
      <c r="D126" s="12">
        <v>0.98</v>
      </c>
      <c r="E126" s="13">
        <v>0.015</v>
      </c>
      <c r="F126" s="14">
        <v>0.066</v>
      </c>
      <c r="G126" s="1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16">
        <v>2019</v>
      </c>
      <c r="B127" t="s" s="17">
        <v>32</v>
      </c>
      <c r="C127" s="18">
        <v>548</v>
      </c>
      <c r="D127" s="19">
        <v>0.92</v>
      </c>
      <c r="E127" s="20">
        <v>0.062</v>
      </c>
      <c r="F127" s="21">
        <v>0.0669767441860465</v>
      </c>
      <c r="G127" s="1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9">
        <v>2019</v>
      </c>
      <c r="B128" t="s" s="10">
        <v>33</v>
      </c>
      <c r="C128" s="11">
        <v>34</v>
      </c>
      <c r="D128" s="12">
        <v>0.96</v>
      </c>
      <c r="E128" s="13">
        <v>0.053</v>
      </c>
      <c r="F128" s="14">
        <v>0.0396363636363636</v>
      </c>
      <c r="G128" s="1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16">
        <v>2019</v>
      </c>
      <c r="B129" t="s" s="17">
        <v>34</v>
      </c>
      <c r="C129" s="18">
        <v>459</v>
      </c>
      <c r="D129" s="19">
        <v>0.88</v>
      </c>
      <c r="E129" s="20">
        <v>0.036</v>
      </c>
      <c r="F129" s="21">
        <v>0.0232727272727273</v>
      </c>
      <c r="G129" s="1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9">
        <v>2019</v>
      </c>
      <c r="B130" t="s" s="10">
        <v>35</v>
      </c>
      <c r="C130" s="11">
        <v>133</v>
      </c>
      <c r="D130" s="12">
        <v>0.9</v>
      </c>
      <c r="E130" s="13">
        <v>0.09</v>
      </c>
      <c r="F130" s="14">
        <v>0.0186335403726708</v>
      </c>
      <c r="G130" s="1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16">
        <v>2019</v>
      </c>
      <c r="B131" t="s" s="17">
        <v>36</v>
      </c>
      <c r="C131" s="18">
        <v>203</v>
      </c>
      <c r="D131" s="19">
        <v>0.93</v>
      </c>
      <c r="E131" s="20">
        <v>0.02</v>
      </c>
      <c r="F131" s="21">
        <v>0.108333333333333</v>
      </c>
      <c r="G131" s="1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9">
        <v>2019</v>
      </c>
      <c r="B132" t="s" s="10">
        <v>37</v>
      </c>
      <c r="C132" s="11">
        <v>2757</v>
      </c>
      <c r="D132" s="12">
        <v>0.96</v>
      </c>
      <c r="E132" s="13">
        <v>0.095</v>
      </c>
      <c r="F132" s="14">
        <v>0.246666666666667</v>
      </c>
      <c r="G132" s="1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16">
        <v>2019</v>
      </c>
      <c r="B133" t="s" s="17">
        <v>38</v>
      </c>
      <c r="C133" s="18">
        <f>AVERAGE(C101:C132)</f>
        <v>336.53125</v>
      </c>
      <c r="D133" s="19">
        <f>AVERAGE(D101:D132)</f>
        <v>0.9165624999999999</v>
      </c>
      <c r="E133" s="20">
        <f>AVERAGE(E101:E132)</f>
        <v>0.04896875</v>
      </c>
      <c r="F133" s="21">
        <f>AVERAGE(F101:F132)</f>
        <v>0.059974990741116</v>
      </c>
      <c r="G133" s="1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9">
        <v>2020</v>
      </c>
      <c r="B134" t="s" s="10">
        <v>6</v>
      </c>
      <c r="C134" s="11">
        <v>161</v>
      </c>
      <c r="D134" s="12">
        <v>0.93</v>
      </c>
      <c r="E134" s="13">
        <v>0.082</v>
      </c>
      <c r="F134" s="14">
        <v>0.0131627906976744</v>
      </c>
      <c r="G134" s="1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16">
        <v>2020</v>
      </c>
      <c r="B135" t="s" s="17">
        <v>7</v>
      </c>
      <c r="C135" s="18">
        <v>282</v>
      </c>
      <c r="D135" s="19">
        <v>0.87</v>
      </c>
      <c r="E135" s="20">
        <v>0.095</v>
      </c>
      <c r="F135" s="21">
        <v>0.0886666666666667</v>
      </c>
      <c r="G135" s="1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9">
        <v>2020</v>
      </c>
      <c r="B136" t="s" s="10">
        <v>8</v>
      </c>
      <c r="C136" s="11">
        <v>88</v>
      </c>
      <c r="D136" s="12">
        <v>0.93</v>
      </c>
      <c r="E136" s="13">
        <v>0.052</v>
      </c>
      <c r="F136" s="14">
        <v>0.0249450549450549</v>
      </c>
      <c r="G136" s="1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16">
        <v>2020</v>
      </c>
      <c r="B137" t="s" s="17">
        <v>9</v>
      </c>
      <c r="C137" s="18">
        <v>374</v>
      </c>
      <c r="D137" s="19">
        <v>0.9</v>
      </c>
      <c r="E137" s="20">
        <v>0.081</v>
      </c>
      <c r="F137" s="21">
        <v>0.030752688172043</v>
      </c>
      <c r="G137" s="1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9">
        <v>2020</v>
      </c>
      <c r="B138" t="s" s="10">
        <v>10</v>
      </c>
      <c r="C138" s="11">
        <v>54</v>
      </c>
      <c r="D138" s="12">
        <v>0.99</v>
      </c>
      <c r="E138" s="13">
        <v>0.062</v>
      </c>
      <c r="F138" s="14">
        <v>0.0431111111111111</v>
      </c>
      <c r="G138" s="1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16">
        <v>2020</v>
      </c>
      <c r="B139" t="s" s="17">
        <v>11</v>
      </c>
      <c r="C139" s="18">
        <v>630</v>
      </c>
      <c r="D139" s="19">
        <v>0.95</v>
      </c>
      <c r="E139" s="20">
        <v>0.041</v>
      </c>
      <c r="F139" s="21">
        <v>0.114583333333333</v>
      </c>
      <c r="G139" s="1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9">
        <v>2020</v>
      </c>
      <c r="B140" t="s" s="10">
        <v>12</v>
      </c>
      <c r="C140" s="11">
        <v>322</v>
      </c>
      <c r="D140" s="12">
        <v>0.91</v>
      </c>
      <c r="E140" s="13">
        <v>0.076</v>
      </c>
      <c r="F140" s="14">
        <v>0.08</v>
      </c>
      <c r="G140" s="1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16">
        <v>2020</v>
      </c>
      <c r="B141" t="s" s="17">
        <v>13</v>
      </c>
      <c r="C141" s="18">
        <v>624</v>
      </c>
      <c r="D141" s="19">
        <v>0.96</v>
      </c>
      <c r="E141" s="20">
        <v>0.064</v>
      </c>
      <c r="F141" s="21">
        <v>0.0465454545454545</v>
      </c>
      <c r="G141" s="1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9">
        <v>2020</v>
      </c>
      <c r="B142" t="s" s="10">
        <v>14</v>
      </c>
      <c r="C142" s="11">
        <v>326</v>
      </c>
      <c r="D142" s="12">
        <v>0.91</v>
      </c>
      <c r="E142" s="13">
        <v>0.062</v>
      </c>
      <c r="F142" s="14">
        <v>0.0352112676056338</v>
      </c>
      <c r="G142" s="1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16">
        <v>2020</v>
      </c>
      <c r="B143" t="s" s="17">
        <v>15</v>
      </c>
      <c r="C143" s="18">
        <v>213</v>
      </c>
      <c r="D143" s="19">
        <v>0.86</v>
      </c>
      <c r="E143" s="20">
        <v>0.079</v>
      </c>
      <c r="F143" s="21">
        <v>0.0341463414634146</v>
      </c>
      <c r="G143" s="1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9">
        <v>2020</v>
      </c>
      <c r="B144" t="s" s="10">
        <v>16</v>
      </c>
      <c r="C144" s="11">
        <v>350</v>
      </c>
      <c r="D144" s="12">
        <v>0.93</v>
      </c>
      <c r="E144" s="13">
        <v>0.07199999999999999</v>
      </c>
      <c r="F144" s="14">
        <v>0.0217557251908397</v>
      </c>
      <c r="G144" s="1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16">
        <v>2020</v>
      </c>
      <c r="B145" t="s" s="17">
        <v>17</v>
      </c>
      <c r="C145" s="18">
        <v>243</v>
      </c>
      <c r="D145" s="19">
        <v>0.89</v>
      </c>
      <c r="E145" s="20">
        <v>0.082</v>
      </c>
      <c r="F145" s="21">
        <v>0.0745454545454545</v>
      </c>
      <c r="G145" s="1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9">
        <v>2020</v>
      </c>
      <c r="B146" t="s" s="10">
        <v>18</v>
      </c>
      <c r="C146" s="11">
        <v>405</v>
      </c>
      <c r="D146" s="12">
        <v>0.82</v>
      </c>
      <c r="E146" s="13">
        <v>0.057</v>
      </c>
      <c r="F146" s="14">
        <v>0.0658536585365854</v>
      </c>
      <c r="G146" s="1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16">
        <v>2020</v>
      </c>
      <c r="B147" t="s" s="17">
        <v>19</v>
      </c>
      <c r="C147" s="18">
        <v>67</v>
      </c>
      <c r="D147" s="19">
        <v>0.97</v>
      </c>
      <c r="E147" s="20">
        <v>0.061</v>
      </c>
      <c r="F147" s="21">
        <v>0.0403076923076923</v>
      </c>
      <c r="G147" s="1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9">
        <v>2020</v>
      </c>
      <c r="B148" t="s" s="10">
        <v>20</v>
      </c>
      <c r="C148" s="11">
        <v>73</v>
      </c>
      <c r="D148" s="12">
        <v>0.97</v>
      </c>
      <c r="E148" s="13">
        <v>0.037</v>
      </c>
      <c r="F148" s="14">
        <v>0.03625</v>
      </c>
      <c r="G148" s="1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16">
        <v>2020</v>
      </c>
      <c r="B149" t="s" s="17">
        <v>21</v>
      </c>
      <c r="C149" s="18">
        <v>282</v>
      </c>
      <c r="D149" s="19">
        <v>0.97</v>
      </c>
      <c r="E149" s="20">
        <v>0.073</v>
      </c>
      <c r="F149" s="21">
        <v>0.0421311475409836</v>
      </c>
      <c r="G149" s="1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9">
        <v>2020</v>
      </c>
      <c r="B150" t="s" s="10">
        <v>22</v>
      </c>
      <c r="C150" s="11">
        <v>223</v>
      </c>
      <c r="D150" s="12">
        <v>0.79</v>
      </c>
      <c r="E150" s="13">
        <v>0.073</v>
      </c>
      <c r="F150" s="14">
        <v>0.0392857142857143</v>
      </c>
      <c r="G150" s="1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16">
        <v>2020</v>
      </c>
      <c r="B151" t="s" s="17">
        <v>23</v>
      </c>
      <c r="C151" s="18">
        <v>388</v>
      </c>
      <c r="D151" s="19">
        <v>0.97</v>
      </c>
      <c r="E151" s="20">
        <v>0.053</v>
      </c>
      <c r="F151" s="21">
        <v>0.0229032258064516</v>
      </c>
      <c r="G151" s="1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9">
        <v>2020</v>
      </c>
      <c r="B152" t="s" s="10">
        <v>24</v>
      </c>
      <c r="C152" s="11">
        <v>271</v>
      </c>
      <c r="D152" s="12">
        <v>0.98</v>
      </c>
      <c r="E152" s="13">
        <v>0.055</v>
      </c>
      <c r="F152" s="14">
        <v>0.174666666666667</v>
      </c>
      <c r="G152" s="1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16">
        <v>2020</v>
      </c>
      <c r="B153" t="s" s="17">
        <v>25</v>
      </c>
      <c r="C153" s="18">
        <v>87</v>
      </c>
      <c r="D153" s="19">
        <v>0.96</v>
      </c>
      <c r="E153" s="20">
        <v>0.034</v>
      </c>
      <c r="F153" s="21">
        <v>0.0539473684210526</v>
      </c>
      <c r="G153" s="1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9">
        <v>2020</v>
      </c>
      <c r="B154" t="s" s="10">
        <v>26</v>
      </c>
      <c r="C154" s="11">
        <v>581</v>
      </c>
      <c r="D154" s="12">
        <v>0.87</v>
      </c>
      <c r="E154" s="13">
        <v>0.056</v>
      </c>
      <c r="F154" s="14">
        <v>0.0259090909090909</v>
      </c>
      <c r="G154" s="1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16">
        <v>2020</v>
      </c>
      <c r="B155" t="s" s="17">
        <v>27</v>
      </c>
      <c r="C155" s="18">
        <v>301</v>
      </c>
      <c r="D155" s="19">
        <v>0.87</v>
      </c>
      <c r="E155" s="20">
        <v>0.052</v>
      </c>
      <c r="F155" s="21">
        <v>0.0241666666666667</v>
      </c>
      <c r="G155" s="1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9">
        <v>2020</v>
      </c>
      <c r="B156" t="s" s="10">
        <v>28</v>
      </c>
      <c r="C156" s="11">
        <v>109</v>
      </c>
      <c r="D156" s="12">
        <v>0.89</v>
      </c>
      <c r="E156" s="13">
        <v>0.055</v>
      </c>
      <c r="F156" s="14">
        <v>0.158888888888889</v>
      </c>
      <c r="G156" s="1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16">
        <v>2020</v>
      </c>
      <c r="B157" t="s" s="17">
        <v>29</v>
      </c>
      <c r="C157" s="18">
        <v>578</v>
      </c>
      <c r="D157" s="19">
        <v>0.88</v>
      </c>
      <c r="E157" s="20">
        <v>0.049</v>
      </c>
      <c r="F157" s="21">
        <v>0.0178735632183908</v>
      </c>
      <c r="G157" s="1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9">
        <v>2020</v>
      </c>
      <c r="B158" t="s" s="10">
        <v>30</v>
      </c>
      <c r="C158" s="11">
        <v>380</v>
      </c>
      <c r="D158" s="12">
        <v>0.9399999999999999</v>
      </c>
      <c r="E158" s="13">
        <v>0.08799999999999999</v>
      </c>
      <c r="F158" s="14">
        <v>0.0382191780821918</v>
      </c>
      <c r="G158" s="1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16">
        <v>2020</v>
      </c>
      <c r="B159" t="s" s="17">
        <v>31</v>
      </c>
      <c r="C159" s="18">
        <v>115</v>
      </c>
      <c r="D159" s="19">
        <v>0.97</v>
      </c>
      <c r="E159" s="20">
        <v>0.047</v>
      </c>
      <c r="F159" s="21">
        <v>0.0640909090909091</v>
      </c>
      <c r="G159" s="1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9">
        <v>2020</v>
      </c>
      <c r="B160" t="s" s="10">
        <v>32</v>
      </c>
      <c r="C160" s="11">
        <v>567</v>
      </c>
      <c r="D160" s="12">
        <v>0.93</v>
      </c>
      <c r="E160" s="13">
        <v>0.075</v>
      </c>
      <c r="F160" s="14">
        <v>0.0721212121212121</v>
      </c>
      <c r="G160" s="1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16">
        <v>2020</v>
      </c>
      <c r="B161" t="s" s="17">
        <v>33</v>
      </c>
      <c r="C161" s="18">
        <v>18</v>
      </c>
      <c r="D161" s="19">
        <v>0.97</v>
      </c>
      <c r="E161" s="20">
        <v>0.055</v>
      </c>
      <c r="F161" s="21">
        <v>0.0313114754098361</v>
      </c>
      <c r="G161" s="1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9">
        <v>2020</v>
      </c>
      <c r="B162" t="s" s="10">
        <v>34</v>
      </c>
      <c r="C162" s="11">
        <v>400</v>
      </c>
      <c r="D162" s="12">
        <v>0.9</v>
      </c>
      <c r="E162" s="13">
        <v>0.077</v>
      </c>
      <c r="F162" s="14">
        <v>0.0251851851851852</v>
      </c>
      <c r="G162" s="1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16">
        <v>2020</v>
      </c>
      <c r="B163" t="s" s="17">
        <v>35</v>
      </c>
      <c r="C163" s="18">
        <v>261</v>
      </c>
      <c r="D163" s="19">
        <v>0.91</v>
      </c>
      <c r="E163" s="20">
        <v>0.08400000000000001</v>
      </c>
      <c r="F163" s="21">
        <v>0.0187943262411348</v>
      </c>
      <c r="G163" s="1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9">
        <v>2020</v>
      </c>
      <c r="B164" t="s" s="10">
        <v>36</v>
      </c>
      <c r="C164" s="11">
        <v>401</v>
      </c>
      <c r="D164" s="12">
        <v>0.95</v>
      </c>
      <c r="E164" s="13">
        <v>0.051</v>
      </c>
      <c r="F164" s="14">
        <v>0.0831428571428571</v>
      </c>
      <c r="G164" s="1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16">
        <v>2020</v>
      </c>
      <c r="B165" t="s" s="17">
        <v>37</v>
      </c>
      <c r="C165" s="18">
        <v>2162</v>
      </c>
      <c r="D165" s="19">
        <v>0.96</v>
      </c>
      <c r="E165" s="20">
        <v>0.081</v>
      </c>
      <c r="F165" s="21">
        <v>0.18</v>
      </c>
      <c r="G165" s="1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9">
        <v>2020</v>
      </c>
      <c r="B166" t="s" s="10">
        <v>38</v>
      </c>
      <c r="C166" s="11">
        <f>AVERAGE(C134:C165)</f>
        <v>354.25</v>
      </c>
      <c r="D166" s="12">
        <f>AVERAGE(D134:D165)</f>
        <v>0.921875</v>
      </c>
      <c r="E166" s="13">
        <f>AVERAGE(E134:E165)</f>
        <v>0.06440625</v>
      </c>
      <c r="F166" s="14">
        <f>AVERAGE(F134:F165)</f>
        <v>0.0569523348374435</v>
      </c>
      <c r="G166" s="1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16">
        <v>2021</v>
      </c>
      <c r="B167" t="s" s="17">
        <v>6</v>
      </c>
      <c r="C167" s="18">
        <v>131</v>
      </c>
      <c r="D167" s="19">
        <v>0.88</v>
      </c>
      <c r="E167" s="20">
        <v>0.02</v>
      </c>
      <c r="F167" s="21">
        <v>0.0138421052631579</v>
      </c>
      <c r="G167" s="1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9">
        <v>2021</v>
      </c>
      <c r="B168" t="s" s="10">
        <v>7</v>
      </c>
      <c r="C168" s="11">
        <v>173</v>
      </c>
      <c r="D168" s="12">
        <v>0.88</v>
      </c>
      <c r="E168" s="13">
        <v>0.067</v>
      </c>
      <c r="F168" s="14">
        <v>0.0896</v>
      </c>
      <c r="G168" s="1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16">
        <v>2021</v>
      </c>
      <c r="B169" t="s" s="17">
        <v>8</v>
      </c>
      <c r="C169" s="18">
        <v>93</v>
      </c>
      <c r="D169" s="19">
        <v>0.93</v>
      </c>
      <c r="E169" s="20">
        <v>0.039</v>
      </c>
      <c r="F169" s="21">
        <v>0.0236708860759494</v>
      </c>
      <c r="G169" s="1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9">
        <v>2021</v>
      </c>
      <c r="B170" t="s" s="10">
        <v>9</v>
      </c>
      <c r="C170" s="11">
        <v>283</v>
      </c>
      <c r="D170" s="12">
        <v>0.89</v>
      </c>
      <c r="E170" s="13">
        <v>0.08400000000000001</v>
      </c>
      <c r="F170" s="14">
        <v>0.0293181818181818</v>
      </c>
      <c r="G170" s="1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16">
        <v>2021</v>
      </c>
      <c r="B171" t="s" s="17">
        <v>10</v>
      </c>
      <c r="C171" s="18">
        <v>57</v>
      </c>
      <c r="D171" s="19">
        <v>0.98</v>
      </c>
      <c r="E171" s="20">
        <v>0.018</v>
      </c>
      <c r="F171" s="21">
        <v>0.0527272727272727</v>
      </c>
      <c r="G171" s="1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9">
        <v>2021</v>
      </c>
      <c r="B172" t="s" s="10">
        <v>11</v>
      </c>
      <c r="C172" s="11">
        <v>666</v>
      </c>
      <c r="D172" s="12">
        <v>0.95</v>
      </c>
      <c r="E172" s="13">
        <v>0.042</v>
      </c>
      <c r="F172" s="14">
        <v>0.230869565217391</v>
      </c>
      <c r="G172" s="1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16">
        <v>2021</v>
      </c>
      <c r="B173" t="s" s="17">
        <v>12</v>
      </c>
      <c r="C173" s="18">
        <v>271</v>
      </c>
      <c r="D173" s="19">
        <v>0.91</v>
      </c>
      <c r="E173" s="20">
        <v>0.026</v>
      </c>
      <c r="F173" s="21">
        <v>0.0521276595744681</v>
      </c>
      <c r="G173" s="1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9">
        <v>2021</v>
      </c>
      <c r="B174" t="s" s="10">
        <v>13</v>
      </c>
      <c r="C174" s="11">
        <v>448</v>
      </c>
      <c r="D174" s="12">
        <v>0.95</v>
      </c>
      <c r="E174" s="13">
        <v>0.063</v>
      </c>
      <c r="F174" s="14">
        <v>0.0511111111111111</v>
      </c>
      <c r="G174" s="1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16">
        <v>2021</v>
      </c>
      <c r="B175" t="s" s="17">
        <v>14</v>
      </c>
      <c r="C175" s="18">
        <v>183</v>
      </c>
      <c r="D175" s="19">
        <v>0.92</v>
      </c>
      <c r="E175" s="20">
        <v>0.05</v>
      </c>
      <c r="F175" s="21">
        <v>0.0339705882352941</v>
      </c>
      <c r="G175" s="1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9">
        <v>2021</v>
      </c>
      <c r="B176" t="s" s="10">
        <v>15</v>
      </c>
      <c r="C176" s="11">
        <v>135</v>
      </c>
      <c r="D176" s="12">
        <v>0.88</v>
      </c>
      <c r="E176" s="13">
        <v>0.048</v>
      </c>
      <c r="F176" s="14">
        <v>0.0329577464788732</v>
      </c>
      <c r="G176" s="1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16">
        <v>2021</v>
      </c>
      <c r="B177" t="s" s="17">
        <v>16</v>
      </c>
      <c r="C177" s="18">
        <v>229</v>
      </c>
      <c r="D177" s="19">
        <v>0.9399999999999999</v>
      </c>
      <c r="E177" s="20">
        <v>0.052</v>
      </c>
      <c r="F177" s="21">
        <v>0.0233913043478261</v>
      </c>
      <c r="G177" s="1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9">
        <v>2021</v>
      </c>
      <c r="B178" t="s" s="10">
        <v>17</v>
      </c>
      <c r="C178" s="11">
        <v>214</v>
      </c>
      <c r="D178" s="12">
        <v>0.9399999999999999</v>
      </c>
      <c r="E178" s="13">
        <v>0.03</v>
      </c>
      <c r="F178" s="14">
        <v>0.104761904761905</v>
      </c>
      <c r="G178" s="1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16">
        <v>2021</v>
      </c>
      <c r="B179" t="s" s="17">
        <v>18</v>
      </c>
      <c r="C179" s="18">
        <v>268</v>
      </c>
      <c r="D179" s="19">
        <v>0.82</v>
      </c>
      <c r="E179" s="20">
        <v>0.04</v>
      </c>
      <c r="F179" s="21">
        <v>0.0590697674418605</v>
      </c>
      <c r="G179" s="1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9">
        <v>2021</v>
      </c>
      <c r="B180" t="s" s="10">
        <v>19</v>
      </c>
      <c r="C180" s="11">
        <v>58</v>
      </c>
      <c r="D180" s="12">
        <v>0.97</v>
      </c>
      <c r="E180" s="13">
        <v>0.075</v>
      </c>
      <c r="F180" s="14">
        <v>0.0347619047619048</v>
      </c>
      <c r="G180" s="1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16">
        <v>2021</v>
      </c>
      <c r="B181" t="s" s="17">
        <v>20</v>
      </c>
      <c r="C181" s="18">
        <v>69</v>
      </c>
      <c r="D181" s="19">
        <v>0.97</v>
      </c>
      <c r="E181" s="20">
        <v>0.033</v>
      </c>
      <c r="F181" s="21">
        <v>0.0390740740740741</v>
      </c>
      <c r="G181" s="15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9">
        <v>2021</v>
      </c>
      <c r="B182" t="s" s="10">
        <v>21</v>
      </c>
      <c r="C182" s="11">
        <v>140</v>
      </c>
      <c r="D182" s="12">
        <v>0.9399999999999999</v>
      </c>
      <c r="E182" s="13">
        <v>0.056</v>
      </c>
      <c r="F182" s="14">
        <v>0.0444444444444444</v>
      </c>
      <c r="G182" s="15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16">
        <v>2021</v>
      </c>
      <c r="B183" t="s" s="17">
        <v>22</v>
      </c>
      <c r="C183" s="18">
        <v>144</v>
      </c>
      <c r="D183" s="19">
        <v>0.8</v>
      </c>
      <c r="E183" s="20">
        <v>0.039</v>
      </c>
      <c r="F183" s="21">
        <v>0.0487272727272727</v>
      </c>
      <c r="G183" s="15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9">
        <v>2021</v>
      </c>
      <c r="B184" t="s" s="10">
        <v>23</v>
      </c>
      <c r="C184" s="11">
        <v>238</v>
      </c>
      <c r="D184" s="12">
        <v>0.97</v>
      </c>
      <c r="E184" s="13">
        <v>0.042</v>
      </c>
      <c r="F184" s="14">
        <v>0.0239080459770115</v>
      </c>
      <c r="G184" s="15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16">
        <v>2021</v>
      </c>
      <c r="B185" t="s" s="17">
        <v>24</v>
      </c>
      <c r="C185" s="18">
        <v>193</v>
      </c>
      <c r="D185" s="19">
        <v>0.9399999999999999</v>
      </c>
      <c r="E185" s="20">
        <v>0.032</v>
      </c>
      <c r="F185" s="21">
        <v>0.2</v>
      </c>
      <c r="G185" s="15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9">
        <v>2021</v>
      </c>
      <c r="B186" t="s" s="10">
        <v>25</v>
      </c>
      <c r="C186" s="11">
        <v>99</v>
      </c>
      <c r="D186" s="12">
        <v>0.97</v>
      </c>
      <c r="E186" s="13">
        <v>0.023</v>
      </c>
      <c r="F186" s="14">
        <v>0.0527272727272727</v>
      </c>
      <c r="G186" s="15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16">
        <v>2021</v>
      </c>
      <c r="B187" t="s" s="17">
        <v>26</v>
      </c>
      <c r="C187" s="18">
        <v>438</v>
      </c>
      <c r="D187" s="19">
        <v>0.91</v>
      </c>
      <c r="E187" s="20">
        <v>0.039</v>
      </c>
      <c r="F187" s="21">
        <v>0.024</v>
      </c>
      <c r="G187" s="15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9">
        <v>2021</v>
      </c>
      <c r="B188" t="s" s="10">
        <v>27</v>
      </c>
      <c r="C188" s="11">
        <v>264</v>
      </c>
      <c r="D188" s="12">
        <v>0.89</v>
      </c>
      <c r="E188" s="13">
        <v>0.028</v>
      </c>
      <c r="F188" s="14">
        <v>0.0268181818181818</v>
      </c>
      <c r="G188" s="15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16">
        <v>2021</v>
      </c>
      <c r="B189" t="s" s="17">
        <v>28</v>
      </c>
      <c r="C189" s="18">
        <v>45</v>
      </c>
      <c r="D189" s="19">
        <v>0.86</v>
      </c>
      <c r="E189" s="20">
        <v>0.011</v>
      </c>
      <c r="F189" s="21">
        <v>0.148823529411765</v>
      </c>
      <c r="G189" s="15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9">
        <v>2021</v>
      </c>
      <c r="B190" t="s" s="10">
        <v>29</v>
      </c>
      <c r="C190" s="11">
        <v>428</v>
      </c>
      <c r="D190" s="12">
        <v>0.89</v>
      </c>
      <c r="E190" s="13">
        <v>0.053</v>
      </c>
      <c r="F190" s="14">
        <v>0.0182692307692308</v>
      </c>
      <c r="G190" s="15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16">
        <v>2021</v>
      </c>
      <c r="B191" t="s" s="17">
        <v>30</v>
      </c>
      <c r="C191" s="18">
        <v>247</v>
      </c>
      <c r="D191" s="19">
        <v>0.93</v>
      </c>
      <c r="E191" s="20">
        <v>0.062</v>
      </c>
      <c r="F191" s="21">
        <v>0.038955223880597</v>
      </c>
      <c r="G191" s="15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9">
        <v>2021</v>
      </c>
      <c r="B192" t="s" s="10">
        <v>31</v>
      </c>
      <c r="C192" s="11">
        <v>61</v>
      </c>
      <c r="D192" s="12">
        <v>0.97</v>
      </c>
      <c r="E192" s="13">
        <v>0.048</v>
      </c>
      <c r="F192" s="14">
        <v>0.067</v>
      </c>
      <c r="G192" s="15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16">
        <v>2021</v>
      </c>
      <c r="B193" t="s" s="17">
        <v>32</v>
      </c>
      <c r="C193" s="18">
        <v>388</v>
      </c>
      <c r="D193" s="19">
        <v>0.92</v>
      </c>
      <c r="E193" s="20">
        <v>0.04</v>
      </c>
      <c r="F193" s="21">
        <v>0.07633333333333329</v>
      </c>
      <c r="G193" s="15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9">
        <v>2021</v>
      </c>
      <c r="B194" t="s" s="10">
        <v>33</v>
      </c>
      <c r="C194" s="11">
        <v>29</v>
      </c>
      <c r="D194" s="12">
        <v>0.96</v>
      </c>
      <c r="E194" s="13">
        <v>0.05</v>
      </c>
      <c r="F194" s="14">
        <v>0.0315384615384615</v>
      </c>
      <c r="G194" s="15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16">
        <v>2021</v>
      </c>
      <c r="B195" t="s" s="17">
        <v>34</v>
      </c>
      <c r="C195" s="18">
        <v>297</v>
      </c>
      <c r="D195" s="19">
        <v>0.88</v>
      </c>
      <c r="E195" s="20">
        <v>0.037</v>
      </c>
      <c r="F195" s="21">
        <v>0.0222463768115942</v>
      </c>
      <c r="G195" s="15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9">
        <v>2021</v>
      </c>
      <c r="B196" t="s" s="10">
        <v>35</v>
      </c>
      <c r="C196" s="11">
        <v>153</v>
      </c>
      <c r="D196" s="12">
        <v>0.9</v>
      </c>
      <c r="E196" s="13">
        <v>0.083</v>
      </c>
      <c r="F196" s="14">
        <v>0.0218918918918919</v>
      </c>
      <c r="G196" s="15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16">
        <v>2021</v>
      </c>
      <c r="B197" t="s" s="17">
        <v>36</v>
      </c>
      <c r="C197" s="18">
        <v>264</v>
      </c>
      <c r="D197" s="19">
        <v>0.93</v>
      </c>
      <c r="E197" s="20">
        <v>0.037</v>
      </c>
      <c r="F197" s="21">
        <v>0.09370370370370371</v>
      </c>
      <c r="G197" s="15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9">
        <v>2021</v>
      </c>
      <c r="B198" t="s" s="10">
        <v>37</v>
      </c>
      <c r="C198" s="11">
        <v>1698</v>
      </c>
      <c r="D198" s="12">
        <v>0.96</v>
      </c>
      <c r="E198" s="13">
        <v>0.042</v>
      </c>
      <c r="F198" s="14">
        <v>0.1375</v>
      </c>
      <c r="G198" s="15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16">
        <v>2021</v>
      </c>
      <c r="B199" t="s" s="17">
        <v>38</v>
      </c>
      <c r="C199" s="18">
        <f>AVERAGE(C167:C198)</f>
        <v>262.625</v>
      </c>
      <c r="D199" s="19">
        <f>AVERAGE(D167:D198)</f>
        <v>0.9196875</v>
      </c>
      <c r="E199" s="20">
        <f>AVERAGE(E167:E198)</f>
        <v>0.04403125</v>
      </c>
      <c r="F199" s="21">
        <f>AVERAGE(F167:F198)</f>
        <v>0.0608794075288759</v>
      </c>
      <c r="G199" s="15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9">
        <v>2022</v>
      </c>
      <c r="B200" t="s" s="10">
        <v>6</v>
      </c>
      <c r="C200" s="11">
        <v>139</v>
      </c>
      <c r="D200" s="12">
        <v>0.88</v>
      </c>
      <c r="E200" s="13">
        <v>0.0453</v>
      </c>
      <c r="F200" s="22">
        <v>0.0131323509411925</v>
      </c>
      <c r="G200" s="15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16">
        <v>2022</v>
      </c>
      <c r="B201" t="s" s="17">
        <v>7</v>
      </c>
      <c r="C201" s="18">
        <v>166</v>
      </c>
      <c r="D201" s="19">
        <v>0.88</v>
      </c>
      <c r="E201" s="20">
        <v>0.062</v>
      </c>
      <c r="F201" s="23">
        <v>0.084184126984127</v>
      </c>
      <c r="G201" s="15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9">
        <v>2022</v>
      </c>
      <c r="B202" t="s" s="10">
        <v>8</v>
      </c>
      <c r="C202" s="11">
        <v>92</v>
      </c>
      <c r="D202" s="12">
        <v>0.93</v>
      </c>
      <c r="E202" s="13">
        <v>0.04</v>
      </c>
      <c r="F202" s="22">
        <v>0.0255386470070014</v>
      </c>
      <c r="G202" s="15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16">
        <v>2022</v>
      </c>
      <c r="B203" t="s" s="17">
        <v>9</v>
      </c>
      <c r="C203" s="18">
        <v>373</v>
      </c>
      <c r="D203" s="19">
        <v>0.89</v>
      </c>
      <c r="E203" s="20">
        <v>0.059</v>
      </c>
      <c r="F203" s="23">
        <v>0.0300877258941775</v>
      </c>
      <c r="G203" s="15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9">
        <v>2022</v>
      </c>
      <c r="B204" t="s" s="10">
        <v>10</v>
      </c>
      <c r="C204" s="11">
        <v>92</v>
      </c>
      <c r="D204" s="12">
        <v>0.98</v>
      </c>
      <c r="E204" s="13">
        <v>0.0283</v>
      </c>
      <c r="F204" s="22">
        <v>0.0448392097071342</v>
      </c>
      <c r="G204" s="15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16">
        <v>2022</v>
      </c>
      <c r="B205" t="s" s="17">
        <v>11</v>
      </c>
      <c r="C205" s="18">
        <v>719</v>
      </c>
      <c r="D205" s="19">
        <v>0.95</v>
      </c>
      <c r="E205" s="20">
        <v>0.0447</v>
      </c>
      <c r="F205" s="23">
        <v>0.162726723759332</v>
      </c>
      <c r="G205" s="15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9">
        <v>2022</v>
      </c>
      <c r="B206" t="s" s="10">
        <v>12</v>
      </c>
      <c r="C206" s="11">
        <v>373</v>
      </c>
      <c r="D206" s="12">
        <v>0.91</v>
      </c>
      <c r="E206" s="13">
        <v>0.041</v>
      </c>
      <c r="F206" s="22">
        <v>0.0609277990931287</v>
      </c>
      <c r="G206" s="15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16">
        <v>2022</v>
      </c>
      <c r="B207" t="s" s="17">
        <v>13</v>
      </c>
      <c r="C207" s="18">
        <v>563</v>
      </c>
      <c r="D207" s="19">
        <v>0.95</v>
      </c>
      <c r="E207" s="20">
        <v>0.058</v>
      </c>
      <c r="F207" s="23">
        <v>0.0484843919420191</v>
      </c>
      <c r="G207" s="15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9">
        <v>2022</v>
      </c>
      <c r="B208" t="s" s="10">
        <v>14</v>
      </c>
      <c r="C208" s="11">
        <v>219</v>
      </c>
      <c r="D208" s="12">
        <v>0.92</v>
      </c>
      <c r="E208" s="13">
        <v>0.053</v>
      </c>
      <c r="F208" s="22">
        <v>0.0363073718603959</v>
      </c>
      <c r="G208" s="15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16">
        <v>2022</v>
      </c>
      <c r="B209" t="s" s="17">
        <v>15</v>
      </c>
      <c r="C209" s="18">
        <v>196</v>
      </c>
      <c r="D209" s="19">
        <v>0.88</v>
      </c>
      <c r="E209" s="20">
        <v>0.051</v>
      </c>
      <c r="F209" s="23">
        <v>0.0344856763729195</v>
      </c>
      <c r="G209" s="15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9">
        <v>2022</v>
      </c>
      <c r="B210" t="s" s="10">
        <v>16</v>
      </c>
      <c r="C210" s="11">
        <v>246</v>
      </c>
      <c r="D210" s="12">
        <v>0.9399999999999999</v>
      </c>
      <c r="E210" s="13">
        <v>0.05</v>
      </c>
      <c r="F210" s="22">
        <v>0.0229922722575694</v>
      </c>
      <c r="G210" s="15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16">
        <v>2022</v>
      </c>
      <c r="B211" t="s" s="17">
        <v>17</v>
      </c>
      <c r="C211" s="18">
        <v>238</v>
      </c>
      <c r="D211" s="19">
        <v>0.9399999999999999</v>
      </c>
      <c r="E211" s="20">
        <v>0.042</v>
      </c>
      <c r="F211" s="23">
        <v>0.09107864357864361</v>
      </c>
      <c r="G211" s="15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9">
        <v>2022</v>
      </c>
      <c r="B212" t="s" s="10">
        <v>18</v>
      </c>
      <c r="C212" s="11">
        <v>304</v>
      </c>
      <c r="D212" s="12">
        <v>0.82</v>
      </c>
      <c r="E212" s="13">
        <v>0.039</v>
      </c>
      <c r="F212" s="22">
        <v>0.0654189197705931</v>
      </c>
      <c r="G212" s="15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16">
        <v>2022</v>
      </c>
      <c r="B213" t="s" s="17">
        <v>19</v>
      </c>
      <c r="C213" s="18">
        <v>96</v>
      </c>
      <c r="D213" s="19">
        <v>0.97</v>
      </c>
      <c r="E213" s="20">
        <v>0.049</v>
      </c>
      <c r="F213" s="23">
        <v>0.0379462759462759</v>
      </c>
      <c r="G213" s="15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9">
        <v>2022</v>
      </c>
      <c r="B214" t="s" s="10">
        <v>20</v>
      </c>
      <c r="C214" s="11">
        <v>79</v>
      </c>
      <c r="D214" s="12">
        <v>0.97</v>
      </c>
      <c r="E214" s="13">
        <v>0.0457</v>
      </c>
      <c r="F214" s="22">
        <v>0.0371800967634301</v>
      </c>
      <c r="G214" s="15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16">
        <v>2022</v>
      </c>
      <c r="B215" t="s" s="17">
        <v>21</v>
      </c>
      <c r="C215" s="18">
        <v>167</v>
      </c>
      <c r="D215" s="19">
        <v>0.9399999999999999</v>
      </c>
      <c r="E215" s="20">
        <v>0.0483</v>
      </c>
      <c r="F215" s="23">
        <v>0.0450167227522048</v>
      </c>
      <c r="G215" s="15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9">
        <v>2022</v>
      </c>
      <c r="B216" t="s" s="10">
        <v>22</v>
      </c>
      <c r="C216" s="11">
        <v>196</v>
      </c>
      <c r="D216" s="12">
        <v>0.8</v>
      </c>
      <c r="E216" s="13">
        <v>0.0497</v>
      </c>
      <c r="F216" s="22">
        <v>0.0441263947320285</v>
      </c>
      <c r="G216" s="15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16">
        <v>2022</v>
      </c>
      <c r="B217" t="s" s="17">
        <v>23</v>
      </c>
      <c r="C217" s="18">
        <v>337</v>
      </c>
      <c r="D217" s="19">
        <v>0.97</v>
      </c>
      <c r="E217" s="20">
        <v>0.0413</v>
      </c>
      <c r="F217" s="23">
        <v>0.0221628970461006</v>
      </c>
      <c r="G217" s="15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9">
        <v>2022</v>
      </c>
      <c r="B218" t="s" s="10">
        <v>24</v>
      </c>
      <c r="C218" s="11">
        <v>199</v>
      </c>
      <c r="D218" s="12">
        <v>0.9399999999999999</v>
      </c>
      <c r="E218" s="13">
        <v>0.055</v>
      </c>
      <c r="F218" s="22">
        <v>0.178037037037037</v>
      </c>
      <c r="G218" s="15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16">
        <v>2022</v>
      </c>
      <c r="B219" t="s" s="17">
        <v>25</v>
      </c>
      <c r="C219" s="18">
        <v>120</v>
      </c>
      <c r="D219" s="19">
        <v>0.97</v>
      </c>
      <c r="E219" s="20">
        <v>0.0387</v>
      </c>
      <c r="F219" s="23">
        <v>0.0503881456888976</v>
      </c>
      <c r="G219" s="15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9">
        <v>2022</v>
      </c>
      <c r="B220" t="s" s="10">
        <v>26</v>
      </c>
      <c r="C220" s="11">
        <v>623</v>
      </c>
      <c r="D220" s="12">
        <v>0.91</v>
      </c>
      <c r="E220" s="13">
        <v>0.056</v>
      </c>
      <c r="F220" s="22">
        <v>0.0241919191919192</v>
      </c>
      <c r="G220" s="15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16">
        <v>2022</v>
      </c>
      <c r="B221" t="s" s="17">
        <v>27</v>
      </c>
      <c r="C221" s="18">
        <v>296</v>
      </c>
      <c r="D221" s="19">
        <v>0.89</v>
      </c>
      <c r="E221" s="20">
        <v>0.0383</v>
      </c>
      <c r="F221" s="23">
        <v>0.0261328805294323</v>
      </c>
      <c r="G221" s="15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9">
        <v>2022</v>
      </c>
      <c r="B222" t="s" s="10">
        <v>28</v>
      </c>
      <c r="C222" s="11">
        <v>63</v>
      </c>
      <c r="D222" s="12">
        <v>0.86</v>
      </c>
      <c r="E222" s="13">
        <v>0.026</v>
      </c>
      <c r="F222" s="22">
        <v>0.156079578030042</v>
      </c>
      <c r="G222" s="15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16">
        <v>2022</v>
      </c>
      <c r="B223" t="s" s="17">
        <v>29</v>
      </c>
      <c r="C223" s="18">
        <v>503</v>
      </c>
      <c r="D223" s="19">
        <v>0.89</v>
      </c>
      <c r="E223" s="20">
        <v>0.0527</v>
      </c>
      <c r="F223" s="23">
        <v>0.0173408078724171</v>
      </c>
      <c r="G223" s="15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9">
        <v>2022</v>
      </c>
      <c r="B224" t="s" s="10">
        <v>30</v>
      </c>
      <c r="C224" s="11">
        <v>248</v>
      </c>
      <c r="D224" s="12">
        <v>0.93</v>
      </c>
      <c r="E224" s="13">
        <v>0.0543</v>
      </c>
      <c r="F224" s="22">
        <v>0.0396721690753156</v>
      </c>
      <c r="G224" s="15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16">
        <v>2022</v>
      </c>
      <c r="B225" t="s" s="17">
        <v>31</v>
      </c>
      <c r="C225" s="18">
        <v>86</v>
      </c>
      <c r="D225" s="19">
        <v>0.97</v>
      </c>
      <c r="E225" s="20">
        <v>0.033</v>
      </c>
      <c r="F225" s="23">
        <v>0.0656969696969697</v>
      </c>
      <c r="G225" s="15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9">
        <v>2022</v>
      </c>
      <c r="B226" t="s" s="10">
        <v>32</v>
      </c>
      <c r="C226" s="11">
        <v>435</v>
      </c>
      <c r="D226" s="12">
        <v>0.92</v>
      </c>
      <c r="E226" s="13">
        <v>0.0513</v>
      </c>
      <c r="F226" s="22">
        <v>0.0718104298801973</v>
      </c>
      <c r="G226" s="15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16">
        <v>2022</v>
      </c>
      <c r="B227" t="s" s="17">
        <v>33</v>
      </c>
      <c r="C227" s="18">
        <v>30</v>
      </c>
      <c r="D227" s="19">
        <v>0.96</v>
      </c>
      <c r="E227" s="20">
        <v>0.05</v>
      </c>
      <c r="F227" s="23">
        <v>0.0341621001948871</v>
      </c>
      <c r="G227" s="15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9">
        <v>2022</v>
      </c>
      <c r="B228" t="s" s="10">
        <v>34</v>
      </c>
      <c r="C228" s="11">
        <v>460</v>
      </c>
      <c r="D228" s="12">
        <v>0.88</v>
      </c>
      <c r="E228" s="13">
        <v>0.0507</v>
      </c>
      <c r="F228" s="22">
        <v>0.0235680964231689</v>
      </c>
      <c r="G228" s="15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16">
        <v>2022</v>
      </c>
      <c r="B229" t="s" s="17">
        <v>35</v>
      </c>
      <c r="C229" s="18">
        <v>186</v>
      </c>
      <c r="D229" s="19">
        <v>0.9</v>
      </c>
      <c r="E229" s="20">
        <v>0.0543</v>
      </c>
      <c r="F229" s="23">
        <v>0.0197732528352325</v>
      </c>
      <c r="G229" s="15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9">
        <v>2022</v>
      </c>
      <c r="B230" t="s" s="10">
        <v>36</v>
      </c>
      <c r="C230" s="11">
        <v>173</v>
      </c>
      <c r="D230" s="12">
        <v>0.93</v>
      </c>
      <c r="E230" s="13">
        <v>0.04</v>
      </c>
      <c r="F230" s="22">
        <v>0.0950599647266314</v>
      </c>
      <c r="G230" s="15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16">
        <v>2022</v>
      </c>
      <c r="B231" t="s" s="17">
        <v>37</v>
      </c>
      <c r="C231" s="18">
        <v>2050</v>
      </c>
      <c r="D231" s="24">
        <v>0.96</v>
      </c>
      <c r="E231" s="20">
        <v>0.05</v>
      </c>
      <c r="F231" s="23">
        <v>0.188055555555556</v>
      </c>
      <c r="G231" s="15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25">
        <v>2022</v>
      </c>
      <c r="B232" t="s" s="26">
        <v>38</v>
      </c>
      <c r="C232" s="27">
        <f>AVERAGE(C200:C231)</f>
        <v>314.59375</v>
      </c>
      <c r="D232" s="28">
        <f>AVERAGE(D200:D231)</f>
        <v>0.9196875</v>
      </c>
      <c r="E232" s="29">
        <f>AVERAGE(E200:E231)</f>
        <v>0.0468</v>
      </c>
      <c r="F232" s="28">
        <f>AVERAGE(F200:F231)</f>
        <v>0.0592689110358118</v>
      </c>
      <c r="G232" s="30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4.25" customHeight="1">
      <c r="A233" s="31"/>
      <c r="B233" s="31"/>
      <c r="C233" s="31"/>
      <c r="D233" s="32"/>
      <c r="E233" s="31"/>
      <c r="F233" s="3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4.25" customHeight="1">
      <c r="A234" s="8"/>
      <c r="B234" s="8"/>
      <c r="C234" s="8"/>
      <c r="D234" s="33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4.25" customHeight="1">
      <c r="A235" s="8"/>
      <c r="B235" s="8"/>
      <c r="C235" s="8"/>
      <c r="D235" s="33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4.25" customHeight="1">
      <c r="A236" s="8"/>
      <c r="B236" s="8"/>
      <c r="C236" s="8"/>
      <c r="D236" s="33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4.25" customHeight="1">
      <c r="A237" s="8"/>
      <c r="B237" s="8"/>
      <c r="C237" s="8"/>
      <c r="D237" s="33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4.25" customHeight="1">
      <c r="A238" s="8"/>
      <c r="B238" s="8"/>
      <c r="C238" s="8"/>
      <c r="D238" s="33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4.25" customHeight="1">
      <c r="A239" s="8"/>
      <c r="B239" s="8"/>
      <c r="C239" s="8"/>
      <c r="D239" s="33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4.25" customHeight="1">
      <c r="A240" s="8"/>
      <c r="B240" s="8"/>
      <c r="C240" s="8"/>
      <c r="D240" s="33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customHeight="1">
      <c r="A241" s="8"/>
      <c r="B241" s="8"/>
      <c r="C241" s="8"/>
      <c r="D241" s="33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4.25" customHeight="1">
      <c r="A242" s="8"/>
      <c r="B242" s="8"/>
      <c r="C242" s="8"/>
      <c r="D242" s="33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4.25" customHeight="1">
      <c r="A243" s="8"/>
      <c r="B243" s="8"/>
      <c r="C243" s="8"/>
      <c r="D243" s="33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4.25" customHeight="1">
      <c r="A244" s="8"/>
      <c r="B244" s="8"/>
      <c r="C244" s="8"/>
      <c r="D244" s="33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4.25" customHeight="1">
      <c r="A245" s="8"/>
      <c r="B245" s="8"/>
      <c r="C245" s="8"/>
      <c r="D245" s="33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4.25" customHeight="1">
      <c r="A246" s="8"/>
      <c r="B246" s="8"/>
      <c r="C246" s="8"/>
      <c r="D246" s="33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4.25" customHeight="1">
      <c r="A247" s="8"/>
      <c r="B247" s="8"/>
      <c r="C247" s="8"/>
      <c r="D247" s="33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4.25" customHeight="1">
      <c r="A248" s="8"/>
      <c r="B248" s="8"/>
      <c r="C248" s="8"/>
      <c r="D248" s="33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4.25" customHeight="1">
      <c r="A249" s="8"/>
      <c r="B249" s="8"/>
      <c r="C249" s="8"/>
      <c r="D249" s="33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4.25" customHeight="1">
      <c r="A250" s="8"/>
      <c r="B250" s="8"/>
      <c r="C250" s="8"/>
      <c r="D250" s="33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4.25" customHeight="1">
      <c r="A251" s="8"/>
      <c r="B251" s="8"/>
      <c r="C251" s="8"/>
      <c r="D251" s="33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4.25" customHeight="1">
      <c r="A252" s="8"/>
      <c r="B252" s="8"/>
      <c r="C252" s="8"/>
      <c r="D252" s="33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4.25" customHeight="1">
      <c r="A253" s="8"/>
      <c r="B253" s="8"/>
      <c r="C253" s="8"/>
      <c r="D253" s="33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4.25" customHeight="1">
      <c r="A254" s="8"/>
      <c r="B254" s="8"/>
      <c r="C254" s="8"/>
      <c r="D254" s="33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4.25" customHeight="1">
      <c r="A255" s="8"/>
      <c r="B255" s="8"/>
      <c r="C255" s="8"/>
      <c r="D255" s="33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4.25" customHeight="1">
      <c r="A256" s="8"/>
      <c r="B256" s="8"/>
      <c r="C256" s="8"/>
      <c r="D256" s="33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4.25" customHeight="1">
      <c r="A257" s="8"/>
      <c r="B257" s="8"/>
      <c r="C257" s="8"/>
      <c r="D257" s="33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4.25" customHeight="1">
      <c r="A258" s="8"/>
      <c r="B258" s="8"/>
      <c r="C258" s="8"/>
      <c r="D258" s="33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4.25" customHeight="1">
      <c r="A259" s="8"/>
      <c r="B259" s="8"/>
      <c r="C259" s="8"/>
      <c r="D259" s="33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4.25" customHeight="1">
      <c r="A260" s="8"/>
      <c r="B260" s="8"/>
      <c r="C260" s="8"/>
      <c r="D260" s="33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4.25" customHeight="1">
      <c r="A261" s="8"/>
      <c r="B261" s="8"/>
      <c r="C261" s="8"/>
      <c r="D261" s="33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4.25" customHeight="1">
      <c r="A262" s="8"/>
      <c r="B262" s="8"/>
      <c r="C262" s="8"/>
      <c r="D262" s="33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4.25" customHeight="1">
      <c r="A263" s="8"/>
      <c r="B263" s="8"/>
      <c r="C263" s="8"/>
      <c r="D263" s="33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4.25" customHeight="1">
      <c r="A264" s="8"/>
      <c r="B264" s="8"/>
      <c r="C264" s="8"/>
      <c r="D264" s="33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4.25" customHeight="1">
      <c r="A265" s="8"/>
      <c r="B265" s="8"/>
      <c r="C265" s="8"/>
      <c r="D265" s="33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4.25" customHeight="1">
      <c r="A266" s="8"/>
      <c r="B266" s="8"/>
      <c r="C266" s="8"/>
      <c r="D266" s="33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4.25" customHeight="1">
      <c r="A267" s="8"/>
      <c r="B267" s="8"/>
      <c r="C267" s="8"/>
      <c r="D267" s="33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4.25" customHeight="1">
      <c r="A268" s="8"/>
      <c r="B268" s="8"/>
      <c r="C268" s="8"/>
      <c r="D268" s="33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4.25" customHeight="1">
      <c r="A269" s="8"/>
      <c r="B269" s="8"/>
      <c r="C269" s="8"/>
      <c r="D269" s="33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4.25" customHeight="1">
      <c r="A270" s="8"/>
      <c r="B270" s="8"/>
      <c r="C270" s="8"/>
      <c r="D270" s="33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4.25" customHeight="1">
      <c r="A271" s="8"/>
      <c r="B271" s="8"/>
      <c r="C271" s="8"/>
      <c r="D271" s="33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4.25" customHeight="1">
      <c r="A272" s="8"/>
      <c r="B272" s="8"/>
      <c r="C272" s="8"/>
      <c r="D272" s="33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4.25" customHeight="1">
      <c r="A273" s="8"/>
      <c r="B273" s="8"/>
      <c r="C273" s="8"/>
      <c r="D273" s="33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4.25" customHeight="1">
      <c r="A274" s="8"/>
      <c r="B274" s="8"/>
      <c r="C274" s="8"/>
      <c r="D274" s="33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4.25" customHeight="1">
      <c r="A275" s="8"/>
      <c r="B275" s="8"/>
      <c r="C275" s="8"/>
      <c r="D275" s="33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4.25" customHeight="1">
      <c r="A276" s="8"/>
      <c r="B276" s="8"/>
      <c r="C276" s="8"/>
      <c r="D276" s="33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4.25" customHeight="1">
      <c r="A277" s="8"/>
      <c r="B277" s="8"/>
      <c r="C277" s="8"/>
      <c r="D277" s="33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4.25" customHeight="1">
      <c r="A278" s="8"/>
      <c r="B278" s="8"/>
      <c r="C278" s="8"/>
      <c r="D278" s="33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4.25" customHeight="1">
      <c r="A279" s="8"/>
      <c r="B279" s="8"/>
      <c r="C279" s="8"/>
      <c r="D279" s="33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4.25" customHeight="1">
      <c r="A280" s="8"/>
      <c r="B280" s="8"/>
      <c r="C280" s="8"/>
      <c r="D280" s="33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4.25" customHeight="1">
      <c r="A281" s="8"/>
      <c r="B281" s="8"/>
      <c r="C281" s="8"/>
      <c r="D281" s="33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4.25" customHeight="1">
      <c r="A282" s="8"/>
      <c r="B282" s="8"/>
      <c r="C282" s="8"/>
      <c r="D282" s="33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4.25" customHeight="1">
      <c r="A283" s="8"/>
      <c r="B283" s="8"/>
      <c r="C283" s="8"/>
      <c r="D283" s="33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4.25" customHeight="1">
      <c r="A284" s="8"/>
      <c r="B284" s="8"/>
      <c r="C284" s="8"/>
      <c r="D284" s="33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4.25" customHeight="1">
      <c r="A285" s="8"/>
      <c r="B285" s="8"/>
      <c r="C285" s="8"/>
      <c r="D285" s="33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4.25" customHeight="1">
      <c r="A286" s="8"/>
      <c r="B286" s="8"/>
      <c r="C286" s="8"/>
      <c r="D286" s="33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4.25" customHeight="1">
      <c r="A287" s="8"/>
      <c r="B287" s="8"/>
      <c r="C287" s="8"/>
      <c r="D287" s="33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4.25" customHeight="1">
      <c r="A288" s="8"/>
      <c r="B288" s="8"/>
      <c r="C288" s="8"/>
      <c r="D288" s="33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4.25" customHeight="1">
      <c r="A289" s="8"/>
      <c r="B289" s="8"/>
      <c r="C289" s="8"/>
      <c r="D289" s="33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4.25" customHeight="1">
      <c r="A290" s="8"/>
      <c r="B290" s="8"/>
      <c r="C290" s="8"/>
      <c r="D290" s="33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4.25" customHeight="1">
      <c r="A291" s="8"/>
      <c r="B291" s="8"/>
      <c r="C291" s="8"/>
      <c r="D291" s="33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4.25" customHeight="1">
      <c r="A292" s="8"/>
      <c r="B292" s="8"/>
      <c r="C292" s="8"/>
      <c r="D292" s="33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4.25" customHeight="1">
      <c r="A293" s="8"/>
      <c r="B293" s="8"/>
      <c r="C293" s="8"/>
      <c r="D293" s="33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4.25" customHeight="1">
      <c r="A294" s="8"/>
      <c r="B294" s="8"/>
      <c r="C294" s="8"/>
      <c r="D294" s="33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4.25" customHeight="1">
      <c r="A295" s="8"/>
      <c r="B295" s="8"/>
      <c r="C295" s="8"/>
      <c r="D295" s="33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4.25" customHeight="1">
      <c r="A296" s="8"/>
      <c r="B296" s="8"/>
      <c r="C296" s="8"/>
      <c r="D296" s="33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4.25" customHeight="1">
      <c r="A297" s="8"/>
      <c r="B297" s="8"/>
      <c r="C297" s="8"/>
      <c r="D297" s="33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4.25" customHeight="1">
      <c r="A298" s="8"/>
      <c r="B298" s="8"/>
      <c r="C298" s="8"/>
      <c r="D298" s="33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4.25" customHeight="1">
      <c r="A299" s="8"/>
      <c r="B299" s="8"/>
      <c r="C299" s="8"/>
      <c r="D299" s="33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4.25" customHeight="1">
      <c r="A300" s="8"/>
      <c r="B300" s="8"/>
      <c r="C300" s="8"/>
      <c r="D300" s="33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4.25" customHeight="1">
      <c r="A301" s="8"/>
      <c r="B301" s="8"/>
      <c r="C301" s="8"/>
      <c r="D301" s="33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4.25" customHeight="1">
      <c r="A302" s="8"/>
      <c r="B302" s="8"/>
      <c r="C302" s="8"/>
      <c r="D302" s="33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4.25" customHeight="1">
      <c r="A303" s="8"/>
      <c r="B303" s="8"/>
      <c r="C303" s="8"/>
      <c r="D303" s="33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4.25" customHeight="1">
      <c r="A304" s="8"/>
      <c r="B304" s="8"/>
      <c r="C304" s="8"/>
      <c r="D304" s="33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4.25" customHeight="1">
      <c r="A305" s="8"/>
      <c r="B305" s="8"/>
      <c r="C305" s="8"/>
      <c r="D305" s="33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4.25" customHeight="1">
      <c r="A306" s="8"/>
      <c r="B306" s="8"/>
      <c r="C306" s="8"/>
      <c r="D306" s="33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4.25" customHeight="1">
      <c r="A307" s="8"/>
      <c r="B307" s="8"/>
      <c r="C307" s="8"/>
      <c r="D307" s="33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4.25" customHeight="1">
      <c r="A308" s="8"/>
      <c r="B308" s="8"/>
      <c r="C308" s="8"/>
      <c r="D308" s="33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4.25" customHeight="1">
      <c r="A309" s="8"/>
      <c r="B309" s="8"/>
      <c r="C309" s="8"/>
      <c r="D309" s="33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4.25" customHeight="1">
      <c r="A310" s="8"/>
      <c r="B310" s="8"/>
      <c r="C310" s="8"/>
      <c r="D310" s="33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4.25" customHeight="1">
      <c r="A311" s="8"/>
      <c r="B311" s="8"/>
      <c r="C311" s="8"/>
      <c r="D311" s="33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4.25" customHeight="1">
      <c r="A312" s="8"/>
      <c r="B312" s="8"/>
      <c r="C312" s="8"/>
      <c r="D312" s="33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4.25" customHeight="1">
      <c r="A313" s="8"/>
      <c r="B313" s="8"/>
      <c r="C313" s="8"/>
      <c r="D313" s="33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4.25" customHeight="1">
      <c r="A314" s="8"/>
      <c r="B314" s="8"/>
      <c r="C314" s="8"/>
      <c r="D314" s="33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4.25" customHeight="1">
      <c r="A315" s="8"/>
      <c r="B315" s="8"/>
      <c r="C315" s="8"/>
      <c r="D315" s="33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4.25" customHeight="1">
      <c r="A316" s="8"/>
      <c r="B316" s="8"/>
      <c r="C316" s="8"/>
      <c r="D316" s="33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4.25" customHeight="1">
      <c r="A317" s="8"/>
      <c r="B317" s="8"/>
      <c r="C317" s="8"/>
      <c r="D317" s="33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4.25" customHeight="1">
      <c r="A318" s="8"/>
      <c r="B318" s="8"/>
      <c r="C318" s="8"/>
      <c r="D318" s="33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4.25" customHeight="1">
      <c r="A319" s="8"/>
      <c r="B319" s="8"/>
      <c r="C319" s="8"/>
      <c r="D319" s="33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4.25" customHeight="1">
      <c r="A320" s="8"/>
      <c r="B320" s="8"/>
      <c r="C320" s="8"/>
      <c r="D320" s="33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4.25" customHeight="1">
      <c r="A321" s="8"/>
      <c r="B321" s="8"/>
      <c r="C321" s="8"/>
      <c r="D321" s="33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4.25" customHeight="1">
      <c r="A322" s="8"/>
      <c r="B322" s="8"/>
      <c r="C322" s="8"/>
      <c r="D322" s="33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4.25" customHeight="1">
      <c r="A323" s="8"/>
      <c r="B323" s="8"/>
      <c r="C323" s="8"/>
      <c r="D323" s="33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4.25" customHeight="1">
      <c r="A324" s="8"/>
      <c r="B324" s="8"/>
      <c r="C324" s="8"/>
      <c r="D324" s="33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4.25" customHeight="1">
      <c r="A325" s="8"/>
      <c r="B325" s="8"/>
      <c r="C325" s="8"/>
      <c r="D325" s="33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4.25" customHeight="1">
      <c r="A326" s="8"/>
      <c r="B326" s="8"/>
      <c r="C326" s="8"/>
      <c r="D326" s="33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4.25" customHeight="1">
      <c r="A327" s="8"/>
      <c r="B327" s="8"/>
      <c r="C327" s="8"/>
      <c r="D327" s="33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4.25" customHeight="1">
      <c r="A328" s="8"/>
      <c r="B328" s="8"/>
      <c r="C328" s="8"/>
      <c r="D328" s="33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4.25" customHeight="1">
      <c r="A329" s="8"/>
      <c r="B329" s="8"/>
      <c r="C329" s="8"/>
      <c r="D329" s="33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4.25" customHeight="1">
      <c r="A330" s="8"/>
      <c r="B330" s="8"/>
      <c r="C330" s="8"/>
      <c r="D330" s="33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4.25" customHeight="1">
      <c r="A331" s="8"/>
      <c r="B331" s="8"/>
      <c r="C331" s="8"/>
      <c r="D331" s="33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4.25" customHeight="1">
      <c r="A332" s="8"/>
      <c r="B332" s="8"/>
      <c r="C332" s="8"/>
      <c r="D332" s="33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4.25" customHeight="1">
      <c r="A333" s="8"/>
      <c r="B333" s="8"/>
      <c r="C333" s="8"/>
      <c r="D333" s="33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4.25" customHeight="1">
      <c r="A334" s="8"/>
      <c r="B334" s="8"/>
      <c r="C334" s="8"/>
      <c r="D334" s="33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4.25" customHeight="1">
      <c r="A335" s="8"/>
      <c r="B335" s="8"/>
      <c r="C335" s="8"/>
      <c r="D335" s="33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4.25" customHeight="1">
      <c r="A336" s="8"/>
      <c r="B336" s="8"/>
      <c r="C336" s="8"/>
      <c r="D336" s="33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4.25" customHeight="1">
      <c r="A337" s="8"/>
      <c r="B337" s="8"/>
      <c r="C337" s="8"/>
      <c r="D337" s="33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4.25" customHeight="1">
      <c r="A338" s="8"/>
      <c r="B338" s="8"/>
      <c r="C338" s="8"/>
      <c r="D338" s="33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4.25" customHeight="1">
      <c r="A339" s="8"/>
      <c r="B339" s="8"/>
      <c r="C339" s="8"/>
      <c r="D339" s="33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4.25" customHeight="1">
      <c r="A340" s="8"/>
      <c r="B340" s="8"/>
      <c r="C340" s="8"/>
      <c r="D340" s="33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4.25" customHeight="1">
      <c r="A341" s="8"/>
      <c r="B341" s="8"/>
      <c r="C341" s="8"/>
      <c r="D341" s="33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4.25" customHeight="1">
      <c r="A342" s="8"/>
      <c r="B342" s="8"/>
      <c r="C342" s="8"/>
      <c r="D342" s="33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4.25" customHeight="1">
      <c r="A343" s="8"/>
      <c r="B343" s="8"/>
      <c r="C343" s="8"/>
      <c r="D343" s="33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4.25" customHeight="1">
      <c r="A344" s="8"/>
      <c r="B344" s="8"/>
      <c r="C344" s="8"/>
      <c r="D344" s="33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4.25" customHeight="1">
      <c r="A345" s="8"/>
      <c r="B345" s="8"/>
      <c r="C345" s="8"/>
      <c r="D345" s="33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4.25" customHeight="1">
      <c r="A346" s="8"/>
      <c r="B346" s="8"/>
      <c r="C346" s="8"/>
      <c r="D346" s="33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4.25" customHeight="1">
      <c r="A347" s="8"/>
      <c r="B347" s="8"/>
      <c r="C347" s="8"/>
      <c r="D347" s="33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4.25" customHeight="1">
      <c r="A348" s="8"/>
      <c r="B348" s="8"/>
      <c r="C348" s="8"/>
      <c r="D348" s="33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4.25" customHeight="1">
      <c r="A349" s="8"/>
      <c r="B349" s="8"/>
      <c r="C349" s="8"/>
      <c r="D349" s="33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4.25" customHeight="1">
      <c r="A350" s="8"/>
      <c r="B350" s="8"/>
      <c r="C350" s="8"/>
      <c r="D350" s="33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4.25" customHeight="1">
      <c r="A351" s="8"/>
      <c r="B351" s="8"/>
      <c r="C351" s="8"/>
      <c r="D351" s="33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4.25" customHeight="1">
      <c r="A352" s="8"/>
      <c r="B352" s="8"/>
      <c r="C352" s="8"/>
      <c r="D352" s="33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4.25" customHeight="1">
      <c r="A353" s="8"/>
      <c r="B353" s="8"/>
      <c r="C353" s="8"/>
      <c r="D353" s="33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4.25" customHeight="1">
      <c r="A354" s="8"/>
      <c r="B354" s="8"/>
      <c r="C354" s="8"/>
      <c r="D354" s="33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4.25" customHeight="1">
      <c r="A355" s="8"/>
      <c r="B355" s="8"/>
      <c r="C355" s="8"/>
      <c r="D355" s="33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4.25" customHeight="1">
      <c r="A356" s="8"/>
      <c r="B356" s="8"/>
      <c r="C356" s="8"/>
      <c r="D356" s="33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4.25" customHeight="1">
      <c r="A357" s="8"/>
      <c r="B357" s="8"/>
      <c r="C357" s="8"/>
      <c r="D357" s="33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4.25" customHeight="1">
      <c r="A358" s="8"/>
      <c r="B358" s="8"/>
      <c r="C358" s="8"/>
      <c r="D358" s="33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4.25" customHeight="1">
      <c r="A359" s="8"/>
      <c r="B359" s="8"/>
      <c r="C359" s="8"/>
      <c r="D359" s="33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4.25" customHeight="1">
      <c r="A360" s="8"/>
      <c r="B360" s="8"/>
      <c r="C360" s="8"/>
      <c r="D360" s="33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4.25" customHeight="1">
      <c r="A361" s="8"/>
      <c r="B361" s="8"/>
      <c r="C361" s="8"/>
      <c r="D361" s="33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4.25" customHeight="1">
      <c r="A362" s="8"/>
      <c r="B362" s="8"/>
      <c r="C362" s="8"/>
      <c r="D362" s="33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4.25" customHeight="1">
      <c r="A363" s="8"/>
      <c r="B363" s="8"/>
      <c r="C363" s="8"/>
      <c r="D363" s="33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4.25" customHeight="1">
      <c r="A364" s="8"/>
      <c r="B364" s="8"/>
      <c r="C364" s="8"/>
      <c r="D364" s="33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4.25" customHeight="1">
      <c r="A365" s="8"/>
      <c r="B365" s="8"/>
      <c r="C365" s="8"/>
      <c r="D365" s="33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4.25" customHeight="1">
      <c r="A366" s="8"/>
      <c r="B366" s="8"/>
      <c r="C366" s="8"/>
      <c r="D366" s="33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4.25" customHeight="1">
      <c r="A367" s="8"/>
      <c r="B367" s="8"/>
      <c r="C367" s="8"/>
      <c r="D367" s="33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4.25" customHeight="1">
      <c r="A368" s="8"/>
      <c r="B368" s="8"/>
      <c r="C368" s="8"/>
      <c r="D368" s="33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4.25" customHeight="1">
      <c r="A369" s="8"/>
      <c r="B369" s="8"/>
      <c r="C369" s="8"/>
      <c r="D369" s="33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4.25" customHeight="1">
      <c r="A370" s="8"/>
      <c r="B370" s="8"/>
      <c r="C370" s="8"/>
      <c r="D370" s="33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4.25" customHeight="1">
      <c r="A371" s="8"/>
      <c r="B371" s="8"/>
      <c r="C371" s="8"/>
      <c r="D371" s="33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4.25" customHeight="1">
      <c r="A372" s="8"/>
      <c r="B372" s="8"/>
      <c r="C372" s="8"/>
      <c r="D372" s="33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4.25" customHeight="1">
      <c r="A373" s="8"/>
      <c r="B373" s="8"/>
      <c r="C373" s="8"/>
      <c r="D373" s="33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4.25" customHeight="1">
      <c r="A374" s="8"/>
      <c r="B374" s="8"/>
      <c r="C374" s="8"/>
      <c r="D374" s="33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4.25" customHeight="1">
      <c r="A375" s="8"/>
      <c r="B375" s="8"/>
      <c r="C375" s="8"/>
      <c r="D375" s="33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4.25" customHeight="1">
      <c r="A376" s="8"/>
      <c r="B376" s="8"/>
      <c r="C376" s="8"/>
      <c r="D376" s="33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4.25" customHeight="1">
      <c r="A377" s="8"/>
      <c r="B377" s="8"/>
      <c r="C377" s="8"/>
      <c r="D377" s="33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4.25" customHeight="1">
      <c r="A378" s="8"/>
      <c r="B378" s="8"/>
      <c r="C378" s="8"/>
      <c r="D378" s="33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4.25" customHeight="1">
      <c r="A379" s="8"/>
      <c r="B379" s="8"/>
      <c r="C379" s="8"/>
      <c r="D379" s="33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4.25" customHeight="1">
      <c r="A380" s="8"/>
      <c r="B380" s="8"/>
      <c r="C380" s="8"/>
      <c r="D380" s="33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4.25" customHeight="1">
      <c r="A381" s="8"/>
      <c r="B381" s="8"/>
      <c r="C381" s="8"/>
      <c r="D381" s="33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4.25" customHeight="1">
      <c r="A382" s="8"/>
      <c r="B382" s="8"/>
      <c r="C382" s="8"/>
      <c r="D382" s="33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4.25" customHeight="1">
      <c r="A383" s="8"/>
      <c r="B383" s="8"/>
      <c r="C383" s="8"/>
      <c r="D383" s="33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4.25" customHeight="1">
      <c r="A384" s="8"/>
      <c r="B384" s="8"/>
      <c r="C384" s="8"/>
      <c r="D384" s="33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4.25" customHeight="1">
      <c r="A385" s="8"/>
      <c r="B385" s="8"/>
      <c r="C385" s="8"/>
      <c r="D385" s="33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4.25" customHeight="1">
      <c r="A386" s="8"/>
      <c r="B386" s="8"/>
      <c r="C386" s="8"/>
      <c r="D386" s="33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4.25" customHeight="1">
      <c r="A387" s="8"/>
      <c r="B387" s="8"/>
      <c r="C387" s="8"/>
      <c r="D387" s="33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4.25" customHeight="1">
      <c r="A388" s="8"/>
      <c r="B388" s="8"/>
      <c r="C388" s="8"/>
      <c r="D388" s="33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4.25" customHeight="1">
      <c r="A389" s="8"/>
      <c r="B389" s="8"/>
      <c r="C389" s="8"/>
      <c r="D389" s="33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4.25" customHeight="1">
      <c r="A390" s="8"/>
      <c r="B390" s="8"/>
      <c r="C390" s="8"/>
      <c r="D390" s="33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4.25" customHeight="1">
      <c r="A391" s="8"/>
      <c r="B391" s="8"/>
      <c r="C391" s="8"/>
      <c r="D391" s="33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4.25" customHeight="1">
      <c r="A392" s="8"/>
      <c r="B392" s="8"/>
      <c r="C392" s="8"/>
      <c r="D392" s="33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4.25" customHeight="1">
      <c r="A393" s="8"/>
      <c r="B393" s="8"/>
      <c r="C393" s="8"/>
      <c r="D393" s="33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4.25" customHeight="1">
      <c r="A394" s="8"/>
      <c r="B394" s="8"/>
      <c r="C394" s="8"/>
      <c r="D394" s="33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4.25" customHeight="1">
      <c r="A395" s="8"/>
      <c r="B395" s="8"/>
      <c r="C395" s="8"/>
      <c r="D395" s="33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4.25" customHeight="1">
      <c r="A396" s="8"/>
      <c r="B396" s="8"/>
      <c r="C396" s="8"/>
      <c r="D396" s="33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4.25" customHeight="1">
      <c r="A397" s="8"/>
      <c r="B397" s="8"/>
      <c r="C397" s="8"/>
      <c r="D397" s="33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4.25" customHeight="1">
      <c r="A398" s="8"/>
      <c r="B398" s="8"/>
      <c r="C398" s="8"/>
      <c r="D398" s="33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4.25" customHeight="1">
      <c r="A399" s="8"/>
      <c r="B399" s="8"/>
      <c r="C399" s="8"/>
      <c r="D399" s="33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4.25" customHeight="1">
      <c r="A400" s="8"/>
      <c r="B400" s="8"/>
      <c r="C400" s="8"/>
      <c r="D400" s="33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4.25" customHeight="1">
      <c r="A401" s="8"/>
      <c r="B401" s="8"/>
      <c r="C401" s="8"/>
      <c r="D401" s="33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4.25" customHeight="1">
      <c r="A402" s="8"/>
      <c r="B402" s="8"/>
      <c r="C402" s="8"/>
      <c r="D402" s="33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4.25" customHeight="1">
      <c r="A403" s="8"/>
      <c r="B403" s="8"/>
      <c r="C403" s="8"/>
      <c r="D403" s="33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4.25" customHeight="1">
      <c r="A404" s="8"/>
      <c r="B404" s="8"/>
      <c r="C404" s="8"/>
      <c r="D404" s="33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4.25" customHeight="1">
      <c r="A405" s="8"/>
      <c r="B405" s="8"/>
      <c r="C405" s="8"/>
      <c r="D405" s="33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4.25" customHeight="1">
      <c r="A406" s="8"/>
      <c r="B406" s="8"/>
      <c r="C406" s="8"/>
      <c r="D406" s="33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4.25" customHeight="1">
      <c r="A407" s="8"/>
      <c r="B407" s="8"/>
      <c r="C407" s="8"/>
      <c r="D407" s="33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4.25" customHeight="1">
      <c r="A408" s="8"/>
      <c r="B408" s="8"/>
      <c r="C408" s="8"/>
      <c r="D408" s="33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4.25" customHeight="1">
      <c r="A409" s="8"/>
      <c r="B409" s="8"/>
      <c r="C409" s="8"/>
      <c r="D409" s="33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4.25" customHeight="1">
      <c r="A410" s="8"/>
      <c r="B410" s="8"/>
      <c r="C410" s="8"/>
      <c r="D410" s="33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4.25" customHeight="1">
      <c r="A411" s="8"/>
      <c r="B411" s="8"/>
      <c r="C411" s="8"/>
      <c r="D411" s="33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4.25" customHeight="1">
      <c r="A412" s="8"/>
      <c r="B412" s="8"/>
      <c r="C412" s="8"/>
      <c r="D412" s="33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4.25" customHeight="1">
      <c r="A413" s="8"/>
      <c r="B413" s="8"/>
      <c r="C413" s="8"/>
      <c r="D413" s="33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4.25" customHeight="1">
      <c r="A414" s="8"/>
      <c r="B414" s="8"/>
      <c r="C414" s="8"/>
      <c r="D414" s="33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4.25" customHeight="1">
      <c r="A415" s="8"/>
      <c r="B415" s="8"/>
      <c r="C415" s="8"/>
      <c r="D415" s="33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4.25" customHeight="1">
      <c r="A416" s="8"/>
      <c r="B416" s="8"/>
      <c r="C416" s="8"/>
      <c r="D416" s="33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4.25" customHeight="1">
      <c r="A417" s="8"/>
      <c r="B417" s="8"/>
      <c r="C417" s="8"/>
      <c r="D417" s="33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4.25" customHeight="1">
      <c r="A418" s="8"/>
      <c r="B418" s="8"/>
      <c r="C418" s="8"/>
      <c r="D418" s="33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4.25" customHeight="1">
      <c r="A419" s="8"/>
      <c r="B419" s="8"/>
      <c r="C419" s="8"/>
      <c r="D419" s="33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4.25" customHeight="1">
      <c r="A420" s="8"/>
      <c r="B420" s="8"/>
      <c r="C420" s="8"/>
      <c r="D420" s="33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4.25" customHeight="1">
      <c r="A421" s="8"/>
      <c r="B421" s="8"/>
      <c r="C421" s="8"/>
      <c r="D421" s="33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4.25" customHeight="1">
      <c r="A422" s="8"/>
      <c r="B422" s="8"/>
      <c r="C422" s="8"/>
      <c r="D422" s="33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4.25" customHeight="1">
      <c r="A423" s="8"/>
      <c r="B423" s="8"/>
      <c r="C423" s="8"/>
      <c r="D423" s="33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4.25" customHeight="1">
      <c r="A424" s="8"/>
      <c r="B424" s="8"/>
      <c r="C424" s="8"/>
      <c r="D424" s="33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4.25" customHeight="1">
      <c r="A425" s="8"/>
      <c r="B425" s="8"/>
      <c r="C425" s="8"/>
      <c r="D425" s="33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4.25" customHeight="1">
      <c r="A426" s="8"/>
      <c r="B426" s="8"/>
      <c r="C426" s="8"/>
      <c r="D426" s="33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4.25" customHeight="1">
      <c r="A427" s="8"/>
      <c r="B427" s="8"/>
      <c r="C427" s="8"/>
      <c r="D427" s="33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4.25" customHeight="1">
      <c r="A428" s="8"/>
      <c r="B428" s="8"/>
      <c r="C428" s="8"/>
      <c r="D428" s="33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4.25" customHeight="1">
      <c r="A429" s="8"/>
      <c r="B429" s="8"/>
      <c r="C429" s="8"/>
      <c r="D429" s="33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4.25" customHeight="1">
      <c r="A430" s="8"/>
      <c r="B430" s="8"/>
      <c r="C430" s="8"/>
      <c r="D430" s="33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4.25" customHeight="1">
      <c r="A431" s="8"/>
      <c r="B431" s="8"/>
      <c r="C431" s="8"/>
      <c r="D431" s="33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4.25" customHeight="1">
      <c r="A432" s="8"/>
      <c r="B432" s="8"/>
      <c r="C432" s="8"/>
      <c r="D432" s="33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4.25" customHeight="1">
      <c r="A433" s="8"/>
      <c r="B433" s="8"/>
      <c r="C433" s="8"/>
      <c r="D433" s="33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4.25" customHeight="1">
      <c r="A434" s="8"/>
      <c r="B434" s="8"/>
      <c r="C434" s="8"/>
      <c r="D434" s="33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4.25" customHeight="1">
      <c r="A435" s="8"/>
      <c r="B435" s="8"/>
      <c r="C435" s="8"/>
      <c r="D435" s="33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4.25" customHeight="1">
      <c r="A436" s="8"/>
      <c r="B436" s="8"/>
      <c r="C436" s="8"/>
      <c r="D436" s="33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4.25" customHeight="1">
      <c r="A437" s="8"/>
      <c r="B437" s="8"/>
      <c r="C437" s="8"/>
      <c r="D437" s="33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4.25" customHeight="1">
      <c r="A438" s="8"/>
      <c r="B438" s="8"/>
      <c r="C438" s="8"/>
      <c r="D438" s="33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4.25" customHeight="1">
      <c r="A439" s="8"/>
      <c r="B439" s="8"/>
      <c r="C439" s="8"/>
      <c r="D439" s="33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4.25" customHeight="1">
      <c r="A440" s="8"/>
      <c r="B440" s="8"/>
      <c r="C440" s="8"/>
      <c r="D440" s="33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4.25" customHeight="1">
      <c r="A441" s="8"/>
      <c r="B441" s="8"/>
      <c r="C441" s="8"/>
      <c r="D441" s="33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4.25" customHeight="1">
      <c r="A442" s="8"/>
      <c r="B442" s="8"/>
      <c r="C442" s="8"/>
      <c r="D442" s="33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4.25" customHeight="1">
      <c r="A443" s="8"/>
      <c r="B443" s="8"/>
      <c r="C443" s="8"/>
      <c r="D443" s="33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4.25" customHeight="1">
      <c r="A444" s="8"/>
      <c r="B444" s="8"/>
      <c r="C444" s="8"/>
      <c r="D444" s="33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4.25" customHeight="1">
      <c r="A445" s="8"/>
      <c r="B445" s="8"/>
      <c r="C445" s="8"/>
      <c r="D445" s="33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4.25" customHeight="1">
      <c r="A446" s="8"/>
      <c r="B446" s="8"/>
      <c r="C446" s="8"/>
      <c r="D446" s="33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4.25" customHeight="1">
      <c r="A447" s="8"/>
      <c r="B447" s="8"/>
      <c r="C447" s="8"/>
      <c r="D447" s="33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4.25" customHeight="1">
      <c r="A448" s="8"/>
      <c r="B448" s="8"/>
      <c r="C448" s="8"/>
      <c r="D448" s="33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4.25" customHeight="1">
      <c r="A449" s="8"/>
      <c r="B449" s="8"/>
      <c r="C449" s="8"/>
      <c r="D449" s="33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4.25" customHeight="1">
      <c r="A450" s="8"/>
      <c r="B450" s="8"/>
      <c r="C450" s="8"/>
      <c r="D450" s="33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4.25" customHeight="1">
      <c r="A451" s="8"/>
      <c r="B451" s="8"/>
      <c r="C451" s="8"/>
      <c r="D451" s="33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4.25" customHeight="1">
      <c r="A452" s="8"/>
      <c r="B452" s="8"/>
      <c r="C452" s="8"/>
      <c r="D452" s="33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4.25" customHeight="1">
      <c r="A453" s="8"/>
      <c r="B453" s="8"/>
      <c r="C453" s="8"/>
      <c r="D453" s="33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4.25" customHeight="1">
      <c r="A454" s="8"/>
      <c r="B454" s="8"/>
      <c r="C454" s="8"/>
      <c r="D454" s="33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4.25" customHeight="1">
      <c r="A455" s="8"/>
      <c r="B455" s="8"/>
      <c r="C455" s="8"/>
      <c r="D455" s="33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4.25" customHeight="1">
      <c r="A456" s="8"/>
      <c r="B456" s="8"/>
      <c r="C456" s="8"/>
      <c r="D456" s="33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4.25" customHeight="1">
      <c r="A457" s="8"/>
      <c r="B457" s="8"/>
      <c r="C457" s="8"/>
      <c r="D457" s="33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4.25" customHeight="1">
      <c r="A458" s="8"/>
      <c r="B458" s="8"/>
      <c r="C458" s="8"/>
      <c r="D458" s="33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4.25" customHeight="1">
      <c r="A459" s="8"/>
      <c r="B459" s="8"/>
      <c r="C459" s="8"/>
      <c r="D459" s="33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4.25" customHeight="1">
      <c r="A460" s="8"/>
      <c r="B460" s="8"/>
      <c r="C460" s="8"/>
      <c r="D460" s="33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4.25" customHeight="1">
      <c r="A461" s="8"/>
      <c r="B461" s="8"/>
      <c r="C461" s="8"/>
      <c r="D461" s="33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4.25" customHeight="1">
      <c r="A462" s="8"/>
      <c r="B462" s="8"/>
      <c r="C462" s="8"/>
      <c r="D462" s="33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4.25" customHeight="1">
      <c r="A463" s="8"/>
      <c r="B463" s="8"/>
      <c r="C463" s="8"/>
      <c r="D463" s="33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4.25" customHeight="1">
      <c r="A464" s="8"/>
      <c r="B464" s="8"/>
      <c r="C464" s="8"/>
      <c r="D464" s="33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4.25" customHeight="1">
      <c r="A465" s="8"/>
      <c r="B465" s="8"/>
      <c r="C465" s="8"/>
      <c r="D465" s="33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4.25" customHeight="1">
      <c r="A466" s="8"/>
      <c r="B466" s="8"/>
      <c r="C466" s="8"/>
      <c r="D466" s="33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4.25" customHeight="1">
      <c r="A467" s="8"/>
      <c r="B467" s="8"/>
      <c r="C467" s="8"/>
      <c r="D467" s="33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4.25" customHeight="1">
      <c r="A468" s="8"/>
      <c r="B468" s="8"/>
      <c r="C468" s="8"/>
      <c r="D468" s="33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4.25" customHeight="1">
      <c r="A469" s="8"/>
      <c r="B469" s="8"/>
      <c r="C469" s="8"/>
      <c r="D469" s="33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4.25" customHeight="1">
      <c r="A470" s="8"/>
      <c r="B470" s="8"/>
      <c r="C470" s="8"/>
      <c r="D470" s="33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4.25" customHeight="1">
      <c r="A471" s="8"/>
      <c r="B471" s="8"/>
      <c r="C471" s="8"/>
      <c r="D471" s="33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4.25" customHeight="1">
      <c r="A472" s="8"/>
      <c r="B472" s="8"/>
      <c r="C472" s="8"/>
      <c r="D472" s="33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4.25" customHeight="1">
      <c r="A473" s="8"/>
      <c r="B473" s="8"/>
      <c r="C473" s="8"/>
      <c r="D473" s="33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4.25" customHeight="1">
      <c r="A474" s="8"/>
      <c r="B474" s="8"/>
      <c r="C474" s="8"/>
      <c r="D474" s="33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4.25" customHeight="1">
      <c r="A475" s="8"/>
      <c r="B475" s="8"/>
      <c r="C475" s="8"/>
      <c r="D475" s="33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4.25" customHeight="1">
      <c r="A476" s="8"/>
      <c r="B476" s="8"/>
      <c r="C476" s="8"/>
      <c r="D476" s="33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4.25" customHeight="1">
      <c r="A477" s="8"/>
      <c r="B477" s="8"/>
      <c r="C477" s="8"/>
      <c r="D477" s="33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4.25" customHeight="1">
      <c r="A478" s="8"/>
      <c r="B478" s="8"/>
      <c r="C478" s="8"/>
      <c r="D478" s="33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4.25" customHeight="1">
      <c r="A479" s="8"/>
      <c r="B479" s="8"/>
      <c r="C479" s="8"/>
      <c r="D479" s="33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4.25" customHeight="1">
      <c r="A480" s="8"/>
      <c r="B480" s="8"/>
      <c r="C480" s="8"/>
      <c r="D480" s="33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4.25" customHeight="1">
      <c r="A481" s="8"/>
      <c r="B481" s="8"/>
      <c r="C481" s="8"/>
      <c r="D481" s="33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4.25" customHeight="1">
      <c r="A482" s="8"/>
      <c r="B482" s="8"/>
      <c r="C482" s="8"/>
      <c r="D482" s="33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4.25" customHeight="1">
      <c r="A483" s="8"/>
      <c r="B483" s="8"/>
      <c r="C483" s="8"/>
      <c r="D483" s="33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4.25" customHeight="1">
      <c r="A484" s="8"/>
      <c r="B484" s="8"/>
      <c r="C484" s="8"/>
      <c r="D484" s="33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4.25" customHeight="1">
      <c r="A485" s="8"/>
      <c r="B485" s="8"/>
      <c r="C485" s="8"/>
      <c r="D485" s="33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4.25" customHeight="1">
      <c r="A486" s="8"/>
      <c r="B486" s="8"/>
      <c r="C486" s="8"/>
      <c r="D486" s="33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4.25" customHeight="1">
      <c r="A487" s="8"/>
      <c r="B487" s="8"/>
      <c r="C487" s="8"/>
      <c r="D487" s="33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4.25" customHeight="1">
      <c r="A488" s="8"/>
      <c r="B488" s="8"/>
      <c r="C488" s="8"/>
      <c r="D488" s="33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4.25" customHeight="1">
      <c r="A489" s="8"/>
      <c r="B489" s="8"/>
      <c r="C489" s="8"/>
      <c r="D489" s="33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4.25" customHeight="1">
      <c r="A490" s="8"/>
      <c r="B490" s="8"/>
      <c r="C490" s="8"/>
      <c r="D490" s="33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4.25" customHeight="1">
      <c r="A491" s="8"/>
      <c r="B491" s="8"/>
      <c r="C491" s="8"/>
      <c r="D491" s="33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4.25" customHeight="1">
      <c r="A492" s="8"/>
      <c r="B492" s="8"/>
      <c r="C492" s="8"/>
      <c r="D492" s="33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4.25" customHeight="1">
      <c r="A493" s="8"/>
      <c r="B493" s="8"/>
      <c r="C493" s="8"/>
      <c r="D493" s="33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4.25" customHeight="1">
      <c r="A494" s="8"/>
      <c r="B494" s="8"/>
      <c r="C494" s="8"/>
      <c r="D494" s="33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4.25" customHeight="1">
      <c r="A495" s="8"/>
      <c r="B495" s="8"/>
      <c r="C495" s="8"/>
      <c r="D495" s="33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4.25" customHeight="1">
      <c r="A496" s="8"/>
      <c r="B496" s="8"/>
      <c r="C496" s="8"/>
      <c r="D496" s="33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4.25" customHeight="1">
      <c r="A497" s="8"/>
      <c r="B497" s="8"/>
      <c r="C497" s="8"/>
      <c r="D497" s="33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4.25" customHeight="1">
      <c r="A498" s="8"/>
      <c r="B498" s="8"/>
      <c r="C498" s="8"/>
      <c r="D498" s="33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4.25" customHeight="1">
      <c r="A499" s="8"/>
      <c r="B499" s="8"/>
      <c r="C499" s="8"/>
      <c r="D499" s="33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4.25" customHeight="1">
      <c r="A500" s="8"/>
      <c r="B500" s="8"/>
      <c r="C500" s="8"/>
      <c r="D500" s="33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4.25" customHeight="1">
      <c r="A501" s="8"/>
      <c r="B501" s="8"/>
      <c r="C501" s="8"/>
      <c r="D501" s="33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4.25" customHeight="1">
      <c r="A502" s="8"/>
      <c r="B502" s="8"/>
      <c r="C502" s="8"/>
      <c r="D502" s="33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4.25" customHeight="1">
      <c r="A503" s="8"/>
      <c r="B503" s="8"/>
      <c r="C503" s="8"/>
      <c r="D503" s="33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4.25" customHeight="1">
      <c r="A504" s="8"/>
      <c r="B504" s="8"/>
      <c r="C504" s="8"/>
      <c r="D504" s="33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4.25" customHeight="1">
      <c r="A505" s="8"/>
      <c r="B505" s="8"/>
      <c r="C505" s="8"/>
      <c r="D505" s="33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4.25" customHeight="1">
      <c r="A506" s="8"/>
      <c r="B506" s="8"/>
      <c r="C506" s="8"/>
      <c r="D506" s="33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4.25" customHeight="1">
      <c r="A507" s="8"/>
      <c r="B507" s="8"/>
      <c r="C507" s="8"/>
      <c r="D507" s="33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4.25" customHeight="1">
      <c r="A508" s="8"/>
      <c r="B508" s="8"/>
      <c r="C508" s="8"/>
      <c r="D508" s="33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4.25" customHeight="1">
      <c r="A509" s="8"/>
      <c r="B509" s="8"/>
      <c r="C509" s="8"/>
      <c r="D509" s="33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4.25" customHeight="1">
      <c r="A510" s="8"/>
      <c r="B510" s="8"/>
      <c r="C510" s="8"/>
      <c r="D510" s="33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4.25" customHeight="1">
      <c r="A511" s="8"/>
      <c r="B511" s="8"/>
      <c r="C511" s="8"/>
      <c r="D511" s="33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4.25" customHeight="1">
      <c r="A512" s="8"/>
      <c r="B512" s="8"/>
      <c r="C512" s="8"/>
      <c r="D512" s="33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4.25" customHeight="1">
      <c r="A513" s="8"/>
      <c r="B513" s="8"/>
      <c r="C513" s="8"/>
      <c r="D513" s="33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4.25" customHeight="1">
      <c r="A514" s="8"/>
      <c r="B514" s="8"/>
      <c r="C514" s="8"/>
      <c r="D514" s="33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4.25" customHeight="1">
      <c r="A515" s="8"/>
      <c r="B515" s="8"/>
      <c r="C515" s="8"/>
      <c r="D515" s="33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4.25" customHeight="1">
      <c r="A516" s="8"/>
      <c r="B516" s="8"/>
      <c r="C516" s="8"/>
      <c r="D516" s="33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4.25" customHeight="1">
      <c r="A517" s="8"/>
      <c r="B517" s="8"/>
      <c r="C517" s="8"/>
      <c r="D517" s="33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4.25" customHeight="1">
      <c r="A518" s="8"/>
      <c r="B518" s="8"/>
      <c r="C518" s="8"/>
      <c r="D518" s="33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4.25" customHeight="1">
      <c r="A519" s="8"/>
      <c r="B519" s="8"/>
      <c r="C519" s="8"/>
      <c r="D519" s="33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4.25" customHeight="1">
      <c r="A520" s="8"/>
      <c r="B520" s="8"/>
      <c r="C520" s="8"/>
      <c r="D520" s="33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4.25" customHeight="1">
      <c r="A521" s="8"/>
      <c r="B521" s="8"/>
      <c r="C521" s="8"/>
      <c r="D521" s="33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4.25" customHeight="1">
      <c r="A522" s="8"/>
      <c r="B522" s="8"/>
      <c r="C522" s="8"/>
      <c r="D522" s="33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4.25" customHeight="1">
      <c r="A523" s="8"/>
      <c r="B523" s="8"/>
      <c r="C523" s="8"/>
      <c r="D523" s="33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4.25" customHeight="1">
      <c r="A524" s="8"/>
      <c r="B524" s="8"/>
      <c r="C524" s="8"/>
      <c r="D524" s="33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4.25" customHeight="1">
      <c r="A525" s="8"/>
      <c r="B525" s="8"/>
      <c r="C525" s="8"/>
      <c r="D525" s="33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4.25" customHeight="1">
      <c r="A526" s="8"/>
      <c r="B526" s="8"/>
      <c r="C526" s="8"/>
      <c r="D526" s="33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4.25" customHeight="1">
      <c r="A527" s="8"/>
      <c r="B527" s="8"/>
      <c r="C527" s="8"/>
      <c r="D527" s="33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4.25" customHeight="1">
      <c r="A528" s="8"/>
      <c r="B528" s="8"/>
      <c r="C528" s="8"/>
      <c r="D528" s="33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4.25" customHeight="1">
      <c r="A529" s="8"/>
      <c r="B529" s="8"/>
      <c r="C529" s="8"/>
      <c r="D529" s="33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4.25" customHeight="1">
      <c r="A530" s="8"/>
      <c r="B530" s="8"/>
      <c r="C530" s="8"/>
      <c r="D530" s="33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4.25" customHeight="1">
      <c r="A531" s="8"/>
      <c r="B531" s="8"/>
      <c r="C531" s="8"/>
      <c r="D531" s="33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4.25" customHeight="1">
      <c r="A532" s="8"/>
      <c r="B532" s="8"/>
      <c r="C532" s="8"/>
      <c r="D532" s="33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4.25" customHeight="1">
      <c r="A533" s="8"/>
      <c r="B533" s="8"/>
      <c r="C533" s="8"/>
      <c r="D533" s="33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4.25" customHeight="1">
      <c r="A534" s="8"/>
      <c r="B534" s="8"/>
      <c r="C534" s="8"/>
      <c r="D534" s="33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4.25" customHeight="1">
      <c r="A535" s="8"/>
      <c r="B535" s="8"/>
      <c r="C535" s="8"/>
      <c r="D535" s="33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4.25" customHeight="1">
      <c r="A536" s="8"/>
      <c r="B536" s="8"/>
      <c r="C536" s="8"/>
      <c r="D536" s="33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4.25" customHeight="1">
      <c r="A537" s="8"/>
      <c r="B537" s="8"/>
      <c r="C537" s="8"/>
      <c r="D537" s="33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4.25" customHeight="1">
      <c r="A538" s="8"/>
      <c r="B538" s="8"/>
      <c r="C538" s="8"/>
      <c r="D538" s="33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4.25" customHeight="1">
      <c r="A539" s="8"/>
      <c r="B539" s="8"/>
      <c r="C539" s="8"/>
      <c r="D539" s="33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4.25" customHeight="1">
      <c r="A540" s="8"/>
      <c r="B540" s="8"/>
      <c r="C540" s="8"/>
      <c r="D540" s="33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4.25" customHeight="1">
      <c r="A541" s="8"/>
      <c r="B541" s="8"/>
      <c r="C541" s="8"/>
      <c r="D541" s="33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4.25" customHeight="1">
      <c r="A542" s="8"/>
      <c r="B542" s="8"/>
      <c r="C542" s="8"/>
      <c r="D542" s="33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4.25" customHeight="1">
      <c r="A543" s="8"/>
      <c r="B543" s="8"/>
      <c r="C543" s="8"/>
      <c r="D543" s="33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4.25" customHeight="1">
      <c r="A544" s="8"/>
      <c r="B544" s="8"/>
      <c r="C544" s="8"/>
      <c r="D544" s="33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4.25" customHeight="1">
      <c r="A545" s="8"/>
      <c r="B545" s="8"/>
      <c r="C545" s="8"/>
      <c r="D545" s="33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4.25" customHeight="1">
      <c r="A546" s="8"/>
      <c r="B546" s="8"/>
      <c r="C546" s="8"/>
      <c r="D546" s="33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4.25" customHeight="1">
      <c r="A547" s="8"/>
      <c r="B547" s="8"/>
      <c r="C547" s="8"/>
      <c r="D547" s="33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4.25" customHeight="1">
      <c r="A548" s="8"/>
      <c r="B548" s="8"/>
      <c r="C548" s="8"/>
      <c r="D548" s="33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4.25" customHeight="1">
      <c r="A549" s="8"/>
      <c r="B549" s="8"/>
      <c r="C549" s="8"/>
      <c r="D549" s="33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4.25" customHeight="1">
      <c r="A550" s="8"/>
      <c r="B550" s="8"/>
      <c r="C550" s="8"/>
      <c r="D550" s="33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4.25" customHeight="1">
      <c r="A551" s="8"/>
      <c r="B551" s="8"/>
      <c r="C551" s="8"/>
      <c r="D551" s="33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4.25" customHeight="1">
      <c r="A552" s="8"/>
      <c r="B552" s="8"/>
      <c r="C552" s="8"/>
      <c r="D552" s="33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4.25" customHeight="1">
      <c r="A553" s="8"/>
      <c r="B553" s="8"/>
      <c r="C553" s="8"/>
      <c r="D553" s="33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4.25" customHeight="1">
      <c r="A554" s="8"/>
      <c r="B554" s="8"/>
      <c r="C554" s="8"/>
      <c r="D554" s="33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4.25" customHeight="1">
      <c r="A555" s="8"/>
      <c r="B555" s="8"/>
      <c r="C555" s="8"/>
      <c r="D555" s="33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4.25" customHeight="1">
      <c r="A556" s="8"/>
      <c r="B556" s="8"/>
      <c r="C556" s="8"/>
      <c r="D556" s="33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4.25" customHeight="1">
      <c r="A557" s="8"/>
      <c r="B557" s="8"/>
      <c r="C557" s="8"/>
      <c r="D557" s="33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4.25" customHeight="1">
      <c r="A558" s="8"/>
      <c r="B558" s="8"/>
      <c r="C558" s="8"/>
      <c r="D558" s="33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4.25" customHeight="1">
      <c r="A559" s="8"/>
      <c r="B559" s="8"/>
      <c r="C559" s="8"/>
      <c r="D559" s="33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4.25" customHeight="1">
      <c r="A560" s="8"/>
      <c r="B560" s="8"/>
      <c r="C560" s="8"/>
      <c r="D560" s="33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4.25" customHeight="1">
      <c r="A561" s="8"/>
      <c r="B561" s="8"/>
      <c r="C561" s="8"/>
      <c r="D561" s="33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4.25" customHeight="1">
      <c r="A562" s="8"/>
      <c r="B562" s="8"/>
      <c r="C562" s="8"/>
      <c r="D562" s="33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4.25" customHeight="1">
      <c r="A563" s="8"/>
      <c r="B563" s="8"/>
      <c r="C563" s="8"/>
      <c r="D563" s="33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4.25" customHeight="1">
      <c r="A564" s="8"/>
      <c r="B564" s="8"/>
      <c r="C564" s="8"/>
      <c r="D564" s="33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4.25" customHeight="1">
      <c r="A565" s="8"/>
      <c r="B565" s="8"/>
      <c r="C565" s="8"/>
      <c r="D565" s="33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4.25" customHeight="1">
      <c r="A566" s="8"/>
      <c r="B566" s="8"/>
      <c r="C566" s="8"/>
      <c r="D566" s="33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4.25" customHeight="1">
      <c r="A567" s="8"/>
      <c r="B567" s="8"/>
      <c r="C567" s="8"/>
      <c r="D567" s="33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4.25" customHeight="1">
      <c r="A568" s="8"/>
      <c r="B568" s="8"/>
      <c r="C568" s="8"/>
      <c r="D568" s="33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4.25" customHeight="1">
      <c r="A569" s="8"/>
      <c r="B569" s="8"/>
      <c r="C569" s="8"/>
      <c r="D569" s="33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4.25" customHeight="1">
      <c r="A570" s="8"/>
      <c r="B570" s="8"/>
      <c r="C570" s="8"/>
      <c r="D570" s="33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4.25" customHeight="1">
      <c r="A571" s="8"/>
      <c r="B571" s="8"/>
      <c r="C571" s="8"/>
      <c r="D571" s="33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4.25" customHeight="1">
      <c r="A572" s="8"/>
      <c r="B572" s="8"/>
      <c r="C572" s="8"/>
      <c r="D572" s="33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4.25" customHeight="1">
      <c r="A573" s="8"/>
      <c r="B573" s="8"/>
      <c r="C573" s="8"/>
      <c r="D573" s="33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4.25" customHeight="1">
      <c r="A574" s="8"/>
      <c r="B574" s="8"/>
      <c r="C574" s="8"/>
      <c r="D574" s="33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4.25" customHeight="1">
      <c r="A575" s="8"/>
      <c r="B575" s="8"/>
      <c r="C575" s="8"/>
      <c r="D575" s="33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4.25" customHeight="1">
      <c r="A576" s="8"/>
      <c r="B576" s="8"/>
      <c r="C576" s="8"/>
      <c r="D576" s="33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4.25" customHeight="1">
      <c r="A577" s="8"/>
      <c r="B577" s="8"/>
      <c r="C577" s="8"/>
      <c r="D577" s="33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4.25" customHeight="1">
      <c r="A578" s="8"/>
      <c r="B578" s="8"/>
      <c r="C578" s="8"/>
      <c r="D578" s="33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4.25" customHeight="1">
      <c r="A579" s="8"/>
      <c r="B579" s="8"/>
      <c r="C579" s="8"/>
      <c r="D579" s="33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4.25" customHeight="1">
      <c r="A580" s="8"/>
      <c r="B580" s="8"/>
      <c r="C580" s="8"/>
      <c r="D580" s="33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4.25" customHeight="1">
      <c r="A581" s="8"/>
      <c r="B581" s="8"/>
      <c r="C581" s="8"/>
      <c r="D581" s="33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4.25" customHeight="1">
      <c r="A582" s="8"/>
      <c r="B582" s="8"/>
      <c r="C582" s="8"/>
      <c r="D582" s="33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4.25" customHeight="1">
      <c r="A583" s="8"/>
      <c r="B583" s="8"/>
      <c r="C583" s="8"/>
      <c r="D583" s="33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4.25" customHeight="1">
      <c r="A584" s="8"/>
      <c r="B584" s="8"/>
      <c r="C584" s="8"/>
      <c r="D584" s="33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4.25" customHeight="1">
      <c r="A585" s="8"/>
      <c r="B585" s="8"/>
      <c r="C585" s="8"/>
      <c r="D585" s="33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4.25" customHeight="1">
      <c r="A586" s="8"/>
      <c r="B586" s="8"/>
      <c r="C586" s="8"/>
      <c r="D586" s="33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4.25" customHeight="1">
      <c r="A587" s="8"/>
      <c r="B587" s="8"/>
      <c r="C587" s="8"/>
      <c r="D587" s="33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4.25" customHeight="1">
      <c r="A588" s="8"/>
      <c r="B588" s="8"/>
      <c r="C588" s="8"/>
      <c r="D588" s="33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4.25" customHeight="1">
      <c r="A589" s="8"/>
      <c r="B589" s="8"/>
      <c r="C589" s="8"/>
      <c r="D589" s="33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4.25" customHeight="1">
      <c r="A590" s="8"/>
      <c r="B590" s="8"/>
      <c r="C590" s="8"/>
      <c r="D590" s="33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4.25" customHeight="1">
      <c r="A591" s="8"/>
      <c r="B591" s="8"/>
      <c r="C591" s="8"/>
      <c r="D591" s="33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4.25" customHeight="1">
      <c r="A592" s="8"/>
      <c r="B592" s="8"/>
      <c r="C592" s="8"/>
      <c r="D592" s="33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4.25" customHeight="1">
      <c r="A593" s="8"/>
      <c r="B593" s="8"/>
      <c r="C593" s="8"/>
      <c r="D593" s="33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4.25" customHeight="1">
      <c r="A594" s="8"/>
      <c r="B594" s="8"/>
      <c r="C594" s="8"/>
      <c r="D594" s="33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4.25" customHeight="1">
      <c r="A595" s="8"/>
      <c r="B595" s="8"/>
      <c r="C595" s="8"/>
      <c r="D595" s="33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4.25" customHeight="1">
      <c r="A596" s="8"/>
      <c r="B596" s="8"/>
      <c r="C596" s="8"/>
      <c r="D596" s="33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4.25" customHeight="1">
      <c r="A597" s="8"/>
      <c r="B597" s="8"/>
      <c r="C597" s="8"/>
      <c r="D597" s="33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4.25" customHeight="1">
      <c r="A598" s="8"/>
      <c r="B598" s="8"/>
      <c r="C598" s="8"/>
      <c r="D598" s="33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4.25" customHeight="1">
      <c r="A599" s="8"/>
      <c r="B599" s="8"/>
      <c r="C599" s="8"/>
      <c r="D599" s="33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4.25" customHeight="1">
      <c r="A600" s="8"/>
      <c r="B600" s="8"/>
      <c r="C600" s="8"/>
      <c r="D600" s="33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4.25" customHeight="1">
      <c r="A601" s="8"/>
      <c r="B601" s="8"/>
      <c r="C601" s="8"/>
      <c r="D601" s="33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4.25" customHeight="1">
      <c r="A602" s="8"/>
      <c r="B602" s="8"/>
      <c r="C602" s="8"/>
      <c r="D602" s="33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4.25" customHeight="1">
      <c r="A603" s="8"/>
      <c r="B603" s="8"/>
      <c r="C603" s="8"/>
      <c r="D603" s="33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4.25" customHeight="1">
      <c r="A604" s="8"/>
      <c r="B604" s="8"/>
      <c r="C604" s="8"/>
      <c r="D604" s="33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4.25" customHeight="1">
      <c r="A605" s="8"/>
      <c r="B605" s="8"/>
      <c r="C605" s="8"/>
      <c r="D605" s="33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4.25" customHeight="1">
      <c r="A606" s="8"/>
      <c r="B606" s="8"/>
      <c r="C606" s="8"/>
      <c r="D606" s="33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4.25" customHeight="1">
      <c r="A607" s="8"/>
      <c r="B607" s="8"/>
      <c r="C607" s="8"/>
      <c r="D607" s="33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4.25" customHeight="1">
      <c r="A608" s="8"/>
      <c r="B608" s="8"/>
      <c r="C608" s="8"/>
      <c r="D608" s="33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4.25" customHeight="1">
      <c r="A609" s="8"/>
      <c r="B609" s="8"/>
      <c r="C609" s="8"/>
      <c r="D609" s="33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4.25" customHeight="1">
      <c r="A610" s="8"/>
      <c r="B610" s="8"/>
      <c r="C610" s="8"/>
      <c r="D610" s="33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4.25" customHeight="1">
      <c r="A611" s="8"/>
      <c r="B611" s="8"/>
      <c r="C611" s="8"/>
      <c r="D611" s="33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4.25" customHeight="1">
      <c r="A612" s="8"/>
      <c r="B612" s="8"/>
      <c r="C612" s="8"/>
      <c r="D612" s="33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4.25" customHeight="1">
      <c r="A613" s="8"/>
      <c r="B613" s="8"/>
      <c r="C613" s="8"/>
      <c r="D613" s="33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4.25" customHeight="1">
      <c r="A614" s="8"/>
      <c r="B614" s="8"/>
      <c r="C614" s="8"/>
      <c r="D614" s="33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4.25" customHeight="1">
      <c r="A615" s="8"/>
      <c r="B615" s="8"/>
      <c r="C615" s="8"/>
      <c r="D615" s="33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4.25" customHeight="1">
      <c r="A616" s="8"/>
      <c r="B616" s="8"/>
      <c r="C616" s="8"/>
      <c r="D616" s="33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4.25" customHeight="1">
      <c r="A617" s="8"/>
      <c r="B617" s="8"/>
      <c r="C617" s="8"/>
      <c r="D617" s="33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4.25" customHeight="1">
      <c r="A618" s="8"/>
      <c r="B618" s="8"/>
      <c r="C618" s="8"/>
      <c r="D618" s="33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4.25" customHeight="1">
      <c r="A619" s="8"/>
      <c r="B619" s="8"/>
      <c r="C619" s="8"/>
      <c r="D619" s="33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4.25" customHeight="1">
      <c r="A620" s="8"/>
      <c r="B620" s="8"/>
      <c r="C620" s="8"/>
      <c r="D620" s="33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4.25" customHeight="1">
      <c r="A621" s="8"/>
      <c r="B621" s="8"/>
      <c r="C621" s="8"/>
      <c r="D621" s="33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4.25" customHeight="1">
      <c r="A622" s="8"/>
      <c r="B622" s="8"/>
      <c r="C622" s="8"/>
      <c r="D622" s="33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4.25" customHeight="1">
      <c r="A623" s="8"/>
      <c r="B623" s="8"/>
      <c r="C623" s="8"/>
      <c r="D623" s="33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4.25" customHeight="1">
      <c r="A624" s="8"/>
      <c r="B624" s="8"/>
      <c r="C624" s="8"/>
      <c r="D624" s="33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4.25" customHeight="1">
      <c r="A625" s="8"/>
      <c r="B625" s="8"/>
      <c r="C625" s="8"/>
      <c r="D625" s="33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4.25" customHeight="1">
      <c r="A626" s="8"/>
      <c r="B626" s="8"/>
      <c r="C626" s="8"/>
      <c r="D626" s="33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4.25" customHeight="1">
      <c r="A627" s="8"/>
      <c r="B627" s="8"/>
      <c r="C627" s="8"/>
      <c r="D627" s="33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4.25" customHeight="1">
      <c r="A628" s="8"/>
      <c r="B628" s="8"/>
      <c r="C628" s="8"/>
      <c r="D628" s="33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4.25" customHeight="1">
      <c r="A629" s="8"/>
      <c r="B629" s="8"/>
      <c r="C629" s="8"/>
      <c r="D629" s="33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4.25" customHeight="1">
      <c r="A630" s="8"/>
      <c r="B630" s="8"/>
      <c r="C630" s="8"/>
      <c r="D630" s="33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4.25" customHeight="1">
      <c r="A631" s="8"/>
      <c r="B631" s="8"/>
      <c r="C631" s="8"/>
      <c r="D631" s="33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4.25" customHeight="1">
      <c r="A632" s="8"/>
      <c r="B632" s="8"/>
      <c r="C632" s="8"/>
      <c r="D632" s="33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4.25" customHeight="1">
      <c r="A633" s="8"/>
      <c r="B633" s="8"/>
      <c r="C633" s="8"/>
      <c r="D633" s="33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4.25" customHeight="1">
      <c r="A634" s="8"/>
      <c r="B634" s="8"/>
      <c r="C634" s="8"/>
      <c r="D634" s="33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4.25" customHeight="1">
      <c r="A635" s="8"/>
      <c r="B635" s="8"/>
      <c r="C635" s="8"/>
      <c r="D635" s="33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4.25" customHeight="1">
      <c r="A636" s="8"/>
      <c r="B636" s="8"/>
      <c r="C636" s="8"/>
      <c r="D636" s="33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4.25" customHeight="1">
      <c r="A637" s="8"/>
      <c r="B637" s="8"/>
      <c r="C637" s="8"/>
      <c r="D637" s="33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4.25" customHeight="1">
      <c r="A638" s="8"/>
      <c r="B638" s="8"/>
      <c r="C638" s="8"/>
      <c r="D638" s="33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4.25" customHeight="1">
      <c r="A639" s="8"/>
      <c r="B639" s="8"/>
      <c r="C639" s="8"/>
      <c r="D639" s="33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4.25" customHeight="1">
      <c r="A640" s="8"/>
      <c r="B640" s="8"/>
      <c r="C640" s="8"/>
      <c r="D640" s="33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4.25" customHeight="1">
      <c r="A641" s="8"/>
      <c r="B641" s="8"/>
      <c r="C641" s="8"/>
      <c r="D641" s="33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4.25" customHeight="1">
      <c r="A642" s="8"/>
      <c r="B642" s="8"/>
      <c r="C642" s="8"/>
      <c r="D642" s="33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4.25" customHeight="1">
      <c r="A643" s="8"/>
      <c r="B643" s="8"/>
      <c r="C643" s="8"/>
      <c r="D643" s="33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4.25" customHeight="1">
      <c r="A644" s="8"/>
      <c r="B644" s="8"/>
      <c r="C644" s="8"/>
      <c r="D644" s="33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4.25" customHeight="1">
      <c r="A645" s="8"/>
      <c r="B645" s="8"/>
      <c r="C645" s="8"/>
      <c r="D645" s="33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4.25" customHeight="1">
      <c r="A646" s="8"/>
      <c r="B646" s="8"/>
      <c r="C646" s="8"/>
      <c r="D646" s="33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4.25" customHeight="1">
      <c r="A647" s="8"/>
      <c r="B647" s="8"/>
      <c r="C647" s="8"/>
      <c r="D647" s="33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4.25" customHeight="1">
      <c r="A648" s="8"/>
      <c r="B648" s="8"/>
      <c r="C648" s="8"/>
      <c r="D648" s="33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4.25" customHeight="1">
      <c r="A649" s="8"/>
      <c r="B649" s="8"/>
      <c r="C649" s="8"/>
      <c r="D649" s="33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4.25" customHeight="1">
      <c r="A650" s="8"/>
      <c r="B650" s="8"/>
      <c r="C650" s="8"/>
      <c r="D650" s="33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4.25" customHeight="1">
      <c r="A651" s="8"/>
      <c r="B651" s="8"/>
      <c r="C651" s="8"/>
      <c r="D651" s="33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4.25" customHeight="1">
      <c r="A652" s="8"/>
      <c r="B652" s="8"/>
      <c r="C652" s="8"/>
      <c r="D652" s="33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4.25" customHeight="1">
      <c r="A653" s="8"/>
      <c r="B653" s="8"/>
      <c r="C653" s="8"/>
      <c r="D653" s="33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4.25" customHeight="1">
      <c r="A654" s="8"/>
      <c r="B654" s="8"/>
      <c r="C654" s="8"/>
      <c r="D654" s="33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4.25" customHeight="1">
      <c r="A655" s="8"/>
      <c r="B655" s="8"/>
      <c r="C655" s="8"/>
      <c r="D655" s="33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4.25" customHeight="1">
      <c r="A656" s="8"/>
      <c r="B656" s="8"/>
      <c r="C656" s="8"/>
      <c r="D656" s="33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4.25" customHeight="1">
      <c r="A657" s="8"/>
      <c r="B657" s="8"/>
      <c r="C657" s="8"/>
      <c r="D657" s="33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4.25" customHeight="1">
      <c r="A658" s="8"/>
      <c r="B658" s="8"/>
      <c r="C658" s="8"/>
      <c r="D658" s="33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4.25" customHeight="1">
      <c r="A659" s="8"/>
      <c r="B659" s="8"/>
      <c r="C659" s="8"/>
      <c r="D659" s="33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4.25" customHeight="1">
      <c r="A660" s="8"/>
      <c r="B660" s="8"/>
      <c r="C660" s="8"/>
      <c r="D660" s="33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4.25" customHeight="1">
      <c r="A661" s="8"/>
      <c r="B661" s="8"/>
      <c r="C661" s="8"/>
      <c r="D661" s="33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4.25" customHeight="1">
      <c r="A662" s="8"/>
      <c r="B662" s="8"/>
      <c r="C662" s="8"/>
      <c r="D662" s="33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4.25" customHeight="1">
      <c r="A663" s="8"/>
      <c r="B663" s="8"/>
      <c r="C663" s="8"/>
      <c r="D663" s="33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4.25" customHeight="1">
      <c r="A664" s="8"/>
      <c r="B664" s="8"/>
      <c r="C664" s="8"/>
      <c r="D664" s="33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4.25" customHeight="1">
      <c r="A665" s="8"/>
      <c r="B665" s="8"/>
      <c r="C665" s="8"/>
      <c r="D665" s="33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4.25" customHeight="1">
      <c r="A666" s="8"/>
      <c r="B666" s="8"/>
      <c r="C666" s="8"/>
      <c r="D666" s="33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4.25" customHeight="1">
      <c r="A667" s="8"/>
      <c r="B667" s="8"/>
      <c r="C667" s="8"/>
      <c r="D667" s="33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4.25" customHeight="1">
      <c r="A668" s="8"/>
      <c r="B668" s="8"/>
      <c r="C668" s="8"/>
      <c r="D668" s="33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4.25" customHeight="1">
      <c r="A669" s="8"/>
      <c r="B669" s="8"/>
      <c r="C669" s="8"/>
      <c r="D669" s="33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4.25" customHeight="1">
      <c r="A670" s="8"/>
      <c r="B670" s="8"/>
      <c r="C670" s="8"/>
      <c r="D670" s="33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4.25" customHeight="1">
      <c r="A671" s="8"/>
      <c r="B671" s="8"/>
      <c r="C671" s="8"/>
      <c r="D671" s="33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4.25" customHeight="1">
      <c r="A672" s="8"/>
      <c r="B672" s="8"/>
      <c r="C672" s="8"/>
      <c r="D672" s="33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4.25" customHeight="1">
      <c r="A673" s="8"/>
      <c r="B673" s="8"/>
      <c r="C673" s="8"/>
      <c r="D673" s="33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4.25" customHeight="1">
      <c r="A674" s="8"/>
      <c r="B674" s="8"/>
      <c r="C674" s="8"/>
      <c r="D674" s="33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4.25" customHeight="1">
      <c r="A675" s="8"/>
      <c r="B675" s="8"/>
      <c r="C675" s="8"/>
      <c r="D675" s="33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4.25" customHeight="1">
      <c r="A676" s="8"/>
      <c r="B676" s="8"/>
      <c r="C676" s="8"/>
      <c r="D676" s="33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4.25" customHeight="1">
      <c r="A677" s="8"/>
      <c r="B677" s="8"/>
      <c r="C677" s="8"/>
      <c r="D677" s="33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4.25" customHeight="1">
      <c r="A678" s="8"/>
      <c r="B678" s="8"/>
      <c r="C678" s="8"/>
      <c r="D678" s="33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4.25" customHeight="1">
      <c r="A679" s="8"/>
      <c r="B679" s="8"/>
      <c r="C679" s="8"/>
      <c r="D679" s="33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4.25" customHeight="1">
      <c r="A680" s="8"/>
      <c r="B680" s="8"/>
      <c r="C680" s="8"/>
      <c r="D680" s="33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4.25" customHeight="1">
      <c r="A681" s="8"/>
      <c r="B681" s="8"/>
      <c r="C681" s="8"/>
      <c r="D681" s="33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4.25" customHeight="1">
      <c r="A682" s="8"/>
      <c r="B682" s="8"/>
      <c r="C682" s="8"/>
      <c r="D682" s="33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4.25" customHeight="1">
      <c r="A683" s="8"/>
      <c r="B683" s="8"/>
      <c r="C683" s="8"/>
      <c r="D683" s="33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4.25" customHeight="1">
      <c r="A684" s="8"/>
      <c r="B684" s="8"/>
      <c r="C684" s="8"/>
      <c r="D684" s="33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4.25" customHeight="1">
      <c r="A685" s="8"/>
      <c r="B685" s="8"/>
      <c r="C685" s="8"/>
      <c r="D685" s="33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4.25" customHeight="1">
      <c r="A686" s="8"/>
      <c r="B686" s="8"/>
      <c r="C686" s="8"/>
      <c r="D686" s="33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4.25" customHeight="1">
      <c r="A687" s="8"/>
      <c r="B687" s="8"/>
      <c r="C687" s="8"/>
      <c r="D687" s="33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4.25" customHeight="1">
      <c r="A688" s="8"/>
      <c r="B688" s="8"/>
      <c r="C688" s="8"/>
      <c r="D688" s="33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4.25" customHeight="1">
      <c r="A689" s="8"/>
      <c r="B689" s="8"/>
      <c r="C689" s="8"/>
      <c r="D689" s="33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4.25" customHeight="1">
      <c r="A690" s="8"/>
      <c r="B690" s="8"/>
      <c r="C690" s="8"/>
      <c r="D690" s="33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4.25" customHeight="1">
      <c r="A691" s="8"/>
      <c r="B691" s="8"/>
      <c r="C691" s="8"/>
      <c r="D691" s="33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4.25" customHeight="1">
      <c r="A692" s="8"/>
      <c r="B692" s="8"/>
      <c r="C692" s="8"/>
      <c r="D692" s="33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4.25" customHeight="1">
      <c r="A693" s="8"/>
      <c r="B693" s="8"/>
      <c r="C693" s="8"/>
      <c r="D693" s="33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4.25" customHeight="1">
      <c r="A694" s="8"/>
      <c r="B694" s="8"/>
      <c r="C694" s="8"/>
      <c r="D694" s="33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4.25" customHeight="1">
      <c r="A695" s="8"/>
      <c r="B695" s="8"/>
      <c r="C695" s="8"/>
      <c r="D695" s="33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4.25" customHeight="1">
      <c r="A696" s="8"/>
      <c r="B696" s="8"/>
      <c r="C696" s="8"/>
      <c r="D696" s="33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4.25" customHeight="1">
      <c r="A697" s="8"/>
      <c r="B697" s="8"/>
      <c r="C697" s="8"/>
      <c r="D697" s="33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4.25" customHeight="1">
      <c r="A698" s="8"/>
      <c r="B698" s="8"/>
      <c r="C698" s="8"/>
      <c r="D698" s="33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4.25" customHeight="1">
      <c r="A699" s="8"/>
      <c r="B699" s="8"/>
      <c r="C699" s="8"/>
      <c r="D699" s="33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4.25" customHeight="1">
      <c r="A700" s="8"/>
      <c r="B700" s="8"/>
      <c r="C700" s="8"/>
      <c r="D700" s="33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4.25" customHeight="1">
      <c r="A701" s="8"/>
      <c r="B701" s="8"/>
      <c r="C701" s="8"/>
      <c r="D701" s="33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4.25" customHeight="1">
      <c r="A702" s="8"/>
      <c r="B702" s="8"/>
      <c r="C702" s="8"/>
      <c r="D702" s="33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4.25" customHeight="1">
      <c r="A703" s="8"/>
      <c r="B703" s="8"/>
      <c r="C703" s="8"/>
      <c r="D703" s="33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4.25" customHeight="1">
      <c r="A704" s="8"/>
      <c r="B704" s="8"/>
      <c r="C704" s="8"/>
      <c r="D704" s="33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4.25" customHeight="1">
      <c r="A705" s="8"/>
      <c r="B705" s="8"/>
      <c r="C705" s="8"/>
      <c r="D705" s="33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4.25" customHeight="1">
      <c r="A706" s="8"/>
      <c r="B706" s="8"/>
      <c r="C706" s="8"/>
      <c r="D706" s="33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4.25" customHeight="1">
      <c r="A707" s="8"/>
      <c r="B707" s="8"/>
      <c r="C707" s="8"/>
      <c r="D707" s="33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4.25" customHeight="1">
      <c r="A708" s="8"/>
      <c r="B708" s="8"/>
      <c r="C708" s="8"/>
      <c r="D708" s="33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4.25" customHeight="1">
      <c r="A709" s="8"/>
      <c r="B709" s="8"/>
      <c r="C709" s="8"/>
      <c r="D709" s="33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4.25" customHeight="1">
      <c r="A710" s="8"/>
      <c r="B710" s="8"/>
      <c r="C710" s="8"/>
      <c r="D710" s="33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4.25" customHeight="1">
      <c r="A711" s="8"/>
      <c r="B711" s="8"/>
      <c r="C711" s="8"/>
      <c r="D711" s="33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4.25" customHeight="1">
      <c r="A712" s="8"/>
      <c r="B712" s="8"/>
      <c r="C712" s="8"/>
      <c r="D712" s="33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4.25" customHeight="1">
      <c r="A713" s="8"/>
      <c r="B713" s="8"/>
      <c r="C713" s="8"/>
      <c r="D713" s="33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4.25" customHeight="1">
      <c r="A714" s="8"/>
      <c r="B714" s="8"/>
      <c r="C714" s="8"/>
      <c r="D714" s="33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4.25" customHeight="1">
      <c r="A715" s="8"/>
      <c r="B715" s="8"/>
      <c r="C715" s="8"/>
      <c r="D715" s="33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4.25" customHeight="1">
      <c r="A716" s="8"/>
      <c r="B716" s="8"/>
      <c r="C716" s="8"/>
      <c r="D716" s="33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4.25" customHeight="1">
      <c r="A717" s="8"/>
      <c r="B717" s="8"/>
      <c r="C717" s="8"/>
      <c r="D717" s="33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4.25" customHeight="1">
      <c r="A718" s="8"/>
      <c r="B718" s="8"/>
      <c r="C718" s="8"/>
      <c r="D718" s="33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4.25" customHeight="1">
      <c r="A719" s="8"/>
      <c r="B719" s="8"/>
      <c r="C719" s="8"/>
      <c r="D719" s="33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4.25" customHeight="1">
      <c r="A720" s="8"/>
      <c r="B720" s="8"/>
      <c r="C720" s="8"/>
      <c r="D720" s="33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4.25" customHeight="1">
      <c r="A721" s="8"/>
      <c r="B721" s="8"/>
      <c r="C721" s="8"/>
      <c r="D721" s="33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4.25" customHeight="1">
      <c r="A722" s="8"/>
      <c r="B722" s="8"/>
      <c r="C722" s="8"/>
      <c r="D722" s="33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4.25" customHeight="1">
      <c r="A723" s="8"/>
      <c r="B723" s="8"/>
      <c r="C723" s="8"/>
      <c r="D723" s="33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4.25" customHeight="1">
      <c r="A724" s="8"/>
      <c r="B724" s="8"/>
      <c r="C724" s="8"/>
      <c r="D724" s="33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4.25" customHeight="1">
      <c r="A725" s="8"/>
      <c r="B725" s="8"/>
      <c r="C725" s="8"/>
      <c r="D725" s="33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4.25" customHeight="1">
      <c r="A726" s="8"/>
      <c r="B726" s="8"/>
      <c r="C726" s="8"/>
      <c r="D726" s="33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4.25" customHeight="1">
      <c r="A727" s="8"/>
      <c r="B727" s="8"/>
      <c r="C727" s="8"/>
      <c r="D727" s="33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4.25" customHeight="1">
      <c r="A728" s="8"/>
      <c r="B728" s="8"/>
      <c r="C728" s="8"/>
      <c r="D728" s="33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4.25" customHeight="1">
      <c r="A729" s="8"/>
      <c r="B729" s="8"/>
      <c r="C729" s="8"/>
      <c r="D729" s="33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4.25" customHeight="1">
      <c r="A730" s="8"/>
      <c r="B730" s="8"/>
      <c r="C730" s="8"/>
      <c r="D730" s="33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4.25" customHeight="1">
      <c r="A731" s="8"/>
      <c r="B731" s="8"/>
      <c r="C731" s="8"/>
      <c r="D731" s="33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4.25" customHeight="1">
      <c r="A732" s="8"/>
      <c r="B732" s="8"/>
      <c r="C732" s="8"/>
      <c r="D732" s="33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4.25" customHeight="1">
      <c r="A733" s="8"/>
      <c r="B733" s="8"/>
      <c r="C733" s="8"/>
      <c r="D733" s="33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4.25" customHeight="1">
      <c r="A734" s="8"/>
      <c r="B734" s="8"/>
      <c r="C734" s="8"/>
      <c r="D734" s="33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4.25" customHeight="1">
      <c r="A735" s="8"/>
      <c r="B735" s="8"/>
      <c r="C735" s="8"/>
      <c r="D735" s="33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4.25" customHeight="1">
      <c r="A736" s="8"/>
      <c r="B736" s="8"/>
      <c r="C736" s="8"/>
      <c r="D736" s="33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4.25" customHeight="1">
      <c r="A737" s="8"/>
      <c r="B737" s="8"/>
      <c r="C737" s="8"/>
      <c r="D737" s="33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4.25" customHeight="1">
      <c r="A738" s="8"/>
      <c r="B738" s="8"/>
      <c r="C738" s="8"/>
      <c r="D738" s="33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4.25" customHeight="1">
      <c r="A739" s="8"/>
      <c r="B739" s="8"/>
      <c r="C739" s="8"/>
      <c r="D739" s="33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4.25" customHeight="1">
      <c r="A740" s="8"/>
      <c r="B740" s="8"/>
      <c r="C740" s="8"/>
      <c r="D740" s="33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4.25" customHeight="1">
      <c r="A741" s="8"/>
      <c r="B741" s="8"/>
      <c r="C741" s="8"/>
      <c r="D741" s="33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4.25" customHeight="1">
      <c r="A742" s="8"/>
      <c r="B742" s="8"/>
      <c r="C742" s="8"/>
      <c r="D742" s="33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4.25" customHeight="1">
      <c r="A743" s="8"/>
      <c r="B743" s="8"/>
      <c r="C743" s="8"/>
      <c r="D743" s="33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4.25" customHeight="1">
      <c r="A744" s="8"/>
      <c r="B744" s="8"/>
      <c r="C744" s="8"/>
      <c r="D744" s="33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4.25" customHeight="1">
      <c r="A745" s="8"/>
      <c r="B745" s="8"/>
      <c r="C745" s="8"/>
      <c r="D745" s="33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4.25" customHeight="1">
      <c r="A746" s="8"/>
      <c r="B746" s="8"/>
      <c r="C746" s="8"/>
      <c r="D746" s="33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4.25" customHeight="1">
      <c r="A747" s="8"/>
      <c r="B747" s="8"/>
      <c r="C747" s="8"/>
      <c r="D747" s="33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4.25" customHeight="1">
      <c r="A748" s="8"/>
      <c r="B748" s="8"/>
      <c r="C748" s="8"/>
      <c r="D748" s="33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4.25" customHeight="1">
      <c r="A749" s="8"/>
      <c r="B749" s="8"/>
      <c r="C749" s="8"/>
      <c r="D749" s="33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4.25" customHeight="1">
      <c r="A750" s="8"/>
      <c r="B750" s="8"/>
      <c r="C750" s="8"/>
      <c r="D750" s="33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4.25" customHeight="1">
      <c r="A751" s="8"/>
      <c r="B751" s="8"/>
      <c r="C751" s="8"/>
      <c r="D751" s="33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4.25" customHeight="1">
      <c r="A752" s="8"/>
      <c r="B752" s="8"/>
      <c r="C752" s="8"/>
      <c r="D752" s="33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4.25" customHeight="1">
      <c r="A753" s="8"/>
      <c r="B753" s="8"/>
      <c r="C753" s="8"/>
      <c r="D753" s="33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4.25" customHeight="1">
      <c r="A754" s="8"/>
      <c r="B754" s="8"/>
      <c r="C754" s="8"/>
      <c r="D754" s="33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4.25" customHeight="1">
      <c r="A755" s="8"/>
      <c r="B755" s="8"/>
      <c r="C755" s="8"/>
      <c r="D755" s="33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4.25" customHeight="1">
      <c r="A756" s="8"/>
      <c r="B756" s="8"/>
      <c r="C756" s="8"/>
      <c r="D756" s="33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4.25" customHeight="1">
      <c r="A757" s="8"/>
      <c r="B757" s="8"/>
      <c r="C757" s="8"/>
      <c r="D757" s="33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4.25" customHeight="1">
      <c r="A758" s="8"/>
      <c r="B758" s="8"/>
      <c r="C758" s="8"/>
      <c r="D758" s="33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4.25" customHeight="1">
      <c r="A759" s="8"/>
      <c r="B759" s="8"/>
      <c r="C759" s="8"/>
      <c r="D759" s="33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4.25" customHeight="1">
      <c r="A760" s="8"/>
      <c r="B760" s="8"/>
      <c r="C760" s="8"/>
      <c r="D760" s="33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4.25" customHeight="1">
      <c r="A761" s="8"/>
      <c r="B761" s="8"/>
      <c r="C761" s="8"/>
      <c r="D761" s="33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4.25" customHeight="1">
      <c r="A762" s="8"/>
      <c r="B762" s="8"/>
      <c r="C762" s="8"/>
      <c r="D762" s="33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4.25" customHeight="1">
      <c r="A763" s="8"/>
      <c r="B763" s="8"/>
      <c r="C763" s="8"/>
      <c r="D763" s="33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4.25" customHeight="1">
      <c r="A764" s="8"/>
      <c r="B764" s="8"/>
      <c r="C764" s="8"/>
      <c r="D764" s="33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4.25" customHeight="1">
      <c r="A765" s="8"/>
      <c r="B765" s="8"/>
      <c r="C765" s="8"/>
      <c r="D765" s="33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4.25" customHeight="1">
      <c r="A766" s="8"/>
      <c r="B766" s="8"/>
      <c r="C766" s="8"/>
      <c r="D766" s="33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4.25" customHeight="1">
      <c r="A767" s="8"/>
      <c r="B767" s="8"/>
      <c r="C767" s="8"/>
      <c r="D767" s="33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4.25" customHeight="1">
      <c r="A768" s="8"/>
      <c r="B768" s="8"/>
      <c r="C768" s="8"/>
      <c r="D768" s="33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4.25" customHeight="1">
      <c r="A769" s="8"/>
      <c r="B769" s="8"/>
      <c r="C769" s="8"/>
      <c r="D769" s="33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4.25" customHeight="1">
      <c r="A770" s="8"/>
      <c r="B770" s="8"/>
      <c r="C770" s="8"/>
      <c r="D770" s="33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4.25" customHeight="1">
      <c r="A771" s="8"/>
      <c r="B771" s="8"/>
      <c r="C771" s="8"/>
      <c r="D771" s="33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4.25" customHeight="1">
      <c r="A772" s="8"/>
      <c r="B772" s="8"/>
      <c r="C772" s="8"/>
      <c r="D772" s="33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4.25" customHeight="1">
      <c r="A773" s="8"/>
      <c r="B773" s="8"/>
      <c r="C773" s="8"/>
      <c r="D773" s="33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4.25" customHeight="1">
      <c r="A774" s="8"/>
      <c r="B774" s="8"/>
      <c r="C774" s="8"/>
      <c r="D774" s="33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8"/>
      <c r="B775" s="8"/>
      <c r="C775" s="8"/>
      <c r="D775" s="33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4.25" customHeight="1">
      <c r="A776" s="8"/>
      <c r="B776" s="8"/>
      <c r="C776" s="8"/>
      <c r="D776" s="33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8"/>
      <c r="B777" s="8"/>
      <c r="C777" s="8"/>
      <c r="D777" s="33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4.25" customHeight="1">
      <c r="A778" s="8"/>
      <c r="B778" s="8"/>
      <c r="C778" s="8"/>
      <c r="D778" s="33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4.25" customHeight="1">
      <c r="A779" s="8"/>
      <c r="B779" s="8"/>
      <c r="C779" s="8"/>
      <c r="D779" s="33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4.25" customHeight="1">
      <c r="A780" s="8"/>
      <c r="B780" s="8"/>
      <c r="C780" s="8"/>
      <c r="D780" s="33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4.25" customHeight="1">
      <c r="A781" s="8"/>
      <c r="B781" s="8"/>
      <c r="C781" s="8"/>
      <c r="D781" s="33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4.25" customHeight="1">
      <c r="A782" s="8"/>
      <c r="B782" s="8"/>
      <c r="C782" s="8"/>
      <c r="D782" s="33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4.25" customHeight="1">
      <c r="A783" s="8"/>
      <c r="B783" s="8"/>
      <c r="C783" s="8"/>
      <c r="D783" s="33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4.25" customHeight="1">
      <c r="A784" s="8"/>
      <c r="B784" s="8"/>
      <c r="C784" s="8"/>
      <c r="D784" s="33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4.25" customHeight="1">
      <c r="A785" s="8"/>
      <c r="B785" s="8"/>
      <c r="C785" s="8"/>
      <c r="D785" s="33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4.25" customHeight="1">
      <c r="A786" s="8"/>
      <c r="B786" s="8"/>
      <c r="C786" s="8"/>
      <c r="D786" s="33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4.25" customHeight="1">
      <c r="A787" s="8"/>
      <c r="B787" s="8"/>
      <c r="C787" s="8"/>
      <c r="D787" s="33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4.25" customHeight="1">
      <c r="A788" s="8"/>
      <c r="B788" s="8"/>
      <c r="C788" s="8"/>
      <c r="D788" s="33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4.25" customHeight="1">
      <c r="A789" s="8"/>
      <c r="B789" s="8"/>
      <c r="C789" s="8"/>
      <c r="D789" s="33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4.25" customHeight="1">
      <c r="A790" s="8"/>
      <c r="B790" s="8"/>
      <c r="C790" s="8"/>
      <c r="D790" s="33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4.25" customHeight="1">
      <c r="A791" s="8"/>
      <c r="B791" s="8"/>
      <c r="C791" s="8"/>
      <c r="D791" s="33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4.25" customHeight="1">
      <c r="A792" s="8"/>
      <c r="B792" s="8"/>
      <c r="C792" s="8"/>
      <c r="D792" s="33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4.25" customHeight="1">
      <c r="A793" s="8"/>
      <c r="B793" s="8"/>
      <c r="C793" s="8"/>
      <c r="D793" s="33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4.25" customHeight="1">
      <c r="A794" s="8"/>
      <c r="B794" s="8"/>
      <c r="C794" s="8"/>
      <c r="D794" s="33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4.25" customHeight="1">
      <c r="A795" s="8"/>
      <c r="B795" s="8"/>
      <c r="C795" s="8"/>
      <c r="D795" s="33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4.25" customHeight="1">
      <c r="A796" s="8"/>
      <c r="B796" s="8"/>
      <c r="C796" s="8"/>
      <c r="D796" s="33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4.25" customHeight="1">
      <c r="A797" s="8"/>
      <c r="B797" s="8"/>
      <c r="C797" s="8"/>
      <c r="D797" s="33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4.25" customHeight="1">
      <c r="A798" s="8"/>
      <c r="B798" s="8"/>
      <c r="C798" s="8"/>
      <c r="D798" s="33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4.25" customHeight="1">
      <c r="A799" s="8"/>
      <c r="B799" s="8"/>
      <c r="C799" s="8"/>
      <c r="D799" s="33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4.25" customHeight="1">
      <c r="A800" s="8"/>
      <c r="B800" s="8"/>
      <c r="C800" s="8"/>
      <c r="D800" s="33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4.25" customHeight="1">
      <c r="A801" s="8"/>
      <c r="B801" s="8"/>
      <c r="C801" s="8"/>
      <c r="D801" s="33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4.25" customHeight="1">
      <c r="A802" s="8"/>
      <c r="B802" s="8"/>
      <c r="C802" s="8"/>
      <c r="D802" s="33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4.25" customHeight="1">
      <c r="A803" s="8"/>
      <c r="B803" s="8"/>
      <c r="C803" s="8"/>
      <c r="D803" s="33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4.25" customHeight="1">
      <c r="A804" s="8"/>
      <c r="B804" s="8"/>
      <c r="C804" s="8"/>
      <c r="D804" s="33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4.25" customHeight="1">
      <c r="A805" s="8"/>
      <c r="B805" s="8"/>
      <c r="C805" s="8"/>
      <c r="D805" s="33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4.25" customHeight="1">
      <c r="A806" s="8"/>
      <c r="B806" s="8"/>
      <c r="C806" s="8"/>
      <c r="D806" s="33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4.25" customHeight="1">
      <c r="A807" s="8"/>
      <c r="B807" s="8"/>
      <c r="C807" s="8"/>
      <c r="D807" s="33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4.25" customHeight="1">
      <c r="A808" s="8"/>
      <c r="B808" s="8"/>
      <c r="C808" s="8"/>
      <c r="D808" s="33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4.25" customHeight="1">
      <c r="A809" s="8"/>
      <c r="B809" s="8"/>
      <c r="C809" s="8"/>
      <c r="D809" s="33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4.25" customHeight="1">
      <c r="A810" s="8"/>
      <c r="B810" s="8"/>
      <c r="C810" s="8"/>
      <c r="D810" s="33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4.25" customHeight="1">
      <c r="A811" s="8"/>
      <c r="B811" s="8"/>
      <c r="C811" s="8"/>
      <c r="D811" s="33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4.25" customHeight="1">
      <c r="A812" s="8"/>
      <c r="B812" s="8"/>
      <c r="C812" s="8"/>
      <c r="D812" s="33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4.25" customHeight="1">
      <c r="A813" s="8"/>
      <c r="B813" s="8"/>
      <c r="C813" s="8"/>
      <c r="D813" s="33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4.25" customHeight="1">
      <c r="A814" s="8"/>
      <c r="B814" s="8"/>
      <c r="C814" s="8"/>
      <c r="D814" s="33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4.25" customHeight="1">
      <c r="A815" s="8"/>
      <c r="B815" s="8"/>
      <c r="C815" s="8"/>
      <c r="D815" s="33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4.25" customHeight="1">
      <c r="A816" s="8"/>
      <c r="B816" s="8"/>
      <c r="C816" s="8"/>
      <c r="D816" s="33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4.25" customHeight="1">
      <c r="A817" s="8"/>
      <c r="B817" s="8"/>
      <c r="C817" s="8"/>
      <c r="D817" s="33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4.25" customHeight="1">
      <c r="A818" s="8"/>
      <c r="B818" s="8"/>
      <c r="C818" s="8"/>
      <c r="D818" s="33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4.25" customHeight="1">
      <c r="A819" s="8"/>
      <c r="B819" s="8"/>
      <c r="C819" s="8"/>
      <c r="D819" s="33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4.25" customHeight="1">
      <c r="A820" s="8"/>
      <c r="B820" s="8"/>
      <c r="C820" s="8"/>
      <c r="D820" s="33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4.25" customHeight="1">
      <c r="A821" s="8"/>
      <c r="B821" s="8"/>
      <c r="C821" s="8"/>
      <c r="D821" s="33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4.25" customHeight="1">
      <c r="A822" s="8"/>
      <c r="B822" s="8"/>
      <c r="C822" s="8"/>
      <c r="D822" s="33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4.25" customHeight="1">
      <c r="A823" s="8"/>
      <c r="B823" s="8"/>
      <c r="C823" s="8"/>
      <c r="D823" s="33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4.25" customHeight="1">
      <c r="A824" s="8"/>
      <c r="B824" s="8"/>
      <c r="C824" s="8"/>
      <c r="D824" s="33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4.25" customHeight="1">
      <c r="A825" s="8"/>
      <c r="B825" s="8"/>
      <c r="C825" s="8"/>
      <c r="D825" s="33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4.25" customHeight="1">
      <c r="A826" s="8"/>
      <c r="B826" s="8"/>
      <c r="C826" s="8"/>
      <c r="D826" s="33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4.25" customHeight="1">
      <c r="A827" s="8"/>
      <c r="B827" s="8"/>
      <c r="C827" s="8"/>
      <c r="D827" s="33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4.25" customHeight="1">
      <c r="A828" s="8"/>
      <c r="B828" s="8"/>
      <c r="C828" s="8"/>
      <c r="D828" s="33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4.25" customHeight="1">
      <c r="A829" s="8"/>
      <c r="B829" s="8"/>
      <c r="C829" s="8"/>
      <c r="D829" s="33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4.25" customHeight="1">
      <c r="A830" s="8"/>
      <c r="B830" s="8"/>
      <c r="C830" s="8"/>
      <c r="D830" s="33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4.25" customHeight="1">
      <c r="A831" s="8"/>
      <c r="B831" s="8"/>
      <c r="C831" s="8"/>
      <c r="D831" s="33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4.25" customHeight="1">
      <c r="A832" s="8"/>
      <c r="B832" s="8"/>
      <c r="C832" s="8"/>
      <c r="D832" s="33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4.25" customHeight="1">
      <c r="A833" s="8"/>
      <c r="B833" s="8"/>
      <c r="C833" s="8"/>
      <c r="D833" s="33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4.25" customHeight="1">
      <c r="A834" s="8"/>
      <c r="B834" s="8"/>
      <c r="C834" s="8"/>
      <c r="D834" s="33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4.25" customHeight="1">
      <c r="A835" s="8"/>
      <c r="B835" s="8"/>
      <c r="C835" s="8"/>
      <c r="D835" s="33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4.25" customHeight="1">
      <c r="A836" s="8"/>
      <c r="B836" s="8"/>
      <c r="C836" s="8"/>
      <c r="D836" s="33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4.25" customHeight="1">
      <c r="A837" s="8"/>
      <c r="B837" s="8"/>
      <c r="C837" s="8"/>
      <c r="D837" s="33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4.25" customHeight="1">
      <c r="A838" s="8"/>
      <c r="B838" s="8"/>
      <c r="C838" s="8"/>
      <c r="D838" s="33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4.25" customHeight="1">
      <c r="A839" s="8"/>
      <c r="B839" s="8"/>
      <c r="C839" s="8"/>
      <c r="D839" s="33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4.25" customHeight="1">
      <c r="A840" s="8"/>
      <c r="B840" s="8"/>
      <c r="C840" s="8"/>
      <c r="D840" s="33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4.25" customHeight="1">
      <c r="A841" s="8"/>
      <c r="B841" s="8"/>
      <c r="C841" s="8"/>
      <c r="D841" s="33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4.25" customHeight="1">
      <c r="A842" s="8"/>
      <c r="B842" s="8"/>
      <c r="C842" s="8"/>
      <c r="D842" s="33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4.25" customHeight="1">
      <c r="A843" s="8"/>
      <c r="B843" s="8"/>
      <c r="C843" s="8"/>
      <c r="D843" s="33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4.25" customHeight="1">
      <c r="A844" s="8"/>
      <c r="B844" s="8"/>
      <c r="C844" s="8"/>
      <c r="D844" s="33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4.25" customHeight="1">
      <c r="A845" s="8"/>
      <c r="B845" s="8"/>
      <c r="C845" s="8"/>
      <c r="D845" s="33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4.25" customHeight="1">
      <c r="A846" s="8"/>
      <c r="B846" s="8"/>
      <c r="C846" s="8"/>
      <c r="D846" s="33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4.25" customHeight="1">
      <c r="A847" s="8"/>
      <c r="B847" s="8"/>
      <c r="C847" s="8"/>
      <c r="D847" s="33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4.25" customHeight="1">
      <c r="A848" s="8"/>
      <c r="B848" s="8"/>
      <c r="C848" s="8"/>
      <c r="D848" s="33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4.25" customHeight="1">
      <c r="A849" s="8"/>
      <c r="B849" s="8"/>
      <c r="C849" s="8"/>
      <c r="D849" s="33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4.25" customHeight="1">
      <c r="A850" s="8"/>
      <c r="B850" s="8"/>
      <c r="C850" s="8"/>
      <c r="D850" s="33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4.25" customHeight="1">
      <c r="A851" s="8"/>
      <c r="B851" s="8"/>
      <c r="C851" s="8"/>
      <c r="D851" s="33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4.25" customHeight="1">
      <c r="A852" s="8"/>
      <c r="B852" s="8"/>
      <c r="C852" s="8"/>
      <c r="D852" s="33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4.25" customHeight="1">
      <c r="A853" s="8"/>
      <c r="B853" s="8"/>
      <c r="C853" s="8"/>
      <c r="D853" s="33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4.25" customHeight="1">
      <c r="A854" s="8"/>
      <c r="B854" s="8"/>
      <c r="C854" s="8"/>
      <c r="D854" s="33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4.25" customHeight="1">
      <c r="A855" s="8"/>
      <c r="B855" s="8"/>
      <c r="C855" s="8"/>
      <c r="D855" s="33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4.25" customHeight="1">
      <c r="A856" s="8"/>
      <c r="B856" s="8"/>
      <c r="C856" s="8"/>
      <c r="D856" s="33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4.25" customHeight="1">
      <c r="A857" s="8"/>
      <c r="B857" s="8"/>
      <c r="C857" s="8"/>
      <c r="D857" s="33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4.25" customHeight="1">
      <c r="A858" s="8"/>
      <c r="B858" s="8"/>
      <c r="C858" s="8"/>
      <c r="D858" s="33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4.25" customHeight="1">
      <c r="A859" s="8"/>
      <c r="B859" s="8"/>
      <c r="C859" s="8"/>
      <c r="D859" s="33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4.25" customHeight="1">
      <c r="A860" s="8"/>
      <c r="B860" s="8"/>
      <c r="C860" s="8"/>
      <c r="D860" s="33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4.25" customHeight="1">
      <c r="A861" s="8"/>
      <c r="B861" s="8"/>
      <c r="C861" s="8"/>
      <c r="D861" s="33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4.25" customHeight="1">
      <c r="A862" s="8"/>
      <c r="B862" s="8"/>
      <c r="C862" s="8"/>
      <c r="D862" s="33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4.25" customHeight="1">
      <c r="A863" s="8"/>
      <c r="B863" s="8"/>
      <c r="C863" s="8"/>
      <c r="D863" s="33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4.25" customHeight="1">
      <c r="A864" s="8"/>
      <c r="B864" s="8"/>
      <c r="C864" s="8"/>
      <c r="D864" s="33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4.25" customHeight="1">
      <c r="A865" s="8"/>
      <c r="B865" s="8"/>
      <c r="C865" s="8"/>
      <c r="D865" s="33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4.25" customHeight="1">
      <c r="A866" s="8"/>
      <c r="B866" s="8"/>
      <c r="C866" s="8"/>
      <c r="D866" s="33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4.25" customHeight="1">
      <c r="A867" s="8"/>
      <c r="B867" s="8"/>
      <c r="C867" s="8"/>
      <c r="D867" s="33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4.25" customHeight="1">
      <c r="A868" s="8"/>
      <c r="B868" s="8"/>
      <c r="C868" s="8"/>
      <c r="D868" s="33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4.25" customHeight="1">
      <c r="A869" s="8"/>
      <c r="B869" s="8"/>
      <c r="C869" s="8"/>
      <c r="D869" s="33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4.25" customHeight="1">
      <c r="A870" s="8"/>
      <c r="B870" s="8"/>
      <c r="C870" s="8"/>
      <c r="D870" s="33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4.25" customHeight="1">
      <c r="A871" s="8"/>
      <c r="B871" s="8"/>
      <c r="C871" s="8"/>
      <c r="D871" s="33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4.25" customHeight="1">
      <c r="A872" s="8"/>
      <c r="B872" s="8"/>
      <c r="C872" s="8"/>
      <c r="D872" s="33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4.25" customHeight="1">
      <c r="A873" s="8"/>
      <c r="B873" s="8"/>
      <c r="C873" s="8"/>
      <c r="D873" s="33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4.25" customHeight="1">
      <c r="A874" s="8"/>
      <c r="B874" s="8"/>
      <c r="C874" s="8"/>
      <c r="D874" s="33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4.25" customHeight="1">
      <c r="A875" s="8"/>
      <c r="B875" s="8"/>
      <c r="C875" s="8"/>
      <c r="D875" s="33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4.25" customHeight="1">
      <c r="A876" s="8"/>
      <c r="B876" s="8"/>
      <c r="C876" s="8"/>
      <c r="D876" s="33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4.25" customHeight="1">
      <c r="A877" s="8"/>
      <c r="B877" s="8"/>
      <c r="C877" s="8"/>
      <c r="D877" s="33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4.25" customHeight="1">
      <c r="A878" s="8"/>
      <c r="B878" s="8"/>
      <c r="C878" s="8"/>
      <c r="D878" s="33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4.25" customHeight="1">
      <c r="A879" s="8"/>
      <c r="B879" s="8"/>
      <c r="C879" s="8"/>
      <c r="D879" s="33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4.25" customHeight="1">
      <c r="A880" s="8"/>
      <c r="B880" s="8"/>
      <c r="C880" s="8"/>
      <c r="D880" s="33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4.25" customHeight="1">
      <c r="A881" s="8"/>
      <c r="B881" s="8"/>
      <c r="C881" s="8"/>
      <c r="D881" s="33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4.25" customHeight="1">
      <c r="A882" s="8"/>
      <c r="B882" s="8"/>
      <c r="C882" s="8"/>
      <c r="D882" s="33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4.25" customHeight="1">
      <c r="A883" s="8"/>
      <c r="B883" s="8"/>
      <c r="C883" s="8"/>
      <c r="D883" s="33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4.25" customHeight="1">
      <c r="A884" s="8"/>
      <c r="B884" s="8"/>
      <c r="C884" s="8"/>
      <c r="D884" s="33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4.25" customHeight="1">
      <c r="A885" s="8"/>
      <c r="B885" s="8"/>
      <c r="C885" s="8"/>
      <c r="D885" s="33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4.25" customHeight="1">
      <c r="A886" s="8"/>
      <c r="B886" s="8"/>
      <c r="C886" s="8"/>
      <c r="D886" s="33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4.25" customHeight="1">
      <c r="A887" s="8"/>
      <c r="B887" s="8"/>
      <c r="C887" s="8"/>
      <c r="D887" s="33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4.25" customHeight="1">
      <c r="A888" s="8"/>
      <c r="B888" s="8"/>
      <c r="C888" s="8"/>
      <c r="D888" s="33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4.25" customHeight="1">
      <c r="A889" s="8"/>
      <c r="B889" s="8"/>
      <c r="C889" s="8"/>
      <c r="D889" s="33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4.25" customHeight="1">
      <c r="A890" s="8"/>
      <c r="B890" s="8"/>
      <c r="C890" s="8"/>
      <c r="D890" s="33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4.25" customHeight="1">
      <c r="A891" s="8"/>
      <c r="B891" s="8"/>
      <c r="C891" s="8"/>
      <c r="D891" s="33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4.25" customHeight="1">
      <c r="A892" s="8"/>
      <c r="B892" s="8"/>
      <c r="C892" s="8"/>
      <c r="D892" s="33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4.25" customHeight="1">
      <c r="A893" s="8"/>
      <c r="B893" s="8"/>
      <c r="C893" s="8"/>
      <c r="D893" s="33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4.25" customHeight="1">
      <c r="A894" s="8"/>
      <c r="B894" s="8"/>
      <c r="C894" s="8"/>
      <c r="D894" s="33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4.25" customHeight="1">
      <c r="A895" s="8"/>
      <c r="B895" s="8"/>
      <c r="C895" s="8"/>
      <c r="D895" s="33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4.25" customHeight="1">
      <c r="A896" s="8"/>
      <c r="B896" s="8"/>
      <c r="C896" s="8"/>
      <c r="D896" s="33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4.25" customHeight="1">
      <c r="A897" s="8"/>
      <c r="B897" s="8"/>
      <c r="C897" s="8"/>
      <c r="D897" s="33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4.25" customHeight="1">
      <c r="A898" s="8"/>
      <c r="B898" s="8"/>
      <c r="C898" s="8"/>
      <c r="D898" s="33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4.25" customHeight="1">
      <c r="A899" s="8"/>
      <c r="B899" s="8"/>
      <c r="C899" s="8"/>
      <c r="D899" s="33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4.25" customHeight="1">
      <c r="A900" s="8"/>
      <c r="B900" s="8"/>
      <c r="C900" s="8"/>
      <c r="D900" s="33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4.25" customHeight="1">
      <c r="A901" s="8"/>
      <c r="B901" s="8"/>
      <c r="C901" s="8"/>
      <c r="D901" s="33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4.25" customHeight="1">
      <c r="A902" s="8"/>
      <c r="B902" s="8"/>
      <c r="C902" s="8"/>
      <c r="D902" s="33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4.25" customHeight="1">
      <c r="A903" s="8"/>
      <c r="B903" s="8"/>
      <c r="C903" s="8"/>
      <c r="D903" s="33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4.25" customHeight="1">
      <c r="A904" s="8"/>
      <c r="B904" s="8"/>
      <c r="C904" s="8"/>
      <c r="D904" s="33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4.25" customHeight="1">
      <c r="A905" s="8"/>
      <c r="B905" s="8"/>
      <c r="C905" s="8"/>
      <c r="D905" s="33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4.25" customHeight="1">
      <c r="A906" s="8"/>
      <c r="B906" s="8"/>
      <c r="C906" s="8"/>
      <c r="D906" s="33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4.25" customHeight="1">
      <c r="A907" s="8"/>
      <c r="B907" s="8"/>
      <c r="C907" s="8"/>
      <c r="D907" s="33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4.25" customHeight="1">
      <c r="A908" s="8"/>
      <c r="B908" s="8"/>
      <c r="C908" s="8"/>
      <c r="D908" s="33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4.25" customHeight="1">
      <c r="A909" s="8"/>
      <c r="B909" s="8"/>
      <c r="C909" s="8"/>
      <c r="D909" s="33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4.25" customHeight="1">
      <c r="A910" s="8"/>
      <c r="B910" s="8"/>
      <c r="C910" s="8"/>
      <c r="D910" s="33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4.25" customHeight="1">
      <c r="A911" s="8"/>
      <c r="B911" s="8"/>
      <c r="C911" s="8"/>
      <c r="D911" s="33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4.25" customHeight="1">
      <c r="A912" s="8"/>
      <c r="B912" s="8"/>
      <c r="C912" s="8"/>
      <c r="D912" s="33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4.25" customHeight="1">
      <c r="A913" s="8"/>
      <c r="B913" s="8"/>
      <c r="C913" s="8"/>
      <c r="D913" s="33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4.25" customHeight="1">
      <c r="A914" s="8"/>
      <c r="B914" s="8"/>
      <c r="C914" s="8"/>
      <c r="D914" s="33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4.25" customHeight="1">
      <c r="A915" s="8"/>
      <c r="B915" s="8"/>
      <c r="C915" s="8"/>
      <c r="D915" s="33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4.25" customHeight="1">
      <c r="A916" s="8"/>
      <c r="B916" s="8"/>
      <c r="C916" s="8"/>
      <c r="D916" s="33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4.25" customHeight="1">
      <c r="A917" s="8"/>
      <c r="B917" s="8"/>
      <c r="C917" s="8"/>
      <c r="D917" s="33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4.25" customHeight="1">
      <c r="A918" s="8"/>
      <c r="B918" s="8"/>
      <c r="C918" s="8"/>
      <c r="D918" s="33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4.25" customHeight="1">
      <c r="A919" s="8"/>
      <c r="B919" s="8"/>
      <c r="C919" s="8"/>
      <c r="D919" s="33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4.25" customHeight="1">
      <c r="A920" s="8"/>
      <c r="B920" s="8"/>
      <c r="C920" s="8"/>
      <c r="D920" s="33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4.25" customHeight="1">
      <c r="A921" s="8"/>
      <c r="B921" s="8"/>
      <c r="C921" s="8"/>
      <c r="D921" s="33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4.25" customHeight="1">
      <c r="A922" s="8"/>
      <c r="B922" s="8"/>
      <c r="C922" s="8"/>
      <c r="D922" s="33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4.25" customHeight="1">
      <c r="A923" s="8"/>
      <c r="B923" s="8"/>
      <c r="C923" s="8"/>
      <c r="D923" s="33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4.25" customHeight="1">
      <c r="A924" s="8"/>
      <c r="B924" s="8"/>
      <c r="C924" s="8"/>
      <c r="D924" s="33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4.25" customHeight="1">
      <c r="A925" s="8"/>
      <c r="B925" s="8"/>
      <c r="C925" s="8"/>
      <c r="D925" s="33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4.25" customHeight="1">
      <c r="A926" s="8"/>
      <c r="B926" s="8"/>
      <c r="C926" s="8"/>
      <c r="D926" s="33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4.25" customHeight="1">
      <c r="A927" s="8"/>
      <c r="B927" s="8"/>
      <c r="C927" s="8"/>
      <c r="D927" s="33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4.25" customHeight="1">
      <c r="A928" s="8"/>
      <c r="B928" s="8"/>
      <c r="C928" s="8"/>
      <c r="D928" s="33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4.25" customHeight="1">
      <c r="A929" s="8"/>
      <c r="B929" s="8"/>
      <c r="C929" s="8"/>
      <c r="D929" s="33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4.25" customHeight="1">
      <c r="A930" s="8"/>
      <c r="B930" s="8"/>
      <c r="C930" s="8"/>
      <c r="D930" s="33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4.25" customHeight="1">
      <c r="A931" s="8"/>
      <c r="B931" s="8"/>
      <c r="C931" s="8"/>
      <c r="D931" s="33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4.25" customHeight="1">
      <c r="A932" s="8"/>
      <c r="B932" s="8"/>
      <c r="C932" s="8"/>
      <c r="D932" s="33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4.25" customHeight="1">
      <c r="A933" s="8"/>
      <c r="B933" s="8"/>
      <c r="C933" s="8"/>
      <c r="D933" s="33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4.25" customHeight="1">
      <c r="A934" s="8"/>
      <c r="B934" s="8"/>
      <c r="C934" s="8"/>
      <c r="D934" s="33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4.25" customHeight="1">
      <c r="A935" s="8"/>
      <c r="B935" s="8"/>
      <c r="C935" s="8"/>
      <c r="D935" s="33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4.25" customHeight="1">
      <c r="A936" s="8"/>
      <c r="B936" s="8"/>
      <c r="C936" s="8"/>
      <c r="D936" s="33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4.25" customHeight="1">
      <c r="A937" s="8"/>
      <c r="B937" s="8"/>
      <c r="C937" s="8"/>
      <c r="D937" s="33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4.25" customHeight="1">
      <c r="A938" s="8"/>
      <c r="B938" s="8"/>
      <c r="C938" s="8"/>
      <c r="D938" s="33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4.25" customHeight="1">
      <c r="A939" s="8"/>
      <c r="B939" s="8"/>
      <c r="C939" s="8"/>
      <c r="D939" s="33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4.25" customHeight="1">
      <c r="A940" s="8"/>
      <c r="B940" s="8"/>
      <c r="C940" s="8"/>
      <c r="D940" s="33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4.25" customHeight="1">
      <c r="A941" s="8"/>
      <c r="B941" s="8"/>
      <c r="C941" s="8"/>
      <c r="D941" s="33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4.25" customHeight="1">
      <c r="A942" s="8"/>
      <c r="B942" s="8"/>
      <c r="C942" s="8"/>
      <c r="D942" s="33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4.25" customHeight="1">
      <c r="A943" s="8"/>
      <c r="B943" s="8"/>
      <c r="C943" s="8"/>
      <c r="D943" s="33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4.25" customHeight="1">
      <c r="A944" s="8"/>
      <c r="B944" s="8"/>
      <c r="C944" s="8"/>
      <c r="D944" s="33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4.25" customHeight="1">
      <c r="A945" s="8"/>
      <c r="B945" s="8"/>
      <c r="C945" s="8"/>
      <c r="D945" s="33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4.25" customHeight="1">
      <c r="A946" s="8"/>
      <c r="B946" s="8"/>
      <c r="C946" s="8"/>
      <c r="D946" s="33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4.25" customHeight="1">
      <c r="A947" s="8"/>
      <c r="B947" s="8"/>
      <c r="C947" s="8"/>
      <c r="D947" s="33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4.25" customHeight="1">
      <c r="A948" s="8"/>
      <c r="B948" s="8"/>
      <c r="C948" s="8"/>
      <c r="D948" s="33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4.25" customHeight="1">
      <c r="A949" s="8"/>
      <c r="B949" s="8"/>
      <c r="C949" s="8"/>
      <c r="D949" s="33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4.25" customHeight="1">
      <c r="A950" s="8"/>
      <c r="B950" s="8"/>
      <c r="C950" s="8"/>
      <c r="D950" s="33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4.25" customHeight="1">
      <c r="A951" s="8"/>
      <c r="B951" s="8"/>
      <c r="C951" s="8"/>
      <c r="D951" s="33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4.25" customHeight="1">
      <c r="A952" s="8"/>
      <c r="B952" s="8"/>
      <c r="C952" s="8"/>
      <c r="D952" s="33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4.25" customHeight="1">
      <c r="A953" s="8"/>
      <c r="B953" s="8"/>
      <c r="C953" s="8"/>
      <c r="D953" s="33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4.25" customHeight="1">
      <c r="A954" s="8"/>
      <c r="B954" s="8"/>
      <c r="C954" s="8"/>
      <c r="D954" s="33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4.25" customHeight="1">
      <c r="A955" s="8"/>
      <c r="B955" s="8"/>
      <c r="C955" s="8"/>
      <c r="D955" s="33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4.25" customHeight="1">
      <c r="A956" s="8"/>
      <c r="B956" s="8"/>
      <c r="C956" s="8"/>
      <c r="D956" s="33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4.25" customHeight="1">
      <c r="A957" s="8"/>
      <c r="B957" s="8"/>
      <c r="C957" s="8"/>
      <c r="D957" s="33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4.25" customHeight="1">
      <c r="A958" s="8"/>
      <c r="B958" s="8"/>
      <c r="C958" s="8"/>
      <c r="D958" s="33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4.25" customHeight="1">
      <c r="A959" s="8"/>
      <c r="B959" s="8"/>
      <c r="C959" s="8"/>
      <c r="D959" s="33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4.25" customHeight="1">
      <c r="A960" s="8"/>
      <c r="B960" s="8"/>
      <c r="C960" s="8"/>
      <c r="D960" s="33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4.25" customHeight="1">
      <c r="A961" s="8"/>
      <c r="B961" s="8"/>
      <c r="C961" s="8"/>
      <c r="D961" s="33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4.25" customHeight="1">
      <c r="A962" s="8"/>
      <c r="B962" s="8"/>
      <c r="C962" s="8"/>
      <c r="D962" s="33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4.25" customHeight="1">
      <c r="A963" s="8"/>
      <c r="B963" s="8"/>
      <c r="C963" s="8"/>
      <c r="D963" s="33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4.25" customHeight="1">
      <c r="A964" s="8"/>
      <c r="B964" s="8"/>
      <c r="C964" s="8"/>
      <c r="D964" s="33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4.25" customHeight="1">
      <c r="A965" s="8"/>
      <c r="B965" s="8"/>
      <c r="C965" s="8"/>
      <c r="D965" s="33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4.25" customHeight="1">
      <c r="A966" s="8"/>
      <c r="B966" s="8"/>
      <c r="C966" s="8"/>
      <c r="D966" s="33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4.25" customHeight="1">
      <c r="A967" s="8"/>
      <c r="B967" s="8"/>
      <c r="C967" s="8"/>
      <c r="D967" s="33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4.25" customHeight="1">
      <c r="A968" s="8"/>
      <c r="B968" s="8"/>
      <c r="C968" s="8"/>
      <c r="D968" s="33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4.25" customHeight="1">
      <c r="A969" s="8"/>
      <c r="B969" s="8"/>
      <c r="C969" s="8"/>
      <c r="D969" s="33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4.25" customHeight="1">
      <c r="A970" s="8"/>
      <c r="B970" s="8"/>
      <c r="C970" s="8"/>
      <c r="D970" s="33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4.25" customHeight="1">
      <c r="A971" s="8"/>
      <c r="B971" s="8"/>
      <c r="C971" s="8"/>
      <c r="D971" s="33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4.25" customHeight="1">
      <c r="A972" s="8"/>
      <c r="B972" s="8"/>
      <c r="C972" s="8"/>
      <c r="D972" s="33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4.25" customHeight="1">
      <c r="A973" s="8"/>
      <c r="B973" s="8"/>
      <c r="C973" s="8"/>
      <c r="D973" s="33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4.25" customHeight="1">
      <c r="A974" s="8"/>
      <c r="B974" s="8"/>
      <c r="C974" s="8"/>
      <c r="D974" s="33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4.25" customHeight="1">
      <c r="A975" s="8"/>
      <c r="B975" s="8"/>
      <c r="C975" s="8"/>
      <c r="D975" s="33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4.25" customHeight="1">
      <c r="A976" s="8"/>
      <c r="B976" s="8"/>
      <c r="C976" s="8"/>
      <c r="D976" s="33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4.25" customHeight="1">
      <c r="A977" s="8"/>
      <c r="B977" s="8"/>
      <c r="C977" s="8"/>
      <c r="D977" s="33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4.25" customHeight="1">
      <c r="A978" s="8"/>
      <c r="B978" s="8"/>
      <c r="C978" s="8"/>
      <c r="D978" s="33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4.25" customHeight="1">
      <c r="A979" s="8"/>
      <c r="B979" s="8"/>
      <c r="C979" s="8"/>
      <c r="D979" s="33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4.25" customHeight="1">
      <c r="A980" s="8"/>
      <c r="B980" s="8"/>
      <c r="C980" s="8"/>
      <c r="D980" s="33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4.25" customHeight="1">
      <c r="A981" s="8"/>
      <c r="B981" s="8"/>
      <c r="C981" s="8"/>
      <c r="D981" s="33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4.25" customHeight="1">
      <c r="A982" s="8"/>
      <c r="B982" s="8"/>
      <c r="C982" s="8"/>
      <c r="D982" s="33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4.25" customHeight="1">
      <c r="A983" s="8"/>
      <c r="B983" s="8"/>
      <c r="C983" s="8"/>
      <c r="D983" s="33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4.25" customHeight="1">
      <c r="A984" s="8"/>
      <c r="B984" s="8"/>
      <c r="C984" s="8"/>
      <c r="D984" s="33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4.25" customHeight="1">
      <c r="A985" s="8"/>
      <c r="B985" s="8"/>
      <c r="C985" s="8"/>
      <c r="D985" s="33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4.25" customHeight="1">
      <c r="A986" s="8"/>
      <c r="B986" s="8"/>
      <c r="C986" s="8"/>
      <c r="D986" s="33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4.25" customHeight="1">
      <c r="A987" s="8"/>
      <c r="B987" s="8"/>
      <c r="C987" s="8"/>
      <c r="D987" s="33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4.25" customHeight="1">
      <c r="A988" s="8"/>
      <c r="B988" s="8"/>
      <c r="C988" s="8"/>
      <c r="D988" s="33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4.25" customHeight="1">
      <c r="A989" s="8"/>
      <c r="B989" s="8"/>
      <c r="C989" s="8"/>
      <c r="D989" s="33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4.25" customHeight="1">
      <c r="A990" s="8"/>
      <c r="B990" s="8"/>
      <c r="C990" s="8"/>
      <c r="D990" s="33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4.25" customHeight="1">
      <c r="A991" s="8"/>
      <c r="B991" s="8"/>
      <c r="C991" s="8"/>
      <c r="D991" s="33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4.25" customHeight="1">
      <c r="A992" s="8"/>
      <c r="B992" s="8"/>
      <c r="C992" s="8"/>
      <c r="D992" s="33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4.25" customHeight="1">
      <c r="A993" s="8"/>
      <c r="B993" s="8"/>
      <c r="C993" s="8"/>
      <c r="D993" s="33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4.25" customHeight="1">
      <c r="A994" s="8"/>
      <c r="B994" s="8"/>
      <c r="C994" s="8"/>
      <c r="D994" s="33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4.25" customHeight="1">
      <c r="A995" s="8"/>
      <c r="B995" s="8"/>
      <c r="C995" s="8"/>
      <c r="D995" s="33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4.25" customHeight="1">
      <c r="A996" s="8"/>
      <c r="B996" s="8"/>
      <c r="C996" s="8"/>
      <c r="D996" s="33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4.25" customHeight="1">
      <c r="A997" s="8"/>
      <c r="B997" s="8"/>
      <c r="C997" s="8"/>
      <c r="D997" s="33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4.25" customHeight="1">
      <c r="A998" s="8"/>
      <c r="B998" s="8"/>
      <c r="C998" s="8"/>
      <c r="D998" s="33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4.25" customHeight="1">
      <c r="A999" s="8"/>
      <c r="B999" s="8"/>
      <c r="C999" s="8"/>
      <c r="D999" s="33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4.25" customHeight="1">
      <c r="A1000" s="8"/>
      <c r="B1000" s="8"/>
      <c r="C1000" s="8"/>
      <c r="D1000" s="33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4.25" customHeight="1">
      <c r="A1001" s="8"/>
      <c r="B1001" s="8"/>
      <c r="C1001" s="8"/>
      <c r="D1001" s="33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ht="14.25" customHeight="1">
      <c r="A1002" s="8"/>
      <c r="B1002" s="8"/>
      <c r="C1002" s="8"/>
      <c r="D1002" s="33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ht="14.25" customHeight="1">
      <c r="A1003" s="8"/>
      <c r="B1003" s="8"/>
      <c r="C1003" s="8"/>
      <c r="D1003" s="33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ht="14.25" customHeight="1">
      <c r="A1004" s="8"/>
      <c r="B1004" s="8"/>
      <c r="C1004" s="8"/>
      <c r="D1004" s="33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ht="14.25" customHeight="1">
      <c r="A1005" s="8"/>
      <c r="B1005" s="8"/>
      <c r="C1005" s="8"/>
      <c r="D1005" s="33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ht="14.25" customHeight="1">
      <c r="A1006" s="8"/>
      <c r="B1006" s="8"/>
      <c r="C1006" s="8"/>
      <c r="D1006" s="33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</sheetData>
  <pageMargins left="0.511811" right="0.511811" top="0.787402" bottom="0.787402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