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0fSKkkRysAbgLoPU8jdlu0Tg0mEFQpCegc5xADbT8hM="/>
    </ext>
  </extLst>
</workbook>
</file>

<file path=xl/sharedStrings.xml><?xml version="1.0" encoding="utf-8"?>
<sst xmlns="http://schemas.openxmlformats.org/spreadsheetml/2006/main" count="250" uniqueCount="52">
  <si>
    <t>Year</t>
  </si>
  <si>
    <t>Borough</t>
  </si>
  <si>
    <t>Drug Users</t>
  </si>
  <si>
    <t>Cannabis</t>
  </si>
  <si>
    <t>Cocaine</t>
  </si>
  <si>
    <t>Ecstasy</t>
  </si>
  <si>
    <t>Other Drugs</t>
  </si>
  <si>
    <t>Crimes</t>
  </si>
  <si>
    <t>Arson and Criminal Damage</t>
  </si>
  <si>
    <t>Burglary</t>
  </si>
  <si>
    <t>Drug Offences</t>
  </si>
  <si>
    <t>Miscellaneous Crimes Against Society</t>
  </si>
  <si>
    <t>Possession of Weapons</t>
  </si>
  <si>
    <t>Public Order Offences</t>
  </si>
  <si>
    <t>Robbery</t>
  </si>
  <si>
    <t>Sexual Offences</t>
  </si>
  <si>
    <t>Theft</t>
  </si>
  <si>
    <t>Vehicle Offences</t>
  </si>
  <si>
    <t>Violence Against the Person</t>
  </si>
  <si>
    <t>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</si>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</sst>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lani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232" displayName="Table_1" id="1">
  <tableColumns count="19">
    <tableColumn name="Year" id="1"/>
    <tableColumn name="Borough" id="2"/>
    <tableColumn name="Drug Users" id="3"/>
    <tableColumn name="Cannabis" id="4"/>
    <tableColumn name="Cocaine" id="5"/>
    <tableColumn name="Ecstasy" id="6"/>
    <tableColumn name="Other Drugs" id="7"/>
    <tableColumn name="Crimes" id="8"/>
    <tableColumn name="Arson and Criminal Damage" id="9"/>
    <tableColumn name="Burglary" id="10"/>
    <tableColumn name="Drug Offences" id="11"/>
    <tableColumn name="Miscellaneous Crimes Against Society" id="12"/>
    <tableColumn name="Possession of Weapons" id="13"/>
    <tableColumn name="Public Order Offences" id="14"/>
    <tableColumn name="Robbery" id="15"/>
    <tableColumn name="Sexual Offences" id="16"/>
    <tableColumn name="Theft" id="17"/>
    <tableColumn name="Vehicle Offences" id="18"/>
    <tableColumn name="Violence Against the Person" id="19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6" width="11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/>
      <c r="U1" s="5"/>
      <c r="V1" s="5"/>
      <c r="W1" s="5"/>
      <c r="X1" s="5"/>
      <c r="Y1" s="5"/>
      <c r="Z1" s="5"/>
    </row>
    <row r="2" ht="14.25" customHeight="1">
      <c r="A2" s="6">
        <v>2016.0</v>
      </c>
      <c r="B2" s="7" t="s">
        <v>19</v>
      </c>
      <c r="C2" s="8">
        <f t="shared" ref="C2:S2" si="1">SUM(C3:C34)</f>
        <v>7265</v>
      </c>
      <c r="D2" s="8">
        <f t="shared" si="1"/>
        <v>2675</v>
      </c>
      <c r="E2" s="8">
        <f t="shared" si="1"/>
        <v>850</v>
      </c>
      <c r="F2" s="8">
        <f t="shared" si="1"/>
        <v>400</v>
      </c>
      <c r="G2" s="8">
        <f t="shared" si="1"/>
        <v>3341</v>
      </c>
      <c r="H2" s="8">
        <f t="shared" si="1"/>
        <v>760157</v>
      </c>
      <c r="I2" s="8">
        <f t="shared" si="1"/>
        <v>62413</v>
      </c>
      <c r="J2" s="8">
        <f t="shared" si="1"/>
        <v>68400</v>
      </c>
      <c r="K2" s="8">
        <f t="shared" si="1"/>
        <v>40571</v>
      </c>
      <c r="L2" s="8">
        <f t="shared" si="1"/>
        <v>10737</v>
      </c>
      <c r="M2" s="8">
        <f t="shared" si="1"/>
        <v>5938</v>
      </c>
      <c r="N2" s="8">
        <f t="shared" si="1"/>
        <v>44277</v>
      </c>
      <c r="O2" s="8">
        <f t="shared" si="1"/>
        <v>22898</v>
      </c>
      <c r="P2" s="8">
        <f t="shared" si="1"/>
        <v>17464</v>
      </c>
      <c r="Q2" s="8">
        <f t="shared" si="1"/>
        <v>206458</v>
      </c>
      <c r="R2" s="8">
        <f t="shared" si="1"/>
        <v>89543</v>
      </c>
      <c r="S2" s="8">
        <f t="shared" si="1"/>
        <v>191458</v>
      </c>
    </row>
    <row r="3" ht="14.25" customHeight="1">
      <c r="A3" s="9">
        <v>2016.0</v>
      </c>
      <c r="B3" s="2" t="s">
        <v>20</v>
      </c>
      <c r="C3" s="8">
        <v>198.0</v>
      </c>
      <c r="D3" s="8">
        <v>73.0</v>
      </c>
      <c r="E3" s="8">
        <v>23.0</v>
      </c>
      <c r="F3" s="8">
        <v>11.0</v>
      </c>
      <c r="G3" s="8">
        <v>91.0</v>
      </c>
      <c r="H3" s="10">
        <f>SUM(Planilha1!$I3:$S3)</f>
        <v>17753</v>
      </c>
      <c r="I3" s="11">
        <v>1890.0</v>
      </c>
      <c r="J3" s="11">
        <v>1294.0</v>
      </c>
      <c r="K3" s="11">
        <v>1152.0</v>
      </c>
      <c r="L3" s="11">
        <v>263.0</v>
      </c>
      <c r="M3" s="11">
        <v>157.0</v>
      </c>
      <c r="N3" s="11">
        <v>918.0</v>
      </c>
      <c r="O3" s="11">
        <v>552.0</v>
      </c>
      <c r="P3" s="11">
        <v>466.0</v>
      </c>
      <c r="Q3" s="11">
        <v>3473.0</v>
      </c>
      <c r="R3" s="11">
        <v>2249.0</v>
      </c>
      <c r="S3" s="11">
        <v>5339.0</v>
      </c>
    </row>
    <row r="4" ht="14.25" customHeight="1">
      <c r="A4" s="9">
        <v>2016.0</v>
      </c>
      <c r="B4" s="2" t="s">
        <v>21</v>
      </c>
      <c r="C4" s="8">
        <v>137.0</v>
      </c>
      <c r="D4" s="8">
        <v>50.0</v>
      </c>
      <c r="E4" s="8">
        <v>16.0</v>
      </c>
      <c r="F4" s="8">
        <v>8.0</v>
      </c>
      <c r="G4" s="8">
        <v>63.0</v>
      </c>
      <c r="H4" s="10">
        <f>SUM(Planilha1!$I4:$S4)</f>
        <v>25678</v>
      </c>
      <c r="I4" s="11">
        <v>2145.0</v>
      </c>
      <c r="J4" s="11">
        <v>3410.0</v>
      </c>
      <c r="K4" s="11">
        <v>931.0</v>
      </c>
      <c r="L4" s="11">
        <v>357.0</v>
      </c>
      <c r="M4" s="11">
        <v>160.0</v>
      </c>
      <c r="N4" s="11">
        <v>1508.0</v>
      </c>
      <c r="O4" s="11">
        <v>469.0</v>
      </c>
      <c r="P4" s="11">
        <v>541.0</v>
      </c>
      <c r="Q4" s="11">
        <v>6321.0</v>
      </c>
      <c r="R4" s="11">
        <v>3683.0</v>
      </c>
      <c r="S4" s="11">
        <v>6153.0</v>
      </c>
    </row>
    <row r="5" ht="14.25" customHeight="1">
      <c r="A5" s="9">
        <v>2016.0</v>
      </c>
      <c r="B5" s="2" t="s">
        <v>22</v>
      </c>
      <c r="C5" s="8">
        <v>93.0</v>
      </c>
      <c r="D5" s="8">
        <v>34.0</v>
      </c>
      <c r="E5" s="8">
        <v>11.0</v>
      </c>
      <c r="F5" s="8">
        <v>5.0</v>
      </c>
      <c r="G5" s="8">
        <v>43.0</v>
      </c>
      <c r="H5" s="10">
        <f>SUM(Planilha1!$I5:$S5)</f>
        <v>13399</v>
      </c>
      <c r="I5" s="11">
        <v>1620.0</v>
      </c>
      <c r="J5" s="11">
        <v>1126.0</v>
      </c>
      <c r="K5" s="11">
        <v>680.0</v>
      </c>
      <c r="L5" s="11">
        <v>231.0</v>
      </c>
      <c r="M5" s="11">
        <v>85.0</v>
      </c>
      <c r="N5" s="11">
        <v>803.0</v>
      </c>
      <c r="O5" s="11">
        <v>218.0</v>
      </c>
      <c r="P5" s="11">
        <v>389.0</v>
      </c>
      <c r="Q5" s="11">
        <v>2679.0</v>
      </c>
      <c r="R5" s="11">
        <v>1759.0</v>
      </c>
      <c r="S5" s="11">
        <v>3809.0</v>
      </c>
    </row>
    <row r="6" ht="14.25" customHeight="1">
      <c r="A6" s="9">
        <v>2016.0</v>
      </c>
      <c r="B6" s="2" t="s">
        <v>23</v>
      </c>
      <c r="C6" s="8">
        <v>217.0</v>
      </c>
      <c r="D6" s="8">
        <v>80.0</v>
      </c>
      <c r="E6" s="8">
        <v>25.0</v>
      </c>
      <c r="F6" s="8">
        <v>12.0</v>
      </c>
      <c r="G6" s="8">
        <v>100.0</v>
      </c>
      <c r="H6" s="10">
        <f>SUM(Planilha1!$I6:$S6)</f>
        <v>27618</v>
      </c>
      <c r="I6" s="11">
        <v>2236.0</v>
      </c>
      <c r="J6" s="11">
        <v>2642.0</v>
      </c>
      <c r="K6" s="11">
        <v>2195.0</v>
      </c>
      <c r="L6" s="11">
        <v>339.0</v>
      </c>
      <c r="M6" s="11">
        <v>258.0</v>
      </c>
      <c r="N6" s="11">
        <v>1574.0</v>
      </c>
      <c r="O6" s="11">
        <v>940.0</v>
      </c>
      <c r="P6" s="11">
        <v>581.0</v>
      </c>
      <c r="Q6" s="11">
        <v>5927.0</v>
      </c>
      <c r="R6" s="11">
        <v>3170.0</v>
      </c>
      <c r="S6" s="11">
        <v>7756.0</v>
      </c>
    </row>
    <row r="7" ht="14.25" customHeight="1">
      <c r="A7" s="9">
        <v>2016.0</v>
      </c>
      <c r="B7" s="2" t="s">
        <v>24</v>
      </c>
      <c r="C7" s="8">
        <v>135.0</v>
      </c>
      <c r="D7" s="8">
        <v>50.0</v>
      </c>
      <c r="E7" s="8">
        <v>16.0</v>
      </c>
      <c r="F7" s="8">
        <v>7.0</v>
      </c>
      <c r="G7" s="8">
        <v>62.0</v>
      </c>
      <c r="H7" s="10">
        <f>SUM(Planilha1!$I7:$S7)</f>
        <v>20692</v>
      </c>
      <c r="I7" s="11">
        <v>2120.0</v>
      </c>
      <c r="J7" s="11">
        <v>2214.0</v>
      </c>
      <c r="K7" s="11">
        <v>739.0</v>
      </c>
      <c r="L7" s="11">
        <v>316.0</v>
      </c>
      <c r="M7" s="11">
        <v>103.0</v>
      </c>
      <c r="N7" s="11">
        <v>1347.0</v>
      </c>
      <c r="O7" s="11">
        <v>368.0</v>
      </c>
      <c r="P7" s="11">
        <v>475.0</v>
      </c>
      <c r="Q7" s="11">
        <v>5144.0</v>
      </c>
      <c r="R7" s="11">
        <v>2491.0</v>
      </c>
      <c r="S7" s="11">
        <v>5375.0</v>
      </c>
    </row>
    <row r="8" ht="14.25" customHeight="1">
      <c r="A8" s="9">
        <v>2016.0</v>
      </c>
      <c r="B8" s="2" t="s">
        <v>25</v>
      </c>
      <c r="C8" s="8">
        <v>352.0</v>
      </c>
      <c r="D8" s="8">
        <v>129.0</v>
      </c>
      <c r="E8" s="8">
        <v>41.0</v>
      </c>
      <c r="F8" s="8">
        <v>19.0</v>
      </c>
      <c r="G8" s="8">
        <v>162.0</v>
      </c>
      <c r="H8" s="10">
        <f>SUM(Planilha1!$I8:$S8)</f>
        <v>30130</v>
      </c>
      <c r="I8" s="11">
        <v>1908.0</v>
      </c>
      <c r="J8" s="11">
        <v>2653.0</v>
      </c>
      <c r="K8" s="11">
        <v>1520.0</v>
      </c>
      <c r="L8" s="11">
        <v>284.0</v>
      </c>
      <c r="M8" s="11">
        <v>199.0</v>
      </c>
      <c r="N8" s="11">
        <v>1696.0</v>
      </c>
      <c r="O8" s="11">
        <v>914.0</v>
      </c>
      <c r="P8" s="11">
        <v>626.0</v>
      </c>
      <c r="Q8" s="11">
        <v>11426.0</v>
      </c>
      <c r="R8" s="11">
        <v>2842.0</v>
      </c>
      <c r="S8" s="11">
        <v>6062.0</v>
      </c>
    </row>
    <row r="9" ht="14.25" customHeight="1">
      <c r="A9" s="9">
        <v>2016.0</v>
      </c>
      <c r="B9" s="2" t="s">
        <v>26</v>
      </c>
      <c r="C9" s="8">
        <v>171.0</v>
      </c>
      <c r="D9" s="8">
        <v>63.0</v>
      </c>
      <c r="E9" s="8">
        <v>20.0</v>
      </c>
      <c r="F9" s="8">
        <v>9.0</v>
      </c>
      <c r="G9" s="8">
        <v>78.0</v>
      </c>
      <c r="H9" s="10">
        <f>SUM(Planilha1!$I9:$S9)</f>
        <v>30203</v>
      </c>
      <c r="I9" s="11">
        <v>3156.0</v>
      </c>
      <c r="J9" s="11">
        <v>2752.0</v>
      </c>
      <c r="K9" s="11">
        <v>1416.0</v>
      </c>
      <c r="L9" s="11">
        <v>475.0</v>
      </c>
      <c r="M9" s="11">
        <v>273.0</v>
      </c>
      <c r="N9" s="11">
        <v>1818.0</v>
      </c>
      <c r="O9" s="11">
        <v>1163.0</v>
      </c>
      <c r="P9" s="11">
        <v>845.0</v>
      </c>
      <c r="Q9" s="11">
        <v>6160.0</v>
      </c>
      <c r="R9" s="11">
        <v>3332.0</v>
      </c>
      <c r="S9" s="11">
        <v>8813.0</v>
      </c>
    </row>
    <row r="10" ht="14.25" customHeight="1">
      <c r="A10" s="9">
        <v>2016.0</v>
      </c>
      <c r="B10" s="2" t="s">
        <v>27</v>
      </c>
      <c r="C10" s="8">
        <v>261.0</v>
      </c>
      <c r="D10" s="8">
        <v>96.0</v>
      </c>
      <c r="E10" s="8">
        <v>31.0</v>
      </c>
      <c r="F10" s="8">
        <v>14.0</v>
      </c>
      <c r="G10" s="8">
        <v>120.0</v>
      </c>
      <c r="H10" s="10">
        <f>SUM(Planilha1!$I10:$S10)</f>
        <v>27966</v>
      </c>
      <c r="I10" s="11">
        <v>2494.0</v>
      </c>
      <c r="J10" s="11">
        <v>2484.0</v>
      </c>
      <c r="K10" s="11">
        <v>1420.0</v>
      </c>
      <c r="L10" s="11">
        <v>433.0</v>
      </c>
      <c r="M10" s="11">
        <v>194.0</v>
      </c>
      <c r="N10" s="11">
        <v>1711.0</v>
      </c>
      <c r="O10" s="11">
        <v>678.0</v>
      </c>
      <c r="P10" s="11">
        <v>555.0</v>
      </c>
      <c r="Q10" s="11">
        <v>6736.0</v>
      </c>
      <c r="R10" s="11">
        <v>3408.0</v>
      </c>
      <c r="S10" s="11">
        <v>7853.0</v>
      </c>
    </row>
    <row r="11" ht="14.25" customHeight="1">
      <c r="A11" s="9">
        <v>2016.0</v>
      </c>
      <c r="B11" s="2" t="s">
        <v>28</v>
      </c>
      <c r="C11" s="8">
        <v>168.0</v>
      </c>
      <c r="D11" s="8">
        <v>62.0</v>
      </c>
      <c r="E11" s="8">
        <v>20.0</v>
      </c>
      <c r="F11" s="8">
        <v>9.0</v>
      </c>
      <c r="G11" s="8">
        <v>77.0</v>
      </c>
      <c r="H11" s="10">
        <f>SUM(Planilha1!$I11:$S11)</f>
        <v>23297</v>
      </c>
      <c r="I11" s="11">
        <v>2060.0</v>
      </c>
      <c r="J11" s="11">
        <v>2545.0</v>
      </c>
      <c r="K11" s="11">
        <v>1108.0</v>
      </c>
      <c r="L11" s="11">
        <v>344.0</v>
      </c>
      <c r="M11" s="11">
        <v>224.0</v>
      </c>
      <c r="N11" s="11">
        <v>1260.0</v>
      </c>
      <c r="O11" s="11">
        <v>825.0</v>
      </c>
      <c r="P11" s="11">
        <v>550.0</v>
      </c>
      <c r="Q11" s="11">
        <v>4871.0</v>
      </c>
      <c r="R11" s="11">
        <v>3259.0</v>
      </c>
      <c r="S11" s="11">
        <v>6251.0</v>
      </c>
    </row>
    <row r="12" ht="14.25" customHeight="1">
      <c r="A12" s="9">
        <v>2016.0</v>
      </c>
      <c r="B12" s="2" t="s">
        <v>29</v>
      </c>
      <c r="C12" s="8">
        <v>257.0</v>
      </c>
      <c r="D12" s="8">
        <v>95.0</v>
      </c>
      <c r="E12" s="8">
        <v>30.0</v>
      </c>
      <c r="F12" s="8">
        <v>14.0</v>
      </c>
      <c r="G12" s="8">
        <v>118.0</v>
      </c>
      <c r="H12" s="10">
        <f>SUM(Planilha1!$I12:$S12)</f>
        <v>23500</v>
      </c>
      <c r="I12" s="11">
        <v>2391.0</v>
      </c>
      <c r="J12" s="11">
        <v>1783.0</v>
      </c>
      <c r="K12" s="11">
        <v>872.0</v>
      </c>
      <c r="L12" s="11">
        <v>464.0</v>
      </c>
      <c r="M12" s="11">
        <v>129.0</v>
      </c>
      <c r="N12" s="11">
        <v>1613.0</v>
      </c>
      <c r="O12" s="11">
        <v>488.0</v>
      </c>
      <c r="P12" s="11">
        <v>573.0</v>
      </c>
      <c r="Q12" s="11">
        <v>5373.0</v>
      </c>
      <c r="R12" s="11">
        <v>2704.0</v>
      </c>
      <c r="S12" s="11">
        <v>7110.0</v>
      </c>
    </row>
    <row r="13" ht="14.25" customHeight="1">
      <c r="A13" s="9">
        <v>2016.0</v>
      </c>
      <c r="B13" s="2" t="s">
        <v>30</v>
      </c>
      <c r="C13" s="8">
        <v>356.0</v>
      </c>
      <c r="D13" s="8">
        <v>131.0</v>
      </c>
      <c r="E13" s="8">
        <v>42.0</v>
      </c>
      <c r="F13" s="8">
        <v>20.0</v>
      </c>
      <c r="G13" s="8">
        <v>164.0</v>
      </c>
      <c r="H13" s="10">
        <f>SUM(Planilha1!$I13:$S13)</f>
        <v>29139</v>
      </c>
      <c r="I13" s="11">
        <v>1930.0</v>
      </c>
      <c r="J13" s="11">
        <v>2722.0</v>
      </c>
      <c r="K13" s="11">
        <v>1397.0</v>
      </c>
      <c r="L13" s="11">
        <v>317.0</v>
      </c>
      <c r="M13" s="11">
        <v>260.0</v>
      </c>
      <c r="N13" s="11">
        <v>1766.0</v>
      </c>
      <c r="O13" s="11">
        <v>1051.0</v>
      </c>
      <c r="P13" s="11">
        <v>690.0</v>
      </c>
      <c r="Q13" s="11">
        <v>9276.0</v>
      </c>
      <c r="R13" s="11">
        <v>2524.0</v>
      </c>
      <c r="S13" s="11">
        <v>7206.0</v>
      </c>
    </row>
    <row r="14" ht="14.25" customHeight="1">
      <c r="A14" s="9">
        <v>2016.0</v>
      </c>
      <c r="B14" s="2" t="s">
        <v>31</v>
      </c>
      <c r="C14" s="8">
        <v>310.0</v>
      </c>
      <c r="D14" s="8">
        <v>114.0</v>
      </c>
      <c r="E14" s="8">
        <v>36.0</v>
      </c>
      <c r="F14" s="8">
        <v>17.0</v>
      </c>
      <c r="G14" s="8">
        <v>142.0</v>
      </c>
      <c r="H14" s="10">
        <f>SUM(Planilha1!$I14:$S14)</f>
        <v>20793</v>
      </c>
      <c r="I14" s="11">
        <v>1381.0</v>
      </c>
      <c r="J14" s="11">
        <v>1533.0</v>
      </c>
      <c r="K14" s="11">
        <v>1360.0</v>
      </c>
      <c r="L14" s="11">
        <v>358.0</v>
      </c>
      <c r="M14" s="11">
        <v>150.0</v>
      </c>
      <c r="N14" s="11">
        <v>1485.0</v>
      </c>
      <c r="O14" s="11">
        <v>404.0</v>
      </c>
      <c r="P14" s="11">
        <v>444.0</v>
      </c>
      <c r="Q14" s="11">
        <v>6029.0</v>
      </c>
      <c r="R14" s="11">
        <v>2960.0</v>
      </c>
      <c r="S14" s="11">
        <v>4689.0</v>
      </c>
    </row>
    <row r="15" ht="14.25" customHeight="1">
      <c r="A15" s="9">
        <v>2016.0</v>
      </c>
      <c r="B15" s="2" t="s">
        <v>32</v>
      </c>
      <c r="C15" s="8">
        <v>284.0</v>
      </c>
      <c r="D15" s="8">
        <v>105.0</v>
      </c>
      <c r="E15" s="8">
        <v>33.0</v>
      </c>
      <c r="F15" s="8">
        <v>16.0</v>
      </c>
      <c r="G15" s="8">
        <v>131.0</v>
      </c>
      <c r="H15" s="10">
        <f>SUM(Planilha1!$I15:$S15)</f>
        <v>28203</v>
      </c>
      <c r="I15" s="11">
        <v>2184.0</v>
      </c>
      <c r="J15" s="11">
        <v>2473.0</v>
      </c>
      <c r="K15" s="11">
        <v>1605.0</v>
      </c>
      <c r="L15" s="11">
        <v>354.0</v>
      </c>
      <c r="M15" s="11">
        <v>249.0</v>
      </c>
      <c r="N15" s="11">
        <v>1646.0</v>
      </c>
      <c r="O15" s="11">
        <v>1271.0</v>
      </c>
      <c r="P15" s="11">
        <v>623.0</v>
      </c>
      <c r="Q15" s="11">
        <v>7258.0</v>
      </c>
      <c r="R15" s="11">
        <v>3416.0</v>
      </c>
      <c r="S15" s="11">
        <v>7124.0</v>
      </c>
    </row>
    <row r="16" ht="14.25" customHeight="1">
      <c r="A16" s="9">
        <v>2016.0</v>
      </c>
      <c r="B16" s="2" t="s">
        <v>33</v>
      </c>
      <c r="C16" s="8">
        <v>141.0</v>
      </c>
      <c r="D16" s="8">
        <v>52.0</v>
      </c>
      <c r="E16" s="8">
        <v>17.0</v>
      </c>
      <c r="F16" s="8">
        <v>8.0</v>
      </c>
      <c r="G16" s="8">
        <v>65.0</v>
      </c>
      <c r="H16" s="10">
        <f>SUM(Planilha1!$I16:$S16)</f>
        <v>13597</v>
      </c>
      <c r="I16" s="11">
        <v>1166.0</v>
      </c>
      <c r="J16" s="11">
        <v>1995.0</v>
      </c>
      <c r="K16" s="11">
        <v>481.0</v>
      </c>
      <c r="L16" s="11">
        <v>228.0</v>
      </c>
      <c r="M16" s="11">
        <v>69.0</v>
      </c>
      <c r="N16" s="11">
        <v>595.0</v>
      </c>
      <c r="O16" s="11">
        <v>382.0</v>
      </c>
      <c r="P16" s="11">
        <v>312.0</v>
      </c>
      <c r="Q16" s="11">
        <v>3017.0</v>
      </c>
      <c r="R16" s="11">
        <v>1581.0</v>
      </c>
      <c r="S16" s="11">
        <v>3771.0</v>
      </c>
    </row>
    <row r="17" ht="14.25" customHeight="1">
      <c r="A17" s="9">
        <v>2016.0</v>
      </c>
      <c r="B17" s="2" t="s">
        <v>34</v>
      </c>
      <c r="C17" s="8">
        <v>120.0</v>
      </c>
      <c r="D17" s="8">
        <v>44.0</v>
      </c>
      <c r="E17" s="8">
        <v>14.0</v>
      </c>
      <c r="F17" s="8">
        <v>7.0</v>
      </c>
      <c r="G17" s="8">
        <v>55.0</v>
      </c>
      <c r="H17" s="10">
        <f>SUM(Planilha1!$I17:$S17)</f>
        <v>17459</v>
      </c>
      <c r="I17" s="11">
        <v>1756.0</v>
      </c>
      <c r="J17" s="11">
        <v>1833.0</v>
      </c>
      <c r="K17" s="11">
        <v>742.0</v>
      </c>
      <c r="L17" s="11">
        <v>269.0</v>
      </c>
      <c r="M17" s="11">
        <v>113.0</v>
      </c>
      <c r="N17" s="11">
        <v>987.0</v>
      </c>
      <c r="O17" s="11">
        <v>319.0</v>
      </c>
      <c r="P17" s="11">
        <v>364.0</v>
      </c>
      <c r="Q17" s="11">
        <v>3946.0</v>
      </c>
      <c r="R17" s="11">
        <v>2037.0</v>
      </c>
      <c r="S17" s="11">
        <v>5093.0</v>
      </c>
    </row>
    <row r="18" ht="14.25" customHeight="1">
      <c r="A18" s="9">
        <v>2016.0</v>
      </c>
      <c r="B18" s="2" t="s">
        <v>35</v>
      </c>
      <c r="C18" s="8">
        <v>160.0</v>
      </c>
      <c r="D18" s="8">
        <v>59.0</v>
      </c>
      <c r="E18" s="8">
        <v>19.0</v>
      </c>
      <c r="F18" s="8">
        <v>9.0</v>
      </c>
      <c r="G18" s="8">
        <v>74.0</v>
      </c>
      <c r="H18" s="10">
        <f>SUM(Planilha1!$I18:$S18)</f>
        <v>22703</v>
      </c>
      <c r="I18" s="11">
        <v>2347.0</v>
      </c>
      <c r="J18" s="11">
        <v>2228.0</v>
      </c>
      <c r="K18" s="11">
        <v>1029.0</v>
      </c>
      <c r="L18" s="11">
        <v>351.0</v>
      </c>
      <c r="M18" s="11">
        <v>111.0</v>
      </c>
      <c r="N18" s="11">
        <v>1414.0</v>
      </c>
      <c r="O18" s="11">
        <v>430.0</v>
      </c>
      <c r="P18" s="11">
        <v>466.0</v>
      </c>
      <c r="Q18" s="11">
        <v>5069.0</v>
      </c>
      <c r="R18" s="11">
        <v>2907.0</v>
      </c>
      <c r="S18" s="11">
        <v>6351.0</v>
      </c>
    </row>
    <row r="19" ht="14.25" customHeight="1">
      <c r="A19" s="9">
        <v>2016.0</v>
      </c>
      <c r="B19" s="2" t="s">
        <v>36</v>
      </c>
      <c r="C19" s="8">
        <v>204.0</v>
      </c>
      <c r="D19" s="8">
        <v>75.0</v>
      </c>
      <c r="E19" s="8">
        <v>24.0</v>
      </c>
      <c r="F19" s="8">
        <v>11.0</v>
      </c>
      <c r="G19" s="8">
        <v>94.0</v>
      </c>
      <c r="H19" s="10">
        <f>SUM(Planilha1!$I19:$S19)</f>
        <v>22854</v>
      </c>
      <c r="I19" s="11">
        <v>2166.0</v>
      </c>
      <c r="J19" s="11">
        <v>1814.0</v>
      </c>
      <c r="K19" s="11">
        <v>1152.0</v>
      </c>
      <c r="L19" s="11">
        <v>384.0</v>
      </c>
      <c r="M19" s="11">
        <v>131.0</v>
      </c>
      <c r="N19" s="11">
        <v>1404.0</v>
      </c>
      <c r="O19" s="11">
        <v>408.0</v>
      </c>
      <c r="P19" s="11">
        <v>537.0</v>
      </c>
      <c r="Q19" s="11">
        <v>5427.0</v>
      </c>
      <c r="R19" s="11">
        <v>3279.0</v>
      </c>
      <c r="S19" s="11">
        <v>6152.0</v>
      </c>
    </row>
    <row r="20" ht="14.25" customHeight="1">
      <c r="A20" s="9">
        <v>2016.0</v>
      </c>
      <c r="B20" s="2" t="s">
        <v>37</v>
      </c>
      <c r="C20" s="8">
        <v>385.0</v>
      </c>
      <c r="D20" s="8">
        <v>142.0</v>
      </c>
      <c r="E20" s="8">
        <v>45.0</v>
      </c>
      <c r="F20" s="8">
        <v>21.0</v>
      </c>
      <c r="G20" s="8">
        <v>177.0</v>
      </c>
      <c r="H20" s="10">
        <f>SUM(Planilha1!$I20:$S20)</f>
        <v>27813</v>
      </c>
      <c r="I20" s="11">
        <v>1843.0</v>
      </c>
      <c r="J20" s="11">
        <v>2049.0</v>
      </c>
      <c r="K20" s="11">
        <v>1854.0</v>
      </c>
      <c r="L20" s="11">
        <v>318.0</v>
      </c>
      <c r="M20" s="11">
        <v>214.0</v>
      </c>
      <c r="N20" s="11">
        <v>1822.0</v>
      </c>
      <c r="O20" s="11">
        <v>953.0</v>
      </c>
      <c r="P20" s="11">
        <v>528.0</v>
      </c>
      <c r="Q20" s="11">
        <v>9721.0</v>
      </c>
      <c r="R20" s="11">
        <v>2421.0</v>
      </c>
      <c r="S20" s="11">
        <v>6090.0</v>
      </c>
    </row>
    <row r="21" ht="14.25" customHeight="1">
      <c r="A21" s="9">
        <v>2016.0</v>
      </c>
      <c r="B21" s="2" t="s">
        <v>38</v>
      </c>
      <c r="C21" s="8">
        <v>291.0</v>
      </c>
      <c r="D21" s="8">
        <v>107.0</v>
      </c>
      <c r="E21" s="8">
        <v>34.0</v>
      </c>
      <c r="F21" s="8">
        <v>16.0</v>
      </c>
      <c r="G21" s="8">
        <v>134.0</v>
      </c>
      <c r="H21" s="10">
        <f>SUM(Planilha1!$I21:$S21)</f>
        <v>20228</v>
      </c>
      <c r="I21" s="11">
        <v>1031.0</v>
      </c>
      <c r="J21" s="11">
        <v>1446.0</v>
      </c>
      <c r="K21" s="11">
        <v>1771.0</v>
      </c>
      <c r="L21" s="11">
        <v>260.0</v>
      </c>
      <c r="M21" s="11">
        <v>209.0</v>
      </c>
      <c r="N21" s="11">
        <v>1187.0</v>
      </c>
      <c r="O21" s="11">
        <v>524.0</v>
      </c>
      <c r="P21" s="11">
        <v>344.0</v>
      </c>
      <c r="Q21" s="11">
        <v>7037.0</v>
      </c>
      <c r="R21" s="11">
        <v>2968.0</v>
      </c>
      <c r="S21" s="11">
        <v>3451.0</v>
      </c>
    </row>
    <row r="22" ht="14.25" customHeight="1">
      <c r="A22" s="9">
        <v>2016.0</v>
      </c>
      <c r="B22" s="2" t="s">
        <v>39</v>
      </c>
      <c r="C22" s="8">
        <v>101.0</v>
      </c>
      <c r="D22" s="8">
        <v>37.0</v>
      </c>
      <c r="E22" s="8">
        <v>12.0</v>
      </c>
      <c r="F22" s="8">
        <v>6.0</v>
      </c>
      <c r="G22" s="8">
        <v>46.0</v>
      </c>
      <c r="H22" s="10">
        <f>SUM(Planilha1!$I22:$S22)</f>
        <v>10339</v>
      </c>
      <c r="I22" s="11">
        <v>1044.0</v>
      </c>
      <c r="J22" s="11">
        <v>886.0</v>
      </c>
      <c r="K22" s="11">
        <v>767.0</v>
      </c>
      <c r="L22" s="11">
        <v>130.0</v>
      </c>
      <c r="M22" s="11">
        <v>56.0</v>
      </c>
      <c r="N22" s="11">
        <v>620.0</v>
      </c>
      <c r="O22" s="11">
        <v>119.0</v>
      </c>
      <c r="P22" s="11">
        <v>267.0</v>
      </c>
      <c r="Q22" s="11">
        <v>2998.0</v>
      </c>
      <c r="R22" s="11">
        <v>848.0</v>
      </c>
      <c r="S22" s="11">
        <v>2604.0</v>
      </c>
    </row>
    <row r="23" ht="14.25" customHeight="1">
      <c r="A23" s="9">
        <v>2016.0</v>
      </c>
      <c r="B23" s="2" t="s">
        <v>40</v>
      </c>
      <c r="C23" s="8">
        <v>320.0</v>
      </c>
      <c r="D23" s="8">
        <v>118.0</v>
      </c>
      <c r="E23" s="8">
        <v>37.0</v>
      </c>
      <c r="F23" s="8">
        <v>18.0</v>
      </c>
      <c r="G23" s="8">
        <v>147.0</v>
      </c>
      <c r="H23" s="10">
        <f>SUM(Planilha1!$I23:$S23)</f>
        <v>35481</v>
      </c>
      <c r="I23" s="11">
        <v>2705.0</v>
      </c>
      <c r="J23" s="11">
        <v>3099.0</v>
      </c>
      <c r="K23" s="11">
        <v>2868.0</v>
      </c>
      <c r="L23" s="11">
        <v>502.0</v>
      </c>
      <c r="M23" s="11">
        <v>416.0</v>
      </c>
      <c r="N23" s="11">
        <v>1957.0</v>
      </c>
      <c r="O23" s="11">
        <v>1227.0</v>
      </c>
      <c r="P23" s="11">
        <v>846.0</v>
      </c>
      <c r="Q23" s="11">
        <v>9786.0</v>
      </c>
      <c r="R23" s="11">
        <v>3541.0</v>
      </c>
      <c r="S23" s="11">
        <v>8534.0</v>
      </c>
    </row>
    <row r="24" ht="14.25" customHeight="1">
      <c r="A24" s="9">
        <v>2016.0</v>
      </c>
      <c r="B24" s="2" t="s">
        <v>41</v>
      </c>
      <c r="C24" s="8">
        <v>288.0</v>
      </c>
      <c r="D24" s="8">
        <v>106.0</v>
      </c>
      <c r="E24" s="8">
        <v>34.0</v>
      </c>
      <c r="F24" s="8">
        <v>16.0</v>
      </c>
      <c r="G24" s="8">
        <v>133.0</v>
      </c>
      <c r="H24" s="10">
        <f>SUM(Planilha1!$I24:$S24)</f>
        <v>24896</v>
      </c>
      <c r="I24" s="11">
        <v>2301.0</v>
      </c>
      <c r="J24" s="11">
        <v>2079.0</v>
      </c>
      <c r="K24" s="11">
        <v>1692.0</v>
      </c>
      <c r="L24" s="11">
        <v>409.0</v>
      </c>
      <c r="M24" s="11">
        <v>283.0</v>
      </c>
      <c r="N24" s="11">
        <v>1557.0</v>
      </c>
      <c r="O24" s="11">
        <v>875.0</v>
      </c>
      <c r="P24" s="11">
        <v>699.0</v>
      </c>
      <c r="Q24" s="11">
        <v>5106.0</v>
      </c>
      <c r="R24" s="11">
        <v>2617.0</v>
      </c>
      <c r="S24" s="11">
        <v>7278.0</v>
      </c>
    </row>
    <row r="25" ht="14.25" customHeight="1">
      <c r="A25" s="9">
        <v>2016.0</v>
      </c>
      <c r="B25" s="2" t="s">
        <v>42</v>
      </c>
      <c r="C25" s="8">
        <v>143.0</v>
      </c>
      <c r="D25" s="8">
        <v>53.0</v>
      </c>
      <c r="E25" s="8">
        <v>17.0</v>
      </c>
      <c r="F25" s="8">
        <v>8.0</v>
      </c>
      <c r="G25" s="8">
        <v>66.0</v>
      </c>
      <c r="H25" s="10">
        <f>SUM(Planilha1!$I25:$S25)</f>
        <v>13201</v>
      </c>
      <c r="I25" s="11">
        <v>1385.0</v>
      </c>
      <c r="J25" s="11">
        <v>1427.0</v>
      </c>
      <c r="K25" s="11">
        <v>475.0</v>
      </c>
      <c r="L25" s="11">
        <v>197.0</v>
      </c>
      <c r="M25" s="11">
        <v>92.0</v>
      </c>
      <c r="N25" s="11">
        <v>709.0</v>
      </c>
      <c r="O25" s="11">
        <v>285.0</v>
      </c>
      <c r="P25" s="11">
        <v>311.0</v>
      </c>
      <c r="Q25" s="11">
        <v>3114.0</v>
      </c>
      <c r="R25" s="11">
        <v>1842.0</v>
      </c>
      <c r="S25" s="11">
        <v>3364.0</v>
      </c>
    </row>
    <row r="26" ht="14.25" customHeight="1">
      <c r="A26" s="9">
        <v>2016.0</v>
      </c>
      <c r="B26" s="2" t="s">
        <v>43</v>
      </c>
      <c r="C26" s="8">
        <v>301.0</v>
      </c>
      <c r="D26" s="8">
        <v>111.0</v>
      </c>
      <c r="E26" s="8">
        <v>35.0</v>
      </c>
      <c r="F26" s="8">
        <v>17.0</v>
      </c>
      <c r="G26" s="8">
        <v>139.0</v>
      </c>
      <c r="H26" s="10">
        <f>SUM(Planilha1!$I26:$S26)</f>
        <v>31180</v>
      </c>
      <c r="I26" s="11">
        <v>2421.0</v>
      </c>
      <c r="J26" s="11">
        <v>2104.0</v>
      </c>
      <c r="K26" s="11">
        <v>1750.0</v>
      </c>
      <c r="L26" s="11">
        <v>472.0</v>
      </c>
      <c r="M26" s="11">
        <v>307.0</v>
      </c>
      <c r="N26" s="11">
        <v>1537.0</v>
      </c>
      <c r="O26" s="11">
        <v>1499.0</v>
      </c>
      <c r="P26" s="11">
        <v>737.0</v>
      </c>
      <c r="Q26" s="11">
        <v>7839.0</v>
      </c>
      <c r="R26" s="11">
        <v>4267.0</v>
      </c>
      <c r="S26" s="11">
        <v>8247.0</v>
      </c>
    </row>
    <row r="27" ht="14.25" customHeight="1">
      <c r="A27" s="9">
        <v>2016.0</v>
      </c>
      <c r="B27" s="2" t="s">
        <v>44</v>
      </c>
      <c r="C27" s="8">
        <v>173.0</v>
      </c>
      <c r="D27" s="8">
        <v>64.0</v>
      </c>
      <c r="E27" s="8">
        <v>20.0</v>
      </c>
      <c r="F27" s="8">
        <v>9.0</v>
      </c>
      <c r="G27" s="8">
        <v>79.0</v>
      </c>
      <c r="H27" s="10">
        <f>SUM(Planilha1!$I27:$S27)</f>
        <v>20184</v>
      </c>
      <c r="I27" s="11">
        <v>1598.0</v>
      </c>
      <c r="J27" s="11">
        <v>1989.0</v>
      </c>
      <c r="K27" s="11">
        <v>1032.0</v>
      </c>
      <c r="L27" s="11">
        <v>292.0</v>
      </c>
      <c r="M27" s="11">
        <v>131.0</v>
      </c>
      <c r="N27" s="11">
        <v>1065.0</v>
      </c>
      <c r="O27" s="11">
        <v>600.0</v>
      </c>
      <c r="P27" s="11">
        <v>530.0</v>
      </c>
      <c r="Q27" s="11">
        <v>4395.0</v>
      </c>
      <c r="R27" s="11">
        <v>3095.0</v>
      </c>
      <c r="S27" s="11">
        <v>5457.0</v>
      </c>
    </row>
    <row r="28" ht="14.25" customHeight="1">
      <c r="A28" s="9">
        <v>2016.0</v>
      </c>
      <c r="B28" s="2" t="s">
        <v>45</v>
      </c>
      <c r="C28" s="8">
        <v>120.0</v>
      </c>
      <c r="D28" s="8">
        <v>44.0</v>
      </c>
      <c r="E28" s="8">
        <v>14.0</v>
      </c>
      <c r="F28" s="8">
        <v>7.0</v>
      </c>
      <c r="G28" s="8">
        <v>55.0</v>
      </c>
      <c r="H28" s="10">
        <f>SUM(Planilha1!$I28:$S28)</f>
        <v>11432</v>
      </c>
      <c r="I28" s="11">
        <v>1120.0</v>
      </c>
      <c r="J28" s="11">
        <v>1356.0</v>
      </c>
      <c r="K28" s="11">
        <v>339.0</v>
      </c>
      <c r="L28" s="11">
        <v>166.0</v>
      </c>
      <c r="M28" s="11">
        <v>39.0</v>
      </c>
      <c r="N28" s="11">
        <v>712.0</v>
      </c>
      <c r="O28" s="11">
        <v>104.0</v>
      </c>
      <c r="P28" s="11">
        <v>287.0</v>
      </c>
      <c r="Q28" s="11">
        <v>2956.0</v>
      </c>
      <c r="R28" s="11">
        <v>1840.0</v>
      </c>
      <c r="S28" s="11">
        <v>2513.0</v>
      </c>
    </row>
    <row r="29" ht="14.25" customHeight="1">
      <c r="A29" s="9">
        <v>2016.0</v>
      </c>
      <c r="B29" s="2" t="s">
        <v>46</v>
      </c>
      <c r="C29" s="8">
        <v>314.0</v>
      </c>
      <c r="D29" s="8">
        <v>115.0</v>
      </c>
      <c r="E29" s="8">
        <v>37.0</v>
      </c>
      <c r="F29" s="8">
        <v>17.0</v>
      </c>
      <c r="G29" s="8">
        <v>144.0</v>
      </c>
      <c r="H29" s="10">
        <f>SUM(Planilha1!$I29:$S29)</f>
        <v>32528</v>
      </c>
      <c r="I29" s="11">
        <v>2564.0</v>
      </c>
      <c r="J29" s="11">
        <v>2936.0</v>
      </c>
      <c r="K29" s="11">
        <v>1874.0</v>
      </c>
      <c r="L29" s="11">
        <v>376.0</v>
      </c>
      <c r="M29" s="11">
        <v>303.0</v>
      </c>
      <c r="N29" s="11">
        <v>1728.0</v>
      </c>
      <c r="O29" s="11">
        <v>1329.0</v>
      </c>
      <c r="P29" s="11">
        <v>749.0</v>
      </c>
      <c r="Q29" s="11">
        <v>9449.0</v>
      </c>
      <c r="R29" s="11">
        <v>3507.0</v>
      </c>
      <c r="S29" s="11">
        <v>7713.0</v>
      </c>
    </row>
    <row r="30" ht="14.25" customHeight="1">
      <c r="A30" s="9">
        <v>2016.0</v>
      </c>
      <c r="B30" s="2" t="s">
        <v>47</v>
      </c>
      <c r="C30" s="8">
        <v>166.0</v>
      </c>
      <c r="D30" s="8">
        <v>61.0</v>
      </c>
      <c r="E30" s="8">
        <v>19.0</v>
      </c>
      <c r="F30" s="8">
        <v>9.0</v>
      </c>
      <c r="G30" s="8">
        <v>77.0</v>
      </c>
      <c r="H30" s="10">
        <f>SUM(Planilha1!$I30:$S30)</f>
        <v>11014</v>
      </c>
      <c r="I30" s="11">
        <v>1291.0</v>
      </c>
      <c r="J30" s="11">
        <v>1230.0</v>
      </c>
      <c r="K30" s="11">
        <v>485.0</v>
      </c>
      <c r="L30" s="11">
        <v>174.0</v>
      </c>
      <c r="M30" s="11">
        <v>69.0</v>
      </c>
      <c r="N30" s="11">
        <v>658.0</v>
      </c>
      <c r="O30" s="11">
        <v>166.0</v>
      </c>
      <c r="P30" s="11">
        <v>310.0</v>
      </c>
      <c r="Q30" s="11">
        <v>2212.0</v>
      </c>
      <c r="R30" s="11">
        <v>1304.0</v>
      </c>
      <c r="S30" s="11">
        <v>3115.0</v>
      </c>
    </row>
    <row r="31" ht="14.25" customHeight="1">
      <c r="A31" s="9">
        <v>2016.0</v>
      </c>
      <c r="B31" s="2" t="s">
        <v>48</v>
      </c>
      <c r="C31" s="8">
        <v>411.0</v>
      </c>
      <c r="D31" s="8">
        <v>151.0</v>
      </c>
      <c r="E31" s="8">
        <v>48.0</v>
      </c>
      <c r="F31" s="8">
        <v>23.0</v>
      </c>
      <c r="G31" s="8">
        <v>189.0</v>
      </c>
      <c r="H31" s="10">
        <f>SUM(Planilha1!$I31:$S31)</f>
        <v>30650</v>
      </c>
      <c r="I31" s="11">
        <v>2308.0</v>
      </c>
      <c r="J31" s="11">
        <v>2840.0</v>
      </c>
      <c r="K31" s="11">
        <v>1712.0</v>
      </c>
      <c r="L31" s="11">
        <v>489.0</v>
      </c>
      <c r="M31" s="11">
        <v>254.0</v>
      </c>
      <c r="N31" s="11">
        <v>2150.0</v>
      </c>
      <c r="O31" s="11">
        <v>1260.0</v>
      </c>
      <c r="P31" s="11">
        <v>732.0</v>
      </c>
      <c r="Q31" s="11">
        <v>8286.0</v>
      </c>
      <c r="R31" s="11">
        <v>2937.0</v>
      </c>
      <c r="S31" s="11">
        <v>7682.0</v>
      </c>
    </row>
    <row r="32" ht="14.25" customHeight="1">
      <c r="A32" s="9">
        <v>2016.0</v>
      </c>
      <c r="B32" s="2" t="s">
        <v>49</v>
      </c>
      <c r="C32" s="8">
        <v>208.0</v>
      </c>
      <c r="D32" s="8">
        <v>77.0</v>
      </c>
      <c r="E32" s="8">
        <v>24.0</v>
      </c>
      <c r="F32" s="8">
        <v>11.0</v>
      </c>
      <c r="G32" s="8">
        <v>96.0</v>
      </c>
      <c r="H32" s="10">
        <f>SUM(Planilha1!$I32:$S32)</f>
        <v>21425</v>
      </c>
      <c r="I32" s="11">
        <v>1897.0</v>
      </c>
      <c r="J32" s="11">
        <v>1871.0</v>
      </c>
      <c r="K32" s="11">
        <v>1058.0</v>
      </c>
      <c r="L32" s="11">
        <v>356.0</v>
      </c>
      <c r="M32" s="11">
        <v>204.0</v>
      </c>
      <c r="N32" s="11">
        <v>1234.0</v>
      </c>
      <c r="O32" s="11">
        <v>606.0</v>
      </c>
      <c r="P32" s="11">
        <v>505.0</v>
      </c>
      <c r="Q32" s="11">
        <v>4942.0</v>
      </c>
      <c r="R32" s="11">
        <v>2540.0</v>
      </c>
      <c r="S32" s="11">
        <v>6212.0</v>
      </c>
    </row>
    <row r="33" ht="14.25" customHeight="1">
      <c r="A33" s="9">
        <v>2016.0</v>
      </c>
      <c r="B33" s="2" t="s">
        <v>50</v>
      </c>
      <c r="C33" s="8">
        <v>173.0</v>
      </c>
      <c r="D33" s="8">
        <v>64.0</v>
      </c>
      <c r="E33" s="8">
        <v>20.0</v>
      </c>
      <c r="F33" s="8">
        <v>9.0</v>
      </c>
      <c r="G33" s="8">
        <v>79.0</v>
      </c>
      <c r="H33" s="10">
        <f>SUM(Planilha1!$I33:$S33)</f>
        <v>24669</v>
      </c>
      <c r="I33" s="11">
        <v>1791.0</v>
      </c>
      <c r="J33" s="11">
        <v>2360.0</v>
      </c>
      <c r="K33" s="11">
        <v>921.0</v>
      </c>
      <c r="L33" s="11">
        <v>306.0</v>
      </c>
      <c r="M33" s="11">
        <v>136.0</v>
      </c>
      <c r="N33" s="11">
        <v>1323.0</v>
      </c>
      <c r="O33" s="11">
        <v>615.0</v>
      </c>
      <c r="P33" s="11">
        <v>663.0</v>
      </c>
      <c r="Q33" s="11">
        <v>6716.0</v>
      </c>
      <c r="R33" s="11">
        <v>4205.0</v>
      </c>
      <c r="S33" s="11">
        <v>5633.0</v>
      </c>
    </row>
    <row r="34" ht="14.25" customHeight="1">
      <c r="A34" s="9">
        <v>2016.0</v>
      </c>
      <c r="B34" s="2" t="s">
        <v>51</v>
      </c>
      <c r="C34" s="8">
        <v>307.0</v>
      </c>
      <c r="D34" s="8">
        <v>113.0</v>
      </c>
      <c r="E34" s="8">
        <v>36.0</v>
      </c>
      <c r="F34" s="8">
        <v>17.0</v>
      </c>
      <c r="G34" s="8">
        <v>141.0</v>
      </c>
      <c r="H34" s="10">
        <f>SUM(Planilha1!$I34:$S34)</f>
        <v>50133</v>
      </c>
      <c r="I34" s="11">
        <v>2164.0</v>
      </c>
      <c r="J34" s="11">
        <v>3227.0</v>
      </c>
      <c r="K34" s="11">
        <v>2174.0</v>
      </c>
      <c r="L34" s="11">
        <v>523.0</v>
      </c>
      <c r="M34" s="11">
        <v>360.0</v>
      </c>
      <c r="N34" s="11">
        <v>2473.0</v>
      </c>
      <c r="O34" s="11">
        <v>1856.0</v>
      </c>
      <c r="P34" s="11">
        <v>919.0</v>
      </c>
      <c r="Q34" s="11">
        <v>23769.0</v>
      </c>
      <c r="R34" s="11">
        <v>4010.0</v>
      </c>
      <c r="S34" s="11">
        <v>8658.0</v>
      </c>
    </row>
    <row r="35" ht="14.25" customHeight="1">
      <c r="A35" s="6">
        <v>2017.0</v>
      </c>
      <c r="B35" s="7" t="s">
        <v>19</v>
      </c>
      <c r="C35" s="8">
        <f t="shared" ref="C35:S35" si="2">SUM(C36:C67)</f>
        <v>7042</v>
      </c>
      <c r="D35" s="8">
        <f t="shared" si="2"/>
        <v>2431</v>
      </c>
      <c r="E35" s="8">
        <f t="shared" si="2"/>
        <v>902</v>
      </c>
      <c r="F35" s="8">
        <f t="shared" si="2"/>
        <v>434</v>
      </c>
      <c r="G35" s="8">
        <f t="shared" si="2"/>
        <v>3278</v>
      </c>
      <c r="H35" s="8">
        <f t="shared" si="2"/>
        <v>819758</v>
      </c>
      <c r="I35" s="8">
        <f t="shared" si="2"/>
        <v>61964</v>
      </c>
      <c r="J35" s="8">
        <f t="shared" si="2"/>
        <v>76087</v>
      </c>
      <c r="K35" s="8">
        <f t="shared" si="2"/>
        <v>37294</v>
      </c>
      <c r="L35" s="8">
        <f t="shared" si="2"/>
        <v>10398</v>
      </c>
      <c r="M35" s="8">
        <f t="shared" si="2"/>
        <v>7801</v>
      </c>
      <c r="N35" s="8">
        <f t="shared" si="2"/>
        <v>47141</v>
      </c>
      <c r="O35" s="8">
        <f t="shared" si="2"/>
        <v>31504</v>
      </c>
      <c r="P35" s="8">
        <f t="shared" si="2"/>
        <v>19720</v>
      </c>
      <c r="Q35" s="8">
        <f t="shared" si="2"/>
        <v>223681</v>
      </c>
      <c r="R35" s="8">
        <f t="shared" si="2"/>
        <v>103747</v>
      </c>
      <c r="S35" s="8">
        <f t="shared" si="2"/>
        <v>200421</v>
      </c>
    </row>
    <row r="36" ht="14.25" customHeight="1">
      <c r="A36" s="9">
        <v>2017.0</v>
      </c>
      <c r="B36" s="2" t="s">
        <v>20</v>
      </c>
      <c r="C36" s="8">
        <v>192.0</v>
      </c>
      <c r="D36" s="8">
        <v>66.0</v>
      </c>
      <c r="E36" s="8">
        <v>25.0</v>
      </c>
      <c r="F36" s="8">
        <v>12.0</v>
      </c>
      <c r="G36" s="8">
        <v>89.0</v>
      </c>
      <c r="H36" s="10">
        <f>SUM(Planilha1!$I36:$S36)</f>
        <v>18670</v>
      </c>
      <c r="I36" s="11">
        <v>1709.0</v>
      </c>
      <c r="J36" s="11">
        <v>1593.0</v>
      </c>
      <c r="K36" s="11">
        <v>787.0</v>
      </c>
      <c r="L36" s="11">
        <v>268.0</v>
      </c>
      <c r="M36" s="11">
        <v>166.0</v>
      </c>
      <c r="N36" s="11">
        <v>1021.0</v>
      </c>
      <c r="O36" s="11">
        <v>878.0</v>
      </c>
      <c r="P36" s="11">
        <v>491.0</v>
      </c>
      <c r="Q36" s="11">
        <v>3654.0</v>
      </c>
      <c r="R36" s="11">
        <v>2768.0</v>
      </c>
      <c r="S36" s="11">
        <v>5335.0</v>
      </c>
    </row>
    <row r="37" ht="14.25" customHeight="1">
      <c r="A37" s="9">
        <v>2017.0</v>
      </c>
      <c r="B37" s="2" t="s">
        <v>21</v>
      </c>
      <c r="C37" s="8">
        <v>133.0</v>
      </c>
      <c r="D37" s="8">
        <v>46.0</v>
      </c>
      <c r="E37" s="8">
        <v>17.0</v>
      </c>
      <c r="F37" s="8">
        <v>8.0</v>
      </c>
      <c r="G37" s="8">
        <v>62.0</v>
      </c>
      <c r="H37" s="10">
        <f>SUM(Planilha1!$I37:$S37)</f>
        <v>26957</v>
      </c>
      <c r="I37" s="11">
        <v>2077.0</v>
      </c>
      <c r="J37" s="11">
        <v>3548.0</v>
      </c>
      <c r="K37" s="11">
        <v>800.0</v>
      </c>
      <c r="L37" s="11">
        <v>288.0</v>
      </c>
      <c r="M37" s="11">
        <v>194.0</v>
      </c>
      <c r="N37" s="11">
        <v>1685.0</v>
      </c>
      <c r="O37" s="11">
        <v>646.0</v>
      </c>
      <c r="P37" s="11">
        <v>644.0</v>
      </c>
      <c r="Q37" s="11">
        <v>6779.0</v>
      </c>
      <c r="R37" s="11">
        <v>3960.0</v>
      </c>
      <c r="S37" s="11">
        <v>6336.0</v>
      </c>
    </row>
    <row r="38" ht="14.25" customHeight="1">
      <c r="A38" s="9">
        <v>2017.0</v>
      </c>
      <c r="B38" s="2" t="s">
        <v>22</v>
      </c>
      <c r="C38" s="8">
        <v>90.0</v>
      </c>
      <c r="D38" s="8">
        <v>31.0</v>
      </c>
      <c r="E38" s="8">
        <v>11.0</v>
      </c>
      <c r="F38" s="8">
        <v>6.0</v>
      </c>
      <c r="G38" s="8">
        <v>42.0</v>
      </c>
      <c r="H38" s="10">
        <f>SUM(Planilha1!$I38:$S38)</f>
        <v>14804</v>
      </c>
      <c r="I38" s="11">
        <v>1701.0</v>
      </c>
      <c r="J38" s="11">
        <v>1330.0</v>
      </c>
      <c r="K38" s="11">
        <v>513.0</v>
      </c>
      <c r="L38" s="11">
        <v>244.0</v>
      </c>
      <c r="M38" s="11">
        <v>118.0</v>
      </c>
      <c r="N38" s="11">
        <v>962.0</v>
      </c>
      <c r="O38" s="11">
        <v>293.0</v>
      </c>
      <c r="P38" s="11">
        <v>412.0</v>
      </c>
      <c r="Q38" s="11">
        <v>3026.0</v>
      </c>
      <c r="R38" s="11">
        <v>2058.0</v>
      </c>
      <c r="S38" s="11">
        <v>4147.0</v>
      </c>
    </row>
    <row r="39" ht="14.25" customHeight="1">
      <c r="A39" s="9">
        <v>2017.0</v>
      </c>
      <c r="B39" s="2" t="s">
        <v>23</v>
      </c>
      <c r="C39" s="8">
        <v>210.0</v>
      </c>
      <c r="D39" s="8">
        <v>73.0</v>
      </c>
      <c r="E39" s="8">
        <v>27.0</v>
      </c>
      <c r="F39" s="8">
        <v>13.0</v>
      </c>
      <c r="G39" s="8">
        <v>98.0</v>
      </c>
      <c r="H39" s="10">
        <f>SUM(Planilha1!$I39:$S39)</f>
        <v>29707</v>
      </c>
      <c r="I39" s="11">
        <v>2206.0</v>
      </c>
      <c r="J39" s="11">
        <v>2906.0</v>
      </c>
      <c r="K39" s="11">
        <v>1728.0</v>
      </c>
      <c r="L39" s="11">
        <v>366.0</v>
      </c>
      <c r="M39" s="11">
        <v>295.0</v>
      </c>
      <c r="N39" s="11">
        <v>1670.0</v>
      </c>
      <c r="O39" s="11">
        <v>1221.0</v>
      </c>
      <c r="P39" s="11">
        <v>686.0</v>
      </c>
      <c r="Q39" s="11">
        <v>6266.0</v>
      </c>
      <c r="R39" s="11">
        <v>4067.0</v>
      </c>
      <c r="S39" s="11">
        <v>8296.0</v>
      </c>
    </row>
    <row r="40" ht="14.25" customHeight="1">
      <c r="A40" s="9">
        <v>2017.0</v>
      </c>
      <c r="B40" s="2" t="s">
        <v>24</v>
      </c>
      <c r="C40" s="8">
        <v>131.0</v>
      </c>
      <c r="D40" s="8">
        <v>45.0</v>
      </c>
      <c r="E40" s="8">
        <v>17.0</v>
      </c>
      <c r="F40" s="8">
        <v>8.0</v>
      </c>
      <c r="G40" s="8">
        <v>61.0</v>
      </c>
      <c r="H40" s="10">
        <f>SUM(Planilha1!$I40:$S40)</f>
        <v>22751</v>
      </c>
      <c r="I40" s="11">
        <v>2195.0</v>
      </c>
      <c r="J40" s="11">
        <v>2587.0</v>
      </c>
      <c r="K40" s="11">
        <v>631.0</v>
      </c>
      <c r="L40" s="11">
        <v>333.0</v>
      </c>
      <c r="M40" s="11">
        <v>222.0</v>
      </c>
      <c r="N40" s="11">
        <v>1363.0</v>
      </c>
      <c r="O40" s="11">
        <v>629.0</v>
      </c>
      <c r="P40" s="11">
        <v>521.0</v>
      </c>
      <c r="Q40" s="11">
        <v>5053.0</v>
      </c>
      <c r="R40" s="11">
        <v>3294.0</v>
      </c>
      <c r="S40" s="11">
        <v>5923.0</v>
      </c>
    </row>
    <row r="41" ht="14.25" customHeight="1">
      <c r="A41" s="9">
        <v>2017.0</v>
      </c>
      <c r="B41" s="2" t="s">
        <v>25</v>
      </c>
      <c r="C41" s="8">
        <v>341.0</v>
      </c>
      <c r="D41" s="8">
        <v>118.0</v>
      </c>
      <c r="E41" s="8">
        <v>44.0</v>
      </c>
      <c r="F41" s="8">
        <v>21.0</v>
      </c>
      <c r="G41" s="8">
        <v>159.0</v>
      </c>
      <c r="H41" s="10">
        <f>SUM(Planilha1!$I41:$S41)</f>
        <v>37892</v>
      </c>
      <c r="I41" s="11">
        <v>1844.0</v>
      </c>
      <c r="J41" s="11">
        <v>3074.0</v>
      </c>
      <c r="K41" s="11">
        <v>1333.0</v>
      </c>
      <c r="L41" s="11">
        <v>266.0</v>
      </c>
      <c r="M41" s="11">
        <v>238.0</v>
      </c>
      <c r="N41" s="11">
        <v>1864.0</v>
      </c>
      <c r="O41" s="11">
        <v>2027.0</v>
      </c>
      <c r="P41" s="11">
        <v>755.0</v>
      </c>
      <c r="Q41" s="11">
        <v>16534.0</v>
      </c>
      <c r="R41" s="11">
        <v>3416.0</v>
      </c>
      <c r="S41" s="11">
        <v>6541.0</v>
      </c>
    </row>
    <row r="42" ht="14.25" customHeight="1">
      <c r="A42" s="9">
        <v>2017.0</v>
      </c>
      <c r="B42" s="2" t="s">
        <v>26</v>
      </c>
      <c r="C42" s="8">
        <v>165.0</v>
      </c>
      <c r="D42" s="8">
        <v>57.0</v>
      </c>
      <c r="E42" s="8">
        <v>21.0</v>
      </c>
      <c r="F42" s="8">
        <v>10.0</v>
      </c>
      <c r="G42" s="8">
        <v>77.0</v>
      </c>
      <c r="H42" s="10">
        <f>SUM(Planilha1!$I42:$S42)</f>
        <v>30540</v>
      </c>
      <c r="I42" s="11">
        <v>3073.0</v>
      </c>
      <c r="J42" s="11">
        <v>2705.0</v>
      </c>
      <c r="K42" s="11">
        <v>1704.0</v>
      </c>
      <c r="L42" s="11">
        <v>439.0</v>
      </c>
      <c r="M42" s="11">
        <v>414.0</v>
      </c>
      <c r="N42" s="11">
        <v>1951.0</v>
      </c>
      <c r="O42" s="11">
        <v>1189.0</v>
      </c>
      <c r="P42" s="11">
        <v>894.0</v>
      </c>
      <c r="Q42" s="11">
        <v>5794.0</v>
      </c>
      <c r="R42" s="11">
        <v>3590.0</v>
      </c>
      <c r="S42" s="11">
        <v>8787.0</v>
      </c>
    </row>
    <row r="43" ht="14.25" customHeight="1">
      <c r="A43" s="9">
        <v>2017.0</v>
      </c>
      <c r="B43" s="2" t="s">
        <v>27</v>
      </c>
      <c r="C43" s="8">
        <v>253.0</v>
      </c>
      <c r="D43" s="8">
        <v>87.0</v>
      </c>
      <c r="E43" s="8">
        <v>32.0</v>
      </c>
      <c r="F43" s="8">
        <v>16.0</v>
      </c>
      <c r="G43" s="8">
        <v>118.0</v>
      </c>
      <c r="H43" s="10">
        <f>SUM(Planilha1!$I43:$S43)</f>
        <v>28306</v>
      </c>
      <c r="I43" s="11">
        <v>2274.0</v>
      </c>
      <c r="J43" s="11">
        <v>2601.0</v>
      </c>
      <c r="K43" s="11">
        <v>1398.0</v>
      </c>
      <c r="L43" s="11">
        <v>411.0</v>
      </c>
      <c r="M43" s="11">
        <v>251.0</v>
      </c>
      <c r="N43" s="11">
        <v>1917.0</v>
      </c>
      <c r="O43" s="11">
        <v>851.0</v>
      </c>
      <c r="P43" s="11">
        <v>629.0</v>
      </c>
      <c r="Q43" s="11">
        <v>6322.0</v>
      </c>
      <c r="R43" s="11">
        <v>3747.0</v>
      </c>
      <c r="S43" s="11">
        <v>7905.0</v>
      </c>
    </row>
    <row r="44" ht="14.25" customHeight="1">
      <c r="A44" s="9">
        <v>2017.0</v>
      </c>
      <c r="B44" s="2" t="s">
        <v>28</v>
      </c>
      <c r="C44" s="8">
        <v>163.0</v>
      </c>
      <c r="D44" s="8">
        <v>56.0</v>
      </c>
      <c r="E44" s="8">
        <v>21.0</v>
      </c>
      <c r="F44" s="8">
        <v>10.0</v>
      </c>
      <c r="G44" s="8">
        <v>76.0</v>
      </c>
      <c r="H44" s="10">
        <f>SUM(Planilha1!$I44:$S44)</f>
        <v>25192</v>
      </c>
      <c r="I44" s="11">
        <v>2136.0</v>
      </c>
      <c r="J44" s="11">
        <v>2627.0</v>
      </c>
      <c r="K44" s="11">
        <v>1052.0</v>
      </c>
      <c r="L44" s="11">
        <v>358.0</v>
      </c>
      <c r="M44" s="11">
        <v>267.0</v>
      </c>
      <c r="N44" s="11">
        <v>1240.0</v>
      </c>
      <c r="O44" s="11">
        <v>1002.0</v>
      </c>
      <c r="P44" s="11">
        <v>627.0</v>
      </c>
      <c r="Q44" s="11">
        <v>5373.0</v>
      </c>
      <c r="R44" s="11">
        <v>4013.0</v>
      </c>
      <c r="S44" s="11">
        <v>6497.0</v>
      </c>
    </row>
    <row r="45" ht="14.25" customHeight="1">
      <c r="A45" s="9">
        <v>2017.0</v>
      </c>
      <c r="B45" s="2" t="s">
        <v>29</v>
      </c>
      <c r="C45" s="8">
        <v>249.0</v>
      </c>
      <c r="D45" s="8">
        <v>86.0</v>
      </c>
      <c r="E45" s="8">
        <v>32.0</v>
      </c>
      <c r="F45" s="8">
        <v>15.0</v>
      </c>
      <c r="G45" s="8">
        <v>116.0</v>
      </c>
      <c r="H45" s="10">
        <f>SUM(Planilha1!$I45:$S45)</f>
        <v>25480</v>
      </c>
      <c r="I45" s="11">
        <v>2522.0</v>
      </c>
      <c r="J45" s="11">
        <v>2212.0</v>
      </c>
      <c r="K45" s="11">
        <v>979.0</v>
      </c>
      <c r="L45" s="11">
        <v>483.0</v>
      </c>
      <c r="M45" s="11">
        <v>242.0</v>
      </c>
      <c r="N45" s="11">
        <v>1695.0</v>
      </c>
      <c r="O45" s="11">
        <v>638.0</v>
      </c>
      <c r="P45" s="11">
        <v>694.0</v>
      </c>
      <c r="Q45" s="11">
        <v>5512.0</v>
      </c>
      <c r="R45" s="11">
        <v>3133.0</v>
      </c>
      <c r="S45" s="11">
        <v>7370.0</v>
      </c>
    </row>
    <row r="46" ht="14.25" customHeight="1">
      <c r="A46" s="9">
        <v>2017.0</v>
      </c>
      <c r="B46" s="2" t="s">
        <v>30</v>
      </c>
      <c r="C46" s="8">
        <v>345.0</v>
      </c>
      <c r="D46" s="8">
        <v>119.0</v>
      </c>
      <c r="E46" s="8">
        <v>44.0</v>
      </c>
      <c r="F46" s="8">
        <v>21.0</v>
      </c>
      <c r="G46" s="8">
        <v>160.0</v>
      </c>
      <c r="H46" s="10">
        <f>SUM(Planilha1!$I46:$S46)</f>
        <v>31797</v>
      </c>
      <c r="I46" s="11">
        <v>1966.0</v>
      </c>
      <c r="J46" s="11">
        <v>2929.0</v>
      </c>
      <c r="K46" s="11">
        <v>1274.0</v>
      </c>
      <c r="L46" s="11">
        <v>324.0</v>
      </c>
      <c r="M46" s="11">
        <v>362.0</v>
      </c>
      <c r="N46" s="11">
        <v>1840.0</v>
      </c>
      <c r="O46" s="11">
        <v>1476.0</v>
      </c>
      <c r="P46" s="11">
        <v>804.0</v>
      </c>
      <c r="Q46" s="11">
        <v>10037.0</v>
      </c>
      <c r="R46" s="11">
        <v>3153.0</v>
      </c>
      <c r="S46" s="11">
        <v>7632.0</v>
      </c>
    </row>
    <row r="47" ht="14.25" customHeight="1">
      <c r="A47" s="9">
        <v>2017.0</v>
      </c>
      <c r="B47" s="2" t="s">
        <v>31</v>
      </c>
      <c r="C47" s="8">
        <v>300.0</v>
      </c>
      <c r="D47" s="8">
        <v>104.0</v>
      </c>
      <c r="E47" s="8">
        <v>38.0</v>
      </c>
      <c r="F47" s="8">
        <v>19.0</v>
      </c>
      <c r="G47" s="8">
        <v>140.0</v>
      </c>
      <c r="H47" s="10">
        <f>SUM(Planilha1!$I47:$S47)</f>
        <v>21664</v>
      </c>
      <c r="I47" s="11">
        <v>1338.0</v>
      </c>
      <c r="J47" s="11">
        <v>1915.0</v>
      </c>
      <c r="K47" s="11">
        <v>1081.0</v>
      </c>
      <c r="L47" s="11">
        <v>332.0</v>
      </c>
      <c r="M47" s="11">
        <v>170.0</v>
      </c>
      <c r="N47" s="11">
        <v>1423.0</v>
      </c>
      <c r="O47" s="11">
        <v>566.0</v>
      </c>
      <c r="P47" s="11">
        <v>440.0</v>
      </c>
      <c r="Q47" s="11">
        <v>6175.0</v>
      </c>
      <c r="R47" s="11">
        <v>3410.0</v>
      </c>
      <c r="S47" s="11">
        <v>4814.0</v>
      </c>
    </row>
    <row r="48" ht="14.25" customHeight="1">
      <c r="A48" s="9">
        <v>2017.0</v>
      </c>
      <c r="B48" s="2" t="s">
        <v>32</v>
      </c>
      <c r="C48" s="8">
        <v>276.0</v>
      </c>
      <c r="D48" s="8">
        <v>95.0</v>
      </c>
      <c r="E48" s="8">
        <v>35.0</v>
      </c>
      <c r="F48" s="8">
        <v>17.0</v>
      </c>
      <c r="G48" s="8">
        <v>128.0</v>
      </c>
      <c r="H48" s="10">
        <f>SUM(Planilha1!$I48:$S48)</f>
        <v>30314</v>
      </c>
      <c r="I48" s="11">
        <v>2101.0</v>
      </c>
      <c r="J48" s="11">
        <v>2372.0</v>
      </c>
      <c r="K48" s="11">
        <v>1402.0</v>
      </c>
      <c r="L48" s="11">
        <v>337.0</v>
      </c>
      <c r="M48" s="11">
        <v>327.0</v>
      </c>
      <c r="N48" s="11">
        <v>1793.0</v>
      </c>
      <c r="O48" s="11">
        <v>1839.0</v>
      </c>
      <c r="P48" s="11">
        <v>667.0</v>
      </c>
      <c r="Q48" s="11">
        <v>7802.0</v>
      </c>
      <c r="R48" s="11">
        <v>4131.0</v>
      </c>
      <c r="S48" s="11">
        <v>7543.0</v>
      </c>
    </row>
    <row r="49" ht="14.25" customHeight="1">
      <c r="A49" s="9">
        <v>2017.0</v>
      </c>
      <c r="B49" s="2" t="s">
        <v>33</v>
      </c>
      <c r="C49" s="8">
        <v>137.0</v>
      </c>
      <c r="D49" s="8">
        <v>47.0</v>
      </c>
      <c r="E49" s="8">
        <v>18.0</v>
      </c>
      <c r="F49" s="8">
        <v>8.0</v>
      </c>
      <c r="G49" s="8">
        <v>64.0</v>
      </c>
      <c r="H49" s="10">
        <f>SUM(Planilha1!$I49:$S49)</f>
        <v>13939</v>
      </c>
      <c r="I49" s="11">
        <v>1097.0</v>
      </c>
      <c r="J49" s="11">
        <v>2046.0</v>
      </c>
      <c r="K49" s="11">
        <v>538.0</v>
      </c>
      <c r="L49" s="11">
        <v>177.0</v>
      </c>
      <c r="M49" s="11">
        <v>118.0</v>
      </c>
      <c r="N49" s="11">
        <v>685.0</v>
      </c>
      <c r="O49" s="11">
        <v>318.0</v>
      </c>
      <c r="P49" s="11">
        <v>346.0</v>
      </c>
      <c r="Q49" s="11">
        <v>2700.0</v>
      </c>
      <c r="R49" s="11">
        <v>1936.0</v>
      </c>
      <c r="S49" s="11">
        <v>3978.0</v>
      </c>
    </row>
    <row r="50" ht="14.25" customHeight="1">
      <c r="A50" s="9">
        <v>2017.0</v>
      </c>
      <c r="B50" s="2" t="s">
        <v>34</v>
      </c>
      <c r="C50" s="8">
        <v>116.0</v>
      </c>
      <c r="D50" s="8">
        <v>40.0</v>
      </c>
      <c r="E50" s="8">
        <v>15.0</v>
      </c>
      <c r="F50" s="8">
        <v>7.0</v>
      </c>
      <c r="G50" s="8">
        <v>54.0</v>
      </c>
      <c r="H50" s="10">
        <f>SUM(Planilha1!$I50:$S50)</f>
        <v>18922</v>
      </c>
      <c r="I50" s="11">
        <v>1794.0</v>
      </c>
      <c r="J50" s="11">
        <v>2253.0</v>
      </c>
      <c r="K50" s="11">
        <v>533.0</v>
      </c>
      <c r="L50" s="11">
        <v>297.0</v>
      </c>
      <c r="M50" s="11">
        <v>144.0</v>
      </c>
      <c r="N50" s="11">
        <v>1025.0</v>
      </c>
      <c r="O50" s="11">
        <v>630.0</v>
      </c>
      <c r="P50" s="11">
        <v>475.0</v>
      </c>
      <c r="Q50" s="11">
        <v>4088.0</v>
      </c>
      <c r="R50" s="11">
        <v>2617.0</v>
      </c>
      <c r="S50" s="11">
        <v>5066.0</v>
      </c>
    </row>
    <row r="51" ht="14.25" customHeight="1">
      <c r="A51" s="9">
        <v>2017.0</v>
      </c>
      <c r="B51" s="2" t="s">
        <v>35</v>
      </c>
      <c r="C51" s="8">
        <v>155.0</v>
      </c>
      <c r="D51" s="8">
        <v>54.0</v>
      </c>
      <c r="E51" s="8">
        <v>20.0</v>
      </c>
      <c r="F51" s="8">
        <v>10.0</v>
      </c>
      <c r="G51" s="8">
        <v>72.0</v>
      </c>
      <c r="H51" s="10">
        <f>SUM(Planilha1!$I51:$S51)</f>
        <v>24728</v>
      </c>
      <c r="I51" s="11">
        <v>2535.0</v>
      </c>
      <c r="J51" s="11">
        <v>2356.0</v>
      </c>
      <c r="K51" s="11">
        <v>789.0</v>
      </c>
      <c r="L51" s="11">
        <v>313.0</v>
      </c>
      <c r="M51" s="11">
        <v>167.0</v>
      </c>
      <c r="N51" s="11">
        <v>1496.0</v>
      </c>
      <c r="O51" s="11">
        <v>525.0</v>
      </c>
      <c r="P51" s="11">
        <v>564.0</v>
      </c>
      <c r="Q51" s="11">
        <v>5299.0</v>
      </c>
      <c r="R51" s="11">
        <v>4248.0</v>
      </c>
      <c r="S51" s="11">
        <v>6436.0</v>
      </c>
    </row>
    <row r="52" ht="14.25" customHeight="1">
      <c r="A52" s="9">
        <v>2017.0</v>
      </c>
      <c r="B52" s="2" t="s">
        <v>36</v>
      </c>
      <c r="C52" s="8">
        <v>198.0</v>
      </c>
      <c r="D52" s="8">
        <v>68.0</v>
      </c>
      <c r="E52" s="8">
        <v>25.0</v>
      </c>
      <c r="F52" s="8">
        <v>12.0</v>
      </c>
      <c r="G52" s="8">
        <v>92.0</v>
      </c>
      <c r="H52" s="10">
        <f>SUM(Planilha1!$I52:$S52)</f>
        <v>24831</v>
      </c>
      <c r="I52" s="11">
        <v>2048.0</v>
      </c>
      <c r="J52" s="11">
        <v>2295.0</v>
      </c>
      <c r="K52" s="11">
        <v>1233.0</v>
      </c>
      <c r="L52" s="11">
        <v>409.0</v>
      </c>
      <c r="M52" s="11">
        <v>197.0</v>
      </c>
      <c r="N52" s="11">
        <v>1521.0</v>
      </c>
      <c r="O52" s="11">
        <v>483.0</v>
      </c>
      <c r="P52" s="11">
        <v>546.0</v>
      </c>
      <c r="Q52" s="11">
        <v>5803.0</v>
      </c>
      <c r="R52" s="11">
        <v>3643.0</v>
      </c>
      <c r="S52" s="11">
        <v>6653.0</v>
      </c>
    </row>
    <row r="53" ht="14.25" customHeight="1">
      <c r="A53" s="9">
        <v>2017.0</v>
      </c>
      <c r="B53" s="2" t="s">
        <v>37</v>
      </c>
      <c r="C53" s="8">
        <v>374.0</v>
      </c>
      <c r="D53" s="8">
        <v>129.0</v>
      </c>
      <c r="E53" s="8">
        <v>48.0</v>
      </c>
      <c r="F53" s="8">
        <v>23.0</v>
      </c>
      <c r="G53" s="8">
        <v>174.0</v>
      </c>
      <c r="H53" s="10">
        <f>SUM(Planilha1!$I53:$S53)</f>
        <v>32167</v>
      </c>
      <c r="I53" s="11">
        <v>1771.0</v>
      </c>
      <c r="J53" s="11">
        <v>2388.0</v>
      </c>
      <c r="K53" s="11">
        <v>1444.0</v>
      </c>
      <c r="L53" s="11">
        <v>314.0</v>
      </c>
      <c r="M53" s="11">
        <v>262.0</v>
      </c>
      <c r="N53" s="11">
        <v>1710.0</v>
      </c>
      <c r="O53" s="11">
        <v>1811.0</v>
      </c>
      <c r="P53" s="11">
        <v>671.0</v>
      </c>
      <c r="Q53" s="11">
        <v>12507.0</v>
      </c>
      <c r="R53" s="11">
        <v>3060.0</v>
      </c>
      <c r="S53" s="11">
        <v>6229.0</v>
      </c>
    </row>
    <row r="54" ht="14.25" customHeight="1">
      <c r="A54" s="9">
        <v>2017.0</v>
      </c>
      <c r="B54" s="2" t="s">
        <v>38</v>
      </c>
      <c r="C54" s="8">
        <v>282.0</v>
      </c>
      <c r="D54" s="8">
        <v>97.0</v>
      </c>
      <c r="E54" s="8">
        <v>36.0</v>
      </c>
      <c r="F54" s="8">
        <v>17.0</v>
      </c>
      <c r="G54" s="8">
        <v>131.0</v>
      </c>
      <c r="H54" s="10">
        <f>SUM(Planilha1!$I54:$S54)</f>
        <v>21482</v>
      </c>
      <c r="I54" s="11">
        <v>1107.0</v>
      </c>
      <c r="J54" s="11">
        <v>1795.0</v>
      </c>
      <c r="K54" s="11">
        <v>1655.0</v>
      </c>
      <c r="L54" s="11">
        <v>280.0</v>
      </c>
      <c r="M54" s="11">
        <v>193.0</v>
      </c>
      <c r="N54" s="11">
        <v>1114.0</v>
      </c>
      <c r="O54" s="11">
        <v>683.0</v>
      </c>
      <c r="P54" s="11">
        <v>365.0</v>
      </c>
      <c r="Q54" s="11">
        <v>7282.0</v>
      </c>
      <c r="R54" s="11">
        <v>3143.0</v>
      </c>
      <c r="S54" s="11">
        <v>3865.0</v>
      </c>
    </row>
    <row r="55" ht="14.25" customHeight="1">
      <c r="A55" s="9">
        <v>2017.0</v>
      </c>
      <c r="B55" s="2" t="s">
        <v>39</v>
      </c>
      <c r="C55" s="8">
        <v>98.0</v>
      </c>
      <c r="D55" s="8">
        <v>34.0</v>
      </c>
      <c r="E55" s="8">
        <v>13.0</v>
      </c>
      <c r="F55" s="8">
        <v>6.0</v>
      </c>
      <c r="G55" s="8">
        <v>46.0</v>
      </c>
      <c r="H55" s="10">
        <f>SUM(Planilha1!$I55:$S55)</f>
        <v>11468</v>
      </c>
      <c r="I55" s="11">
        <v>982.0</v>
      </c>
      <c r="J55" s="11">
        <v>1144.0</v>
      </c>
      <c r="K55" s="11">
        <v>595.0</v>
      </c>
      <c r="L55" s="11">
        <v>154.0</v>
      </c>
      <c r="M55" s="11">
        <v>85.0</v>
      </c>
      <c r="N55" s="11">
        <v>712.0</v>
      </c>
      <c r="O55" s="11">
        <v>177.0</v>
      </c>
      <c r="P55" s="11">
        <v>333.0</v>
      </c>
      <c r="Q55" s="11">
        <v>3036.0</v>
      </c>
      <c r="R55" s="11">
        <v>1355.0</v>
      </c>
      <c r="S55" s="11">
        <v>2895.0</v>
      </c>
    </row>
    <row r="56" ht="14.25" customHeight="1">
      <c r="A56" s="9">
        <v>2017.0</v>
      </c>
      <c r="B56" s="2" t="s">
        <v>40</v>
      </c>
      <c r="C56" s="8">
        <v>310.0</v>
      </c>
      <c r="D56" s="8">
        <v>107.0</v>
      </c>
      <c r="E56" s="8">
        <v>40.0</v>
      </c>
      <c r="F56" s="8">
        <v>19.0</v>
      </c>
      <c r="G56" s="8">
        <v>144.0</v>
      </c>
      <c r="H56" s="10">
        <f>SUM(Planilha1!$I56:$S56)</f>
        <v>34923</v>
      </c>
      <c r="I56" s="11">
        <v>2575.0</v>
      </c>
      <c r="J56" s="11">
        <v>2853.0</v>
      </c>
      <c r="K56" s="11">
        <v>2349.0</v>
      </c>
      <c r="L56" s="11">
        <v>476.0</v>
      </c>
      <c r="M56" s="11">
        <v>519.0</v>
      </c>
      <c r="N56" s="11">
        <v>2021.0</v>
      </c>
      <c r="O56" s="11">
        <v>1513.0</v>
      </c>
      <c r="P56" s="11">
        <v>913.0</v>
      </c>
      <c r="Q56" s="11">
        <v>9935.0</v>
      </c>
      <c r="R56" s="11">
        <v>3136.0</v>
      </c>
      <c r="S56" s="11">
        <v>8633.0</v>
      </c>
    </row>
    <row r="57" ht="14.25" customHeight="1">
      <c r="A57" s="9">
        <v>2017.0</v>
      </c>
      <c r="B57" s="2" t="s">
        <v>41</v>
      </c>
      <c r="C57" s="8">
        <v>280.0</v>
      </c>
      <c r="D57" s="8">
        <v>96.0</v>
      </c>
      <c r="E57" s="8">
        <v>36.0</v>
      </c>
      <c r="F57" s="8">
        <v>17.0</v>
      </c>
      <c r="G57" s="8">
        <v>130.0</v>
      </c>
      <c r="H57" s="10">
        <f>SUM(Planilha1!$I57:$S57)</f>
        <v>25071</v>
      </c>
      <c r="I57" s="11">
        <v>2297.0</v>
      </c>
      <c r="J57" s="11">
        <v>2322.0</v>
      </c>
      <c r="K57" s="11">
        <v>1295.0</v>
      </c>
      <c r="L57" s="11">
        <v>370.0</v>
      </c>
      <c r="M57" s="11">
        <v>310.0</v>
      </c>
      <c r="N57" s="11">
        <v>1508.0</v>
      </c>
      <c r="O57" s="11">
        <v>1002.0</v>
      </c>
      <c r="P57" s="11">
        <v>705.0</v>
      </c>
      <c r="Q57" s="11">
        <v>4915.0</v>
      </c>
      <c r="R57" s="11">
        <v>2795.0</v>
      </c>
      <c r="S57" s="11">
        <v>7552.0</v>
      </c>
    </row>
    <row r="58" ht="14.25" customHeight="1">
      <c r="A58" s="9">
        <v>2017.0</v>
      </c>
      <c r="B58" s="2" t="s">
        <v>42</v>
      </c>
      <c r="C58" s="8">
        <v>139.0</v>
      </c>
      <c r="D58" s="8">
        <v>48.0</v>
      </c>
      <c r="E58" s="8">
        <v>18.0</v>
      </c>
      <c r="F58" s="8">
        <v>9.0</v>
      </c>
      <c r="G58" s="8">
        <v>65.0</v>
      </c>
      <c r="H58" s="10">
        <f>SUM(Planilha1!$I58:$S58)</f>
        <v>13788</v>
      </c>
      <c r="I58" s="11">
        <v>1246.0</v>
      </c>
      <c r="J58" s="11">
        <v>1446.0</v>
      </c>
      <c r="K58" s="11">
        <v>607.0</v>
      </c>
      <c r="L58" s="11">
        <v>198.0</v>
      </c>
      <c r="M58" s="11">
        <v>124.0</v>
      </c>
      <c r="N58" s="11">
        <v>813.0</v>
      </c>
      <c r="O58" s="11">
        <v>356.0</v>
      </c>
      <c r="P58" s="11">
        <v>379.0</v>
      </c>
      <c r="Q58" s="11">
        <v>3244.0</v>
      </c>
      <c r="R58" s="11">
        <v>1790.0</v>
      </c>
      <c r="S58" s="11">
        <v>3585.0</v>
      </c>
    </row>
    <row r="59" ht="14.25" customHeight="1">
      <c r="A59" s="9">
        <v>2017.0</v>
      </c>
      <c r="B59" s="2" t="s">
        <v>43</v>
      </c>
      <c r="C59" s="8">
        <v>292.0</v>
      </c>
      <c r="D59" s="8">
        <v>101.0</v>
      </c>
      <c r="E59" s="8">
        <v>37.0</v>
      </c>
      <c r="F59" s="8">
        <v>18.0</v>
      </c>
      <c r="G59" s="8">
        <v>136.0</v>
      </c>
      <c r="H59" s="10">
        <f>SUM(Planilha1!$I59:$S59)</f>
        <v>34513</v>
      </c>
      <c r="I59" s="11">
        <v>2343.0</v>
      </c>
      <c r="J59" s="11">
        <v>2191.0</v>
      </c>
      <c r="K59" s="11">
        <v>2172.0</v>
      </c>
      <c r="L59" s="11">
        <v>464.0</v>
      </c>
      <c r="M59" s="11">
        <v>432.0</v>
      </c>
      <c r="N59" s="11">
        <v>1627.0</v>
      </c>
      <c r="O59" s="11">
        <v>2053.0</v>
      </c>
      <c r="P59" s="11">
        <v>877.0</v>
      </c>
      <c r="Q59" s="11">
        <v>8739.0</v>
      </c>
      <c r="R59" s="11">
        <v>4857.0</v>
      </c>
      <c r="S59" s="11">
        <v>8758.0</v>
      </c>
    </row>
    <row r="60" ht="14.25" customHeight="1">
      <c r="A60" s="9">
        <v>2017.0</v>
      </c>
      <c r="B60" s="2" t="s">
        <v>44</v>
      </c>
      <c r="C60" s="8">
        <v>167.0</v>
      </c>
      <c r="D60" s="8">
        <v>58.0</v>
      </c>
      <c r="E60" s="8">
        <v>21.0</v>
      </c>
      <c r="F60" s="8">
        <v>10.0</v>
      </c>
      <c r="G60" s="8">
        <v>78.0</v>
      </c>
      <c r="H60" s="10">
        <f>SUM(Planilha1!$I60:$S60)</f>
        <v>23430</v>
      </c>
      <c r="I60" s="11">
        <v>1780.0</v>
      </c>
      <c r="J60" s="11">
        <v>3007.0</v>
      </c>
      <c r="K60" s="11">
        <v>760.0</v>
      </c>
      <c r="L60" s="11">
        <v>270.0</v>
      </c>
      <c r="M60" s="11">
        <v>155.0</v>
      </c>
      <c r="N60" s="11">
        <v>1171.0</v>
      </c>
      <c r="O60" s="11">
        <v>889.0</v>
      </c>
      <c r="P60" s="11">
        <v>540.0</v>
      </c>
      <c r="Q60" s="11">
        <v>4754.0</v>
      </c>
      <c r="R60" s="11">
        <v>4394.0</v>
      </c>
      <c r="S60" s="11">
        <v>5710.0</v>
      </c>
    </row>
    <row r="61" ht="14.25" customHeight="1">
      <c r="A61" s="9">
        <v>2017.0</v>
      </c>
      <c r="B61" s="2" t="s">
        <v>45</v>
      </c>
      <c r="C61" s="8">
        <v>116.0</v>
      </c>
      <c r="D61" s="8">
        <v>40.0</v>
      </c>
      <c r="E61" s="8">
        <v>15.0</v>
      </c>
      <c r="F61" s="8">
        <v>7.0</v>
      </c>
      <c r="G61" s="8">
        <v>54.0</v>
      </c>
      <c r="H61" s="10">
        <f>SUM(Planilha1!$I61:$S61)</f>
        <v>13222</v>
      </c>
      <c r="I61" s="11">
        <v>1117.0</v>
      </c>
      <c r="J61" s="11">
        <v>1893.0</v>
      </c>
      <c r="K61" s="11">
        <v>396.0</v>
      </c>
      <c r="L61" s="11">
        <v>157.0</v>
      </c>
      <c r="M61" s="11">
        <v>67.0</v>
      </c>
      <c r="N61" s="11">
        <v>738.0</v>
      </c>
      <c r="O61" s="11">
        <v>232.0</v>
      </c>
      <c r="P61" s="11">
        <v>364.0</v>
      </c>
      <c r="Q61" s="11">
        <v>3184.0</v>
      </c>
      <c r="R61" s="11">
        <v>2325.0</v>
      </c>
      <c r="S61" s="11">
        <v>2749.0</v>
      </c>
    </row>
    <row r="62" ht="14.25" customHeight="1">
      <c r="A62" s="9">
        <v>2017.0</v>
      </c>
      <c r="B62" s="2" t="s">
        <v>46</v>
      </c>
      <c r="C62" s="8">
        <v>304.0</v>
      </c>
      <c r="D62" s="8">
        <v>105.0</v>
      </c>
      <c r="E62" s="8">
        <v>39.0</v>
      </c>
      <c r="F62" s="8">
        <v>19.0</v>
      </c>
      <c r="G62" s="8">
        <v>141.0</v>
      </c>
      <c r="H62" s="10">
        <f>SUM(Planilha1!$I62:$S62)</f>
        <v>34079</v>
      </c>
      <c r="I62" s="11">
        <v>2463.0</v>
      </c>
      <c r="J62" s="11">
        <v>3312.0</v>
      </c>
      <c r="K62" s="11">
        <v>2164.0</v>
      </c>
      <c r="L62" s="11">
        <v>374.0</v>
      </c>
      <c r="M62" s="11">
        <v>450.0</v>
      </c>
      <c r="N62" s="11">
        <v>1876.0</v>
      </c>
      <c r="O62" s="11">
        <v>1803.0</v>
      </c>
      <c r="P62" s="11">
        <v>870.0</v>
      </c>
      <c r="Q62" s="11">
        <v>10053.0</v>
      </c>
      <c r="R62" s="11">
        <v>2899.0</v>
      </c>
      <c r="S62" s="11">
        <v>7815.0</v>
      </c>
    </row>
    <row r="63" ht="14.25" customHeight="1">
      <c r="A63" s="9">
        <v>2017.0</v>
      </c>
      <c r="B63" s="2" t="s">
        <v>47</v>
      </c>
      <c r="C63" s="8">
        <v>161.0</v>
      </c>
      <c r="D63" s="8">
        <v>56.0</v>
      </c>
      <c r="E63" s="8">
        <v>21.0</v>
      </c>
      <c r="F63" s="8">
        <v>10.0</v>
      </c>
      <c r="G63" s="8">
        <v>75.0</v>
      </c>
      <c r="H63" s="10">
        <f>SUM(Planilha1!$I63:$S63)</f>
        <v>12034</v>
      </c>
      <c r="I63" s="11">
        <v>1206.0</v>
      </c>
      <c r="J63" s="11">
        <v>1130.0</v>
      </c>
      <c r="K63" s="11">
        <v>418.0</v>
      </c>
      <c r="L63" s="11">
        <v>188.0</v>
      </c>
      <c r="M63" s="11">
        <v>81.0</v>
      </c>
      <c r="N63" s="11">
        <v>777.0</v>
      </c>
      <c r="O63" s="11">
        <v>266.0</v>
      </c>
      <c r="P63" s="11">
        <v>391.0</v>
      </c>
      <c r="Q63" s="11">
        <v>2356.0</v>
      </c>
      <c r="R63" s="11">
        <v>1710.0</v>
      </c>
      <c r="S63" s="11">
        <v>3511.0</v>
      </c>
    </row>
    <row r="64" ht="14.25" customHeight="1">
      <c r="A64" s="9">
        <v>2017.0</v>
      </c>
      <c r="B64" s="2" t="s">
        <v>48</v>
      </c>
      <c r="C64" s="8">
        <v>398.0</v>
      </c>
      <c r="D64" s="8">
        <v>137.0</v>
      </c>
      <c r="E64" s="8">
        <v>51.0</v>
      </c>
      <c r="F64" s="8">
        <v>25.0</v>
      </c>
      <c r="G64" s="8">
        <v>185.0</v>
      </c>
      <c r="H64" s="10">
        <f>SUM(Planilha1!$I64:$S64)</f>
        <v>31977</v>
      </c>
      <c r="I64" s="11">
        <v>2360.0</v>
      </c>
      <c r="J64" s="11">
        <v>2929.0</v>
      </c>
      <c r="K64" s="11">
        <v>1529.0</v>
      </c>
      <c r="L64" s="11">
        <v>416.0</v>
      </c>
      <c r="M64" s="11">
        <v>320.0</v>
      </c>
      <c r="N64" s="11">
        <v>2219.0</v>
      </c>
      <c r="O64" s="11">
        <v>1518.0</v>
      </c>
      <c r="P64" s="11">
        <v>732.0</v>
      </c>
      <c r="Q64" s="11">
        <v>8660.0</v>
      </c>
      <c r="R64" s="11">
        <v>3421.0</v>
      </c>
      <c r="S64" s="11">
        <v>7873.0</v>
      </c>
    </row>
    <row r="65" ht="14.25" customHeight="1">
      <c r="A65" s="9">
        <v>2017.0</v>
      </c>
      <c r="B65" s="2" t="s">
        <v>49</v>
      </c>
      <c r="C65" s="8">
        <v>202.0</v>
      </c>
      <c r="D65" s="8">
        <v>70.0</v>
      </c>
      <c r="E65" s="8">
        <v>26.0</v>
      </c>
      <c r="F65" s="8">
        <v>13.0</v>
      </c>
      <c r="G65" s="8">
        <v>94.0</v>
      </c>
      <c r="H65" s="10">
        <f>SUM(Planilha1!$I65:$S65)</f>
        <v>22768</v>
      </c>
      <c r="I65" s="11">
        <v>1908.0</v>
      </c>
      <c r="J65" s="11">
        <v>2430.0</v>
      </c>
      <c r="K65" s="11">
        <v>896.0</v>
      </c>
      <c r="L65" s="11">
        <v>256.0</v>
      </c>
      <c r="M65" s="11">
        <v>247.0</v>
      </c>
      <c r="N65" s="11">
        <v>1252.0</v>
      </c>
      <c r="O65" s="11">
        <v>835.0</v>
      </c>
      <c r="P65" s="11">
        <v>608.0</v>
      </c>
      <c r="Q65" s="11">
        <v>4907.0</v>
      </c>
      <c r="R65" s="11">
        <v>3410.0</v>
      </c>
      <c r="S65" s="11">
        <v>6019.0</v>
      </c>
    </row>
    <row r="66" ht="14.25" customHeight="1">
      <c r="A66" s="9">
        <v>2017.0</v>
      </c>
      <c r="B66" s="2" t="s">
        <v>50</v>
      </c>
      <c r="C66" s="8">
        <v>167.0</v>
      </c>
      <c r="D66" s="8">
        <v>58.0</v>
      </c>
      <c r="E66" s="8">
        <v>21.0</v>
      </c>
      <c r="F66" s="8">
        <v>10.0</v>
      </c>
      <c r="G66" s="8">
        <v>78.0</v>
      </c>
      <c r="H66" s="10">
        <f>SUM(Planilha1!$I66:$S66)</f>
        <v>25292</v>
      </c>
      <c r="I66" s="11">
        <v>1981.0</v>
      </c>
      <c r="J66" s="11">
        <v>2399.0</v>
      </c>
      <c r="K66" s="11">
        <v>882.0</v>
      </c>
      <c r="L66" s="11">
        <v>318.0</v>
      </c>
      <c r="M66" s="11">
        <v>195.0</v>
      </c>
      <c r="N66" s="11">
        <v>1437.0</v>
      </c>
      <c r="O66" s="11">
        <v>763.0</v>
      </c>
      <c r="P66" s="11">
        <v>726.0</v>
      </c>
      <c r="Q66" s="11">
        <v>6583.0</v>
      </c>
      <c r="R66" s="11">
        <v>3914.0</v>
      </c>
      <c r="S66" s="11">
        <v>6094.0</v>
      </c>
    </row>
    <row r="67" ht="14.25" customHeight="1">
      <c r="A67" s="9">
        <v>2017.0</v>
      </c>
      <c r="B67" s="2" t="s">
        <v>51</v>
      </c>
      <c r="C67" s="8">
        <v>298.0</v>
      </c>
      <c r="D67" s="8">
        <v>103.0</v>
      </c>
      <c r="E67" s="8">
        <v>38.0</v>
      </c>
      <c r="F67" s="8">
        <v>18.0</v>
      </c>
      <c r="G67" s="8">
        <v>139.0</v>
      </c>
      <c r="H67" s="10">
        <f>SUM(Planilha1!$I67:$S67)</f>
        <v>57050</v>
      </c>
      <c r="I67" s="11">
        <v>2212.0</v>
      </c>
      <c r="J67" s="11">
        <v>3499.0</v>
      </c>
      <c r="K67" s="11">
        <v>2357.0</v>
      </c>
      <c r="L67" s="11">
        <v>518.0</v>
      </c>
      <c r="M67" s="11">
        <v>469.0</v>
      </c>
      <c r="N67" s="11">
        <v>3015.0</v>
      </c>
      <c r="O67" s="11">
        <v>2392.0</v>
      </c>
      <c r="P67" s="11">
        <v>1051.0</v>
      </c>
      <c r="Q67" s="11">
        <v>27309.0</v>
      </c>
      <c r="R67" s="11">
        <v>4354.0</v>
      </c>
      <c r="S67" s="11">
        <v>9874.0</v>
      </c>
    </row>
    <row r="68" ht="14.25" customHeight="1">
      <c r="A68" s="6">
        <v>2018.0</v>
      </c>
      <c r="B68" s="7" t="s">
        <v>19</v>
      </c>
      <c r="C68" s="8">
        <f t="shared" ref="C68:S68" si="3">SUM(C69:C100)</f>
        <v>6833</v>
      </c>
      <c r="D68" s="8">
        <f t="shared" si="3"/>
        <v>2508</v>
      </c>
      <c r="E68" s="8">
        <f t="shared" si="3"/>
        <v>985</v>
      </c>
      <c r="F68" s="8">
        <f t="shared" si="3"/>
        <v>242</v>
      </c>
      <c r="G68" s="8">
        <f t="shared" si="3"/>
        <v>3103</v>
      </c>
      <c r="H68" s="8">
        <f t="shared" si="3"/>
        <v>837259</v>
      </c>
      <c r="I68" s="8">
        <f t="shared" si="3"/>
        <v>56688</v>
      </c>
      <c r="J68" s="8">
        <f t="shared" si="3"/>
        <v>80525</v>
      </c>
      <c r="K68" s="8">
        <f t="shared" si="3"/>
        <v>36709</v>
      </c>
      <c r="L68" s="8">
        <f t="shared" si="3"/>
        <v>10279</v>
      </c>
      <c r="M68" s="8">
        <f t="shared" si="3"/>
        <v>7761</v>
      </c>
      <c r="N68" s="8">
        <f t="shared" si="3"/>
        <v>47092</v>
      </c>
      <c r="O68" s="8">
        <f t="shared" si="3"/>
        <v>33203</v>
      </c>
      <c r="P68" s="8">
        <f t="shared" si="3"/>
        <v>20544</v>
      </c>
      <c r="Q68" s="8">
        <f t="shared" si="3"/>
        <v>220418</v>
      </c>
      <c r="R68" s="8">
        <f t="shared" si="3"/>
        <v>112795</v>
      </c>
      <c r="S68" s="8">
        <f t="shared" si="3"/>
        <v>211245</v>
      </c>
    </row>
    <row r="69" ht="14.25" customHeight="1">
      <c r="A69" s="9">
        <v>2018.0</v>
      </c>
      <c r="B69" s="2" t="s">
        <v>20</v>
      </c>
      <c r="C69" s="8">
        <v>186.0</v>
      </c>
      <c r="D69" s="8">
        <v>68.0</v>
      </c>
      <c r="E69" s="8">
        <v>27.0</v>
      </c>
      <c r="F69" s="8">
        <v>7.0</v>
      </c>
      <c r="G69" s="8">
        <v>85.0</v>
      </c>
      <c r="H69" s="10">
        <f>SUM(Planilha1!$I69:$S69)</f>
        <v>18309</v>
      </c>
      <c r="I69" s="11">
        <v>1450.0</v>
      </c>
      <c r="J69" s="11">
        <v>1672.0</v>
      </c>
      <c r="K69" s="11">
        <v>939.0</v>
      </c>
      <c r="L69" s="11">
        <v>273.0</v>
      </c>
      <c r="M69" s="11">
        <v>203.0</v>
      </c>
      <c r="N69" s="11">
        <v>938.0</v>
      </c>
      <c r="O69" s="11">
        <v>825.0</v>
      </c>
      <c r="P69" s="11">
        <v>557.0</v>
      </c>
      <c r="Q69" s="11">
        <v>3299.0</v>
      </c>
      <c r="R69" s="11">
        <v>2595.0</v>
      </c>
      <c r="S69" s="11">
        <v>5558.0</v>
      </c>
    </row>
    <row r="70" ht="14.25" customHeight="1">
      <c r="A70" s="9">
        <v>2018.0</v>
      </c>
      <c r="B70" s="2" t="s">
        <v>21</v>
      </c>
      <c r="C70" s="8">
        <v>129.0</v>
      </c>
      <c r="D70" s="8">
        <v>47.0</v>
      </c>
      <c r="E70" s="8">
        <v>19.0</v>
      </c>
      <c r="F70" s="8">
        <v>5.0</v>
      </c>
      <c r="G70" s="8">
        <v>58.0</v>
      </c>
      <c r="H70" s="10">
        <f>SUM(Planilha1!$I70:$S70)</f>
        <v>28263</v>
      </c>
      <c r="I70" s="11">
        <v>1926.0</v>
      </c>
      <c r="J70" s="11">
        <v>3693.0</v>
      </c>
      <c r="K70" s="11">
        <v>710.0</v>
      </c>
      <c r="L70" s="11">
        <v>389.0</v>
      </c>
      <c r="M70" s="11">
        <v>188.0</v>
      </c>
      <c r="N70" s="11">
        <v>1569.0</v>
      </c>
      <c r="O70" s="11">
        <v>756.0</v>
      </c>
      <c r="P70" s="11">
        <v>635.0</v>
      </c>
      <c r="Q70" s="11">
        <v>6465.0</v>
      </c>
      <c r="R70" s="11">
        <v>5310.0</v>
      </c>
      <c r="S70" s="11">
        <v>6622.0</v>
      </c>
    </row>
    <row r="71" ht="14.25" customHeight="1">
      <c r="A71" s="9">
        <v>2018.0</v>
      </c>
      <c r="B71" s="2" t="s">
        <v>22</v>
      </c>
      <c r="C71" s="8">
        <v>87.0</v>
      </c>
      <c r="D71" s="8">
        <v>32.0</v>
      </c>
      <c r="E71" s="8">
        <v>13.0</v>
      </c>
      <c r="F71" s="8">
        <v>3.0</v>
      </c>
      <c r="G71" s="8">
        <v>40.0</v>
      </c>
      <c r="H71" s="10">
        <f>SUM(Planilha1!$I71:$S71)</f>
        <v>15369</v>
      </c>
      <c r="I71" s="11">
        <v>1526.0</v>
      </c>
      <c r="J71" s="11">
        <v>1640.0</v>
      </c>
      <c r="K71" s="11">
        <v>624.0</v>
      </c>
      <c r="L71" s="11">
        <v>213.0</v>
      </c>
      <c r="M71" s="11">
        <v>107.0</v>
      </c>
      <c r="N71" s="11">
        <v>933.0</v>
      </c>
      <c r="O71" s="11">
        <v>324.0</v>
      </c>
      <c r="P71" s="11">
        <v>390.0</v>
      </c>
      <c r="Q71" s="11">
        <v>2870.0</v>
      </c>
      <c r="R71" s="11">
        <v>2403.0</v>
      </c>
      <c r="S71" s="11">
        <v>4339.0</v>
      </c>
    </row>
    <row r="72" ht="14.25" customHeight="1">
      <c r="A72" s="9">
        <v>2018.0</v>
      </c>
      <c r="B72" s="2" t="s">
        <v>23</v>
      </c>
      <c r="C72" s="8">
        <v>204.0</v>
      </c>
      <c r="D72" s="8">
        <v>75.0</v>
      </c>
      <c r="E72" s="8">
        <v>29.0</v>
      </c>
      <c r="F72" s="8">
        <v>7.0</v>
      </c>
      <c r="G72" s="8">
        <v>93.0</v>
      </c>
      <c r="H72" s="10">
        <f>SUM(Planilha1!$I72:$S72)</f>
        <v>30778</v>
      </c>
      <c r="I72" s="11">
        <v>2120.0</v>
      </c>
      <c r="J72" s="11">
        <v>3261.0</v>
      </c>
      <c r="K72" s="11">
        <v>1832.0</v>
      </c>
      <c r="L72" s="11">
        <v>379.0</v>
      </c>
      <c r="M72" s="11">
        <v>291.0</v>
      </c>
      <c r="N72" s="11">
        <v>1834.0</v>
      </c>
      <c r="O72" s="11">
        <v>1459.0</v>
      </c>
      <c r="P72" s="11">
        <v>688.0</v>
      </c>
      <c r="Q72" s="11">
        <v>6147.0</v>
      </c>
      <c r="R72" s="11">
        <v>4071.0</v>
      </c>
      <c r="S72" s="11">
        <v>8696.0</v>
      </c>
    </row>
    <row r="73" ht="14.25" customHeight="1">
      <c r="A73" s="9">
        <v>2018.0</v>
      </c>
      <c r="B73" s="2" t="s">
        <v>24</v>
      </c>
      <c r="C73" s="8">
        <v>127.0</v>
      </c>
      <c r="D73" s="8">
        <v>47.0</v>
      </c>
      <c r="E73" s="8">
        <v>18.0</v>
      </c>
      <c r="F73" s="8">
        <v>4.0</v>
      </c>
      <c r="G73" s="8">
        <v>58.0</v>
      </c>
      <c r="H73" s="10">
        <f>SUM(Planilha1!$I73:$S73)</f>
        <v>23187</v>
      </c>
      <c r="I73" s="11">
        <v>2115.0</v>
      </c>
      <c r="J73" s="11">
        <v>2596.0</v>
      </c>
      <c r="K73" s="11">
        <v>715.0</v>
      </c>
      <c r="L73" s="11">
        <v>281.0</v>
      </c>
      <c r="M73" s="11">
        <v>210.0</v>
      </c>
      <c r="N73" s="11">
        <v>1463.0</v>
      </c>
      <c r="O73" s="11">
        <v>454.0</v>
      </c>
      <c r="P73" s="11">
        <v>582.0</v>
      </c>
      <c r="Q73" s="11">
        <v>5288.0</v>
      </c>
      <c r="R73" s="11">
        <v>3498.0</v>
      </c>
      <c r="S73" s="11">
        <v>5985.0</v>
      </c>
    </row>
    <row r="74" ht="14.25" customHeight="1">
      <c r="A74" s="9">
        <v>2018.0</v>
      </c>
      <c r="B74" s="2" t="s">
        <v>25</v>
      </c>
      <c r="C74" s="8">
        <v>331.0</v>
      </c>
      <c r="D74" s="8">
        <v>121.0</v>
      </c>
      <c r="E74" s="8">
        <v>48.0</v>
      </c>
      <c r="F74" s="8">
        <v>12.0</v>
      </c>
      <c r="G74" s="8">
        <v>150.0</v>
      </c>
      <c r="H74" s="10">
        <f>SUM(Planilha1!$I74:$S74)</f>
        <v>35606</v>
      </c>
      <c r="I74" s="11">
        <v>1673.0</v>
      </c>
      <c r="J74" s="11">
        <v>3438.0</v>
      </c>
      <c r="K74" s="11">
        <v>1318.0</v>
      </c>
      <c r="L74" s="11">
        <v>252.0</v>
      </c>
      <c r="M74" s="11">
        <v>222.0</v>
      </c>
      <c r="N74" s="11">
        <v>1744.0</v>
      </c>
      <c r="O74" s="11">
        <v>1733.0</v>
      </c>
      <c r="P74" s="11">
        <v>753.0</v>
      </c>
      <c r="Q74" s="11">
        <v>14421.0</v>
      </c>
      <c r="R74" s="11">
        <v>3165.0</v>
      </c>
      <c r="S74" s="11">
        <v>6887.0</v>
      </c>
    </row>
    <row r="75" ht="14.25" customHeight="1">
      <c r="A75" s="9">
        <v>2018.0</v>
      </c>
      <c r="B75" s="2" t="s">
        <v>26</v>
      </c>
      <c r="C75" s="8">
        <v>160.0</v>
      </c>
      <c r="D75" s="8">
        <v>59.0</v>
      </c>
      <c r="E75" s="8">
        <v>23.0</v>
      </c>
      <c r="F75" s="8">
        <v>6.0</v>
      </c>
      <c r="G75" s="8">
        <v>73.0</v>
      </c>
      <c r="H75" s="10">
        <f>SUM(Planilha1!$I75:$S75)</f>
        <v>31015</v>
      </c>
      <c r="I75" s="11">
        <v>2568.0</v>
      </c>
      <c r="J75" s="11">
        <v>2809.0</v>
      </c>
      <c r="K75" s="11">
        <v>1697.0</v>
      </c>
      <c r="L75" s="11">
        <v>461.0</v>
      </c>
      <c r="M75" s="11">
        <v>390.0</v>
      </c>
      <c r="N75" s="11">
        <v>1723.0</v>
      </c>
      <c r="O75" s="11">
        <v>1100.0</v>
      </c>
      <c r="P75" s="11">
        <v>981.0</v>
      </c>
      <c r="Q75" s="11">
        <v>5841.0</v>
      </c>
      <c r="R75" s="11">
        <v>4230.0</v>
      </c>
      <c r="S75" s="11">
        <v>9215.0</v>
      </c>
    </row>
    <row r="76" ht="14.25" customHeight="1">
      <c r="A76" s="9">
        <v>2018.0</v>
      </c>
      <c r="B76" s="2" t="s">
        <v>27</v>
      </c>
      <c r="C76" s="8">
        <v>246.0</v>
      </c>
      <c r="D76" s="8">
        <v>90.0</v>
      </c>
      <c r="E76" s="8">
        <v>35.0</v>
      </c>
      <c r="F76" s="8">
        <v>9.0</v>
      </c>
      <c r="G76" s="8">
        <v>112.0</v>
      </c>
      <c r="H76" s="10">
        <f>SUM(Planilha1!$I76:$S76)</f>
        <v>28294</v>
      </c>
      <c r="I76" s="11">
        <v>2146.0</v>
      </c>
      <c r="J76" s="11">
        <v>2547.0</v>
      </c>
      <c r="K76" s="11">
        <v>1182.0</v>
      </c>
      <c r="L76" s="11">
        <v>326.0</v>
      </c>
      <c r="M76" s="11">
        <v>218.0</v>
      </c>
      <c r="N76" s="11">
        <v>1896.0</v>
      </c>
      <c r="O76" s="11">
        <v>859.0</v>
      </c>
      <c r="P76" s="11">
        <v>705.0</v>
      </c>
      <c r="Q76" s="11">
        <v>6004.0</v>
      </c>
      <c r="R76" s="11">
        <v>4214.0</v>
      </c>
      <c r="S76" s="11">
        <v>8197.0</v>
      </c>
    </row>
    <row r="77" ht="14.25" customHeight="1">
      <c r="A77" s="9">
        <v>2018.0</v>
      </c>
      <c r="B77" s="2" t="s">
        <v>28</v>
      </c>
      <c r="C77" s="8">
        <v>158.0</v>
      </c>
      <c r="D77" s="8">
        <v>58.0</v>
      </c>
      <c r="E77" s="8">
        <v>23.0</v>
      </c>
      <c r="F77" s="8">
        <v>6.0</v>
      </c>
      <c r="G77" s="8">
        <v>72.0</v>
      </c>
      <c r="H77" s="10">
        <f>SUM(Planilha1!$I77:$S77)</f>
        <v>28000</v>
      </c>
      <c r="I77" s="11">
        <v>2125.0</v>
      </c>
      <c r="J77" s="11">
        <v>2971.0</v>
      </c>
      <c r="K77" s="11">
        <v>960.0</v>
      </c>
      <c r="L77" s="11">
        <v>450.0</v>
      </c>
      <c r="M77" s="11">
        <v>251.0</v>
      </c>
      <c r="N77" s="11">
        <v>1415.0</v>
      </c>
      <c r="O77" s="11">
        <v>1234.0</v>
      </c>
      <c r="P77" s="11">
        <v>646.0</v>
      </c>
      <c r="Q77" s="11">
        <v>5273.0</v>
      </c>
      <c r="R77" s="11">
        <v>5622.0</v>
      </c>
      <c r="S77" s="11">
        <v>7053.0</v>
      </c>
    </row>
    <row r="78" ht="14.25" customHeight="1">
      <c r="A78" s="9">
        <v>2018.0</v>
      </c>
      <c r="B78" s="2" t="s">
        <v>29</v>
      </c>
      <c r="C78" s="8">
        <v>242.0</v>
      </c>
      <c r="D78" s="8">
        <v>89.0</v>
      </c>
      <c r="E78" s="8">
        <v>35.0</v>
      </c>
      <c r="F78" s="8">
        <v>8.0</v>
      </c>
      <c r="G78" s="8">
        <v>110.0</v>
      </c>
      <c r="H78" s="10">
        <f>SUM(Planilha1!$I78:$S78)</f>
        <v>25681</v>
      </c>
      <c r="I78" s="11">
        <v>2094.0</v>
      </c>
      <c r="J78" s="11">
        <v>2396.0</v>
      </c>
      <c r="K78" s="11">
        <v>883.0</v>
      </c>
      <c r="L78" s="11">
        <v>446.0</v>
      </c>
      <c r="M78" s="11">
        <v>209.0</v>
      </c>
      <c r="N78" s="11">
        <v>1592.0</v>
      </c>
      <c r="O78" s="11">
        <v>644.0</v>
      </c>
      <c r="P78" s="11">
        <v>732.0</v>
      </c>
      <c r="Q78" s="11">
        <v>5387.0</v>
      </c>
      <c r="R78" s="11">
        <v>3519.0</v>
      </c>
      <c r="S78" s="11">
        <v>7779.0</v>
      </c>
    </row>
    <row r="79" ht="14.25" customHeight="1">
      <c r="A79" s="9">
        <v>2018.0</v>
      </c>
      <c r="B79" s="2" t="s">
        <v>30</v>
      </c>
      <c r="C79" s="8">
        <v>335.0</v>
      </c>
      <c r="D79" s="8">
        <v>123.0</v>
      </c>
      <c r="E79" s="8">
        <v>48.0</v>
      </c>
      <c r="F79" s="8">
        <v>12.0</v>
      </c>
      <c r="G79" s="8">
        <v>152.0</v>
      </c>
      <c r="H79" s="10">
        <f>SUM(Planilha1!$I79:$S79)</f>
        <v>31244</v>
      </c>
      <c r="I79" s="11">
        <v>1828.0</v>
      </c>
      <c r="J79" s="11">
        <v>3228.0</v>
      </c>
      <c r="K79" s="11">
        <v>1497.0</v>
      </c>
      <c r="L79" s="11">
        <v>334.0</v>
      </c>
      <c r="M79" s="11">
        <v>320.0</v>
      </c>
      <c r="N79" s="11">
        <v>1667.0</v>
      </c>
      <c r="O79" s="11">
        <v>1606.0</v>
      </c>
      <c r="P79" s="11">
        <v>780.0</v>
      </c>
      <c r="Q79" s="11">
        <v>8857.0</v>
      </c>
      <c r="R79" s="11">
        <v>3436.0</v>
      </c>
      <c r="S79" s="11">
        <v>7691.0</v>
      </c>
    </row>
    <row r="80" ht="14.25" customHeight="1">
      <c r="A80" s="9">
        <v>2018.0</v>
      </c>
      <c r="B80" s="2" t="s">
        <v>31</v>
      </c>
      <c r="C80" s="8">
        <v>291.0</v>
      </c>
      <c r="D80" s="8">
        <v>107.0</v>
      </c>
      <c r="E80" s="8">
        <v>42.0</v>
      </c>
      <c r="F80" s="8">
        <v>10.0</v>
      </c>
      <c r="G80" s="8">
        <v>132.0</v>
      </c>
      <c r="H80" s="10">
        <f>SUM(Planilha1!$I80:$S80)</f>
        <v>22058</v>
      </c>
      <c r="I80" s="11">
        <v>1217.0</v>
      </c>
      <c r="J80" s="11">
        <v>1938.0</v>
      </c>
      <c r="K80" s="11">
        <v>964.0</v>
      </c>
      <c r="L80" s="11">
        <v>278.0</v>
      </c>
      <c r="M80" s="11">
        <v>176.0</v>
      </c>
      <c r="N80" s="11">
        <v>1390.0</v>
      </c>
      <c r="O80" s="11">
        <v>777.0</v>
      </c>
      <c r="P80" s="11">
        <v>558.0</v>
      </c>
      <c r="Q80" s="11">
        <v>6491.0</v>
      </c>
      <c r="R80" s="11">
        <v>2843.0</v>
      </c>
      <c r="S80" s="11">
        <v>5426.0</v>
      </c>
    </row>
    <row r="81" ht="14.25" customHeight="1">
      <c r="A81" s="9">
        <v>2018.0</v>
      </c>
      <c r="B81" s="2" t="s">
        <v>32</v>
      </c>
      <c r="C81" s="8">
        <v>267.0</v>
      </c>
      <c r="D81" s="8">
        <v>98.0</v>
      </c>
      <c r="E81" s="8">
        <v>39.0</v>
      </c>
      <c r="F81" s="8">
        <v>9.0</v>
      </c>
      <c r="G81" s="8">
        <v>121.0</v>
      </c>
      <c r="H81" s="10">
        <f>SUM(Planilha1!$I81:$S81)</f>
        <v>31031</v>
      </c>
      <c r="I81" s="11">
        <v>2004.0</v>
      </c>
      <c r="J81" s="11">
        <v>3187.0</v>
      </c>
      <c r="K81" s="11">
        <v>1356.0</v>
      </c>
      <c r="L81" s="11">
        <v>371.0</v>
      </c>
      <c r="M81" s="11">
        <v>345.0</v>
      </c>
      <c r="N81" s="11">
        <v>1672.0</v>
      </c>
      <c r="O81" s="11">
        <v>1863.0</v>
      </c>
      <c r="P81" s="11">
        <v>757.0</v>
      </c>
      <c r="Q81" s="11">
        <v>6852.0</v>
      </c>
      <c r="R81" s="11">
        <v>4762.0</v>
      </c>
      <c r="S81" s="11">
        <v>7862.0</v>
      </c>
    </row>
    <row r="82" ht="14.25" customHeight="1">
      <c r="A82" s="9">
        <v>2018.0</v>
      </c>
      <c r="B82" s="2" t="s">
        <v>33</v>
      </c>
      <c r="C82" s="8">
        <v>133.0</v>
      </c>
      <c r="D82" s="8">
        <v>49.0</v>
      </c>
      <c r="E82" s="8">
        <v>19.0</v>
      </c>
      <c r="F82" s="8">
        <v>5.0</v>
      </c>
      <c r="G82" s="8">
        <v>60.0</v>
      </c>
      <c r="H82" s="10">
        <f>SUM(Planilha1!$I82:$S82)</f>
        <v>14888</v>
      </c>
      <c r="I82" s="11">
        <v>1045.0</v>
      </c>
      <c r="J82" s="11">
        <v>1936.0</v>
      </c>
      <c r="K82" s="11">
        <v>592.0</v>
      </c>
      <c r="L82" s="11">
        <v>191.0</v>
      </c>
      <c r="M82" s="11">
        <v>102.0</v>
      </c>
      <c r="N82" s="11">
        <v>867.0</v>
      </c>
      <c r="O82" s="11">
        <v>373.0</v>
      </c>
      <c r="P82" s="11">
        <v>365.0</v>
      </c>
      <c r="Q82" s="11">
        <v>3098.0</v>
      </c>
      <c r="R82" s="11">
        <v>2023.0</v>
      </c>
      <c r="S82" s="11">
        <v>4296.0</v>
      </c>
    </row>
    <row r="83" ht="14.25" customHeight="1">
      <c r="A83" s="9">
        <v>2018.0</v>
      </c>
      <c r="B83" s="2" t="s">
        <v>34</v>
      </c>
      <c r="C83" s="8">
        <v>113.0</v>
      </c>
      <c r="D83" s="8">
        <v>41.0</v>
      </c>
      <c r="E83" s="8">
        <v>16.0</v>
      </c>
      <c r="F83" s="8">
        <v>4.0</v>
      </c>
      <c r="G83" s="8">
        <v>51.0</v>
      </c>
      <c r="H83" s="10">
        <f>SUM(Planilha1!$I83:$S83)</f>
        <v>18683</v>
      </c>
      <c r="I83" s="11">
        <v>1446.0</v>
      </c>
      <c r="J83" s="11">
        <v>1961.0</v>
      </c>
      <c r="K83" s="11">
        <v>549.0</v>
      </c>
      <c r="L83" s="11">
        <v>245.0</v>
      </c>
      <c r="M83" s="11">
        <v>177.0</v>
      </c>
      <c r="N83" s="11">
        <v>1070.0</v>
      </c>
      <c r="O83" s="11">
        <v>676.0</v>
      </c>
      <c r="P83" s="11">
        <v>449.0</v>
      </c>
      <c r="Q83" s="11">
        <v>3819.0</v>
      </c>
      <c r="R83" s="11">
        <v>2915.0</v>
      </c>
      <c r="S83" s="11">
        <v>5376.0</v>
      </c>
    </row>
    <row r="84" ht="14.25" customHeight="1">
      <c r="A84" s="9">
        <v>2018.0</v>
      </c>
      <c r="B84" s="2" t="s">
        <v>35</v>
      </c>
      <c r="C84" s="8">
        <v>151.0</v>
      </c>
      <c r="D84" s="8">
        <v>55.0</v>
      </c>
      <c r="E84" s="8">
        <v>22.0</v>
      </c>
      <c r="F84" s="8">
        <v>5.0</v>
      </c>
      <c r="G84" s="8">
        <v>68.0</v>
      </c>
      <c r="H84" s="10">
        <f>SUM(Planilha1!$I84:$S84)</f>
        <v>25029</v>
      </c>
      <c r="I84" s="11">
        <v>2057.0</v>
      </c>
      <c r="J84" s="11">
        <v>2053.0</v>
      </c>
      <c r="K84" s="11">
        <v>923.0</v>
      </c>
      <c r="L84" s="11">
        <v>291.0</v>
      </c>
      <c r="M84" s="11">
        <v>203.0</v>
      </c>
      <c r="N84" s="11">
        <v>1552.0</v>
      </c>
      <c r="O84" s="11">
        <v>577.0</v>
      </c>
      <c r="P84" s="11">
        <v>533.0</v>
      </c>
      <c r="Q84" s="11">
        <v>5449.0</v>
      </c>
      <c r="R84" s="11">
        <v>4669.0</v>
      </c>
      <c r="S84" s="11">
        <v>6722.0</v>
      </c>
    </row>
    <row r="85" ht="14.25" customHeight="1">
      <c r="A85" s="9">
        <v>2018.0</v>
      </c>
      <c r="B85" s="2" t="s">
        <v>36</v>
      </c>
      <c r="C85" s="8">
        <v>192.0</v>
      </c>
      <c r="D85" s="8">
        <v>71.0</v>
      </c>
      <c r="E85" s="8">
        <v>28.0</v>
      </c>
      <c r="F85" s="8">
        <v>7.0</v>
      </c>
      <c r="G85" s="8">
        <v>87.0</v>
      </c>
      <c r="H85" s="10">
        <f>SUM(Planilha1!$I85:$S85)</f>
        <v>25454</v>
      </c>
      <c r="I85" s="11">
        <v>1938.0</v>
      </c>
      <c r="J85" s="11">
        <v>2271.0</v>
      </c>
      <c r="K85" s="11">
        <v>1284.0</v>
      </c>
      <c r="L85" s="11">
        <v>412.0</v>
      </c>
      <c r="M85" s="11">
        <v>231.0</v>
      </c>
      <c r="N85" s="11">
        <v>1518.0</v>
      </c>
      <c r="O85" s="11">
        <v>671.0</v>
      </c>
      <c r="P85" s="11">
        <v>603.0</v>
      </c>
      <c r="Q85" s="11">
        <v>5340.0</v>
      </c>
      <c r="R85" s="11">
        <v>3997.0</v>
      </c>
      <c r="S85" s="11">
        <v>7189.0</v>
      </c>
    </row>
    <row r="86" ht="14.25" customHeight="1">
      <c r="A86" s="9">
        <v>2018.0</v>
      </c>
      <c r="B86" s="2" t="s">
        <v>37</v>
      </c>
      <c r="C86" s="8">
        <v>363.0</v>
      </c>
      <c r="D86" s="8">
        <v>133.0</v>
      </c>
      <c r="E86" s="8">
        <v>52.0</v>
      </c>
      <c r="F86" s="8">
        <v>13.0</v>
      </c>
      <c r="G86" s="8">
        <v>165.0</v>
      </c>
      <c r="H86" s="10">
        <f>SUM(Planilha1!$I86:$S86)</f>
        <v>28770</v>
      </c>
      <c r="I86" s="11">
        <v>1649.0</v>
      </c>
      <c r="J86" s="11">
        <v>2741.0</v>
      </c>
      <c r="K86" s="11">
        <v>1298.0</v>
      </c>
      <c r="L86" s="11">
        <v>335.0</v>
      </c>
      <c r="M86" s="11">
        <v>241.0</v>
      </c>
      <c r="N86" s="11">
        <v>1645.0</v>
      </c>
      <c r="O86" s="11">
        <v>1526.0</v>
      </c>
      <c r="P86" s="11">
        <v>628.0</v>
      </c>
      <c r="Q86" s="11">
        <v>9328.0</v>
      </c>
      <c r="R86" s="11">
        <v>2854.0</v>
      </c>
      <c r="S86" s="11">
        <v>6525.0</v>
      </c>
    </row>
    <row r="87" ht="14.25" customHeight="1">
      <c r="A87" s="9">
        <v>2018.0</v>
      </c>
      <c r="B87" s="2" t="s">
        <v>38</v>
      </c>
      <c r="C87" s="8">
        <v>273.0</v>
      </c>
      <c r="D87" s="8">
        <v>100.0</v>
      </c>
      <c r="E87" s="8">
        <v>39.0</v>
      </c>
      <c r="F87" s="8">
        <v>10.0</v>
      </c>
      <c r="G87" s="8">
        <v>124.0</v>
      </c>
      <c r="H87" s="10">
        <f>SUM(Planilha1!$I87:$S87)</f>
        <v>22050</v>
      </c>
      <c r="I87" s="11">
        <v>1065.0</v>
      </c>
      <c r="J87" s="11">
        <v>2064.0</v>
      </c>
      <c r="K87" s="11">
        <v>1514.0</v>
      </c>
      <c r="L87" s="11">
        <v>228.0</v>
      </c>
      <c r="M87" s="11">
        <v>187.0</v>
      </c>
      <c r="N87" s="11">
        <v>1197.0</v>
      </c>
      <c r="O87" s="11">
        <v>733.0</v>
      </c>
      <c r="P87" s="11">
        <v>403.0</v>
      </c>
      <c r="Q87" s="11">
        <v>7581.0</v>
      </c>
      <c r="R87" s="11">
        <v>2910.0</v>
      </c>
      <c r="S87" s="11">
        <v>4168.0</v>
      </c>
    </row>
    <row r="88" ht="14.25" customHeight="1">
      <c r="A88" s="9">
        <v>2018.0</v>
      </c>
      <c r="B88" s="2" t="s">
        <v>39</v>
      </c>
      <c r="C88" s="8">
        <v>95.0</v>
      </c>
      <c r="D88" s="8">
        <v>35.0</v>
      </c>
      <c r="E88" s="8">
        <v>14.0</v>
      </c>
      <c r="F88" s="8">
        <v>3.0</v>
      </c>
      <c r="G88" s="8">
        <v>43.0</v>
      </c>
      <c r="H88" s="10">
        <f>SUM(Planilha1!$I88:$S88)</f>
        <v>12372</v>
      </c>
      <c r="I88" s="11">
        <v>930.0</v>
      </c>
      <c r="J88" s="11">
        <v>982.0</v>
      </c>
      <c r="K88" s="11">
        <v>438.0</v>
      </c>
      <c r="L88" s="11">
        <v>149.0</v>
      </c>
      <c r="M88" s="11">
        <v>90.0</v>
      </c>
      <c r="N88" s="11">
        <v>764.0</v>
      </c>
      <c r="O88" s="11">
        <v>262.0</v>
      </c>
      <c r="P88" s="11">
        <v>383.0</v>
      </c>
      <c r="Q88" s="11">
        <v>3687.0</v>
      </c>
      <c r="R88" s="11">
        <v>1396.0</v>
      </c>
      <c r="S88" s="11">
        <v>3291.0</v>
      </c>
    </row>
    <row r="89" ht="14.25" customHeight="1">
      <c r="A89" s="9">
        <v>2018.0</v>
      </c>
      <c r="B89" s="2" t="s">
        <v>40</v>
      </c>
      <c r="C89" s="8">
        <v>301.0</v>
      </c>
      <c r="D89" s="8">
        <v>111.0</v>
      </c>
      <c r="E89" s="8">
        <v>43.0</v>
      </c>
      <c r="F89" s="8">
        <v>11.0</v>
      </c>
      <c r="G89" s="8">
        <v>137.0</v>
      </c>
      <c r="H89" s="10">
        <f>SUM(Planilha1!$I89:$S89)</f>
        <v>35057</v>
      </c>
      <c r="I89" s="11">
        <v>2344.0</v>
      </c>
      <c r="J89" s="11">
        <v>3148.0</v>
      </c>
      <c r="K89" s="11">
        <v>2222.0</v>
      </c>
      <c r="L89" s="11">
        <v>464.0</v>
      </c>
      <c r="M89" s="11">
        <v>479.0</v>
      </c>
      <c r="N89" s="11">
        <v>1878.0</v>
      </c>
      <c r="O89" s="11">
        <v>1359.0</v>
      </c>
      <c r="P89" s="11">
        <v>1031.0</v>
      </c>
      <c r="Q89" s="11">
        <v>9369.0</v>
      </c>
      <c r="R89" s="11">
        <v>4085.0</v>
      </c>
      <c r="S89" s="11">
        <v>8678.0</v>
      </c>
    </row>
    <row r="90" ht="14.25" customHeight="1">
      <c r="A90" s="9">
        <v>2018.0</v>
      </c>
      <c r="B90" s="2" t="s">
        <v>41</v>
      </c>
      <c r="C90" s="8">
        <v>271.0</v>
      </c>
      <c r="D90" s="8">
        <v>100.0</v>
      </c>
      <c r="E90" s="8">
        <v>39.0</v>
      </c>
      <c r="F90" s="8">
        <v>9.0</v>
      </c>
      <c r="G90" s="8">
        <v>123.0</v>
      </c>
      <c r="H90" s="10">
        <f>SUM(Planilha1!$I90:$S90)</f>
        <v>26080</v>
      </c>
      <c r="I90" s="11">
        <v>2166.0</v>
      </c>
      <c r="J90" s="11">
        <v>2557.0</v>
      </c>
      <c r="K90" s="11">
        <v>1322.0</v>
      </c>
      <c r="L90" s="11">
        <v>388.0</v>
      </c>
      <c r="M90" s="11">
        <v>312.0</v>
      </c>
      <c r="N90" s="11">
        <v>1601.0</v>
      </c>
      <c r="O90" s="11">
        <v>1045.0</v>
      </c>
      <c r="P90" s="11">
        <v>756.0</v>
      </c>
      <c r="Q90" s="11">
        <v>4911.0</v>
      </c>
      <c r="R90" s="11">
        <v>3383.0</v>
      </c>
      <c r="S90" s="11">
        <v>7639.0</v>
      </c>
    </row>
    <row r="91" ht="14.25" customHeight="1">
      <c r="A91" s="9">
        <v>2018.0</v>
      </c>
      <c r="B91" s="2" t="s">
        <v>42</v>
      </c>
      <c r="C91" s="8">
        <v>135.0</v>
      </c>
      <c r="D91" s="8">
        <v>49.0</v>
      </c>
      <c r="E91" s="8">
        <v>19.0</v>
      </c>
      <c r="F91" s="8">
        <v>5.0</v>
      </c>
      <c r="G91" s="8">
        <v>61.0</v>
      </c>
      <c r="H91" s="10">
        <f>SUM(Planilha1!$I91:$S91)</f>
        <v>13810</v>
      </c>
      <c r="I91" s="11">
        <v>1127.0</v>
      </c>
      <c r="J91" s="11">
        <v>1544.0</v>
      </c>
      <c r="K91" s="11">
        <v>489.0</v>
      </c>
      <c r="L91" s="11">
        <v>190.0</v>
      </c>
      <c r="M91" s="11">
        <v>113.0</v>
      </c>
      <c r="N91" s="11">
        <v>872.0</v>
      </c>
      <c r="O91" s="11">
        <v>390.0</v>
      </c>
      <c r="P91" s="11">
        <v>357.0</v>
      </c>
      <c r="Q91" s="11">
        <v>3148.0</v>
      </c>
      <c r="R91" s="11">
        <v>1916.0</v>
      </c>
      <c r="S91" s="11">
        <v>3664.0</v>
      </c>
    </row>
    <row r="92" ht="14.25" customHeight="1">
      <c r="A92" s="9">
        <v>2018.0</v>
      </c>
      <c r="B92" s="2" t="s">
        <v>43</v>
      </c>
      <c r="C92" s="8">
        <v>283.0</v>
      </c>
      <c r="D92" s="8">
        <v>104.0</v>
      </c>
      <c r="E92" s="8">
        <v>41.0</v>
      </c>
      <c r="F92" s="8">
        <v>10.0</v>
      </c>
      <c r="G92" s="8">
        <v>129.0</v>
      </c>
      <c r="H92" s="10">
        <f>SUM(Planilha1!$I92:$S92)</f>
        <v>36008</v>
      </c>
      <c r="I92" s="11">
        <v>2326.0</v>
      </c>
      <c r="J92" s="11">
        <v>2460.0</v>
      </c>
      <c r="K92" s="11">
        <v>2138.0</v>
      </c>
      <c r="L92" s="11">
        <v>510.0</v>
      </c>
      <c r="M92" s="11">
        <v>378.0</v>
      </c>
      <c r="N92" s="11">
        <v>1679.0</v>
      </c>
      <c r="O92" s="11">
        <v>1822.0</v>
      </c>
      <c r="P92" s="11">
        <v>948.0</v>
      </c>
      <c r="Q92" s="11">
        <v>9487.0</v>
      </c>
      <c r="R92" s="11">
        <v>5223.0</v>
      </c>
      <c r="S92" s="11">
        <v>9037.0</v>
      </c>
    </row>
    <row r="93" ht="14.25" customHeight="1">
      <c r="A93" s="9">
        <v>2018.0</v>
      </c>
      <c r="B93" s="2" t="s">
        <v>44</v>
      </c>
      <c r="C93" s="8">
        <v>162.0</v>
      </c>
      <c r="D93" s="8">
        <v>60.0</v>
      </c>
      <c r="E93" s="8">
        <v>23.0</v>
      </c>
      <c r="F93" s="8">
        <v>6.0</v>
      </c>
      <c r="G93" s="8">
        <v>74.0</v>
      </c>
      <c r="H93" s="10">
        <f>SUM(Planilha1!$I93:$S93)</f>
        <v>23551</v>
      </c>
      <c r="I93" s="11">
        <v>1559.0</v>
      </c>
      <c r="J93" s="11">
        <v>2860.0</v>
      </c>
      <c r="K93" s="11">
        <v>696.0</v>
      </c>
      <c r="L93" s="11">
        <v>249.0</v>
      </c>
      <c r="M93" s="11">
        <v>180.0</v>
      </c>
      <c r="N93" s="11">
        <v>1185.0</v>
      </c>
      <c r="O93" s="11">
        <v>1075.0</v>
      </c>
      <c r="P93" s="11">
        <v>526.0</v>
      </c>
      <c r="Q93" s="11">
        <v>4649.0</v>
      </c>
      <c r="R93" s="11">
        <v>4330.0</v>
      </c>
      <c r="S93" s="11">
        <v>6242.0</v>
      </c>
    </row>
    <row r="94" ht="14.25" customHeight="1">
      <c r="A94" s="9">
        <v>2018.0</v>
      </c>
      <c r="B94" s="2" t="s">
        <v>45</v>
      </c>
      <c r="C94" s="8">
        <v>113.0</v>
      </c>
      <c r="D94" s="8">
        <v>41.0</v>
      </c>
      <c r="E94" s="8">
        <v>16.0</v>
      </c>
      <c r="F94" s="8">
        <v>4.0</v>
      </c>
      <c r="G94" s="8">
        <v>51.0</v>
      </c>
      <c r="H94" s="10">
        <f>SUM(Planilha1!$I94:$S94)</f>
        <v>12706</v>
      </c>
      <c r="I94" s="11">
        <v>1065.0</v>
      </c>
      <c r="J94" s="11">
        <v>1784.0</v>
      </c>
      <c r="K94" s="11">
        <v>278.0</v>
      </c>
      <c r="L94" s="11">
        <v>119.0</v>
      </c>
      <c r="M94" s="11">
        <v>74.0</v>
      </c>
      <c r="N94" s="11">
        <v>699.0</v>
      </c>
      <c r="O94" s="11">
        <v>362.0</v>
      </c>
      <c r="P94" s="11">
        <v>284.0</v>
      </c>
      <c r="Q94" s="11">
        <v>2952.0</v>
      </c>
      <c r="R94" s="11">
        <v>2203.0</v>
      </c>
      <c r="S94" s="11">
        <v>2886.0</v>
      </c>
    </row>
    <row r="95" ht="14.25" customHeight="1">
      <c r="A95" s="9">
        <v>2018.0</v>
      </c>
      <c r="B95" s="2" t="s">
        <v>46</v>
      </c>
      <c r="C95" s="8">
        <v>295.0</v>
      </c>
      <c r="D95" s="8">
        <v>108.0</v>
      </c>
      <c r="E95" s="8">
        <v>43.0</v>
      </c>
      <c r="F95" s="8">
        <v>10.0</v>
      </c>
      <c r="G95" s="8">
        <v>134.0</v>
      </c>
      <c r="H95" s="10">
        <f>SUM(Planilha1!$I95:$S95)</f>
        <v>35708</v>
      </c>
      <c r="I95" s="11">
        <v>2312.0</v>
      </c>
      <c r="J95" s="11">
        <v>3035.0</v>
      </c>
      <c r="K95" s="11">
        <v>1930.0</v>
      </c>
      <c r="L95" s="11">
        <v>391.0</v>
      </c>
      <c r="M95" s="11">
        <v>463.0</v>
      </c>
      <c r="N95" s="11">
        <v>1896.0</v>
      </c>
      <c r="O95" s="11">
        <v>1808.0</v>
      </c>
      <c r="P95" s="11">
        <v>908.0</v>
      </c>
      <c r="Q95" s="11">
        <v>10442.0</v>
      </c>
      <c r="R95" s="11">
        <v>3832.0</v>
      </c>
      <c r="S95" s="11">
        <v>8691.0</v>
      </c>
    </row>
    <row r="96" ht="14.25" customHeight="1">
      <c r="A96" s="9">
        <v>2018.0</v>
      </c>
      <c r="B96" s="2" t="s">
        <v>47</v>
      </c>
      <c r="C96" s="8">
        <v>157.0</v>
      </c>
      <c r="D96" s="8">
        <v>57.0</v>
      </c>
      <c r="E96" s="8">
        <v>23.0</v>
      </c>
      <c r="F96" s="8">
        <v>5.0</v>
      </c>
      <c r="G96" s="8">
        <v>71.0</v>
      </c>
      <c r="H96" s="10">
        <f>SUM(Planilha1!$I96:$S96)</f>
        <v>12078</v>
      </c>
      <c r="I96" s="11">
        <v>1144.0</v>
      </c>
      <c r="J96" s="11">
        <v>1182.0</v>
      </c>
      <c r="K96" s="11">
        <v>356.0</v>
      </c>
      <c r="L96" s="11">
        <v>174.0</v>
      </c>
      <c r="M96" s="11">
        <v>113.0</v>
      </c>
      <c r="N96" s="11">
        <v>771.0</v>
      </c>
      <c r="O96" s="11">
        <v>323.0</v>
      </c>
      <c r="P96" s="11">
        <v>316.0</v>
      </c>
      <c r="Q96" s="11">
        <v>2377.0</v>
      </c>
      <c r="R96" s="11">
        <v>1704.0</v>
      </c>
      <c r="S96" s="11">
        <v>3618.0</v>
      </c>
    </row>
    <row r="97" ht="14.25" customHeight="1">
      <c r="A97" s="9">
        <v>2018.0</v>
      </c>
      <c r="B97" s="2" t="s">
        <v>48</v>
      </c>
      <c r="C97" s="8">
        <v>386.0</v>
      </c>
      <c r="D97" s="8">
        <v>142.0</v>
      </c>
      <c r="E97" s="8">
        <v>56.0</v>
      </c>
      <c r="F97" s="8">
        <v>14.0</v>
      </c>
      <c r="G97" s="8">
        <v>175.0</v>
      </c>
      <c r="H97" s="10">
        <f>SUM(Planilha1!$I97:$S97)</f>
        <v>33641</v>
      </c>
      <c r="I97" s="11">
        <v>2097.0</v>
      </c>
      <c r="J97" s="11">
        <v>3295.0</v>
      </c>
      <c r="K97" s="11">
        <v>2155.0</v>
      </c>
      <c r="L97" s="11">
        <v>414.0</v>
      </c>
      <c r="M97" s="11">
        <v>363.0</v>
      </c>
      <c r="N97" s="11">
        <v>2149.0</v>
      </c>
      <c r="O97" s="11">
        <v>1549.0</v>
      </c>
      <c r="P97" s="11">
        <v>786.0</v>
      </c>
      <c r="Q97" s="11">
        <v>8626.0</v>
      </c>
      <c r="R97" s="11">
        <v>3603.0</v>
      </c>
      <c r="S97" s="11">
        <v>8604.0</v>
      </c>
    </row>
    <row r="98" ht="14.25" customHeight="1">
      <c r="A98" s="9">
        <v>2018.0</v>
      </c>
      <c r="B98" s="2" t="s">
        <v>49</v>
      </c>
      <c r="C98" s="8">
        <v>196.0</v>
      </c>
      <c r="D98" s="8">
        <v>72.0</v>
      </c>
      <c r="E98" s="8">
        <v>28.0</v>
      </c>
      <c r="F98" s="8">
        <v>7.0</v>
      </c>
      <c r="G98" s="8">
        <v>89.0</v>
      </c>
      <c r="H98" s="10">
        <f>SUM(Planilha1!$I98:$S98)</f>
        <v>23677</v>
      </c>
      <c r="I98" s="11">
        <v>1626.0</v>
      </c>
      <c r="J98" s="11">
        <v>2188.0</v>
      </c>
      <c r="K98" s="11">
        <v>1175.0</v>
      </c>
      <c r="L98" s="11">
        <v>312.0</v>
      </c>
      <c r="M98" s="11">
        <v>249.0</v>
      </c>
      <c r="N98" s="11">
        <v>1248.0</v>
      </c>
      <c r="O98" s="11">
        <v>976.0</v>
      </c>
      <c r="P98" s="11">
        <v>519.0</v>
      </c>
      <c r="Q98" s="11">
        <v>5123.0</v>
      </c>
      <c r="R98" s="11">
        <v>3848.0</v>
      </c>
      <c r="S98" s="11">
        <v>6413.0</v>
      </c>
    </row>
    <row r="99" ht="14.25" customHeight="1">
      <c r="A99" s="9">
        <v>2018.0</v>
      </c>
      <c r="B99" s="2" t="s">
        <v>50</v>
      </c>
      <c r="C99" s="8">
        <v>162.0</v>
      </c>
      <c r="D99" s="8">
        <v>60.0</v>
      </c>
      <c r="E99" s="8">
        <v>23.0</v>
      </c>
      <c r="F99" s="8">
        <v>6.0</v>
      </c>
      <c r="G99" s="8">
        <v>74.0</v>
      </c>
      <c r="H99" s="10">
        <f>SUM(Planilha1!$I99:$S99)</f>
        <v>25837</v>
      </c>
      <c r="I99" s="11">
        <v>1725.0</v>
      </c>
      <c r="J99" s="11">
        <v>2771.0</v>
      </c>
      <c r="K99" s="11">
        <v>720.0</v>
      </c>
      <c r="L99" s="11">
        <v>338.0</v>
      </c>
      <c r="M99" s="11">
        <v>213.0</v>
      </c>
      <c r="N99" s="11">
        <v>1512.0</v>
      </c>
      <c r="O99" s="11">
        <v>862.0</v>
      </c>
      <c r="P99" s="11">
        <v>709.0</v>
      </c>
      <c r="Q99" s="11">
        <v>6325.0</v>
      </c>
      <c r="R99" s="11">
        <v>4010.0</v>
      </c>
      <c r="S99" s="11">
        <v>6652.0</v>
      </c>
    </row>
    <row r="100" ht="14.25" customHeight="1">
      <c r="A100" s="9">
        <v>2018.0</v>
      </c>
      <c r="B100" s="2" t="s">
        <v>51</v>
      </c>
      <c r="C100" s="8">
        <v>289.0</v>
      </c>
      <c r="D100" s="8">
        <v>106.0</v>
      </c>
      <c r="E100" s="8">
        <v>42.0</v>
      </c>
      <c r="F100" s="8">
        <v>10.0</v>
      </c>
      <c r="G100" s="8">
        <v>131.0</v>
      </c>
      <c r="H100" s="10">
        <f>SUM(Planilha1!$I100:$S100)</f>
        <v>63025</v>
      </c>
      <c r="I100" s="11">
        <v>2275.0</v>
      </c>
      <c r="J100" s="11">
        <v>4317.0</v>
      </c>
      <c r="K100" s="11">
        <v>1953.0</v>
      </c>
      <c r="L100" s="11">
        <v>426.0</v>
      </c>
      <c r="M100" s="11">
        <v>463.0</v>
      </c>
      <c r="N100" s="11">
        <v>3153.0</v>
      </c>
      <c r="O100" s="11">
        <v>3180.0</v>
      </c>
      <c r="P100" s="11">
        <v>1276.0</v>
      </c>
      <c r="Q100" s="11">
        <v>31512.0</v>
      </c>
      <c r="R100" s="11">
        <v>4226.0</v>
      </c>
      <c r="S100" s="11">
        <v>10244.0</v>
      </c>
    </row>
    <row r="101" ht="14.25" customHeight="1">
      <c r="A101" s="6">
        <v>2019.0</v>
      </c>
      <c r="B101" s="7" t="s">
        <v>19</v>
      </c>
      <c r="C101" s="8">
        <f t="shared" ref="C101:S101" si="4">SUM(C102:C133)</f>
        <v>6521</v>
      </c>
      <c r="D101" s="8">
        <f t="shared" si="4"/>
        <v>2198</v>
      </c>
      <c r="E101" s="8">
        <f t="shared" si="4"/>
        <v>564</v>
      </c>
      <c r="F101" s="8">
        <f t="shared" si="4"/>
        <v>122</v>
      </c>
      <c r="G101" s="8">
        <f t="shared" si="4"/>
        <v>3631</v>
      </c>
      <c r="H101" s="8">
        <f t="shared" si="4"/>
        <v>917062</v>
      </c>
      <c r="I101" s="8">
        <f t="shared" si="4"/>
        <v>56314</v>
      </c>
      <c r="J101" s="8">
        <f t="shared" si="4"/>
        <v>80661</v>
      </c>
      <c r="K101" s="8">
        <f t="shared" si="4"/>
        <v>48228</v>
      </c>
      <c r="L101" s="8">
        <f t="shared" si="4"/>
        <v>10339</v>
      </c>
      <c r="M101" s="8">
        <f t="shared" si="4"/>
        <v>7337</v>
      </c>
      <c r="N101" s="8">
        <f t="shared" si="4"/>
        <v>51447</v>
      </c>
      <c r="O101" s="8">
        <f t="shared" si="4"/>
        <v>39928</v>
      </c>
      <c r="P101" s="8">
        <f t="shared" si="4"/>
        <v>20035</v>
      </c>
      <c r="Q101" s="8">
        <f t="shared" si="4"/>
        <v>251925</v>
      </c>
      <c r="R101" s="8">
        <f t="shared" si="4"/>
        <v>129021</v>
      </c>
      <c r="S101" s="8">
        <f t="shared" si="4"/>
        <v>221827</v>
      </c>
    </row>
    <row r="102" ht="14.25" customHeight="1">
      <c r="A102" s="9">
        <v>2019.0</v>
      </c>
      <c r="B102" s="2" t="s">
        <v>20</v>
      </c>
      <c r="C102" s="8">
        <v>178.0</v>
      </c>
      <c r="D102" s="8">
        <v>60.0</v>
      </c>
      <c r="E102" s="8">
        <v>15.0</v>
      </c>
      <c r="F102" s="8">
        <v>3.0</v>
      </c>
      <c r="G102" s="8">
        <v>99.0</v>
      </c>
      <c r="H102" s="10">
        <f>SUM(Planilha1!$I102:$S102)</f>
        <v>20201</v>
      </c>
      <c r="I102" s="11">
        <v>1503.0</v>
      </c>
      <c r="J102" s="11">
        <v>1546.0</v>
      </c>
      <c r="K102" s="11">
        <v>1164.0</v>
      </c>
      <c r="L102" s="11">
        <v>309.0</v>
      </c>
      <c r="M102" s="11">
        <v>162.0</v>
      </c>
      <c r="N102" s="11">
        <v>1159.0</v>
      </c>
      <c r="O102" s="11">
        <v>1080.0</v>
      </c>
      <c r="P102" s="11">
        <v>677.0</v>
      </c>
      <c r="Q102" s="11">
        <v>3670.0</v>
      </c>
      <c r="R102" s="11">
        <v>2764.0</v>
      </c>
      <c r="S102" s="11">
        <v>6167.0</v>
      </c>
    </row>
    <row r="103" ht="14.25" customHeight="1">
      <c r="A103" s="9">
        <v>2019.0</v>
      </c>
      <c r="B103" s="2" t="s">
        <v>21</v>
      </c>
      <c r="C103" s="8">
        <v>123.0</v>
      </c>
      <c r="D103" s="8">
        <v>41.0</v>
      </c>
      <c r="E103" s="8">
        <v>11.0</v>
      </c>
      <c r="F103" s="8">
        <v>2.0</v>
      </c>
      <c r="G103" s="8">
        <v>68.0</v>
      </c>
      <c r="H103" s="10">
        <f>SUM(Planilha1!$I103:$S103)</f>
        <v>31577</v>
      </c>
      <c r="I103" s="11">
        <v>2132.0</v>
      </c>
      <c r="J103" s="11">
        <v>3624.0</v>
      </c>
      <c r="K103" s="11">
        <v>876.0</v>
      </c>
      <c r="L103" s="11">
        <v>371.0</v>
      </c>
      <c r="M103" s="11">
        <v>175.0</v>
      </c>
      <c r="N103" s="11">
        <v>1760.0</v>
      </c>
      <c r="O103" s="11">
        <v>1300.0</v>
      </c>
      <c r="P103" s="11">
        <v>561.0</v>
      </c>
      <c r="Q103" s="11">
        <v>6766.0</v>
      </c>
      <c r="R103" s="11">
        <v>6635.0</v>
      </c>
      <c r="S103" s="11">
        <v>7377.0</v>
      </c>
    </row>
    <row r="104" ht="14.25" customHeight="1">
      <c r="A104" s="9">
        <v>2019.0</v>
      </c>
      <c r="B104" s="2" t="s">
        <v>22</v>
      </c>
      <c r="C104" s="8">
        <v>83.0</v>
      </c>
      <c r="D104" s="8">
        <v>28.0</v>
      </c>
      <c r="E104" s="8">
        <v>7.0</v>
      </c>
      <c r="F104" s="8">
        <v>2.0</v>
      </c>
      <c r="G104" s="8">
        <v>46.0</v>
      </c>
      <c r="H104" s="10">
        <f>SUM(Planilha1!$I104:$S104)</f>
        <v>18062</v>
      </c>
      <c r="I104" s="11">
        <v>1631.0</v>
      </c>
      <c r="J104" s="11">
        <v>1761.0</v>
      </c>
      <c r="K104" s="11">
        <v>744.0</v>
      </c>
      <c r="L104" s="11">
        <v>253.0</v>
      </c>
      <c r="M104" s="11">
        <v>130.0</v>
      </c>
      <c r="N104" s="11">
        <v>1137.0</v>
      </c>
      <c r="O104" s="11">
        <v>383.0</v>
      </c>
      <c r="P104" s="11">
        <v>384.0</v>
      </c>
      <c r="Q104" s="11">
        <v>2891.0</v>
      </c>
      <c r="R104" s="11">
        <v>3439.0</v>
      </c>
      <c r="S104" s="11">
        <v>5309.0</v>
      </c>
    </row>
    <row r="105" ht="14.25" customHeight="1">
      <c r="A105" s="9">
        <v>2019.0</v>
      </c>
      <c r="B105" s="2" t="s">
        <v>23</v>
      </c>
      <c r="C105" s="8">
        <v>195.0</v>
      </c>
      <c r="D105" s="8">
        <v>66.0</v>
      </c>
      <c r="E105" s="8">
        <v>17.0</v>
      </c>
      <c r="F105" s="8">
        <v>4.0</v>
      </c>
      <c r="G105" s="8">
        <v>108.0</v>
      </c>
      <c r="H105" s="10">
        <f>SUM(Planilha1!$I105:$S105)</f>
        <v>30451</v>
      </c>
      <c r="I105" s="11">
        <v>2124.0</v>
      </c>
      <c r="J105" s="11">
        <v>2686.0</v>
      </c>
      <c r="K105" s="11">
        <v>1808.0</v>
      </c>
      <c r="L105" s="11">
        <v>356.0</v>
      </c>
      <c r="M105" s="11">
        <v>283.0</v>
      </c>
      <c r="N105" s="11">
        <v>1845.0</v>
      </c>
      <c r="O105" s="11">
        <v>1416.0</v>
      </c>
      <c r="P105" s="11">
        <v>660.0</v>
      </c>
      <c r="Q105" s="11">
        <v>5788.0</v>
      </c>
      <c r="R105" s="11">
        <v>4716.0</v>
      </c>
      <c r="S105" s="11">
        <v>8769.0</v>
      </c>
    </row>
    <row r="106" ht="14.25" customHeight="1">
      <c r="A106" s="9">
        <v>2019.0</v>
      </c>
      <c r="B106" s="2" t="s">
        <v>24</v>
      </c>
      <c r="C106" s="8">
        <v>121.0</v>
      </c>
      <c r="D106" s="8">
        <v>41.0</v>
      </c>
      <c r="E106" s="8">
        <v>11.0</v>
      </c>
      <c r="F106" s="8">
        <v>2.0</v>
      </c>
      <c r="G106" s="8">
        <v>67.0</v>
      </c>
      <c r="H106" s="10">
        <f>SUM(Planilha1!$I106:$S106)</f>
        <v>25176</v>
      </c>
      <c r="I106" s="11">
        <v>2017.0</v>
      </c>
      <c r="J106" s="11">
        <v>2749.0</v>
      </c>
      <c r="K106" s="11">
        <v>1160.0</v>
      </c>
      <c r="L106" s="11">
        <v>299.0</v>
      </c>
      <c r="M106" s="11">
        <v>151.0</v>
      </c>
      <c r="N106" s="11">
        <v>1576.0</v>
      </c>
      <c r="O106" s="11">
        <v>507.0</v>
      </c>
      <c r="P106" s="11">
        <v>565.0</v>
      </c>
      <c r="Q106" s="11">
        <v>5347.0</v>
      </c>
      <c r="R106" s="11">
        <v>4276.0</v>
      </c>
      <c r="S106" s="11">
        <v>6529.0</v>
      </c>
    </row>
    <row r="107" ht="14.25" customHeight="1">
      <c r="A107" s="9">
        <v>2019.0</v>
      </c>
      <c r="B107" s="2" t="s">
        <v>25</v>
      </c>
      <c r="C107" s="8">
        <v>316.0</v>
      </c>
      <c r="D107" s="8">
        <v>106.0</v>
      </c>
      <c r="E107" s="8">
        <v>27.0</v>
      </c>
      <c r="F107" s="8">
        <v>6.0</v>
      </c>
      <c r="G107" s="8">
        <v>176.0</v>
      </c>
      <c r="H107" s="10">
        <f>SUM(Planilha1!$I107:$S107)</f>
        <v>39785</v>
      </c>
      <c r="I107" s="11">
        <v>1658.0</v>
      </c>
      <c r="J107" s="11">
        <v>3377.0</v>
      </c>
      <c r="K107" s="11">
        <v>1874.0</v>
      </c>
      <c r="L107" s="11">
        <v>291.0</v>
      </c>
      <c r="M107" s="11">
        <v>238.0</v>
      </c>
      <c r="N107" s="11">
        <v>1980.0</v>
      </c>
      <c r="O107" s="11">
        <v>1924.0</v>
      </c>
      <c r="P107" s="11">
        <v>696.0</v>
      </c>
      <c r="Q107" s="11">
        <v>17237.0</v>
      </c>
      <c r="R107" s="11">
        <v>3857.0</v>
      </c>
      <c r="S107" s="11">
        <v>6653.0</v>
      </c>
    </row>
    <row r="108" ht="14.25" customHeight="1">
      <c r="A108" s="9">
        <v>2019.0</v>
      </c>
      <c r="B108" s="2" t="s">
        <v>26</v>
      </c>
      <c r="C108" s="8">
        <v>153.0</v>
      </c>
      <c r="D108" s="8">
        <v>52.0</v>
      </c>
      <c r="E108" s="8">
        <v>13.0</v>
      </c>
      <c r="F108" s="8">
        <v>3.0</v>
      </c>
      <c r="G108" s="8">
        <v>85.0</v>
      </c>
      <c r="H108" s="10">
        <f>SUM(Planilha1!$I108:$S108)</f>
        <v>33853</v>
      </c>
      <c r="I108" s="11">
        <v>2459.0</v>
      </c>
      <c r="J108" s="11">
        <v>2826.0</v>
      </c>
      <c r="K108" s="11">
        <v>2473.0</v>
      </c>
      <c r="L108" s="11">
        <v>481.0</v>
      </c>
      <c r="M108" s="11">
        <v>360.0</v>
      </c>
      <c r="N108" s="11">
        <v>2084.0</v>
      </c>
      <c r="O108" s="11">
        <v>1169.0</v>
      </c>
      <c r="P108" s="11">
        <v>1044.0</v>
      </c>
      <c r="Q108" s="11">
        <v>6012.0</v>
      </c>
      <c r="R108" s="11">
        <v>5117.0</v>
      </c>
      <c r="S108" s="11">
        <v>9828.0</v>
      </c>
    </row>
    <row r="109" ht="14.25" customHeight="1">
      <c r="A109" s="9">
        <v>2019.0</v>
      </c>
      <c r="B109" s="2" t="s">
        <v>27</v>
      </c>
      <c r="C109" s="8">
        <v>234.0</v>
      </c>
      <c r="D109" s="8">
        <v>79.0</v>
      </c>
      <c r="E109" s="8">
        <v>20.0</v>
      </c>
      <c r="F109" s="8">
        <v>4.0</v>
      </c>
      <c r="G109" s="8">
        <v>131.0</v>
      </c>
      <c r="H109" s="10">
        <f>SUM(Planilha1!$I109:$S109)</f>
        <v>31823</v>
      </c>
      <c r="I109" s="11">
        <v>2217.0</v>
      </c>
      <c r="J109" s="11">
        <v>2915.0</v>
      </c>
      <c r="K109" s="11">
        <v>1718.0</v>
      </c>
      <c r="L109" s="11">
        <v>381.0</v>
      </c>
      <c r="M109" s="11">
        <v>264.0</v>
      </c>
      <c r="N109" s="11">
        <v>2006.0</v>
      </c>
      <c r="O109" s="11">
        <v>1306.0</v>
      </c>
      <c r="P109" s="11">
        <v>715.0</v>
      </c>
      <c r="Q109" s="11">
        <v>6147.0</v>
      </c>
      <c r="R109" s="11">
        <v>5542.0</v>
      </c>
      <c r="S109" s="11">
        <v>8612.0</v>
      </c>
    </row>
    <row r="110" ht="14.25" customHeight="1">
      <c r="A110" s="9">
        <v>2019.0</v>
      </c>
      <c r="B110" s="2" t="s">
        <v>28</v>
      </c>
      <c r="C110" s="8">
        <v>151.0</v>
      </c>
      <c r="D110" s="8">
        <v>51.0</v>
      </c>
      <c r="E110" s="8">
        <v>13.0</v>
      </c>
      <c r="F110" s="8">
        <v>3.0</v>
      </c>
      <c r="G110" s="8">
        <v>84.0</v>
      </c>
      <c r="H110" s="10">
        <f>SUM(Planilha1!$I110:$S110)</f>
        <v>30588</v>
      </c>
      <c r="I110" s="11">
        <v>2104.0</v>
      </c>
      <c r="J110" s="11">
        <v>3232.0</v>
      </c>
      <c r="K110" s="11">
        <v>1112.0</v>
      </c>
      <c r="L110" s="11">
        <v>405.0</v>
      </c>
      <c r="M110" s="11">
        <v>280.0</v>
      </c>
      <c r="N110" s="11">
        <v>1549.0</v>
      </c>
      <c r="O110" s="11">
        <v>1719.0</v>
      </c>
      <c r="P110" s="11">
        <v>641.0</v>
      </c>
      <c r="Q110" s="11">
        <v>5368.0</v>
      </c>
      <c r="R110" s="11">
        <v>6170.0</v>
      </c>
      <c r="S110" s="11">
        <v>8008.0</v>
      </c>
    </row>
    <row r="111" ht="14.25" customHeight="1">
      <c r="A111" s="9">
        <v>2019.0</v>
      </c>
      <c r="B111" s="2" t="s">
        <v>29</v>
      </c>
      <c r="C111" s="8">
        <v>231.0</v>
      </c>
      <c r="D111" s="8">
        <v>78.0</v>
      </c>
      <c r="E111" s="8">
        <v>20.0</v>
      </c>
      <c r="F111" s="8">
        <v>4.0</v>
      </c>
      <c r="G111" s="8">
        <v>128.0</v>
      </c>
      <c r="H111" s="10">
        <f>SUM(Planilha1!$I111:$S111)</f>
        <v>28863</v>
      </c>
      <c r="I111" s="11">
        <v>2217.0</v>
      </c>
      <c r="J111" s="11">
        <v>2530.0</v>
      </c>
      <c r="K111" s="11">
        <v>1326.0</v>
      </c>
      <c r="L111" s="11">
        <v>430.0</v>
      </c>
      <c r="M111" s="11">
        <v>255.0</v>
      </c>
      <c r="N111" s="11">
        <v>1785.0</v>
      </c>
      <c r="O111" s="11">
        <v>873.0</v>
      </c>
      <c r="P111" s="11">
        <v>807.0</v>
      </c>
      <c r="Q111" s="11">
        <v>5728.0</v>
      </c>
      <c r="R111" s="11">
        <v>4698.0</v>
      </c>
      <c r="S111" s="11">
        <v>8214.0</v>
      </c>
    </row>
    <row r="112" ht="14.25" customHeight="1">
      <c r="A112" s="9">
        <v>2019.0</v>
      </c>
      <c r="B112" s="2" t="s">
        <v>30</v>
      </c>
      <c r="C112" s="8">
        <v>319.0</v>
      </c>
      <c r="D112" s="8">
        <v>108.0</v>
      </c>
      <c r="E112" s="8">
        <v>28.0</v>
      </c>
      <c r="F112" s="8">
        <v>6.0</v>
      </c>
      <c r="G112" s="8">
        <v>178.0</v>
      </c>
      <c r="H112" s="10">
        <f>SUM(Planilha1!$I112:$S112)</f>
        <v>34458</v>
      </c>
      <c r="I112" s="11">
        <v>1799.0</v>
      </c>
      <c r="J112" s="11">
        <v>3355.0</v>
      </c>
      <c r="K112" s="11">
        <v>1724.0</v>
      </c>
      <c r="L112" s="11">
        <v>301.0</v>
      </c>
      <c r="M112" s="11">
        <v>329.0</v>
      </c>
      <c r="N112" s="11">
        <v>1878.0</v>
      </c>
      <c r="O112" s="11">
        <v>2046.0</v>
      </c>
      <c r="P112" s="11">
        <v>711.0</v>
      </c>
      <c r="Q112" s="11">
        <v>10774.0</v>
      </c>
      <c r="R112" s="11">
        <v>3774.0</v>
      </c>
      <c r="S112" s="11">
        <v>7767.0</v>
      </c>
    </row>
    <row r="113" ht="14.25" customHeight="1">
      <c r="A113" s="9">
        <v>2019.0</v>
      </c>
      <c r="B113" s="2" t="s">
        <v>31</v>
      </c>
      <c r="C113" s="8">
        <v>278.0</v>
      </c>
      <c r="D113" s="8">
        <v>94.0</v>
      </c>
      <c r="E113" s="8">
        <v>24.0</v>
      </c>
      <c r="F113" s="8">
        <v>5.0</v>
      </c>
      <c r="G113" s="8">
        <v>155.0</v>
      </c>
      <c r="H113" s="10">
        <f>SUM(Planilha1!$I113:$S113)</f>
        <v>23792</v>
      </c>
      <c r="I113" s="11">
        <v>1349.0</v>
      </c>
      <c r="J113" s="11">
        <v>1878.0</v>
      </c>
      <c r="K113" s="11">
        <v>1133.0</v>
      </c>
      <c r="L113" s="11">
        <v>296.0</v>
      </c>
      <c r="M113" s="11">
        <v>162.0</v>
      </c>
      <c r="N113" s="11">
        <v>1553.0</v>
      </c>
      <c r="O113" s="11">
        <v>878.0</v>
      </c>
      <c r="P113" s="11">
        <v>530.0</v>
      </c>
      <c r="Q113" s="11">
        <v>6887.0</v>
      </c>
      <c r="R113" s="11">
        <v>3484.0</v>
      </c>
      <c r="S113" s="11">
        <v>5642.0</v>
      </c>
    </row>
    <row r="114" ht="14.25" customHeight="1">
      <c r="A114" s="9">
        <v>2019.0</v>
      </c>
      <c r="B114" s="2" t="s">
        <v>32</v>
      </c>
      <c r="C114" s="8">
        <v>255.0</v>
      </c>
      <c r="D114" s="8">
        <v>86.0</v>
      </c>
      <c r="E114" s="8">
        <v>22.0</v>
      </c>
      <c r="F114" s="8">
        <v>5.0</v>
      </c>
      <c r="G114" s="8">
        <v>142.0</v>
      </c>
      <c r="H114" s="10">
        <f>SUM(Planilha1!$I114:$S114)</f>
        <v>32475</v>
      </c>
      <c r="I114" s="11">
        <v>1827.0</v>
      </c>
      <c r="J114" s="11">
        <v>2835.0</v>
      </c>
      <c r="K114" s="11">
        <v>1616.0</v>
      </c>
      <c r="L114" s="11">
        <v>380.0</v>
      </c>
      <c r="M114" s="11">
        <v>296.0</v>
      </c>
      <c r="N114" s="11">
        <v>1740.0</v>
      </c>
      <c r="O114" s="11">
        <v>2644.0</v>
      </c>
      <c r="P114" s="11">
        <v>735.0</v>
      </c>
      <c r="Q114" s="11">
        <v>7285.0</v>
      </c>
      <c r="R114" s="11">
        <v>5496.0</v>
      </c>
      <c r="S114" s="11">
        <v>7621.0</v>
      </c>
    </row>
    <row r="115" ht="14.25" customHeight="1">
      <c r="A115" s="9">
        <v>2019.0</v>
      </c>
      <c r="B115" s="2" t="s">
        <v>33</v>
      </c>
      <c r="C115" s="8">
        <v>127.0</v>
      </c>
      <c r="D115" s="8">
        <v>43.0</v>
      </c>
      <c r="E115" s="8">
        <v>11.0</v>
      </c>
      <c r="F115" s="8">
        <v>2.0</v>
      </c>
      <c r="G115" s="8">
        <v>71.0</v>
      </c>
      <c r="H115" s="10">
        <f>SUM(Planilha1!$I115:$S115)</f>
        <v>17368</v>
      </c>
      <c r="I115" s="11">
        <v>1092.0</v>
      </c>
      <c r="J115" s="11">
        <v>2048.0</v>
      </c>
      <c r="K115" s="11">
        <v>813.0</v>
      </c>
      <c r="L115" s="11">
        <v>198.0</v>
      </c>
      <c r="M115" s="11">
        <v>93.0</v>
      </c>
      <c r="N115" s="11">
        <v>909.0</v>
      </c>
      <c r="O115" s="11">
        <v>638.0</v>
      </c>
      <c r="P115" s="11">
        <v>453.0</v>
      </c>
      <c r="Q115" s="11">
        <v>3566.0</v>
      </c>
      <c r="R115" s="11">
        <v>2871.0</v>
      </c>
      <c r="S115" s="11">
        <v>4687.0</v>
      </c>
    </row>
    <row r="116" ht="14.25" customHeight="1">
      <c r="A116" s="9">
        <v>2019.0</v>
      </c>
      <c r="B116" s="2" t="s">
        <v>34</v>
      </c>
      <c r="C116" s="8">
        <v>108.0</v>
      </c>
      <c r="D116" s="8">
        <v>36.0</v>
      </c>
      <c r="E116" s="8">
        <v>9.0</v>
      </c>
      <c r="F116" s="8">
        <v>2.0</v>
      </c>
      <c r="G116" s="8">
        <v>60.0</v>
      </c>
      <c r="H116" s="10">
        <f>SUM(Planilha1!$I116:$S116)</f>
        <v>19185</v>
      </c>
      <c r="I116" s="11">
        <v>1350.0</v>
      </c>
      <c r="J116" s="11">
        <v>1886.0</v>
      </c>
      <c r="K116" s="11">
        <v>752.0</v>
      </c>
      <c r="L116" s="11">
        <v>277.0</v>
      </c>
      <c r="M116" s="11">
        <v>167.0</v>
      </c>
      <c r="N116" s="11">
        <v>1090.0</v>
      </c>
      <c r="O116" s="11">
        <v>688.0</v>
      </c>
      <c r="P116" s="11">
        <v>481.0</v>
      </c>
      <c r="Q116" s="11">
        <v>4028.0</v>
      </c>
      <c r="R116" s="11">
        <v>2997.0</v>
      </c>
      <c r="S116" s="11">
        <v>5469.0</v>
      </c>
    </row>
    <row r="117" ht="14.25" customHeight="1">
      <c r="A117" s="9">
        <v>2019.0</v>
      </c>
      <c r="B117" s="2" t="s">
        <v>35</v>
      </c>
      <c r="C117" s="8">
        <v>144.0</v>
      </c>
      <c r="D117" s="8">
        <v>48.0</v>
      </c>
      <c r="E117" s="8">
        <v>12.0</v>
      </c>
      <c r="F117" s="8">
        <v>3.0</v>
      </c>
      <c r="G117" s="8">
        <v>80.0</v>
      </c>
      <c r="H117" s="10">
        <f>SUM(Planilha1!$I117:$S117)</f>
        <v>27442</v>
      </c>
      <c r="I117" s="11">
        <v>2235.0</v>
      </c>
      <c r="J117" s="11">
        <v>2777.0</v>
      </c>
      <c r="K117" s="11">
        <v>1350.0</v>
      </c>
      <c r="L117" s="11">
        <v>325.0</v>
      </c>
      <c r="M117" s="11">
        <v>171.0</v>
      </c>
      <c r="N117" s="11">
        <v>1625.0</v>
      </c>
      <c r="O117" s="11">
        <v>817.0</v>
      </c>
      <c r="P117" s="11">
        <v>488.0</v>
      </c>
      <c r="Q117" s="11">
        <v>5641.0</v>
      </c>
      <c r="R117" s="11">
        <v>4615.0</v>
      </c>
      <c r="S117" s="11">
        <v>7398.0</v>
      </c>
    </row>
    <row r="118" ht="14.25" customHeight="1">
      <c r="A118" s="9">
        <v>2019.0</v>
      </c>
      <c r="B118" s="2" t="s">
        <v>36</v>
      </c>
      <c r="C118" s="8">
        <v>183.0</v>
      </c>
      <c r="D118" s="8">
        <v>62.0</v>
      </c>
      <c r="E118" s="8">
        <v>16.0</v>
      </c>
      <c r="F118" s="8">
        <v>3.0</v>
      </c>
      <c r="G118" s="8">
        <v>102.0</v>
      </c>
      <c r="H118" s="10">
        <f>SUM(Planilha1!$I118:$S118)</f>
        <v>26978</v>
      </c>
      <c r="I118" s="11">
        <v>1907.0</v>
      </c>
      <c r="J118" s="11">
        <v>2224.0</v>
      </c>
      <c r="K118" s="11">
        <v>1705.0</v>
      </c>
      <c r="L118" s="11">
        <v>390.0</v>
      </c>
      <c r="M118" s="11">
        <v>222.0</v>
      </c>
      <c r="N118" s="11">
        <v>1718.0</v>
      </c>
      <c r="O118" s="11">
        <v>757.0</v>
      </c>
      <c r="P118" s="11">
        <v>542.0</v>
      </c>
      <c r="Q118" s="11">
        <v>5574.0</v>
      </c>
      <c r="R118" s="11">
        <v>4303.0</v>
      </c>
      <c r="S118" s="11">
        <v>7636.0</v>
      </c>
    </row>
    <row r="119" ht="14.25" customHeight="1">
      <c r="A119" s="9">
        <v>2019.0</v>
      </c>
      <c r="B119" s="2" t="s">
        <v>37</v>
      </c>
      <c r="C119" s="8">
        <v>346.0</v>
      </c>
      <c r="D119" s="8">
        <v>117.0</v>
      </c>
      <c r="E119" s="8">
        <v>30.0</v>
      </c>
      <c r="F119" s="8">
        <v>7.0</v>
      </c>
      <c r="G119" s="8">
        <v>193.0</v>
      </c>
      <c r="H119" s="10">
        <f>SUM(Planilha1!$I119:$S119)</f>
        <v>30379</v>
      </c>
      <c r="I119" s="11">
        <v>1523.0</v>
      </c>
      <c r="J119" s="11">
        <v>2659.0</v>
      </c>
      <c r="K119" s="11">
        <v>1355.0</v>
      </c>
      <c r="L119" s="11">
        <v>332.0</v>
      </c>
      <c r="M119" s="11">
        <v>249.0</v>
      </c>
      <c r="N119" s="11">
        <v>1743.0</v>
      </c>
      <c r="O119" s="11">
        <v>1598.0</v>
      </c>
      <c r="P119" s="11">
        <v>635.0</v>
      </c>
      <c r="Q119" s="11">
        <v>10695.0</v>
      </c>
      <c r="R119" s="11">
        <v>3194.0</v>
      </c>
      <c r="S119" s="11">
        <v>6396.0</v>
      </c>
    </row>
    <row r="120" ht="14.25" customHeight="1">
      <c r="A120" s="9">
        <v>2019.0</v>
      </c>
      <c r="B120" s="2" t="s">
        <v>38</v>
      </c>
      <c r="C120" s="8">
        <v>261.0</v>
      </c>
      <c r="D120" s="8">
        <v>88.0</v>
      </c>
      <c r="E120" s="8">
        <v>23.0</v>
      </c>
      <c r="F120" s="8">
        <v>5.0</v>
      </c>
      <c r="G120" s="8">
        <v>145.0</v>
      </c>
      <c r="H120" s="10">
        <f>SUM(Planilha1!$I120:$S120)</f>
        <v>25233</v>
      </c>
      <c r="I120" s="11">
        <v>1057.0</v>
      </c>
      <c r="J120" s="11">
        <v>2167.0</v>
      </c>
      <c r="K120" s="11">
        <v>1393.0</v>
      </c>
      <c r="L120" s="11">
        <v>154.0</v>
      </c>
      <c r="M120" s="11">
        <v>130.0</v>
      </c>
      <c r="N120" s="11">
        <v>1221.0</v>
      </c>
      <c r="O120" s="11">
        <v>995.0</v>
      </c>
      <c r="P120" s="11">
        <v>372.0</v>
      </c>
      <c r="Q120" s="11">
        <v>9560.0</v>
      </c>
      <c r="R120" s="11">
        <v>3929.0</v>
      </c>
      <c r="S120" s="11">
        <v>4255.0</v>
      </c>
    </row>
    <row r="121" ht="14.25" customHeight="1">
      <c r="A121" s="9">
        <v>2019.0</v>
      </c>
      <c r="B121" s="2" t="s">
        <v>39</v>
      </c>
      <c r="C121" s="8">
        <v>91.0</v>
      </c>
      <c r="D121" s="8">
        <v>31.0</v>
      </c>
      <c r="E121" s="8">
        <v>8.0</v>
      </c>
      <c r="F121" s="8">
        <v>2.0</v>
      </c>
      <c r="G121" s="8">
        <v>51.0</v>
      </c>
      <c r="H121" s="10">
        <f>SUM(Planilha1!$I121:$S121)</f>
        <v>13220</v>
      </c>
      <c r="I121" s="11">
        <v>946.0</v>
      </c>
      <c r="J121" s="11">
        <v>1005.0</v>
      </c>
      <c r="K121" s="11">
        <v>904.0</v>
      </c>
      <c r="L121" s="11">
        <v>179.0</v>
      </c>
      <c r="M121" s="11">
        <v>93.0</v>
      </c>
      <c r="N121" s="11">
        <v>875.0</v>
      </c>
      <c r="O121" s="11">
        <v>366.0</v>
      </c>
      <c r="P121" s="11">
        <v>370.0</v>
      </c>
      <c r="Q121" s="11">
        <v>3511.0</v>
      </c>
      <c r="R121" s="11">
        <v>1489.0</v>
      </c>
      <c r="S121" s="11">
        <v>3482.0</v>
      </c>
    </row>
    <row r="122" ht="14.25" customHeight="1">
      <c r="A122" s="9">
        <v>2019.0</v>
      </c>
      <c r="B122" s="2" t="s">
        <v>40</v>
      </c>
      <c r="C122" s="8">
        <v>287.0</v>
      </c>
      <c r="D122" s="8">
        <v>97.0</v>
      </c>
      <c r="E122" s="8">
        <v>25.0</v>
      </c>
      <c r="F122" s="8">
        <v>5.0</v>
      </c>
      <c r="G122" s="8">
        <v>160.0</v>
      </c>
      <c r="H122" s="10">
        <f>SUM(Planilha1!$I122:$S122)</f>
        <v>36245</v>
      </c>
      <c r="I122" s="11">
        <v>2067.0</v>
      </c>
      <c r="J122" s="11">
        <v>3193.0</v>
      </c>
      <c r="K122" s="11">
        <v>2326.0</v>
      </c>
      <c r="L122" s="11">
        <v>471.0</v>
      </c>
      <c r="M122" s="11">
        <v>413.0</v>
      </c>
      <c r="N122" s="11">
        <v>2108.0</v>
      </c>
      <c r="O122" s="11">
        <v>1377.0</v>
      </c>
      <c r="P122" s="11">
        <v>1051.0</v>
      </c>
      <c r="Q122" s="11">
        <v>10341.0</v>
      </c>
      <c r="R122" s="11">
        <v>3657.0</v>
      </c>
      <c r="S122" s="11">
        <v>9241.0</v>
      </c>
    </row>
    <row r="123" ht="14.25" customHeight="1">
      <c r="A123" s="9">
        <v>2019.0</v>
      </c>
      <c r="B123" s="2" t="s">
        <v>41</v>
      </c>
      <c r="C123" s="8">
        <v>259.0</v>
      </c>
      <c r="D123" s="8">
        <v>87.0</v>
      </c>
      <c r="E123" s="8">
        <v>23.0</v>
      </c>
      <c r="F123" s="8">
        <v>5.0</v>
      </c>
      <c r="G123" s="8">
        <v>144.0</v>
      </c>
      <c r="H123" s="10">
        <f>SUM(Planilha1!$I123:$S123)</f>
        <v>29167</v>
      </c>
      <c r="I123" s="11">
        <v>2160.0</v>
      </c>
      <c r="J123" s="11">
        <v>2676.0</v>
      </c>
      <c r="K123" s="11">
        <v>1478.0</v>
      </c>
      <c r="L123" s="11">
        <v>392.0</v>
      </c>
      <c r="M123" s="11">
        <v>327.0</v>
      </c>
      <c r="N123" s="11">
        <v>1857.0</v>
      </c>
      <c r="O123" s="11">
        <v>1263.0</v>
      </c>
      <c r="P123" s="11">
        <v>672.0</v>
      </c>
      <c r="Q123" s="11">
        <v>5571.0</v>
      </c>
      <c r="R123" s="11">
        <v>4265.0</v>
      </c>
      <c r="S123" s="11">
        <v>8506.0</v>
      </c>
    </row>
    <row r="124" ht="14.25" customHeight="1">
      <c r="A124" s="9">
        <v>2019.0</v>
      </c>
      <c r="B124" s="2" t="s">
        <v>42</v>
      </c>
      <c r="C124" s="8">
        <v>128.0</v>
      </c>
      <c r="D124" s="8">
        <v>43.0</v>
      </c>
      <c r="E124" s="8">
        <v>11.0</v>
      </c>
      <c r="F124" s="8">
        <v>2.0</v>
      </c>
      <c r="G124" s="8">
        <v>72.0</v>
      </c>
      <c r="H124" s="10">
        <f>SUM(Planilha1!$I124:$S124)</f>
        <v>14507</v>
      </c>
      <c r="I124" s="11">
        <v>1107.0</v>
      </c>
      <c r="J124" s="11">
        <v>1583.0</v>
      </c>
      <c r="K124" s="11">
        <v>701.0</v>
      </c>
      <c r="L124" s="11">
        <v>207.0</v>
      </c>
      <c r="M124" s="11">
        <v>106.0</v>
      </c>
      <c r="N124" s="11">
        <v>894.0</v>
      </c>
      <c r="O124" s="11">
        <v>426.0</v>
      </c>
      <c r="P124" s="11">
        <v>341.0</v>
      </c>
      <c r="Q124" s="11">
        <v>3107.0</v>
      </c>
      <c r="R124" s="11">
        <v>2073.0</v>
      </c>
      <c r="S124" s="11">
        <v>3962.0</v>
      </c>
    </row>
    <row r="125" ht="14.25" customHeight="1">
      <c r="A125" s="9">
        <v>2019.0</v>
      </c>
      <c r="B125" s="2" t="s">
        <v>43</v>
      </c>
      <c r="C125" s="8">
        <v>270.0</v>
      </c>
      <c r="D125" s="8">
        <v>91.0</v>
      </c>
      <c r="E125" s="8">
        <v>24.0</v>
      </c>
      <c r="F125" s="8">
        <v>5.0</v>
      </c>
      <c r="G125" s="8">
        <v>151.0</v>
      </c>
      <c r="H125" s="10">
        <f>SUM(Planilha1!$I125:$S125)</f>
        <v>36277</v>
      </c>
      <c r="I125" s="11">
        <v>2199.0</v>
      </c>
      <c r="J125" s="11">
        <v>2262.0</v>
      </c>
      <c r="K125" s="11">
        <v>3086.0</v>
      </c>
      <c r="L125" s="11">
        <v>462.0</v>
      </c>
      <c r="M125" s="11">
        <v>359.0</v>
      </c>
      <c r="N125" s="11">
        <v>1914.0</v>
      </c>
      <c r="O125" s="11">
        <v>1909.0</v>
      </c>
      <c r="P125" s="11">
        <v>910.0</v>
      </c>
      <c r="Q125" s="11">
        <v>9418.0</v>
      </c>
      <c r="R125" s="11">
        <v>4518.0</v>
      </c>
      <c r="S125" s="11">
        <v>9240.0</v>
      </c>
    </row>
    <row r="126" ht="14.25" customHeight="1">
      <c r="A126" s="9">
        <v>2019.0</v>
      </c>
      <c r="B126" s="2" t="s">
        <v>44</v>
      </c>
      <c r="C126" s="8">
        <v>155.0</v>
      </c>
      <c r="D126" s="8">
        <v>52.0</v>
      </c>
      <c r="E126" s="8">
        <v>13.0</v>
      </c>
      <c r="F126" s="8">
        <v>3.0</v>
      </c>
      <c r="G126" s="8">
        <v>86.0</v>
      </c>
      <c r="H126" s="10">
        <f>SUM(Planilha1!$I126:$S126)</f>
        <v>24163</v>
      </c>
      <c r="I126" s="11">
        <v>1518.0</v>
      </c>
      <c r="J126" s="11">
        <v>2163.0</v>
      </c>
      <c r="K126" s="11">
        <v>1303.0</v>
      </c>
      <c r="L126" s="11">
        <v>277.0</v>
      </c>
      <c r="M126" s="11">
        <v>161.0</v>
      </c>
      <c r="N126" s="11">
        <v>1200.0</v>
      </c>
      <c r="O126" s="11">
        <v>1003.0</v>
      </c>
      <c r="P126" s="11">
        <v>482.0</v>
      </c>
      <c r="Q126" s="11">
        <v>4873.0</v>
      </c>
      <c r="R126" s="11">
        <v>4871.0</v>
      </c>
      <c r="S126" s="11">
        <v>6312.0</v>
      </c>
    </row>
    <row r="127" ht="14.25" customHeight="1">
      <c r="A127" s="9">
        <v>2019.0</v>
      </c>
      <c r="B127" s="2" t="s">
        <v>45</v>
      </c>
      <c r="C127" s="8">
        <v>108.0</v>
      </c>
      <c r="D127" s="8">
        <v>36.0</v>
      </c>
      <c r="E127" s="8">
        <v>9.0</v>
      </c>
      <c r="F127" s="8">
        <v>2.0</v>
      </c>
      <c r="G127" s="8">
        <v>60.0</v>
      </c>
      <c r="H127" s="10">
        <f>SUM(Planilha1!$I127:$S127)</f>
        <v>12924</v>
      </c>
      <c r="I127" s="11">
        <v>1007.0</v>
      </c>
      <c r="J127" s="11">
        <v>1524.0</v>
      </c>
      <c r="K127" s="11">
        <v>349.0</v>
      </c>
      <c r="L127" s="11">
        <v>120.0</v>
      </c>
      <c r="M127" s="11">
        <v>60.0</v>
      </c>
      <c r="N127" s="11">
        <v>827.0</v>
      </c>
      <c r="O127" s="11">
        <v>431.0</v>
      </c>
      <c r="P127" s="11">
        <v>280.0</v>
      </c>
      <c r="Q127" s="11">
        <v>2996.0</v>
      </c>
      <c r="R127" s="11">
        <v>2367.0</v>
      </c>
      <c r="S127" s="11">
        <v>2963.0</v>
      </c>
    </row>
    <row r="128" ht="14.25" customHeight="1">
      <c r="A128" s="9">
        <v>2019.0</v>
      </c>
      <c r="B128" s="2" t="s">
        <v>46</v>
      </c>
      <c r="C128" s="8">
        <v>282.0</v>
      </c>
      <c r="D128" s="8">
        <v>95.0</v>
      </c>
      <c r="E128" s="8">
        <v>24.0</v>
      </c>
      <c r="F128" s="8">
        <v>5.0</v>
      </c>
      <c r="G128" s="8">
        <v>157.0</v>
      </c>
      <c r="H128" s="10">
        <f>SUM(Planilha1!$I128:$S128)</f>
        <v>40090</v>
      </c>
      <c r="I128" s="11">
        <v>2139.0</v>
      </c>
      <c r="J128" s="11">
        <v>3274.0</v>
      </c>
      <c r="K128" s="11">
        <v>2696.0</v>
      </c>
      <c r="L128" s="11">
        <v>408.0</v>
      </c>
      <c r="M128" s="11">
        <v>382.0</v>
      </c>
      <c r="N128" s="11">
        <v>2064.0</v>
      </c>
      <c r="O128" s="11">
        <v>2466.0</v>
      </c>
      <c r="P128" s="11">
        <v>787.0</v>
      </c>
      <c r="Q128" s="11">
        <v>12872.0</v>
      </c>
      <c r="R128" s="11">
        <v>4025.0</v>
      </c>
      <c r="S128" s="11">
        <v>8977.0</v>
      </c>
    </row>
    <row r="129" ht="14.25" customHeight="1">
      <c r="A129" s="9">
        <v>2019.0</v>
      </c>
      <c r="B129" s="2" t="s">
        <v>47</v>
      </c>
      <c r="C129" s="8">
        <v>149.0</v>
      </c>
      <c r="D129" s="8">
        <v>50.0</v>
      </c>
      <c r="E129" s="8">
        <v>13.0</v>
      </c>
      <c r="F129" s="8">
        <v>3.0</v>
      </c>
      <c r="G129" s="8">
        <v>83.0</v>
      </c>
      <c r="H129" s="10">
        <f>SUM(Planilha1!$I129:$S129)</f>
        <v>13948</v>
      </c>
      <c r="I129" s="11">
        <v>1152.0</v>
      </c>
      <c r="J129" s="11">
        <v>1361.0</v>
      </c>
      <c r="K129" s="11">
        <v>588.0</v>
      </c>
      <c r="L129" s="11">
        <v>173.0</v>
      </c>
      <c r="M129" s="11">
        <v>101.0</v>
      </c>
      <c r="N129" s="11">
        <v>924.0</v>
      </c>
      <c r="O129" s="11">
        <v>289.0</v>
      </c>
      <c r="P129" s="11">
        <v>285.0</v>
      </c>
      <c r="Q129" s="11">
        <v>2661.0</v>
      </c>
      <c r="R129" s="11">
        <v>2175.0</v>
      </c>
      <c r="S129" s="11">
        <v>4239.0</v>
      </c>
    </row>
    <row r="130" ht="14.25" customHeight="1">
      <c r="A130" s="9">
        <v>2019.0</v>
      </c>
      <c r="B130" s="2" t="s">
        <v>48</v>
      </c>
      <c r="C130" s="8">
        <v>368.0</v>
      </c>
      <c r="D130" s="8">
        <v>124.0</v>
      </c>
      <c r="E130" s="8">
        <v>32.0</v>
      </c>
      <c r="F130" s="8">
        <v>7.0</v>
      </c>
      <c r="G130" s="8">
        <v>205.0</v>
      </c>
      <c r="H130" s="10">
        <f>SUM(Planilha1!$I130:$S130)</f>
        <v>35367</v>
      </c>
      <c r="I130" s="11">
        <v>2093.0</v>
      </c>
      <c r="J130" s="11">
        <v>3213.0</v>
      </c>
      <c r="K130" s="11">
        <v>2513.0</v>
      </c>
      <c r="L130" s="11">
        <v>419.0</v>
      </c>
      <c r="M130" s="11">
        <v>310.0</v>
      </c>
      <c r="N130" s="11">
        <v>2194.0</v>
      </c>
      <c r="O130" s="11">
        <v>1465.0</v>
      </c>
      <c r="P130" s="11">
        <v>797.0</v>
      </c>
      <c r="Q130" s="11">
        <v>9449.0</v>
      </c>
      <c r="R130" s="11">
        <v>4251.0</v>
      </c>
      <c r="S130" s="11">
        <v>8663.0</v>
      </c>
    </row>
    <row r="131" ht="14.25" customHeight="1">
      <c r="A131" s="9">
        <v>2019.0</v>
      </c>
      <c r="B131" s="2" t="s">
        <v>49</v>
      </c>
      <c r="C131" s="8">
        <v>187.0</v>
      </c>
      <c r="D131" s="8">
        <v>63.0</v>
      </c>
      <c r="E131" s="8">
        <v>16.0</v>
      </c>
      <c r="F131" s="8">
        <v>4.0</v>
      </c>
      <c r="G131" s="8">
        <v>104.0</v>
      </c>
      <c r="H131" s="10">
        <f>SUM(Planilha1!$I131:$S131)</f>
        <v>24217</v>
      </c>
      <c r="I131" s="11">
        <v>1688.0</v>
      </c>
      <c r="J131" s="11">
        <v>1962.0</v>
      </c>
      <c r="K131" s="11">
        <v>1801.0</v>
      </c>
      <c r="L131" s="11">
        <v>298.0</v>
      </c>
      <c r="M131" s="11">
        <v>249.0</v>
      </c>
      <c r="N131" s="11">
        <v>1218.0</v>
      </c>
      <c r="O131" s="11">
        <v>837.0</v>
      </c>
      <c r="P131" s="11">
        <v>495.0</v>
      </c>
      <c r="Q131" s="11">
        <v>5185.0</v>
      </c>
      <c r="R131" s="11">
        <v>4346.0</v>
      </c>
      <c r="S131" s="11">
        <v>6138.0</v>
      </c>
    </row>
    <row r="132" ht="14.25" customHeight="1">
      <c r="A132" s="9">
        <v>2019.0</v>
      </c>
      <c r="B132" s="2" t="s">
        <v>50</v>
      </c>
      <c r="C132" s="8">
        <v>155.0</v>
      </c>
      <c r="D132" s="8">
        <v>52.0</v>
      </c>
      <c r="E132" s="8">
        <v>13.0</v>
      </c>
      <c r="F132" s="8">
        <v>3.0</v>
      </c>
      <c r="G132" s="8">
        <v>86.0</v>
      </c>
      <c r="H132" s="10">
        <f>SUM(Planilha1!$I132:$S132)</f>
        <v>26351</v>
      </c>
      <c r="I132" s="11">
        <v>1641.0</v>
      </c>
      <c r="J132" s="11">
        <v>2723.0</v>
      </c>
      <c r="K132" s="11">
        <v>966.0</v>
      </c>
      <c r="L132" s="11">
        <v>291.0</v>
      </c>
      <c r="M132" s="11">
        <v>177.0</v>
      </c>
      <c r="N132" s="11">
        <v>1628.0</v>
      </c>
      <c r="O132" s="11">
        <v>891.0</v>
      </c>
      <c r="P132" s="11">
        <v>708.0</v>
      </c>
      <c r="Q132" s="11">
        <v>6453.0</v>
      </c>
      <c r="R132" s="11">
        <v>4214.0</v>
      </c>
      <c r="S132" s="11">
        <v>6659.0</v>
      </c>
    </row>
    <row r="133" ht="14.25" customHeight="1">
      <c r="A133" s="9">
        <v>2019.0</v>
      </c>
      <c r="B133" s="2" t="s">
        <v>51</v>
      </c>
      <c r="C133" s="8">
        <v>276.0</v>
      </c>
      <c r="D133" s="8">
        <v>93.0</v>
      </c>
      <c r="E133" s="8">
        <v>24.0</v>
      </c>
      <c r="F133" s="8">
        <v>5.0</v>
      </c>
      <c r="G133" s="8">
        <v>154.0</v>
      </c>
      <c r="H133" s="10">
        <f>SUM(Planilha1!$I133:$S133)</f>
        <v>82897</v>
      </c>
      <c r="I133" s="11">
        <v>2396.0</v>
      </c>
      <c r="J133" s="11">
        <v>4647.0</v>
      </c>
      <c r="K133" s="11">
        <v>3421.0</v>
      </c>
      <c r="L133" s="11">
        <v>413.0</v>
      </c>
      <c r="M133" s="11">
        <v>482.0</v>
      </c>
      <c r="N133" s="11">
        <v>3386.0</v>
      </c>
      <c r="O133" s="11">
        <v>4467.0</v>
      </c>
      <c r="P133" s="11">
        <v>1160.0</v>
      </c>
      <c r="Q133" s="11">
        <v>46524.0</v>
      </c>
      <c r="R133" s="11">
        <v>4893.0</v>
      </c>
      <c r="S133" s="11">
        <v>11108.0</v>
      </c>
    </row>
    <row r="134" ht="14.25" customHeight="1">
      <c r="A134" s="6">
        <v>2020.0</v>
      </c>
      <c r="B134" s="7" t="s">
        <v>19</v>
      </c>
      <c r="C134" s="8">
        <f t="shared" ref="C134:S134" si="5">SUM(C135:C166)</f>
        <v>6801</v>
      </c>
      <c r="D134" s="8">
        <f t="shared" si="5"/>
        <v>2376</v>
      </c>
      <c r="E134" s="8">
        <f t="shared" si="5"/>
        <v>811</v>
      </c>
      <c r="F134" s="8">
        <f t="shared" si="5"/>
        <v>261</v>
      </c>
      <c r="G134" s="8">
        <f t="shared" si="5"/>
        <v>3348</v>
      </c>
      <c r="H134" s="8">
        <f t="shared" si="5"/>
        <v>789925</v>
      </c>
      <c r="I134" s="8">
        <f t="shared" si="5"/>
        <v>51165</v>
      </c>
      <c r="J134" s="8">
        <f t="shared" si="5"/>
        <v>61333</v>
      </c>
      <c r="K134" s="8">
        <f t="shared" si="5"/>
        <v>56455</v>
      </c>
      <c r="L134" s="8">
        <f t="shared" si="5"/>
        <v>11337</v>
      </c>
      <c r="M134" s="8">
        <f t="shared" si="5"/>
        <v>6907</v>
      </c>
      <c r="N134" s="8">
        <f t="shared" si="5"/>
        <v>53819</v>
      </c>
      <c r="O134" s="8">
        <f t="shared" si="5"/>
        <v>27632</v>
      </c>
      <c r="P134" s="8">
        <f t="shared" si="5"/>
        <v>18835</v>
      </c>
      <c r="Q134" s="8">
        <f t="shared" si="5"/>
        <v>172448</v>
      </c>
      <c r="R134" s="8">
        <f t="shared" si="5"/>
        <v>109899</v>
      </c>
      <c r="S134" s="8">
        <f t="shared" si="5"/>
        <v>220095</v>
      </c>
    </row>
    <row r="135" ht="14.25" customHeight="1">
      <c r="A135" s="9">
        <v>2020.0</v>
      </c>
      <c r="B135" s="2" t="s">
        <v>20</v>
      </c>
      <c r="C135" s="8">
        <v>185.0</v>
      </c>
      <c r="D135" s="8">
        <v>65.0</v>
      </c>
      <c r="E135" s="8">
        <v>22.0</v>
      </c>
      <c r="F135" s="8">
        <v>7.0</v>
      </c>
      <c r="G135" s="8">
        <v>91.0</v>
      </c>
      <c r="H135" s="10">
        <f>SUM(Planilha1!$I135:$S135)</f>
        <v>19187</v>
      </c>
      <c r="I135" s="11">
        <v>1324.0</v>
      </c>
      <c r="J135" s="11">
        <v>1217.0</v>
      </c>
      <c r="K135" s="11">
        <v>1682.0</v>
      </c>
      <c r="L135" s="11">
        <v>367.0</v>
      </c>
      <c r="M135" s="11">
        <v>202.0</v>
      </c>
      <c r="N135" s="11">
        <v>1179.0</v>
      </c>
      <c r="O135" s="11">
        <v>738.0</v>
      </c>
      <c r="P135" s="11">
        <v>593.0</v>
      </c>
      <c r="Q135" s="11">
        <v>3148.0</v>
      </c>
      <c r="R135" s="11">
        <v>2343.0</v>
      </c>
      <c r="S135" s="11">
        <v>6394.0</v>
      </c>
    </row>
    <row r="136" ht="14.25" customHeight="1">
      <c r="A136" s="9">
        <v>2020.0</v>
      </c>
      <c r="B136" s="2" t="s">
        <v>21</v>
      </c>
      <c r="C136" s="8">
        <v>128.0</v>
      </c>
      <c r="D136" s="8">
        <v>45.0</v>
      </c>
      <c r="E136" s="8">
        <v>15.0</v>
      </c>
      <c r="F136" s="8">
        <v>5.0</v>
      </c>
      <c r="G136" s="8">
        <v>63.0</v>
      </c>
      <c r="H136" s="10">
        <f>SUM(Planilha1!$I136:$S136)</f>
        <v>27389</v>
      </c>
      <c r="I136" s="11">
        <v>1918.0</v>
      </c>
      <c r="J136" s="11">
        <v>2816.0</v>
      </c>
      <c r="K136" s="11">
        <v>1215.0</v>
      </c>
      <c r="L136" s="11">
        <v>360.0</v>
      </c>
      <c r="M136" s="11">
        <v>173.0</v>
      </c>
      <c r="N136" s="11">
        <v>1757.0</v>
      </c>
      <c r="O136" s="11">
        <v>919.0</v>
      </c>
      <c r="P136" s="11">
        <v>547.0</v>
      </c>
      <c r="Q136" s="11">
        <v>5080.0</v>
      </c>
      <c r="R136" s="11">
        <v>5155.0</v>
      </c>
      <c r="S136" s="11">
        <v>7449.0</v>
      </c>
    </row>
    <row r="137" ht="14.25" customHeight="1">
      <c r="A137" s="9">
        <v>2020.0</v>
      </c>
      <c r="B137" s="2" t="s">
        <v>22</v>
      </c>
      <c r="C137" s="8">
        <v>87.0</v>
      </c>
      <c r="D137" s="8">
        <v>30.0</v>
      </c>
      <c r="E137" s="8">
        <v>10.0</v>
      </c>
      <c r="F137" s="8">
        <v>3.0</v>
      </c>
      <c r="G137" s="8">
        <v>43.0</v>
      </c>
      <c r="H137" s="10">
        <f>SUM(Planilha1!$I137:$S137)</f>
        <v>15601</v>
      </c>
      <c r="I137" s="11">
        <v>1430.0</v>
      </c>
      <c r="J137" s="11">
        <v>1028.0</v>
      </c>
      <c r="K137" s="11">
        <v>864.0</v>
      </c>
      <c r="L137" s="11">
        <v>248.0</v>
      </c>
      <c r="M137" s="11">
        <v>124.0</v>
      </c>
      <c r="N137" s="11">
        <v>1269.0</v>
      </c>
      <c r="O137" s="11">
        <v>309.0</v>
      </c>
      <c r="P137" s="11">
        <v>372.0</v>
      </c>
      <c r="Q137" s="11">
        <v>2253.0</v>
      </c>
      <c r="R137" s="11">
        <v>2393.0</v>
      </c>
      <c r="S137" s="11">
        <v>5311.0</v>
      </c>
    </row>
    <row r="138" ht="14.25" customHeight="1">
      <c r="A138" s="9">
        <v>2020.0</v>
      </c>
      <c r="B138" s="2" t="s">
        <v>23</v>
      </c>
      <c r="C138" s="8">
        <v>203.0</v>
      </c>
      <c r="D138" s="8">
        <v>71.0</v>
      </c>
      <c r="E138" s="8">
        <v>24.0</v>
      </c>
      <c r="F138" s="8">
        <v>8.0</v>
      </c>
      <c r="G138" s="8">
        <v>100.0</v>
      </c>
      <c r="H138" s="10">
        <f>SUM(Planilha1!$I138:$S138)</f>
        <v>28800</v>
      </c>
      <c r="I138" s="11">
        <v>2060.0</v>
      </c>
      <c r="J138" s="11">
        <v>2127.0</v>
      </c>
      <c r="K138" s="11">
        <v>2292.0</v>
      </c>
      <c r="L138" s="11">
        <v>421.0</v>
      </c>
      <c r="M138" s="11">
        <v>262.0</v>
      </c>
      <c r="N138" s="11">
        <v>2068.0</v>
      </c>
      <c r="O138" s="11">
        <v>984.0</v>
      </c>
      <c r="P138" s="11">
        <v>599.0</v>
      </c>
      <c r="Q138" s="11">
        <v>4708.0</v>
      </c>
      <c r="R138" s="11">
        <v>4371.0</v>
      </c>
      <c r="S138" s="11">
        <v>8908.0</v>
      </c>
    </row>
    <row r="139" ht="14.25" customHeight="1">
      <c r="A139" s="9">
        <v>2020.0</v>
      </c>
      <c r="B139" s="2" t="s">
        <v>24</v>
      </c>
      <c r="C139" s="8">
        <v>126.0</v>
      </c>
      <c r="D139" s="8">
        <v>44.0</v>
      </c>
      <c r="E139" s="8">
        <v>15.0</v>
      </c>
      <c r="F139" s="8">
        <v>5.0</v>
      </c>
      <c r="G139" s="8">
        <v>62.0</v>
      </c>
      <c r="H139" s="10">
        <f>SUM(Planilha1!$I139:$S139)</f>
        <v>22013</v>
      </c>
      <c r="I139" s="11">
        <v>1728.0</v>
      </c>
      <c r="J139" s="11">
        <v>1746.0</v>
      </c>
      <c r="K139" s="11">
        <v>1290.0</v>
      </c>
      <c r="L139" s="11">
        <v>365.0</v>
      </c>
      <c r="M139" s="11">
        <v>186.0</v>
      </c>
      <c r="N139" s="11">
        <v>1612.0</v>
      </c>
      <c r="O139" s="11">
        <v>496.0</v>
      </c>
      <c r="P139" s="11">
        <v>497.0</v>
      </c>
      <c r="Q139" s="11">
        <v>3994.0</v>
      </c>
      <c r="R139" s="11">
        <v>3679.0</v>
      </c>
      <c r="S139" s="11">
        <v>6420.0</v>
      </c>
    </row>
    <row r="140" ht="14.25" customHeight="1">
      <c r="A140" s="9">
        <v>2020.0</v>
      </c>
      <c r="B140" s="2" t="s">
        <v>25</v>
      </c>
      <c r="C140" s="8">
        <v>329.0</v>
      </c>
      <c r="D140" s="8">
        <v>115.0</v>
      </c>
      <c r="E140" s="8">
        <v>39.0</v>
      </c>
      <c r="F140" s="8">
        <v>13.0</v>
      </c>
      <c r="G140" s="8">
        <v>162.0</v>
      </c>
      <c r="H140" s="10">
        <f>SUM(Planilha1!$I140:$S140)</f>
        <v>29574</v>
      </c>
      <c r="I140" s="11">
        <v>1483.0</v>
      </c>
      <c r="J140" s="11">
        <v>2281.0</v>
      </c>
      <c r="K140" s="11">
        <v>2044.0</v>
      </c>
      <c r="L140" s="11">
        <v>277.0</v>
      </c>
      <c r="M140" s="11">
        <v>172.0</v>
      </c>
      <c r="N140" s="11">
        <v>1886.0</v>
      </c>
      <c r="O140" s="11">
        <v>1204.0</v>
      </c>
      <c r="P140" s="11">
        <v>568.0</v>
      </c>
      <c r="Q140" s="11">
        <v>10239.0</v>
      </c>
      <c r="R140" s="11">
        <v>3033.0</v>
      </c>
      <c r="S140" s="11">
        <v>6387.0</v>
      </c>
    </row>
    <row r="141" ht="14.25" customHeight="1">
      <c r="A141" s="9">
        <v>2020.0</v>
      </c>
      <c r="B141" s="2" t="s">
        <v>26</v>
      </c>
      <c r="C141" s="8">
        <v>160.0</v>
      </c>
      <c r="D141" s="8">
        <v>56.0</v>
      </c>
      <c r="E141" s="8">
        <v>19.0</v>
      </c>
      <c r="F141" s="8">
        <v>6.0</v>
      </c>
      <c r="G141" s="8">
        <v>79.0</v>
      </c>
      <c r="H141" s="10">
        <f>SUM(Planilha1!$I141:$S141)</f>
        <v>33314</v>
      </c>
      <c r="I141" s="11">
        <v>2440.0</v>
      </c>
      <c r="J141" s="11">
        <v>2343.0</v>
      </c>
      <c r="K141" s="11">
        <v>2831.0</v>
      </c>
      <c r="L141" s="11">
        <v>529.0</v>
      </c>
      <c r="M141" s="11">
        <v>381.0</v>
      </c>
      <c r="N141" s="11">
        <v>2272.0</v>
      </c>
      <c r="O141" s="11">
        <v>963.0</v>
      </c>
      <c r="P141" s="11">
        <v>1008.0</v>
      </c>
      <c r="Q141" s="11">
        <v>4661.0</v>
      </c>
      <c r="R141" s="11">
        <v>5050.0</v>
      </c>
      <c r="S141" s="11">
        <v>10836.0</v>
      </c>
    </row>
    <row r="142" ht="14.25" customHeight="1">
      <c r="A142" s="9">
        <v>2020.0</v>
      </c>
      <c r="B142" s="2" t="s">
        <v>27</v>
      </c>
      <c r="C142" s="8">
        <v>244.0</v>
      </c>
      <c r="D142" s="8">
        <v>85.0</v>
      </c>
      <c r="E142" s="8">
        <v>29.0</v>
      </c>
      <c r="F142" s="8">
        <v>9.0</v>
      </c>
      <c r="G142" s="8">
        <v>120.0</v>
      </c>
      <c r="H142" s="10">
        <f>SUM(Planilha1!$I142:$S142)</f>
        <v>29361</v>
      </c>
      <c r="I142" s="11">
        <v>2054.0</v>
      </c>
      <c r="J142" s="11">
        <v>2199.0</v>
      </c>
      <c r="K142" s="11">
        <v>2320.0</v>
      </c>
      <c r="L142" s="11">
        <v>516.0</v>
      </c>
      <c r="M142" s="11">
        <v>236.0</v>
      </c>
      <c r="N142" s="11">
        <v>2161.0</v>
      </c>
      <c r="O142" s="11">
        <v>875.0</v>
      </c>
      <c r="P142" s="11">
        <v>712.0</v>
      </c>
      <c r="Q142" s="11">
        <v>4842.0</v>
      </c>
      <c r="R142" s="11">
        <v>4611.0</v>
      </c>
      <c r="S142" s="11">
        <v>8835.0</v>
      </c>
    </row>
    <row r="143" ht="14.25" customHeight="1">
      <c r="A143" s="9">
        <v>2020.0</v>
      </c>
      <c r="B143" s="2" t="s">
        <v>28</v>
      </c>
      <c r="C143" s="8">
        <v>158.0</v>
      </c>
      <c r="D143" s="8">
        <v>55.0</v>
      </c>
      <c r="E143" s="8">
        <v>19.0</v>
      </c>
      <c r="F143" s="8">
        <v>6.0</v>
      </c>
      <c r="G143" s="8">
        <v>78.0</v>
      </c>
      <c r="H143" s="10">
        <f>SUM(Planilha1!$I143:$S143)</f>
        <v>28862</v>
      </c>
      <c r="I143" s="11">
        <v>1834.0</v>
      </c>
      <c r="J143" s="11">
        <v>2455.0</v>
      </c>
      <c r="K143" s="11">
        <v>1567.0</v>
      </c>
      <c r="L143" s="11">
        <v>451.0</v>
      </c>
      <c r="M143" s="11">
        <v>239.0</v>
      </c>
      <c r="N143" s="11">
        <v>1819.0</v>
      </c>
      <c r="O143" s="11">
        <v>1106.0</v>
      </c>
      <c r="P143" s="11">
        <v>686.0</v>
      </c>
      <c r="Q143" s="11">
        <v>4290.0</v>
      </c>
      <c r="R143" s="11">
        <v>5854.0</v>
      </c>
      <c r="S143" s="11">
        <v>8561.0</v>
      </c>
    </row>
    <row r="144" ht="14.25" customHeight="1">
      <c r="A144" s="9">
        <v>2020.0</v>
      </c>
      <c r="B144" s="2" t="s">
        <v>29</v>
      </c>
      <c r="C144" s="8">
        <v>240.0</v>
      </c>
      <c r="D144" s="8">
        <v>84.0</v>
      </c>
      <c r="E144" s="8">
        <v>29.0</v>
      </c>
      <c r="F144" s="8">
        <v>9.0</v>
      </c>
      <c r="G144" s="8">
        <v>118.0</v>
      </c>
      <c r="H144" s="10">
        <f>SUM(Planilha1!$I144:$S144)</f>
        <v>25753</v>
      </c>
      <c r="I144" s="11">
        <v>1986.0</v>
      </c>
      <c r="J144" s="11">
        <v>1674.0</v>
      </c>
      <c r="K144" s="11">
        <v>2026.0</v>
      </c>
      <c r="L144" s="11">
        <v>459.0</v>
      </c>
      <c r="M144" s="11">
        <v>263.0</v>
      </c>
      <c r="N144" s="11">
        <v>1991.0</v>
      </c>
      <c r="O144" s="11">
        <v>757.0</v>
      </c>
      <c r="P144" s="11">
        <v>685.0</v>
      </c>
      <c r="Q144" s="11">
        <v>4312.0</v>
      </c>
      <c r="R144" s="11">
        <v>3232.0</v>
      </c>
      <c r="S144" s="11">
        <v>8368.0</v>
      </c>
    </row>
    <row r="145" ht="14.25" customHeight="1">
      <c r="A145" s="9">
        <v>2020.0</v>
      </c>
      <c r="B145" s="2" t="s">
        <v>30</v>
      </c>
      <c r="C145" s="8">
        <v>333.0</v>
      </c>
      <c r="D145" s="8">
        <v>116.0</v>
      </c>
      <c r="E145" s="8">
        <v>40.0</v>
      </c>
      <c r="F145" s="8">
        <v>13.0</v>
      </c>
      <c r="G145" s="8">
        <v>164.0</v>
      </c>
      <c r="H145" s="10">
        <f>SUM(Planilha1!$I145:$S145)</f>
        <v>30718</v>
      </c>
      <c r="I145" s="11">
        <v>1758.0</v>
      </c>
      <c r="J145" s="11">
        <v>2583.0</v>
      </c>
      <c r="K145" s="11">
        <v>1689.0</v>
      </c>
      <c r="L145" s="11">
        <v>343.0</v>
      </c>
      <c r="M145" s="11">
        <v>334.0</v>
      </c>
      <c r="N145" s="11">
        <v>2137.0</v>
      </c>
      <c r="O145" s="11">
        <v>1617.0</v>
      </c>
      <c r="P145" s="11">
        <v>708.0</v>
      </c>
      <c r="Q145" s="11">
        <v>8487.0</v>
      </c>
      <c r="R145" s="11">
        <v>3202.0</v>
      </c>
      <c r="S145" s="11">
        <v>7860.0</v>
      </c>
    </row>
    <row r="146" ht="14.25" customHeight="1">
      <c r="A146" s="9">
        <v>2020.0</v>
      </c>
      <c r="B146" s="2" t="s">
        <v>31</v>
      </c>
      <c r="C146" s="8">
        <v>290.0</v>
      </c>
      <c r="D146" s="8">
        <v>101.0</v>
      </c>
      <c r="E146" s="8">
        <v>35.0</v>
      </c>
      <c r="F146" s="8">
        <v>11.0</v>
      </c>
      <c r="G146" s="8">
        <v>143.0</v>
      </c>
      <c r="H146" s="10">
        <f>SUM(Planilha1!$I146:$S146)</f>
        <v>19018</v>
      </c>
      <c r="I146" s="11">
        <v>1136.0</v>
      </c>
      <c r="J146" s="11">
        <v>1470.0</v>
      </c>
      <c r="K146" s="11">
        <v>1220.0</v>
      </c>
      <c r="L146" s="11">
        <v>250.0</v>
      </c>
      <c r="M146" s="11">
        <v>137.0</v>
      </c>
      <c r="N146" s="11">
        <v>1478.0</v>
      </c>
      <c r="O146" s="11">
        <v>550.0</v>
      </c>
      <c r="P146" s="11">
        <v>428.0</v>
      </c>
      <c r="Q146" s="11">
        <v>5030.0</v>
      </c>
      <c r="R146" s="11">
        <v>2316.0</v>
      </c>
      <c r="S146" s="11">
        <v>5003.0</v>
      </c>
    </row>
    <row r="147" ht="14.25" customHeight="1">
      <c r="A147" s="9">
        <v>2020.0</v>
      </c>
      <c r="B147" s="2" t="s">
        <v>32</v>
      </c>
      <c r="C147" s="8">
        <v>266.0</v>
      </c>
      <c r="D147" s="8">
        <v>93.0</v>
      </c>
      <c r="E147" s="8">
        <v>32.0</v>
      </c>
      <c r="F147" s="8">
        <v>10.0</v>
      </c>
      <c r="G147" s="8">
        <v>131.0</v>
      </c>
      <c r="H147" s="10">
        <f>SUM(Planilha1!$I147:$S147)</f>
        <v>28856</v>
      </c>
      <c r="I147" s="11">
        <v>1784.0</v>
      </c>
      <c r="J147" s="11">
        <v>2058.0</v>
      </c>
      <c r="K147" s="11">
        <v>2016.0</v>
      </c>
      <c r="L147" s="11">
        <v>397.0</v>
      </c>
      <c r="M147" s="11">
        <v>277.0</v>
      </c>
      <c r="N147" s="11">
        <v>1771.0</v>
      </c>
      <c r="O147" s="11">
        <v>1570.0</v>
      </c>
      <c r="P147" s="11">
        <v>736.0</v>
      </c>
      <c r="Q147" s="11">
        <v>5655.0</v>
      </c>
      <c r="R147" s="11">
        <v>5044.0</v>
      </c>
      <c r="S147" s="11">
        <v>7548.0</v>
      </c>
    </row>
    <row r="148" ht="14.25" customHeight="1">
      <c r="A148" s="9">
        <v>2020.0</v>
      </c>
      <c r="B148" s="2" t="s">
        <v>33</v>
      </c>
      <c r="C148" s="8">
        <v>132.0</v>
      </c>
      <c r="D148" s="8">
        <v>46.0</v>
      </c>
      <c r="E148" s="8">
        <v>16.0</v>
      </c>
      <c r="F148" s="8">
        <v>5.0</v>
      </c>
      <c r="G148" s="8">
        <v>65.0</v>
      </c>
      <c r="H148" s="10">
        <f>SUM(Planilha1!$I148:$S148)</f>
        <v>15862</v>
      </c>
      <c r="I148" s="11">
        <v>976.0</v>
      </c>
      <c r="J148" s="11">
        <v>1361.0</v>
      </c>
      <c r="K148" s="11">
        <v>1115.0</v>
      </c>
      <c r="L148" s="11">
        <v>256.0</v>
      </c>
      <c r="M148" s="11">
        <v>117.0</v>
      </c>
      <c r="N148" s="11">
        <v>1029.0</v>
      </c>
      <c r="O148" s="11">
        <v>515.0</v>
      </c>
      <c r="P148" s="11">
        <v>392.0</v>
      </c>
      <c r="Q148" s="11">
        <v>2398.0</v>
      </c>
      <c r="R148" s="11">
        <v>3017.0</v>
      </c>
      <c r="S148" s="11">
        <v>4686.0</v>
      </c>
    </row>
    <row r="149" ht="14.25" customHeight="1">
      <c r="A149" s="9">
        <v>2020.0</v>
      </c>
      <c r="B149" s="2" t="s">
        <v>34</v>
      </c>
      <c r="C149" s="8">
        <v>112.0</v>
      </c>
      <c r="D149" s="8">
        <v>39.0</v>
      </c>
      <c r="E149" s="8">
        <v>13.0</v>
      </c>
      <c r="F149" s="8">
        <v>4.0</v>
      </c>
      <c r="G149" s="8">
        <v>55.0</v>
      </c>
      <c r="H149" s="10">
        <f>SUM(Planilha1!$I149:$S149)</f>
        <v>16830</v>
      </c>
      <c r="I149" s="11">
        <v>1146.0</v>
      </c>
      <c r="J149" s="11">
        <v>1299.0</v>
      </c>
      <c r="K149" s="11">
        <v>1193.0</v>
      </c>
      <c r="L149" s="11">
        <v>286.0</v>
      </c>
      <c r="M149" s="11">
        <v>143.0</v>
      </c>
      <c r="N149" s="11">
        <v>1152.0</v>
      </c>
      <c r="O149" s="11">
        <v>408.0</v>
      </c>
      <c r="P149" s="11">
        <v>440.0</v>
      </c>
      <c r="Q149" s="11">
        <v>3155.0</v>
      </c>
      <c r="R149" s="11">
        <v>2481.0</v>
      </c>
      <c r="S149" s="11">
        <v>5127.0</v>
      </c>
    </row>
    <row r="150" ht="14.25" customHeight="1">
      <c r="A150" s="9">
        <v>2020.0</v>
      </c>
      <c r="B150" s="2" t="s">
        <v>35</v>
      </c>
      <c r="C150" s="8">
        <v>150.0</v>
      </c>
      <c r="D150" s="8">
        <v>52.0</v>
      </c>
      <c r="E150" s="8">
        <v>18.0</v>
      </c>
      <c r="F150" s="8">
        <v>6.0</v>
      </c>
      <c r="G150" s="8">
        <v>74.0</v>
      </c>
      <c r="H150" s="10">
        <f>SUM(Planilha1!$I150:$S150)</f>
        <v>24954</v>
      </c>
      <c r="I150" s="11">
        <v>1886.0</v>
      </c>
      <c r="J150" s="11">
        <v>1906.0</v>
      </c>
      <c r="K150" s="11">
        <v>1756.0</v>
      </c>
      <c r="L150" s="11">
        <v>458.0</v>
      </c>
      <c r="M150" s="11">
        <v>200.0</v>
      </c>
      <c r="N150" s="11">
        <v>1828.0</v>
      </c>
      <c r="O150" s="11">
        <v>535.0</v>
      </c>
      <c r="P150" s="11">
        <v>501.0</v>
      </c>
      <c r="Q150" s="11">
        <v>4275.0</v>
      </c>
      <c r="R150" s="11">
        <v>4085.0</v>
      </c>
      <c r="S150" s="11">
        <v>7524.0</v>
      </c>
    </row>
    <row r="151" ht="14.25" customHeight="1">
      <c r="A151" s="9">
        <v>2020.0</v>
      </c>
      <c r="B151" s="2" t="s">
        <v>36</v>
      </c>
      <c r="C151" s="8">
        <v>191.0</v>
      </c>
      <c r="D151" s="8">
        <v>67.0</v>
      </c>
      <c r="E151" s="8">
        <v>23.0</v>
      </c>
      <c r="F151" s="8">
        <v>7.0</v>
      </c>
      <c r="G151" s="8">
        <v>94.0</v>
      </c>
      <c r="H151" s="10">
        <f>SUM(Planilha1!$I151:$S151)</f>
        <v>24314</v>
      </c>
      <c r="I151" s="11">
        <v>1673.0</v>
      </c>
      <c r="J151" s="11">
        <v>1761.0</v>
      </c>
      <c r="K151" s="11">
        <v>1728.0</v>
      </c>
      <c r="L151" s="11">
        <v>457.0</v>
      </c>
      <c r="M151" s="11">
        <v>203.0</v>
      </c>
      <c r="N151" s="11">
        <v>1643.0</v>
      </c>
      <c r="O151" s="11">
        <v>596.0</v>
      </c>
      <c r="P151" s="11">
        <v>515.0</v>
      </c>
      <c r="Q151" s="11">
        <v>4182.0</v>
      </c>
      <c r="R151" s="11">
        <v>3781.0</v>
      </c>
      <c r="S151" s="11">
        <v>7775.0</v>
      </c>
    </row>
    <row r="152" ht="14.25" customHeight="1">
      <c r="A152" s="9">
        <v>2020.0</v>
      </c>
      <c r="B152" s="2" t="s">
        <v>37</v>
      </c>
      <c r="C152" s="8">
        <v>361.0</v>
      </c>
      <c r="D152" s="8">
        <v>126.0</v>
      </c>
      <c r="E152" s="8">
        <v>43.0</v>
      </c>
      <c r="F152" s="8">
        <v>14.0</v>
      </c>
      <c r="G152" s="8">
        <v>177.0</v>
      </c>
      <c r="H152" s="10">
        <f>SUM(Planilha1!$I152:$S152)</f>
        <v>25456</v>
      </c>
      <c r="I152" s="11">
        <v>1454.0</v>
      </c>
      <c r="J152" s="11">
        <v>2110.0</v>
      </c>
      <c r="K152" s="11">
        <v>1580.0</v>
      </c>
      <c r="L152" s="11">
        <v>295.0</v>
      </c>
      <c r="M152" s="11">
        <v>194.0</v>
      </c>
      <c r="N152" s="11">
        <v>1935.0</v>
      </c>
      <c r="O152" s="11">
        <v>1185.0</v>
      </c>
      <c r="P152" s="11">
        <v>495.0</v>
      </c>
      <c r="Q152" s="11">
        <v>7508.0</v>
      </c>
      <c r="R152" s="11">
        <v>2626.0</v>
      </c>
      <c r="S152" s="11">
        <v>6074.0</v>
      </c>
    </row>
    <row r="153" ht="14.25" customHeight="1">
      <c r="A153" s="9">
        <v>2020.0</v>
      </c>
      <c r="B153" s="2" t="s">
        <v>38</v>
      </c>
      <c r="C153" s="8">
        <v>272.0</v>
      </c>
      <c r="D153" s="8">
        <v>95.0</v>
      </c>
      <c r="E153" s="8">
        <v>33.0</v>
      </c>
      <c r="F153" s="8">
        <v>11.0</v>
      </c>
      <c r="G153" s="8">
        <v>134.0</v>
      </c>
      <c r="H153" s="10">
        <f>SUM(Planilha1!$I153:$S153)</f>
        <v>17935</v>
      </c>
      <c r="I153" s="11">
        <v>869.0</v>
      </c>
      <c r="J153" s="11">
        <v>1621.0</v>
      </c>
      <c r="K153" s="11">
        <v>1149.0</v>
      </c>
      <c r="L153" s="11">
        <v>177.0</v>
      </c>
      <c r="M153" s="11">
        <v>143.0</v>
      </c>
      <c r="N153" s="11">
        <v>1129.0</v>
      </c>
      <c r="O153" s="11">
        <v>588.0</v>
      </c>
      <c r="P153" s="11">
        <v>371.0</v>
      </c>
      <c r="Q153" s="11">
        <v>5363.0</v>
      </c>
      <c r="R153" s="11">
        <v>2576.0</v>
      </c>
      <c r="S153" s="11">
        <v>3949.0</v>
      </c>
    </row>
    <row r="154" ht="14.25" customHeight="1">
      <c r="A154" s="9">
        <v>2020.0</v>
      </c>
      <c r="B154" s="2" t="s">
        <v>39</v>
      </c>
      <c r="C154" s="8">
        <v>95.0</v>
      </c>
      <c r="D154" s="8">
        <v>33.0</v>
      </c>
      <c r="E154" s="8">
        <v>11.0</v>
      </c>
      <c r="F154" s="8">
        <v>4.0</v>
      </c>
      <c r="G154" s="8">
        <v>47.0</v>
      </c>
      <c r="H154" s="10">
        <f>SUM(Planilha1!$I154:$S154)</f>
        <v>11354</v>
      </c>
      <c r="I154" s="11">
        <v>738.0</v>
      </c>
      <c r="J154" s="11">
        <v>866.0</v>
      </c>
      <c r="K154" s="11">
        <v>1167.0</v>
      </c>
      <c r="L154" s="11">
        <v>158.0</v>
      </c>
      <c r="M154" s="11">
        <v>84.0</v>
      </c>
      <c r="N154" s="11">
        <v>797.0</v>
      </c>
      <c r="O154" s="11">
        <v>230.0</v>
      </c>
      <c r="P154" s="11">
        <v>416.0</v>
      </c>
      <c r="Q154" s="11">
        <v>2367.0</v>
      </c>
      <c r="R154" s="11">
        <v>1141.0</v>
      </c>
      <c r="S154" s="11">
        <v>3390.0</v>
      </c>
    </row>
    <row r="155" ht="14.25" customHeight="1">
      <c r="A155" s="9">
        <v>2020.0</v>
      </c>
      <c r="B155" s="2" t="s">
        <v>40</v>
      </c>
      <c r="C155" s="8">
        <v>300.0</v>
      </c>
      <c r="D155" s="8">
        <v>105.0</v>
      </c>
      <c r="E155" s="8">
        <v>36.0</v>
      </c>
      <c r="F155" s="8">
        <v>12.0</v>
      </c>
      <c r="G155" s="8">
        <v>147.0</v>
      </c>
      <c r="H155" s="10">
        <f>SUM(Planilha1!$I155:$S155)</f>
        <v>31014</v>
      </c>
      <c r="I155" s="11">
        <v>2003.0</v>
      </c>
      <c r="J155" s="11">
        <v>2581.0</v>
      </c>
      <c r="K155" s="11">
        <v>2529.0</v>
      </c>
      <c r="L155" s="11">
        <v>498.0</v>
      </c>
      <c r="M155" s="11">
        <v>386.0</v>
      </c>
      <c r="N155" s="11">
        <v>2364.0</v>
      </c>
      <c r="O155" s="11">
        <v>1128.0</v>
      </c>
      <c r="P155" s="11">
        <v>1003.0</v>
      </c>
      <c r="Q155" s="11">
        <v>6663.0</v>
      </c>
      <c r="R155" s="11">
        <v>3019.0</v>
      </c>
      <c r="S155" s="11">
        <v>8840.0</v>
      </c>
    </row>
    <row r="156" ht="14.25" customHeight="1">
      <c r="A156" s="9">
        <v>2020.0</v>
      </c>
      <c r="B156" s="2" t="s">
        <v>41</v>
      </c>
      <c r="C156" s="8">
        <v>270.0</v>
      </c>
      <c r="D156" s="8">
        <v>94.0</v>
      </c>
      <c r="E156" s="8">
        <v>32.0</v>
      </c>
      <c r="F156" s="8">
        <v>10.0</v>
      </c>
      <c r="G156" s="8">
        <v>133.0</v>
      </c>
      <c r="H156" s="10">
        <f>SUM(Planilha1!$I156:$S156)</f>
        <v>27577</v>
      </c>
      <c r="I156" s="11">
        <v>2088.0</v>
      </c>
      <c r="J156" s="11">
        <v>2447.0</v>
      </c>
      <c r="K156" s="11">
        <v>1612.0</v>
      </c>
      <c r="L156" s="11">
        <v>361.0</v>
      </c>
      <c r="M156" s="11">
        <v>294.0</v>
      </c>
      <c r="N156" s="11">
        <v>2115.0</v>
      </c>
      <c r="O156" s="11">
        <v>962.0</v>
      </c>
      <c r="P156" s="11">
        <v>724.0</v>
      </c>
      <c r="Q156" s="11">
        <v>4659.0</v>
      </c>
      <c r="R156" s="11">
        <v>3923.0</v>
      </c>
      <c r="S156" s="11">
        <v>8392.0</v>
      </c>
    </row>
    <row r="157" ht="14.25" customHeight="1">
      <c r="A157" s="9">
        <v>2020.0</v>
      </c>
      <c r="B157" s="2" t="s">
        <v>42</v>
      </c>
      <c r="C157" s="8">
        <v>134.0</v>
      </c>
      <c r="D157" s="8">
        <v>47.0</v>
      </c>
      <c r="E157" s="8">
        <v>16.0</v>
      </c>
      <c r="F157" s="8">
        <v>5.0</v>
      </c>
      <c r="G157" s="8">
        <v>66.0</v>
      </c>
      <c r="H157" s="10">
        <f>SUM(Planilha1!$I157:$S157)</f>
        <v>13588</v>
      </c>
      <c r="I157" s="11">
        <v>1018.0</v>
      </c>
      <c r="J157" s="11">
        <v>983.0</v>
      </c>
      <c r="K157" s="11">
        <v>1022.0</v>
      </c>
      <c r="L157" s="11">
        <v>239.0</v>
      </c>
      <c r="M157" s="11">
        <v>118.0</v>
      </c>
      <c r="N157" s="11">
        <v>1005.0</v>
      </c>
      <c r="O157" s="11">
        <v>390.0</v>
      </c>
      <c r="P157" s="11">
        <v>316.0</v>
      </c>
      <c r="Q157" s="11">
        <v>2295.0</v>
      </c>
      <c r="R157" s="11">
        <v>2046.0</v>
      </c>
      <c r="S157" s="11">
        <v>4156.0</v>
      </c>
    </row>
    <row r="158" ht="14.25" customHeight="1">
      <c r="A158" s="9">
        <v>2020.0</v>
      </c>
      <c r="B158" s="2" t="s">
        <v>43</v>
      </c>
      <c r="C158" s="8">
        <v>282.0</v>
      </c>
      <c r="D158" s="8">
        <v>99.0</v>
      </c>
      <c r="E158" s="8">
        <v>34.0</v>
      </c>
      <c r="F158" s="8">
        <v>11.0</v>
      </c>
      <c r="G158" s="8">
        <v>139.0</v>
      </c>
      <c r="H158" s="10">
        <f>SUM(Planilha1!$I158:$S158)</f>
        <v>33219</v>
      </c>
      <c r="I158" s="11">
        <v>1982.0</v>
      </c>
      <c r="J158" s="11">
        <v>1883.0</v>
      </c>
      <c r="K158" s="11">
        <v>3018.0</v>
      </c>
      <c r="L158" s="11">
        <v>482.0</v>
      </c>
      <c r="M158" s="11">
        <v>344.0</v>
      </c>
      <c r="N158" s="11">
        <v>1925.0</v>
      </c>
      <c r="O158" s="11">
        <v>1641.0</v>
      </c>
      <c r="P158" s="11">
        <v>814.0</v>
      </c>
      <c r="Q158" s="11">
        <v>7940.0</v>
      </c>
      <c r="R158" s="11">
        <v>3982.0</v>
      </c>
      <c r="S158" s="11">
        <v>9208.0</v>
      </c>
    </row>
    <row r="159" ht="14.25" customHeight="1">
      <c r="A159" s="9">
        <v>2020.0</v>
      </c>
      <c r="B159" s="2" t="s">
        <v>44</v>
      </c>
      <c r="C159" s="8">
        <v>162.0</v>
      </c>
      <c r="D159" s="8">
        <v>57.0</v>
      </c>
      <c r="E159" s="8">
        <v>19.0</v>
      </c>
      <c r="F159" s="8">
        <v>6.0</v>
      </c>
      <c r="G159" s="8">
        <v>80.0</v>
      </c>
      <c r="H159" s="10">
        <f>SUM(Planilha1!$I159:$S159)</f>
        <v>23146</v>
      </c>
      <c r="I159" s="11">
        <v>1416.0</v>
      </c>
      <c r="J159" s="11">
        <v>1729.0</v>
      </c>
      <c r="K159" s="11">
        <v>1786.0</v>
      </c>
      <c r="L159" s="11">
        <v>319.0</v>
      </c>
      <c r="M159" s="11">
        <v>181.0</v>
      </c>
      <c r="N159" s="11">
        <v>1308.0</v>
      </c>
      <c r="O159" s="11">
        <v>677.0</v>
      </c>
      <c r="P159" s="11">
        <v>514.0</v>
      </c>
      <c r="Q159" s="11">
        <v>4408.0</v>
      </c>
      <c r="R159" s="11">
        <v>4193.0</v>
      </c>
      <c r="S159" s="11">
        <v>6615.0</v>
      </c>
    </row>
    <row r="160" ht="14.25" customHeight="1">
      <c r="A160" s="9">
        <v>2020.0</v>
      </c>
      <c r="B160" s="2" t="s">
        <v>45</v>
      </c>
      <c r="C160" s="8">
        <v>112.0</v>
      </c>
      <c r="D160" s="8">
        <v>39.0</v>
      </c>
      <c r="E160" s="8">
        <v>13.0</v>
      </c>
      <c r="F160" s="8">
        <v>4.0</v>
      </c>
      <c r="G160" s="8">
        <v>55.0</v>
      </c>
      <c r="H160" s="10">
        <f>SUM(Planilha1!$I160:$S160)</f>
        <v>12275</v>
      </c>
      <c r="I160" s="11">
        <v>916.0</v>
      </c>
      <c r="J160" s="11">
        <v>1299.0</v>
      </c>
      <c r="K160" s="11">
        <v>626.0</v>
      </c>
      <c r="L160" s="11">
        <v>169.0</v>
      </c>
      <c r="M160" s="11">
        <v>51.0</v>
      </c>
      <c r="N160" s="11">
        <v>842.0</v>
      </c>
      <c r="O160" s="11">
        <v>235.0</v>
      </c>
      <c r="P160" s="11">
        <v>281.0</v>
      </c>
      <c r="Q160" s="11">
        <v>2531.0</v>
      </c>
      <c r="R160" s="11">
        <v>2304.0</v>
      </c>
      <c r="S160" s="11">
        <v>3021.0</v>
      </c>
    </row>
    <row r="161" ht="14.25" customHeight="1">
      <c r="A161" s="9">
        <v>2020.0</v>
      </c>
      <c r="B161" s="2" t="s">
        <v>46</v>
      </c>
      <c r="C161" s="8">
        <v>294.0</v>
      </c>
      <c r="D161" s="8">
        <v>103.0</v>
      </c>
      <c r="E161" s="8">
        <v>35.0</v>
      </c>
      <c r="F161" s="8">
        <v>11.0</v>
      </c>
      <c r="G161" s="8">
        <v>144.0</v>
      </c>
      <c r="H161" s="10">
        <f>SUM(Planilha1!$I161:$S161)</f>
        <v>32246</v>
      </c>
      <c r="I161" s="11">
        <v>1967.0</v>
      </c>
      <c r="J161" s="11">
        <v>2546.0</v>
      </c>
      <c r="K161" s="11">
        <v>2411.0</v>
      </c>
      <c r="L161" s="11">
        <v>367.0</v>
      </c>
      <c r="M161" s="11">
        <v>344.0</v>
      </c>
      <c r="N161" s="11">
        <v>2111.0</v>
      </c>
      <c r="O161" s="11">
        <v>1541.0</v>
      </c>
      <c r="P161" s="11">
        <v>761.0</v>
      </c>
      <c r="Q161" s="11">
        <v>8417.0</v>
      </c>
      <c r="R161" s="11">
        <v>3438.0</v>
      </c>
      <c r="S161" s="11">
        <v>8343.0</v>
      </c>
    </row>
    <row r="162" ht="14.25" customHeight="1">
      <c r="A162" s="9">
        <v>2020.0</v>
      </c>
      <c r="B162" s="2" t="s">
        <v>47</v>
      </c>
      <c r="C162" s="8">
        <v>156.0</v>
      </c>
      <c r="D162" s="8">
        <v>54.0</v>
      </c>
      <c r="E162" s="8">
        <v>19.0</v>
      </c>
      <c r="F162" s="8">
        <v>6.0</v>
      </c>
      <c r="G162" s="8">
        <v>77.0</v>
      </c>
      <c r="H162" s="10">
        <f>SUM(Planilha1!$I162:$S162)</f>
        <v>13059</v>
      </c>
      <c r="I162" s="11">
        <v>949.0</v>
      </c>
      <c r="J162" s="11">
        <v>1027.0</v>
      </c>
      <c r="K162" s="11">
        <v>787.0</v>
      </c>
      <c r="L162" s="11">
        <v>213.0</v>
      </c>
      <c r="M162" s="11">
        <v>116.0</v>
      </c>
      <c r="N162" s="11">
        <v>923.0</v>
      </c>
      <c r="O162" s="11">
        <v>247.0</v>
      </c>
      <c r="P162" s="11">
        <v>329.0</v>
      </c>
      <c r="Q162" s="11">
        <v>2050.0</v>
      </c>
      <c r="R162" s="11">
        <v>2271.0</v>
      </c>
      <c r="S162" s="11">
        <v>4147.0</v>
      </c>
    </row>
    <row r="163" ht="14.25" customHeight="1">
      <c r="A163" s="9">
        <v>2020.0</v>
      </c>
      <c r="B163" s="2" t="s">
        <v>48</v>
      </c>
      <c r="C163" s="8">
        <v>384.0</v>
      </c>
      <c r="D163" s="8">
        <v>134.0</v>
      </c>
      <c r="E163" s="8">
        <v>46.0</v>
      </c>
      <c r="F163" s="8">
        <v>15.0</v>
      </c>
      <c r="G163" s="8">
        <v>189.0</v>
      </c>
      <c r="H163" s="10">
        <f>SUM(Planilha1!$I163:$S163)</f>
        <v>31614</v>
      </c>
      <c r="I163" s="11">
        <v>1991.0</v>
      </c>
      <c r="J163" s="11">
        <v>2714.0</v>
      </c>
      <c r="K163" s="11">
        <v>3061.0</v>
      </c>
      <c r="L163" s="11">
        <v>470.0</v>
      </c>
      <c r="M163" s="11">
        <v>274.0</v>
      </c>
      <c r="N163" s="11">
        <v>2206.0</v>
      </c>
      <c r="O163" s="11">
        <v>998.0</v>
      </c>
      <c r="P163" s="11">
        <v>780.0</v>
      </c>
      <c r="Q163" s="11">
        <v>7073.0</v>
      </c>
      <c r="R163" s="11">
        <v>3508.0</v>
      </c>
      <c r="S163" s="11">
        <v>8539.0</v>
      </c>
    </row>
    <row r="164" ht="14.25" customHeight="1">
      <c r="A164" s="9">
        <v>2020.0</v>
      </c>
      <c r="B164" s="2" t="s">
        <v>49</v>
      </c>
      <c r="C164" s="8">
        <v>195.0</v>
      </c>
      <c r="D164" s="8">
        <v>68.0</v>
      </c>
      <c r="E164" s="8">
        <v>23.0</v>
      </c>
      <c r="F164" s="8">
        <v>8.0</v>
      </c>
      <c r="G164" s="8">
        <v>96.0</v>
      </c>
      <c r="H164" s="10">
        <f>SUM(Planilha1!$I164:$S164)</f>
        <v>23560</v>
      </c>
      <c r="I164" s="11">
        <v>1579.0</v>
      </c>
      <c r="J164" s="11">
        <v>1850.0</v>
      </c>
      <c r="K164" s="11">
        <v>1834.0</v>
      </c>
      <c r="L164" s="11">
        <v>349.0</v>
      </c>
      <c r="M164" s="11">
        <v>226.0</v>
      </c>
      <c r="N164" s="11">
        <v>1390.0</v>
      </c>
      <c r="O164" s="11">
        <v>734.0</v>
      </c>
      <c r="P164" s="11">
        <v>504.0</v>
      </c>
      <c r="Q164" s="11">
        <v>4697.0</v>
      </c>
      <c r="R164" s="11">
        <v>3779.0</v>
      </c>
      <c r="S164" s="11">
        <v>6618.0</v>
      </c>
    </row>
    <row r="165" ht="14.25" customHeight="1">
      <c r="A165" s="9">
        <v>2020.0</v>
      </c>
      <c r="B165" s="2" t="s">
        <v>50</v>
      </c>
      <c r="C165" s="8">
        <v>162.0</v>
      </c>
      <c r="D165" s="8">
        <v>57.0</v>
      </c>
      <c r="E165" s="8">
        <v>19.0</v>
      </c>
      <c r="F165" s="8">
        <v>6.0</v>
      </c>
      <c r="G165" s="8">
        <v>80.0</v>
      </c>
      <c r="H165" s="10">
        <f>SUM(Planilha1!$I165:$S165)</f>
        <v>24918</v>
      </c>
      <c r="I165" s="11">
        <v>1556.0</v>
      </c>
      <c r="J165" s="11">
        <v>2307.0</v>
      </c>
      <c r="K165" s="11">
        <v>1583.0</v>
      </c>
      <c r="L165" s="11">
        <v>360.0</v>
      </c>
      <c r="M165" s="11">
        <v>182.0</v>
      </c>
      <c r="N165" s="11">
        <v>1716.0</v>
      </c>
      <c r="O165" s="11">
        <v>784.0</v>
      </c>
      <c r="P165" s="11">
        <v>623.0</v>
      </c>
      <c r="Q165" s="11">
        <v>5278.0</v>
      </c>
      <c r="R165" s="11">
        <v>3624.0</v>
      </c>
      <c r="S165" s="11">
        <v>6905.0</v>
      </c>
    </row>
    <row r="166" ht="14.25" customHeight="1">
      <c r="A166" s="9">
        <v>2020.0</v>
      </c>
      <c r="B166" s="2" t="s">
        <v>51</v>
      </c>
      <c r="C166" s="8">
        <v>288.0</v>
      </c>
      <c r="D166" s="8">
        <v>101.0</v>
      </c>
      <c r="E166" s="8">
        <v>34.0</v>
      </c>
      <c r="F166" s="8">
        <v>11.0</v>
      </c>
      <c r="G166" s="8">
        <v>142.0</v>
      </c>
      <c r="H166" s="10">
        <f>SUM(Planilha1!$I166:$S166)</f>
        <v>48558</v>
      </c>
      <c r="I166" s="11">
        <v>2023.0</v>
      </c>
      <c r="J166" s="11">
        <v>3046.0</v>
      </c>
      <c r="K166" s="11">
        <v>3442.0</v>
      </c>
      <c r="L166" s="11">
        <v>440.0</v>
      </c>
      <c r="M166" s="11">
        <v>321.0</v>
      </c>
      <c r="N166" s="11">
        <v>3001.0</v>
      </c>
      <c r="O166" s="11">
        <v>2150.0</v>
      </c>
      <c r="P166" s="11">
        <v>917.0</v>
      </c>
      <c r="Q166" s="11">
        <v>20490.0</v>
      </c>
      <c r="R166" s="11">
        <v>3822.0</v>
      </c>
      <c r="S166" s="11">
        <v>8906.0</v>
      </c>
    </row>
    <row r="167" ht="14.25" customHeight="1">
      <c r="A167" s="6">
        <v>2021.0</v>
      </c>
      <c r="B167" s="7" t="s">
        <v>19</v>
      </c>
      <c r="C167" s="8">
        <f t="shared" ref="C167:S167" si="6">SUM(C168:C199)</f>
        <v>6719</v>
      </c>
      <c r="D167" s="8">
        <f t="shared" si="6"/>
        <v>2359</v>
      </c>
      <c r="E167" s="8">
        <f t="shared" si="6"/>
        <v>784</v>
      </c>
      <c r="F167" s="8">
        <f t="shared" si="6"/>
        <v>208</v>
      </c>
      <c r="G167" s="8">
        <f t="shared" si="6"/>
        <v>3365</v>
      </c>
      <c r="H167" s="8">
        <f t="shared" si="6"/>
        <v>792443</v>
      </c>
      <c r="I167" s="8">
        <f t="shared" si="6"/>
        <v>52743</v>
      </c>
      <c r="J167" s="8">
        <f t="shared" si="6"/>
        <v>53532</v>
      </c>
      <c r="K167" s="8">
        <f t="shared" si="6"/>
        <v>47070</v>
      </c>
      <c r="L167" s="8">
        <f t="shared" si="6"/>
        <v>11486</v>
      </c>
      <c r="M167" s="8">
        <f t="shared" si="6"/>
        <v>6147</v>
      </c>
      <c r="N167" s="8">
        <f t="shared" si="6"/>
        <v>58671</v>
      </c>
      <c r="O167" s="8">
        <f t="shared" si="6"/>
        <v>22802</v>
      </c>
      <c r="P167" s="8">
        <f t="shared" si="6"/>
        <v>23766</v>
      </c>
      <c r="Q167" s="8">
        <f t="shared" si="6"/>
        <v>181862</v>
      </c>
      <c r="R167" s="8">
        <f t="shared" si="6"/>
        <v>100808</v>
      </c>
      <c r="S167" s="8">
        <f t="shared" si="6"/>
        <v>233556</v>
      </c>
    </row>
    <row r="168" ht="14.25" customHeight="1">
      <c r="A168" s="9">
        <v>2021.0</v>
      </c>
      <c r="B168" s="2" t="s">
        <v>20</v>
      </c>
      <c r="C168" s="8">
        <v>183.0</v>
      </c>
      <c r="D168" s="8">
        <v>64.0</v>
      </c>
      <c r="E168" s="8">
        <v>21.0</v>
      </c>
      <c r="F168" s="8">
        <v>6.0</v>
      </c>
      <c r="G168" s="8">
        <v>92.0</v>
      </c>
      <c r="H168" s="10">
        <f>SUM(Planilha1!$I168:$S168)</f>
        <v>19848</v>
      </c>
      <c r="I168" s="11">
        <v>1454.0</v>
      </c>
      <c r="J168" s="11">
        <v>1191.0</v>
      </c>
      <c r="K168" s="11">
        <v>1626.0</v>
      </c>
      <c r="L168" s="11">
        <v>349.0</v>
      </c>
      <c r="M168" s="11">
        <v>172.0</v>
      </c>
      <c r="N168" s="11">
        <v>1356.0</v>
      </c>
      <c r="O168" s="11">
        <v>573.0</v>
      </c>
      <c r="P168" s="11">
        <v>653.0</v>
      </c>
      <c r="Q168" s="11">
        <v>3225.0</v>
      </c>
      <c r="R168" s="11">
        <v>2388.0</v>
      </c>
      <c r="S168" s="11">
        <v>6861.0</v>
      </c>
    </row>
    <row r="169" ht="14.25" customHeight="1">
      <c r="A169" s="9">
        <v>2021.0</v>
      </c>
      <c r="B169" s="2" t="s">
        <v>21</v>
      </c>
      <c r="C169" s="8">
        <v>127.0</v>
      </c>
      <c r="D169" s="8">
        <v>44.0</v>
      </c>
      <c r="E169" s="8">
        <v>15.0</v>
      </c>
      <c r="F169" s="8">
        <v>4.0</v>
      </c>
      <c r="G169" s="8">
        <v>63.0</v>
      </c>
      <c r="H169" s="10">
        <f>SUM(Planilha1!$I169:$S169)</f>
        <v>27146</v>
      </c>
      <c r="I169" s="11">
        <v>1809.0</v>
      </c>
      <c r="J169" s="11">
        <v>2390.0</v>
      </c>
      <c r="K169" s="11">
        <v>1120.0</v>
      </c>
      <c r="L169" s="11">
        <v>401.0</v>
      </c>
      <c r="M169" s="11">
        <v>149.0</v>
      </c>
      <c r="N169" s="11">
        <v>2095.0</v>
      </c>
      <c r="O169" s="11">
        <v>616.0</v>
      </c>
      <c r="P169" s="11">
        <v>738.0</v>
      </c>
      <c r="Q169" s="11">
        <v>5008.0</v>
      </c>
      <c r="R169" s="11">
        <v>4949.0</v>
      </c>
      <c r="S169" s="11">
        <v>7871.0</v>
      </c>
    </row>
    <row r="170" ht="14.25" customHeight="1">
      <c r="A170" s="9">
        <v>2021.0</v>
      </c>
      <c r="B170" s="2" t="s">
        <v>22</v>
      </c>
      <c r="C170" s="8">
        <v>86.0</v>
      </c>
      <c r="D170" s="8">
        <v>30.0</v>
      </c>
      <c r="E170" s="8">
        <v>10.0</v>
      </c>
      <c r="F170" s="8">
        <v>3.0</v>
      </c>
      <c r="G170" s="8">
        <v>43.0</v>
      </c>
      <c r="H170" s="10">
        <f>SUM(Planilha1!$I170:$S170)</f>
        <v>14995</v>
      </c>
      <c r="I170" s="11">
        <v>1430.0</v>
      </c>
      <c r="J170" s="11">
        <v>757.0</v>
      </c>
      <c r="K170" s="11">
        <v>926.0</v>
      </c>
      <c r="L170" s="11">
        <v>295.0</v>
      </c>
      <c r="M170" s="11">
        <v>99.0</v>
      </c>
      <c r="N170" s="11">
        <v>1176.0</v>
      </c>
      <c r="O170" s="11">
        <v>187.0</v>
      </c>
      <c r="P170" s="11">
        <v>431.0</v>
      </c>
      <c r="Q170" s="11">
        <v>2301.0</v>
      </c>
      <c r="R170" s="11">
        <v>2037.0</v>
      </c>
      <c r="S170" s="11">
        <v>5356.0</v>
      </c>
    </row>
    <row r="171" ht="14.25" customHeight="1">
      <c r="A171" s="9">
        <v>2021.0</v>
      </c>
      <c r="B171" s="2" t="s">
        <v>23</v>
      </c>
      <c r="C171" s="8">
        <v>201.0</v>
      </c>
      <c r="D171" s="8">
        <v>70.0</v>
      </c>
      <c r="E171" s="8">
        <v>23.0</v>
      </c>
      <c r="F171" s="8">
        <v>6.0</v>
      </c>
      <c r="G171" s="8">
        <v>100.0</v>
      </c>
      <c r="H171" s="10">
        <f>SUM(Planilha1!$I171:$S171)</f>
        <v>28154</v>
      </c>
      <c r="I171" s="11">
        <v>2050.0</v>
      </c>
      <c r="J171" s="11">
        <v>1836.0</v>
      </c>
      <c r="K171" s="11">
        <v>2013.0</v>
      </c>
      <c r="L171" s="11">
        <v>441.0</v>
      </c>
      <c r="M171" s="11">
        <v>246.0</v>
      </c>
      <c r="N171" s="11">
        <v>2202.0</v>
      </c>
      <c r="O171" s="11">
        <v>749.0</v>
      </c>
      <c r="P171" s="11">
        <v>680.0</v>
      </c>
      <c r="Q171" s="11">
        <v>5230.0</v>
      </c>
      <c r="R171" s="11">
        <v>3625.0</v>
      </c>
      <c r="S171" s="11">
        <v>9082.0</v>
      </c>
    </row>
    <row r="172" ht="14.25" customHeight="1">
      <c r="A172" s="9">
        <v>2021.0</v>
      </c>
      <c r="B172" s="2" t="s">
        <v>24</v>
      </c>
      <c r="C172" s="8">
        <v>125.0</v>
      </c>
      <c r="D172" s="8">
        <v>44.0</v>
      </c>
      <c r="E172" s="8">
        <v>15.0</v>
      </c>
      <c r="F172" s="8">
        <v>4.0</v>
      </c>
      <c r="G172" s="8">
        <v>62.0</v>
      </c>
      <c r="H172" s="10">
        <f>SUM(Planilha1!$I172:$S172)</f>
        <v>22478</v>
      </c>
      <c r="I172" s="11">
        <v>1820.0</v>
      </c>
      <c r="J172" s="11">
        <v>1510.0</v>
      </c>
      <c r="K172" s="11">
        <v>1151.0</v>
      </c>
      <c r="L172" s="11">
        <v>368.0</v>
      </c>
      <c r="M172" s="11">
        <v>166.0</v>
      </c>
      <c r="N172" s="11">
        <v>1783.0</v>
      </c>
      <c r="O172" s="11">
        <v>381.0</v>
      </c>
      <c r="P172" s="11">
        <v>547.0</v>
      </c>
      <c r="Q172" s="11">
        <v>4697.0</v>
      </c>
      <c r="R172" s="11">
        <v>3542.0</v>
      </c>
      <c r="S172" s="11">
        <v>6513.0</v>
      </c>
    </row>
    <row r="173" ht="14.25" customHeight="1">
      <c r="A173" s="9">
        <v>2021.0</v>
      </c>
      <c r="B173" s="2" t="s">
        <v>25</v>
      </c>
      <c r="C173" s="8">
        <v>325.0</v>
      </c>
      <c r="D173" s="8">
        <v>114.0</v>
      </c>
      <c r="E173" s="8">
        <v>38.0</v>
      </c>
      <c r="F173" s="8">
        <v>10.0</v>
      </c>
      <c r="G173" s="8">
        <v>163.0</v>
      </c>
      <c r="H173" s="10">
        <f>SUM(Planilha1!$I173:$S173)</f>
        <v>28108</v>
      </c>
      <c r="I173" s="11">
        <v>1661.0</v>
      </c>
      <c r="J173" s="11">
        <v>1809.0</v>
      </c>
      <c r="K173" s="11">
        <v>1397.0</v>
      </c>
      <c r="L173" s="11">
        <v>281.0</v>
      </c>
      <c r="M173" s="11">
        <v>138.0</v>
      </c>
      <c r="N173" s="11">
        <v>2036.0</v>
      </c>
      <c r="O173" s="11">
        <v>1069.0</v>
      </c>
      <c r="P173" s="11">
        <v>781.0</v>
      </c>
      <c r="Q173" s="11">
        <v>9699.0</v>
      </c>
      <c r="R173" s="11">
        <v>2806.0</v>
      </c>
      <c r="S173" s="11">
        <v>6431.0</v>
      </c>
    </row>
    <row r="174" ht="14.25" customHeight="1">
      <c r="A174" s="9">
        <v>2021.0</v>
      </c>
      <c r="B174" s="2" t="s">
        <v>26</v>
      </c>
      <c r="C174" s="8">
        <v>158.0</v>
      </c>
      <c r="D174" s="8">
        <v>55.0</v>
      </c>
      <c r="E174" s="8">
        <v>18.0</v>
      </c>
      <c r="F174" s="8">
        <v>5.0</v>
      </c>
      <c r="G174" s="8">
        <v>79.0</v>
      </c>
      <c r="H174" s="10">
        <f>SUM(Planilha1!$I174:$S174)</f>
        <v>33128</v>
      </c>
      <c r="I174" s="11">
        <v>2590.0</v>
      </c>
      <c r="J174" s="11">
        <v>2041.0</v>
      </c>
      <c r="K174" s="11">
        <v>2327.0</v>
      </c>
      <c r="L174" s="11">
        <v>565.0</v>
      </c>
      <c r="M174" s="11">
        <v>332.0</v>
      </c>
      <c r="N174" s="11">
        <v>2513.0</v>
      </c>
      <c r="O174" s="11">
        <v>829.0</v>
      </c>
      <c r="P174" s="11">
        <v>1145.0</v>
      </c>
      <c r="Q174" s="11">
        <v>5344.0</v>
      </c>
      <c r="R174" s="11">
        <v>4168.0</v>
      </c>
      <c r="S174" s="11">
        <v>11274.0</v>
      </c>
    </row>
    <row r="175" ht="14.25" customHeight="1">
      <c r="A175" s="9">
        <v>2021.0</v>
      </c>
      <c r="B175" s="2" t="s">
        <v>27</v>
      </c>
      <c r="C175" s="8">
        <v>241.0</v>
      </c>
      <c r="D175" s="8">
        <v>85.0</v>
      </c>
      <c r="E175" s="8">
        <v>28.0</v>
      </c>
      <c r="F175" s="8">
        <v>7.0</v>
      </c>
      <c r="G175" s="8">
        <v>121.0</v>
      </c>
      <c r="H175" s="10">
        <f>SUM(Planilha1!$I175:$S175)</f>
        <v>29146</v>
      </c>
      <c r="I175" s="11">
        <v>2006.0</v>
      </c>
      <c r="J175" s="11">
        <v>1875.0</v>
      </c>
      <c r="K175" s="11">
        <v>1687.0</v>
      </c>
      <c r="L175" s="11">
        <v>472.0</v>
      </c>
      <c r="M175" s="11">
        <v>183.0</v>
      </c>
      <c r="N175" s="11">
        <v>2395.0</v>
      </c>
      <c r="O175" s="11">
        <v>638.0</v>
      </c>
      <c r="P175" s="11">
        <v>892.0</v>
      </c>
      <c r="Q175" s="11">
        <v>4912.0</v>
      </c>
      <c r="R175" s="11">
        <v>4497.0</v>
      </c>
      <c r="S175" s="11">
        <v>9589.0</v>
      </c>
    </row>
    <row r="176" ht="14.25" customHeight="1">
      <c r="A176" s="9">
        <v>2021.0</v>
      </c>
      <c r="B176" s="2" t="s">
        <v>28</v>
      </c>
      <c r="C176" s="8">
        <v>156.0</v>
      </c>
      <c r="D176" s="8">
        <v>55.0</v>
      </c>
      <c r="E176" s="8">
        <v>18.0</v>
      </c>
      <c r="F176" s="8">
        <v>5.0</v>
      </c>
      <c r="G176" s="8">
        <v>78.0</v>
      </c>
      <c r="H176" s="10">
        <f>SUM(Planilha1!$I176:$S176)</f>
        <v>29121</v>
      </c>
      <c r="I176" s="11">
        <v>1956.0</v>
      </c>
      <c r="J176" s="11">
        <v>2136.0</v>
      </c>
      <c r="K176" s="11">
        <v>1206.0</v>
      </c>
      <c r="L176" s="11">
        <v>445.0</v>
      </c>
      <c r="M176" s="11">
        <v>210.0</v>
      </c>
      <c r="N176" s="11">
        <v>1980.0</v>
      </c>
      <c r="O176" s="11">
        <v>897.0</v>
      </c>
      <c r="P176" s="11">
        <v>847.0</v>
      </c>
      <c r="Q176" s="11">
        <v>4684.0</v>
      </c>
      <c r="R176" s="11">
        <v>5720.0</v>
      </c>
      <c r="S176" s="11">
        <v>9040.0</v>
      </c>
    </row>
    <row r="177" ht="14.25" customHeight="1">
      <c r="A177" s="9">
        <v>2021.0</v>
      </c>
      <c r="B177" s="2" t="s">
        <v>29</v>
      </c>
      <c r="C177" s="8">
        <v>238.0</v>
      </c>
      <c r="D177" s="8">
        <v>83.0</v>
      </c>
      <c r="E177" s="8">
        <v>28.0</v>
      </c>
      <c r="F177" s="8">
        <v>7.0</v>
      </c>
      <c r="G177" s="8">
        <v>119.0</v>
      </c>
      <c r="H177" s="10">
        <f>SUM(Planilha1!$I177:$S177)</f>
        <v>26749</v>
      </c>
      <c r="I177" s="11">
        <v>1976.0</v>
      </c>
      <c r="J177" s="11">
        <v>1661.0</v>
      </c>
      <c r="K177" s="11">
        <v>1759.0</v>
      </c>
      <c r="L177" s="11">
        <v>443.0</v>
      </c>
      <c r="M177" s="11">
        <v>264.0</v>
      </c>
      <c r="N177" s="11">
        <v>2246.0</v>
      </c>
      <c r="O177" s="11">
        <v>555.0</v>
      </c>
      <c r="P177" s="11">
        <v>963.0</v>
      </c>
      <c r="Q177" s="11">
        <v>4672.0</v>
      </c>
      <c r="R177" s="11">
        <v>3100.0</v>
      </c>
      <c r="S177" s="11">
        <v>9110.0</v>
      </c>
    </row>
    <row r="178" ht="14.25" customHeight="1">
      <c r="A178" s="9">
        <v>2021.0</v>
      </c>
      <c r="B178" s="2" t="s">
        <v>30</v>
      </c>
      <c r="C178" s="8">
        <v>329.0</v>
      </c>
      <c r="D178" s="8">
        <v>116.0</v>
      </c>
      <c r="E178" s="8">
        <v>38.0</v>
      </c>
      <c r="F178" s="8">
        <v>10.0</v>
      </c>
      <c r="G178" s="8">
        <v>165.0</v>
      </c>
      <c r="H178" s="10">
        <f>SUM(Planilha1!$I178:$S178)</f>
        <v>30978</v>
      </c>
      <c r="I178" s="11">
        <v>1656.0</v>
      </c>
      <c r="J178" s="11">
        <v>2510.0</v>
      </c>
      <c r="K178" s="11">
        <v>1632.0</v>
      </c>
      <c r="L178" s="11">
        <v>330.0</v>
      </c>
      <c r="M178" s="11">
        <v>270.0</v>
      </c>
      <c r="N178" s="11">
        <v>2217.0</v>
      </c>
      <c r="O178" s="11">
        <v>1388.0</v>
      </c>
      <c r="P178" s="11">
        <v>860.0</v>
      </c>
      <c r="Q178" s="11">
        <v>8755.0</v>
      </c>
      <c r="R178" s="11">
        <v>3191.0</v>
      </c>
      <c r="S178" s="11">
        <v>8169.0</v>
      </c>
    </row>
    <row r="179" ht="14.25" customHeight="1">
      <c r="A179" s="9">
        <v>2021.0</v>
      </c>
      <c r="B179" s="2" t="s">
        <v>31</v>
      </c>
      <c r="C179" s="8">
        <v>286.0</v>
      </c>
      <c r="D179" s="8">
        <v>101.0</v>
      </c>
      <c r="E179" s="8">
        <v>33.0</v>
      </c>
      <c r="F179" s="8">
        <v>9.0</v>
      </c>
      <c r="G179" s="8">
        <v>143.0</v>
      </c>
      <c r="H179" s="10">
        <f>SUM(Planilha1!$I179:$S179)</f>
        <v>20405</v>
      </c>
      <c r="I179" s="11">
        <v>1251.0</v>
      </c>
      <c r="J179" s="11">
        <v>1425.0</v>
      </c>
      <c r="K179" s="11">
        <v>1090.0</v>
      </c>
      <c r="L179" s="11">
        <v>239.0</v>
      </c>
      <c r="M179" s="11">
        <v>126.0</v>
      </c>
      <c r="N179" s="11">
        <v>1586.0</v>
      </c>
      <c r="O179" s="11">
        <v>434.0</v>
      </c>
      <c r="P179" s="11">
        <v>547.0</v>
      </c>
      <c r="Q179" s="11">
        <v>5749.0</v>
      </c>
      <c r="R179" s="11">
        <v>2553.0</v>
      </c>
      <c r="S179" s="11">
        <v>5405.0</v>
      </c>
    </row>
    <row r="180" ht="14.25" customHeight="1">
      <c r="A180" s="9">
        <v>2021.0</v>
      </c>
      <c r="B180" s="2" t="s">
        <v>32</v>
      </c>
      <c r="C180" s="8">
        <v>263.0</v>
      </c>
      <c r="D180" s="8">
        <v>92.0</v>
      </c>
      <c r="E180" s="8">
        <v>31.0</v>
      </c>
      <c r="F180" s="8">
        <v>8.0</v>
      </c>
      <c r="G180" s="8">
        <v>132.0</v>
      </c>
      <c r="H180" s="10">
        <f>SUM(Planilha1!$I180:$S180)</f>
        <v>29106</v>
      </c>
      <c r="I180" s="11">
        <v>1710.0</v>
      </c>
      <c r="J180" s="11">
        <v>2250.0</v>
      </c>
      <c r="K180" s="11">
        <v>1184.0</v>
      </c>
      <c r="L180" s="11">
        <v>320.0</v>
      </c>
      <c r="M180" s="11">
        <v>202.0</v>
      </c>
      <c r="N180" s="11">
        <v>2086.0</v>
      </c>
      <c r="O180" s="11">
        <v>1218.0</v>
      </c>
      <c r="P180" s="11">
        <v>878.0</v>
      </c>
      <c r="Q180" s="11">
        <v>5866.0</v>
      </c>
      <c r="R180" s="11">
        <v>5135.0</v>
      </c>
      <c r="S180" s="11">
        <v>8257.0</v>
      </c>
    </row>
    <row r="181" ht="14.25" customHeight="1">
      <c r="A181" s="9">
        <v>2021.0</v>
      </c>
      <c r="B181" s="2" t="s">
        <v>33</v>
      </c>
      <c r="C181" s="8">
        <v>130.0</v>
      </c>
      <c r="D181" s="8">
        <v>46.0</v>
      </c>
      <c r="E181" s="8">
        <v>15.0</v>
      </c>
      <c r="F181" s="8">
        <v>4.0</v>
      </c>
      <c r="G181" s="8">
        <v>65.0</v>
      </c>
      <c r="H181" s="10">
        <f>SUM(Planilha1!$I181:$S181)</f>
        <v>15610</v>
      </c>
      <c r="I181" s="11">
        <v>957.0</v>
      </c>
      <c r="J181" s="11">
        <v>1093.0</v>
      </c>
      <c r="K181" s="11">
        <v>966.0</v>
      </c>
      <c r="L181" s="11">
        <v>246.0</v>
      </c>
      <c r="M181" s="11">
        <v>94.0</v>
      </c>
      <c r="N181" s="11">
        <v>1091.0</v>
      </c>
      <c r="O181" s="11">
        <v>320.0</v>
      </c>
      <c r="P181" s="11">
        <v>540.0</v>
      </c>
      <c r="Q181" s="11">
        <v>2720.0</v>
      </c>
      <c r="R181" s="11">
        <v>2533.0</v>
      </c>
      <c r="S181" s="11">
        <v>5050.0</v>
      </c>
    </row>
    <row r="182" ht="14.25" customHeight="1">
      <c r="A182" s="9">
        <v>2021.0</v>
      </c>
      <c r="B182" s="2" t="s">
        <v>34</v>
      </c>
      <c r="C182" s="8">
        <v>111.0</v>
      </c>
      <c r="D182" s="8">
        <v>39.0</v>
      </c>
      <c r="E182" s="8">
        <v>13.0</v>
      </c>
      <c r="F182" s="8">
        <v>3.0</v>
      </c>
      <c r="G182" s="8">
        <v>56.0</v>
      </c>
      <c r="H182" s="10">
        <f>SUM(Planilha1!$I182:$S182)</f>
        <v>17113</v>
      </c>
      <c r="I182" s="11">
        <v>1261.0</v>
      </c>
      <c r="J182" s="11">
        <v>1068.0</v>
      </c>
      <c r="K182" s="11">
        <v>978.0</v>
      </c>
      <c r="L182" s="11">
        <v>270.0</v>
      </c>
      <c r="M182" s="11">
        <v>137.0</v>
      </c>
      <c r="N182" s="11">
        <v>1280.0</v>
      </c>
      <c r="O182" s="11">
        <v>344.0</v>
      </c>
      <c r="P182" s="11">
        <v>607.0</v>
      </c>
      <c r="Q182" s="11">
        <v>3297.0</v>
      </c>
      <c r="R182" s="11">
        <v>2305.0</v>
      </c>
      <c r="S182" s="11">
        <v>5566.0</v>
      </c>
    </row>
    <row r="183" ht="14.25" customHeight="1">
      <c r="A183" s="9">
        <v>2021.0</v>
      </c>
      <c r="B183" s="2" t="s">
        <v>35</v>
      </c>
      <c r="C183" s="8">
        <v>148.0</v>
      </c>
      <c r="D183" s="8">
        <v>52.0</v>
      </c>
      <c r="E183" s="8">
        <v>17.0</v>
      </c>
      <c r="F183" s="8">
        <v>5.0</v>
      </c>
      <c r="G183" s="8">
        <v>74.0</v>
      </c>
      <c r="H183" s="10">
        <f>SUM(Planilha1!$I183:$S183)</f>
        <v>23423</v>
      </c>
      <c r="I183" s="11">
        <v>1659.0</v>
      </c>
      <c r="J183" s="11">
        <v>1341.0</v>
      </c>
      <c r="K183" s="11">
        <v>1538.0</v>
      </c>
      <c r="L183" s="11">
        <v>404.0</v>
      </c>
      <c r="M183" s="11">
        <v>172.0</v>
      </c>
      <c r="N183" s="11">
        <v>1866.0</v>
      </c>
      <c r="O183" s="11">
        <v>412.0</v>
      </c>
      <c r="P183" s="11">
        <v>647.0</v>
      </c>
      <c r="Q183" s="11">
        <v>4080.0</v>
      </c>
      <c r="R183" s="11">
        <v>3589.0</v>
      </c>
      <c r="S183" s="11">
        <v>7715.0</v>
      </c>
    </row>
    <row r="184" ht="14.25" customHeight="1">
      <c r="A184" s="9">
        <v>2021.0</v>
      </c>
      <c r="B184" s="2" t="s">
        <v>36</v>
      </c>
      <c r="C184" s="8">
        <v>189.0</v>
      </c>
      <c r="D184" s="8">
        <v>66.0</v>
      </c>
      <c r="E184" s="8">
        <v>22.0</v>
      </c>
      <c r="F184" s="8">
        <v>6.0</v>
      </c>
      <c r="G184" s="8">
        <v>95.0</v>
      </c>
      <c r="H184" s="10">
        <f>SUM(Planilha1!$I184:$S184)</f>
        <v>23575</v>
      </c>
      <c r="I184" s="11">
        <v>1671.0</v>
      </c>
      <c r="J184" s="11">
        <v>1467.0</v>
      </c>
      <c r="K184" s="11">
        <v>1344.0</v>
      </c>
      <c r="L184" s="11">
        <v>392.0</v>
      </c>
      <c r="M184" s="11">
        <v>154.0</v>
      </c>
      <c r="N184" s="11">
        <v>1887.0</v>
      </c>
      <c r="O184" s="11">
        <v>385.0</v>
      </c>
      <c r="P184" s="11">
        <v>660.0</v>
      </c>
      <c r="Q184" s="11">
        <v>4406.0</v>
      </c>
      <c r="R184" s="11">
        <v>3131.0</v>
      </c>
      <c r="S184" s="11">
        <v>8078.0</v>
      </c>
    </row>
    <row r="185" ht="14.25" customHeight="1">
      <c r="A185" s="9">
        <v>2021.0</v>
      </c>
      <c r="B185" s="2" t="s">
        <v>37</v>
      </c>
      <c r="C185" s="8">
        <v>356.0</v>
      </c>
      <c r="D185" s="8">
        <v>125.0</v>
      </c>
      <c r="E185" s="8">
        <v>42.0</v>
      </c>
      <c r="F185" s="8">
        <v>11.0</v>
      </c>
      <c r="G185" s="8">
        <v>179.0</v>
      </c>
      <c r="H185" s="10">
        <f>SUM(Planilha1!$I185:$S185)</f>
        <v>24953</v>
      </c>
      <c r="I185" s="11">
        <v>1515.0</v>
      </c>
      <c r="J185" s="11">
        <v>1818.0</v>
      </c>
      <c r="K185" s="11">
        <v>1207.0</v>
      </c>
      <c r="L185" s="11">
        <v>292.0</v>
      </c>
      <c r="M185" s="11">
        <v>179.0</v>
      </c>
      <c r="N185" s="11">
        <v>1993.0</v>
      </c>
      <c r="O185" s="11">
        <v>1000.0</v>
      </c>
      <c r="P185" s="11">
        <v>634.0</v>
      </c>
      <c r="Q185" s="11">
        <v>7365.0</v>
      </c>
      <c r="R185" s="11">
        <v>2313.0</v>
      </c>
      <c r="S185" s="11">
        <v>6637.0</v>
      </c>
    </row>
    <row r="186" ht="14.25" customHeight="1">
      <c r="A186" s="9">
        <v>2021.0</v>
      </c>
      <c r="B186" s="2" t="s">
        <v>38</v>
      </c>
      <c r="C186" s="8">
        <v>269.0</v>
      </c>
      <c r="D186" s="8">
        <v>94.0</v>
      </c>
      <c r="E186" s="8">
        <v>31.0</v>
      </c>
      <c r="F186" s="8">
        <v>8.0</v>
      </c>
      <c r="G186" s="8">
        <v>135.0</v>
      </c>
      <c r="H186" s="10">
        <f>SUM(Planilha1!$I186:$S186)</f>
        <v>18379</v>
      </c>
      <c r="I186" s="11">
        <v>979.0</v>
      </c>
      <c r="J186" s="11">
        <v>1380.0</v>
      </c>
      <c r="K186" s="11">
        <v>1124.0</v>
      </c>
      <c r="L186" s="11">
        <v>195.0</v>
      </c>
      <c r="M186" s="11">
        <v>119.0</v>
      </c>
      <c r="N186" s="11">
        <v>1371.0</v>
      </c>
      <c r="O186" s="11">
        <v>474.0</v>
      </c>
      <c r="P186" s="11">
        <v>439.0</v>
      </c>
      <c r="Q186" s="11">
        <v>5678.0</v>
      </c>
      <c r="R186" s="11">
        <v>2351.0</v>
      </c>
      <c r="S186" s="11">
        <v>4269.0</v>
      </c>
    </row>
    <row r="187" ht="14.25" customHeight="1">
      <c r="A187" s="9">
        <v>2021.0</v>
      </c>
      <c r="B187" s="2" t="s">
        <v>39</v>
      </c>
      <c r="C187" s="8">
        <v>93.0</v>
      </c>
      <c r="D187" s="8">
        <v>33.0</v>
      </c>
      <c r="E187" s="8">
        <v>11.0</v>
      </c>
      <c r="F187" s="8">
        <v>3.0</v>
      </c>
      <c r="G187" s="8">
        <v>47.0</v>
      </c>
      <c r="H187" s="10">
        <f>SUM(Planilha1!$I187:$S187)</f>
        <v>11788</v>
      </c>
      <c r="I187" s="11">
        <v>855.0</v>
      </c>
      <c r="J187" s="11">
        <v>733.0</v>
      </c>
      <c r="K187" s="11">
        <v>988.0</v>
      </c>
      <c r="L187" s="11">
        <v>185.0</v>
      </c>
      <c r="M187" s="11">
        <v>98.0</v>
      </c>
      <c r="N187" s="11">
        <v>861.0</v>
      </c>
      <c r="O187" s="11">
        <v>158.0</v>
      </c>
      <c r="P187" s="11">
        <v>491.0</v>
      </c>
      <c r="Q187" s="11">
        <v>2791.0</v>
      </c>
      <c r="R187" s="11">
        <v>1041.0</v>
      </c>
      <c r="S187" s="11">
        <v>3587.0</v>
      </c>
    </row>
    <row r="188" ht="14.25" customHeight="1">
      <c r="A188" s="9">
        <v>2021.0</v>
      </c>
      <c r="B188" s="2" t="s">
        <v>40</v>
      </c>
      <c r="C188" s="8">
        <v>296.0</v>
      </c>
      <c r="D188" s="8">
        <v>104.0</v>
      </c>
      <c r="E188" s="8">
        <v>35.0</v>
      </c>
      <c r="F188" s="8">
        <v>9.0</v>
      </c>
      <c r="G188" s="8">
        <v>148.0</v>
      </c>
      <c r="H188" s="10">
        <f>SUM(Planilha1!$I188:$S188)</f>
        <v>32225</v>
      </c>
      <c r="I188" s="11">
        <v>2089.0</v>
      </c>
      <c r="J188" s="11">
        <v>2214.0</v>
      </c>
      <c r="K188" s="11">
        <v>2325.0</v>
      </c>
      <c r="L188" s="11">
        <v>508.0</v>
      </c>
      <c r="M188" s="11">
        <v>410.0</v>
      </c>
      <c r="N188" s="11">
        <v>2375.0</v>
      </c>
      <c r="O188" s="11">
        <v>1231.0</v>
      </c>
      <c r="P188" s="11">
        <v>1322.0</v>
      </c>
      <c r="Q188" s="11">
        <v>7404.0</v>
      </c>
      <c r="R188" s="11">
        <v>2728.0</v>
      </c>
      <c r="S188" s="11">
        <v>9619.0</v>
      </c>
    </row>
    <row r="189" ht="14.25" customHeight="1">
      <c r="A189" s="9">
        <v>2021.0</v>
      </c>
      <c r="B189" s="2" t="s">
        <v>41</v>
      </c>
      <c r="C189" s="8">
        <v>267.0</v>
      </c>
      <c r="D189" s="8">
        <v>94.0</v>
      </c>
      <c r="E189" s="8">
        <v>31.0</v>
      </c>
      <c r="F189" s="8">
        <v>8.0</v>
      </c>
      <c r="G189" s="8">
        <v>134.0</v>
      </c>
      <c r="H189" s="10">
        <f>SUM(Planilha1!$I189:$S189)</f>
        <v>26873</v>
      </c>
      <c r="I189" s="11">
        <v>2180.0</v>
      </c>
      <c r="J189" s="11">
        <v>2122.0</v>
      </c>
      <c r="K189" s="11">
        <v>1534.0</v>
      </c>
      <c r="L189" s="11">
        <v>388.0</v>
      </c>
      <c r="M189" s="11">
        <v>293.0</v>
      </c>
      <c r="N189" s="11">
        <v>2173.0</v>
      </c>
      <c r="O189" s="11">
        <v>672.0</v>
      </c>
      <c r="P189" s="11">
        <v>771.0</v>
      </c>
      <c r="Q189" s="11">
        <v>4843.0</v>
      </c>
      <c r="R189" s="11">
        <v>3568.0</v>
      </c>
      <c r="S189" s="11">
        <v>8329.0</v>
      </c>
    </row>
    <row r="190" ht="14.25" customHeight="1">
      <c r="A190" s="9">
        <v>2021.0</v>
      </c>
      <c r="B190" s="2" t="s">
        <v>42</v>
      </c>
      <c r="C190" s="8">
        <v>132.0</v>
      </c>
      <c r="D190" s="8">
        <v>47.0</v>
      </c>
      <c r="E190" s="8">
        <v>15.0</v>
      </c>
      <c r="F190" s="8">
        <v>4.0</v>
      </c>
      <c r="G190" s="8">
        <v>66.0</v>
      </c>
      <c r="H190" s="10">
        <f>SUM(Planilha1!$I190:$S190)</f>
        <v>12901</v>
      </c>
      <c r="I190" s="11">
        <v>986.0</v>
      </c>
      <c r="J190" s="11">
        <v>935.0</v>
      </c>
      <c r="K190" s="11">
        <v>659.0</v>
      </c>
      <c r="L190" s="11">
        <v>229.0</v>
      </c>
      <c r="M190" s="11">
        <v>98.0</v>
      </c>
      <c r="N190" s="11">
        <v>1033.0</v>
      </c>
      <c r="O190" s="11">
        <v>319.0</v>
      </c>
      <c r="P190" s="11">
        <v>397.0</v>
      </c>
      <c r="Q190" s="11">
        <v>2515.0</v>
      </c>
      <c r="R190" s="11">
        <v>1545.0</v>
      </c>
      <c r="S190" s="11">
        <v>4185.0</v>
      </c>
    </row>
    <row r="191" ht="14.25" customHeight="1">
      <c r="A191" s="9">
        <v>2021.0</v>
      </c>
      <c r="B191" s="2" t="s">
        <v>43</v>
      </c>
      <c r="C191" s="8">
        <v>278.0</v>
      </c>
      <c r="D191" s="8">
        <v>98.0</v>
      </c>
      <c r="E191" s="8">
        <v>33.0</v>
      </c>
      <c r="F191" s="8">
        <v>9.0</v>
      </c>
      <c r="G191" s="8">
        <v>139.0</v>
      </c>
      <c r="H191" s="10">
        <f>SUM(Planilha1!$I191:$S191)</f>
        <v>34106</v>
      </c>
      <c r="I191" s="11">
        <v>2140.0</v>
      </c>
      <c r="J191" s="11">
        <v>1694.0</v>
      </c>
      <c r="K191" s="11">
        <v>2304.0</v>
      </c>
      <c r="L191" s="11">
        <v>538.0</v>
      </c>
      <c r="M191" s="11">
        <v>278.0</v>
      </c>
      <c r="N191" s="11">
        <v>2280.0</v>
      </c>
      <c r="O191" s="11">
        <v>1165.0</v>
      </c>
      <c r="P191" s="11">
        <v>1098.0</v>
      </c>
      <c r="Q191" s="11">
        <v>8681.0</v>
      </c>
      <c r="R191" s="11">
        <v>3961.0</v>
      </c>
      <c r="S191" s="11">
        <v>9967.0</v>
      </c>
    </row>
    <row r="192" ht="14.25" customHeight="1">
      <c r="A192" s="9">
        <v>2021.0</v>
      </c>
      <c r="B192" s="2" t="s">
        <v>44</v>
      </c>
      <c r="C192" s="8">
        <v>160.0</v>
      </c>
      <c r="D192" s="8">
        <v>56.0</v>
      </c>
      <c r="E192" s="8">
        <v>19.0</v>
      </c>
      <c r="F192" s="8">
        <v>5.0</v>
      </c>
      <c r="G192" s="8">
        <v>80.0</v>
      </c>
      <c r="H192" s="10">
        <f>SUM(Planilha1!$I192:$S192)</f>
        <v>24101</v>
      </c>
      <c r="I192" s="11">
        <v>1544.0</v>
      </c>
      <c r="J192" s="11">
        <v>1501.0</v>
      </c>
      <c r="K192" s="11">
        <v>1370.0</v>
      </c>
      <c r="L192" s="11">
        <v>340.0</v>
      </c>
      <c r="M192" s="11">
        <v>169.0</v>
      </c>
      <c r="N192" s="11">
        <v>1545.0</v>
      </c>
      <c r="O192" s="11">
        <v>634.0</v>
      </c>
      <c r="P192" s="11">
        <v>746.0</v>
      </c>
      <c r="Q192" s="11">
        <v>4833.0</v>
      </c>
      <c r="R192" s="11">
        <v>3875.0</v>
      </c>
      <c r="S192" s="11">
        <v>7544.0</v>
      </c>
    </row>
    <row r="193" ht="14.25" customHeight="1">
      <c r="A193" s="9">
        <v>2021.0</v>
      </c>
      <c r="B193" s="2" t="s">
        <v>45</v>
      </c>
      <c r="C193" s="8">
        <v>111.0</v>
      </c>
      <c r="D193" s="8">
        <v>39.0</v>
      </c>
      <c r="E193" s="8">
        <v>13.0</v>
      </c>
      <c r="F193" s="8">
        <v>3.0</v>
      </c>
      <c r="G193" s="8">
        <v>56.0</v>
      </c>
      <c r="H193" s="10">
        <f>SUM(Planilha1!$I193:$S193)</f>
        <v>11047</v>
      </c>
      <c r="I193" s="11">
        <v>923.0</v>
      </c>
      <c r="J193" s="11">
        <v>1024.0</v>
      </c>
      <c r="K193" s="11">
        <v>412.0</v>
      </c>
      <c r="L193" s="11">
        <v>128.0</v>
      </c>
      <c r="M193" s="11">
        <v>51.0</v>
      </c>
      <c r="N193" s="11">
        <v>778.0</v>
      </c>
      <c r="O193" s="11">
        <v>196.0</v>
      </c>
      <c r="P193" s="11">
        <v>336.0</v>
      </c>
      <c r="Q193" s="11">
        <v>2466.0</v>
      </c>
      <c r="R193" s="11">
        <v>1742.0</v>
      </c>
      <c r="S193" s="11">
        <v>2991.0</v>
      </c>
    </row>
    <row r="194" ht="14.25" customHeight="1">
      <c r="A194" s="9">
        <v>2021.0</v>
      </c>
      <c r="B194" s="2" t="s">
        <v>46</v>
      </c>
      <c r="C194" s="8">
        <v>290.0</v>
      </c>
      <c r="D194" s="8">
        <v>102.0</v>
      </c>
      <c r="E194" s="8">
        <v>34.0</v>
      </c>
      <c r="F194" s="8">
        <v>9.0</v>
      </c>
      <c r="G194" s="8">
        <v>145.0</v>
      </c>
      <c r="H194" s="10">
        <f>SUM(Planilha1!$I194:$S194)</f>
        <v>31893</v>
      </c>
      <c r="I194" s="11">
        <v>1909.0</v>
      </c>
      <c r="J194" s="11">
        <v>2421.0</v>
      </c>
      <c r="K194" s="11">
        <v>2312.0</v>
      </c>
      <c r="L194" s="11">
        <v>375.0</v>
      </c>
      <c r="M194" s="11">
        <v>312.0</v>
      </c>
      <c r="N194" s="11">
        <v>2146.0</v>
      </c>
      <c r="O194" s="11">
        <v>1134.0</v>
      </c>
      <c r="P194" s="11">
        <v>903.0</v>
      </c>
      <c r="Q194" s="11">
        <v>9100.0</v>
      </c>
      <c r="R194" s="11">
        <v>2865.0</v>
      </c>
      <c r="S194" s="11">
        <v>8416.0</v>
      </c>
    </row>
    <row r="195" ht="14.25" customHeight="1">
      <c r="A195" s="9">
        <v>2021.0</v>
      </c>
      <c r="B195" s="2" t="s">
        <v>47</v>
      </c>
      <c r="C195" s="8">
        <v>154.0</v>
      </c>
      <c r="D195" s="8">
        <v>54.0</v>
      </c>
      <c r="E195" s="8">
        <v>18.0</v>
      </c>
      <c r="F195" s="8">
        <v>5.0</v>
      </c>
      <c r="G195" s="8">
        <v>77.0</v>
      </c>
      <c r="H195" s="10">
        <f>SUM(Planilha1!$I195:$S195)</f>
        <v>12910</v>
      </c>
      <c r="I195" s="11">
        <v>1058.0</v>
      </c>
      <c r="J195" s="11">
        <v>908.0</v>
      </c>
      <c r="K195" s="11">
        <v>617.0</v>
      </c>
      <c r="L195" s="11">
        <v>184.0</v>
      </c>
      <c r="M195" s="11">
        <v>89.0</v>
      </c>
      <c r="N195" s="11">
        <v>952.0</v>
      </c>
      <c r="O195" s="11">
        <v>229.0</v>
      </c>
      <c r="P195" s="11">
        <v>391.0</v>
      </c>
      <c r="Q195" s="11">
        <v>2116.0</v>
      </c>
      <c r="R195" s="11">
        <v>1946.0</v>
      </c>
      <c r="S195" s="11">
        <v>4420.0</v>
      </c>
    </row>
    <row r="196" ht="14.25" customHeight="1">
      <c r="A196" s="9">
        <v>2021.0</v>
      </c>
      <c r="B196" s="2" t="s">
        <v>48</v>
      </c>
      <c r="C196" s="8">
        <v>380.0</v>
      </c>
      <c r="D196" s="8">
        <v>133.0</v>
      </c>
      <c r="E196" s="8">
        <v>44.0</v>
      </c>
      <c r="F196" s="8">
        <v>12.0</v>
      </c>
      <c r="G196" s="8">
        <v>190.0</v>
      </c>
      <c r="H196" s="10">
        <f>SUM(Planilha1!$I196:$S196)</f>
        <v>33264</v>
      </c>
      <c r="I196" s="11">
        <v>2176.0</v>
      </c>
      <c r="J196" s="11">
        <v>2505.0</v>
      </c>
      <c r="K196" s="11">
        <v>2665.0</v>
      </c>
      <c r="L196" s="11">
        <v>468.0</v>
      </c>
      <c r="M196" s="11">
        <v>251.0</v>
      </c>
      <c r="N196" s="11">
        <v>2528.0</v>
      </c>
      <c r="O196" s="11">
        <v>1030.0</v>
      </c>
      <c r="P196" s="11">
        <v>1031.0</v>
      </c>
      <c r="Q196" s="11">
        <v>7465.0</v>
      </c>
      <c r="R196" s="11">
        <v>3507.0</v>
      </c>
      <c r="S196" s="11">
        <v>9638.0</v>
      </c>
    </row>
    <row r="197" ht="14.25" customHeight="1">
      <c r="A197" s="9">
        <v>2021.0</v>
      </c>
      <c r="B197" s="2" t="s">
        <v>49</v>
      </c>
      <c r="C197" s="8">
        <v>193.0</v>
      </c>
      <c r="D197" s="8">
        <v>68.0</v>
      </c>
      <c r="E197" s="8">
        <v>23.0</v>
      </c>
      <c r="F197" s="8">
        <v>6.0</v>
      </c>
      <c r="G197" s="8">
        <v>97.0</v>
      </c>
      <c r="H197" s="10">
        <f>SUM(Planilha1!$I197:$S197)</f>
        <v>22454</v>
      </c>
      <c r="I197" s="11">
        <v>1547.0</v>
      </c>
      <c r="J197" s="11">
        <v>1312.0</v>
      </c>
      <c r="K197" s="11">
        <v>1498.0</v>
      </c>
      <c r="L197" s="11">
        <v>304.0</v>
      </c>
      <c r="M197" s="11">
        <v>188.0</v>
      </c>
      <c r="N197" s="11">
        <v>1583.0</v>
      </c>
      <c r="O197" s="11">
        <v>734.0</v>
      </c>
      <c r="P197" s="11">
        <v>582.0</v>
      </c>
      <c r="Q197" s="11">
        <v>4547.0</v>
      </c>
      <c r="R197" s="11">
        <v>3411.0</v>
      </c>
      <c r="S197" s="11">
        <v>6748.0</v>
      </c>
    </row>
    <row r="198" ht="14.25" customHeight="1">
      <c r="A198" s="9">
        <v>2021.0</v>
      </c>
      <c r="B198" s="2" t="s">
        <v>50</v>
      </c>
      <c r="C198" s="8">
        <v>160.0</v>
      </c>
      <c r="D198" s="8">
        <v>56.0</v>
      </c>
      <c r="E198" s="8">
        <v>19.0</v>
      </c>
      <c r="F198" s="8">
        <v>5.0</v>
      </c>
      <c r="G198" s="8">
        <v>80.0</v>
      </c>
      <c r="H198" s="10">
        <f>SUM(Planilha1!$I198:$S198)</f>
        <v>25523</v>
      </c>
      <c r="I198" s="11">
        <v>1684.0</v>
      </c>
      <c r="J198" s="11">
        <v>2319.0</v>
      </c>
      <c r="K198" s="11">
        <v>1114.0</v>
      </c>
      <c r="L198" s="11">
        <v>340.0</v>
      </c>
      <c r="M198" s="11">
        <v>162.0</v>
      </c>
      <c r="N198" s="11">
        <v>1911.0</v>
      </c>
      <c r="O198" s="11">
        <v>604.0</v>
      </c>
      <c r="P198" s="11">
        <v>835.0</v>
      </c>
      <c r="Q198" s="11">
        <v>5839.0</v>
      </c>
      <c r="R198" s="11">
        <v>3190.0</v>
      </c>
      <c r="S198" s="11">
        <v>7525.0</v>
      </c>
    </row>
    <row r="199" ht="14.25" customHeight="1">
      <c r="A199" s="9">
        <v>2021.0</v>
      </c>
      <c r="B199" s="2" t="s">
        <v>51</v>
      </c>
      <c r="C199" s="8">
        <v>284.0</v>
      </c>
      <c r="D199" s="8">
        <v>100.0</v>
      </c>
      <c r="E199" s="8">
        <v>33.0</v>
      </c>
      <c r="F199" s="8">
        <v>9.0</v>
      </c>
      <c r="G199" s="8">
        <v>142.0</v>
      </c>
      <c r="H199" s="10">
        <f>SUM(Planilha1!$I199:$S199)</f>
        <v>50943</v>
      </c>
      <c r="I199" s="11">
        <v>2241.0</v>
      </c>
      <c r="J199" s="11">
        <v>2286.0</v>
      </c>
      <c r="K199" s="11">
        <v>2997.0</v>
      </c>
      <c r="L199" s="11">
        <v>751.0</v>
      </c>
      <c r="M199" s="11">
        <v>336.0</v>
      </c>
      <c r="N199" s="11">
        <v>3347.0</v>
      </c>
      <c r="O199" s="11">
        <v>2227.0</v>
      </c>
      <c r="P199" s="11">
        <v>1374.0</v>
      </c>
      <c r="Q199" s="11">
        <v>21574.0</v>
      </c>
      <c r="R199" s="11">
        <v>3496.0</v>
      </c>
      <c r="S199" s="11">
        <v>10314.0</v>
      </c>
    </row>
    <row r="200" ht="14.25" customHeight="1">
      <c r="A200" s="6">
        <v>2022.0</v>
      </c>
      <c r="B200" s="7" t="s">
        <v>19</v>
      </c>
      <c r="C200" s="8">
        <f t="shared" ref="C200:S200" si="7">SUM(C201:C232)</f>
        <v>5401</v>
      </c>
      <c r="D200" s="8">
        <f t="shared" si="7"/>
        <v>1912</v>
      </c>
      <c r="E200" s="8">
        <f t="shared" si="7"/>
        <v>672</v>
      </c>
      <c r="F200" s="8">
        <f t="shared" si="7"/>
        <v>203</v>
      </c>
      <c r="G200" s="8">
        <f t="shared" si="7"/>
        <v>2620</v>
      </c>
      <c r="H200" s="8">
        <f t="shared" si="7"/>
        <v>864567</v>
      </c>
      <c r="I200" s="8">
        <f t="shared" si="7"/>
        <v>53391</v>
      </c>
      <c r="J200" s="8">
        <f t="shared" si="7"/>
        <v>53603</v>
      </c>
      <c r="K200" s="8">
        <f t="shared" si="7"/>
        <v>45261</v>
      </c>
      <c r="L200" s="8">
        <f t="shared" si="7"/>
        <v>10732</v>
      </c>
      <c r="M200" s="8">
        <f t="shared" si="7"/>
        <v>6485</v>
      </c>
      <c r="N200" s="8">
        <f t="shared" si="7"/>
        <v>57570</v>
      </c>
      <c r="O200" s="8">
        <f t="shared" si="7"/>
        <v>27647</v>
      </c>
      <c r="P200" s="8">
        <f t="shared" si="7"/>
        <v>25072</v>
      </c>
      <c r="Q200" s="8">
        <f t="shared" si="7"/>
        <v>235266</v>
      </c>
      <c r="R200" s="8">
        <f t="shared" si="7"/>
        <v>108753</v>
      </c>
      <c r="S200" s="8">
        <f t="shared" si="7"/>
        <v>240787</v>
      </c>
    </row>
    <row r="201" ht="14.25" customHeight="1">
      <c r="A201" s="9">
        <v>2022.0</v>
      </c>
      <c r="B201" s="2" t="s">
        <v>20</v>
      </c>
      <c r="C201" s="8">
        <v>147.0</v>
      </c>
      <c r="D201" s="8">
        <v>52.0</v>
      </c>
      <c r="E201" s="8">
        <v>18.0</v>
      </c>
      <c r="F201" s="8">
        <v>5.0</v>
      </c>
      <c r="G201" s="8">
        <v>71.0</v>
      </c>
      <c r="H201" s="10">
        <f>SUM(Planilha1!$I201:$S201)</f>
        <v>21170</v>
      </c>
      <c r="I201" s="11">
        <v>1484.0</v>
      </c>
      <c r="J201" s="11">
        <v>1151.0</v>
      </c>
      <c r="K201" s="11">
        <v>1566.0</v>
      </c>
      <c r="L201" s="11">
        <v>347.0</v>
      </c>
      <c r="M201" s="11">
        <v>167.0</v>
      </c>
      <c r="N201" s="11">
        <v>1361.0</v>
      </c>
      <c r="O201" s="11">
        <v>631.0</v>
      </c>
      <c r="P201" s="11">
        <v>742.0</v>
      </c>
      <c r="Q201" s="11">
        <v>3704.0</v>
      </c>
      <c r="R201" s="11">
        <v>2905.0</v>
      </c>
      <c r="S201" s="11">
        <v>7112.0</v>
      </c>
    </row>
    <row r="202" ht="14.25" customHeight="1">
      <c r="A202" s="9">
        <v>2022.0</v>
      </c>
      <c r="B202" s="2" t="s">
        <v>21</v>
      </c>
      <c r="C202" s="8">
        <v>102.0</v>
      </c>
      <c r="D202" s="8">
        <v>36.0</v>
      </c>
      <c r="E202" s="8">
        <v>13.0</v>
      </c>
      <c r="F202" s="8">
        <v>4.0</v>
      </c>
      <c r="G202" s="8">
        <v>49.0</v>
      </c>
      <c r="H202" s="10">
        <f>SUM(Planilha1!$I202:$S202)</f>
        <v>27997</v>
      </c>
      <c r="I202" s="11">
        <v>1843.0</v>
      </c>
      <c r="J202" s="11">
        <v>2586.0</v>
      </c>
      <c r="K202" s="11">
        <v>1041.0</v>
      </c>
      <c r="L202" s="11">
        <v>376.0</v>
      </c>
      <c r="M202" s="11">
        <v>166.0</v>
      </c>
      <c r="N202" s="11">
        <v>1887.0</v>
      </c>
      <c r="O202" s="11">
        <v>733.0</v>
      </c>
      <c r="P202" s="11">
        <v>747.0</v>
      </c>
      <c r="Q202" s="11">
        <v>5736.0</v>
      </c>
      <c r="R202" s="11">
        <v>5065.0</v>
      </c>
      <c r="S202" s="11">
        <v>7817.0</v>
      </c>
    </row>
    <row r="203" ht="14.25" customHeight="1">
      <c r="A203" s="9">
        <v>2022.0</v>
      </c>
      <c r="B203" s="2" t="s">
        <v>22</v>
      </c>
      <c r="C203" s="8">
        <v>69.0</v>
      </c>
      <c r="D203" s="8">
        <v>24.0</v>
      </c>
      <c r="E203" s="8">
        <v>9.0</v>
      </c>
      <c r="F203" s="8">
        <v>3.0</v>
      </c>
      <c r="G203" s="8">
        <v>33.0</v>
      </c>
      <c r="H203" s="10">
        <f>SUM(Planilha1!$I203:$S203)</f>
        <v>16018</v>
      </c>
      <c r="I203" s="11">
        <v>1420.0</v>
      </c>
      <c r="J203" s="11">
        <v>795.0</v>
      </c>
      <c r="K203" s="11">
        <v>766.0</v>
      </c>
      <c r="L203" s="11">
        <v>267.0</v>
      </c>
      <c r="M203" s="11">
        <v>140.0</v>
      </c>
      <c r="N203" s="11">
        <v>1171.0</v>
      </c>
      <c r="O203" s="11">
        <v>264.0</v>
      </c>
      <c r="P203" s="11">
        <v>507.0</v>
      </c>
      <c r="Q203" s="11">
        <v>2765.0</v>
      </c>
      <c r="R203" s="11">
        <v>2168.0</v>
      </c>
      <c r="S203" s="11">
        <v>5755.0</v>
      </c>
    </row>
    <row r="204" ht="14.25" customHeight="1">
      <c r="A204" s="9">
        <v>2022.0</v>
      </c>
      <c r="B204" s="2" t="s">
        <v>23</v>
      </c>
      <c r="C204" s="8">
        <v>161.0</v>
      </c>
      <c r="D204" s="8">
        <v>57.0</v>
      </c>
      <c r="E204" s="8">
        <v>20.0</v>
      </c>
      <c r="F204" s="8">
        <v>6.0</v>
      </c>
      <c r="G204" s="8">
        <v>78.0</v>
      </c>
      <c r="H204" s="10">
        <f>SUM(Planilha1!$I204:$S204)</f>
        <v>30570</v>
      </c>
      <c r="I204" s="11">
        <v>1955.0</v>
      </c>
      <c r="J204" s="11">
        <v>1972.0</v>
      </c>
      <c r="K204" s="11">
        <v>1829.0</v>
      </c>
      <c r="L204" s="11">
        <v>416.0</v>
      </c>
      <c r="M204" s="11">
        <v>246.0</v>
      </c>
      <c r="N204" s="11">
        <v>2282.0</v>
      </c>
      <c r="O204" s="11">
        <v>941.0</v>
      </c>
      <c r="P204" s="11">
        <v>827.0</v>
      </c>
      <c r="Q204" s="11">
        <v>6430.0</v>
      </c>
      <c r="R204" s="11">
        <v>3803.0</v>
      </c>
      <c r="S204" s="11">
        <v>9869.0</v>
      </c>
    </row>
    <row r="205" ht="14.25" customHeight="1">
      <c r="A205" s="9">
        <v>2022.0</v>
      </c>
      <c r="B205" s="2" t="s">
        <v>24</v>
      </c>
      <c r="C205" s="8">
        <v>100.0</v>
      </c>
      <c r="D205" s="8">
        <v>35.0</v>
      </c>
      <c r="E205" s="8">
        <v>12.0</v>
      </c>
      <c r="F205" s="8">
        <v>4.0</v>
      </c>
      <c r="G205" s="8">
        <v>49.0</v>
      </c>
      <c r="H205" s="10">
        <f>SUM(Planilha1!$I205:$S205)</f>
        <v>22919</v>
      </c>
      <c r="I205" s="11">
        <v>1881.0</v>
      </c>
      <c r="J205" s="11">
        <v>1434.0</v>
      </c>
      <c r="K205" s="11">
        <v>1242.0</v>
      </c>
      <c r="L205" s="11">
        <v>333.0</v>
      </c>
      <c r="M205" s="11">
        <v>177.0</v>
      </c>
      <c r="N205" s="11">
        <v>1719.0</v>
      </c>
      <c r="O205" s="11">
        <v>545.0</v>
      </c>
      <c r="P205" s="11">
        <v>648.0</v>
      </c>
      <c r="Q205" s="11">
        <v>4812.0</v>
      </c>
      <c r="R205" s="11">
        <v>3429.0</v>
      </c>
      <c r="S205" s="11">
        <v>6699.0</v>
      </c>
    </row>
    <row r="206" ht="14.25" customHeight="1">
      <c r="A206" s="9">
        <v>2022.0</v>
      </c>
      <c r="B206" s="2" t="s">
        <v>25</v>
      </c>
      <c r="C206" s="8">
        <v>262.0</v>
      </c>
      <c r="D206" s="8">
        <v>93.0</v>
      </c>
      <c r="E206" s="8">
        <v>32.0</v>
      </c>
      <c r="F206" s="8">
        <v>10.0</v>
      </c>
      <c r="G206" s="8">
        <v>127.0</v>
      </c>
      <c r="H206" s="10">
        <f>SUM(Planilha1!$I206:$S206)</f>
        <v>35284</v>
      </c>
      <c r="I206" s="11">
        <v>1586.0</v>
      </c>
      <c r="J206" s="11">
        <v>2031.0</v>
      </c>
      <c r="K206" s="11">
        <v>1532.0</v>
      </c>
      <c r="L206" s="11">
        <v>264.0</v>
      </c>
      <c r="M206" s="11">
        <v>191.0</v>
      </c>
      <c r="N206" s="11">
        <v>2133.0</v>
      </c>
      <c r="O206" s="11">
        <v>1270.0</v>
      </c>
      <c r="P206" s="11">
        <v>874.0</v>
      </c>
      <c r="Q206" s="11">
        <v>14897.0</v>
      </c>
      <c r="R206" s="11">
        <v>3425.0</v>
      </c>
      <c r="S206" s="11">
        <v>7081.0</v>
      </c>
    </row>
    <row r="207" ht="14.25" customHeight="1">
      <c r="A207" s="9">
        <v>2022.0</v>
      </c>
      <c r="B207" s="2" t="s">
        <v>26</v>
      </c>
      <c r="C207" s="8">
        <v>127.0</v>
      </c>
      <c r="D207" s="8">
        <v>45.0</v>
      </c>
      <c r="E207" s="8">
        <v>16.0</v>
      </c>
      <c r="F207" s="8">
        <v>5.0</v>
      </c>
      <c r="G207" s="8">
        <v>62.0</v>
      </c>
      <c r="H207" s="10">
        <f>SUM(Planilha1!$I207:$S207)</f>
        <v>34547</v>
      </c>
      <c r="I207" s="11">
        <v>2480.0</v>
      </c>
      <c r="J207" s="11">
        <v>2171.0</v>
      </c>
      <c r="K207" s="11">
        <v>2099.0</v>
      </c>
      <c r="L207" s="11">
        <v>537.0</v>
      </c>
      <c r="M207" s="11">
        <v>343.0</v>
      </c>
      <c r="N207" s="11">
        <v>2330.0</v>
      </c>
      <c r="O207" s="11">
        <v>1177.0</v>
      </c>
      <c r="P207" s="11">
        <v>1243.0</v>
      </c>
      <c r="Q207" s="11">
        <v>6183.0</v>
      </c>
      <c r="R207" s="11">
        <v>4555.0</v>
      </c>
      <c r="S207" s="11">
        <v>11429.0</v>
      </c>
    </row>
    <row r="208" ht="14.25" customHeight="1">
      <c r="A208" s="9">
        <v>2022.0</v>
      </c>
      <c r="B208" s="2" t="s">
        <v>27</v>
      </c>
      <c r="C208" s="8">
        <v>194.0</v>
      </c>
      <c r="D208" s="8">
        <v>69.0</v>
      </c>
      <c r="E208" s="8">
        <v>24.0</v>
      </c>
      <c r="F208" s="8">
        <v>7.0</v>
      </c>
      <c r="G208" s="8">
        <v>94.0</v>
      </c>
      <c r="H208" s="10">
        <f>SUM(Planilha1!$I208:$S208)</f>
        <v>30256</v>
      </c>
      <c r="I208" s="11">
        <v>2061.0</v>
      </c>
      <c r="J208" s="11">
        <v>1943.0</v>
      </c>
      <c r="K208" s="11">
        <v>1447.0</v>
      </c>
      <c r="L208" s="11">
        <v>391.0</v>
      </c>
      <c r="M208" s="11">
        <v>191.0</v>
      </c>
      <c r="N208" s="11">
        <v>2359.0</v>
      </c>
      <c r="O208" s="11">
        <v>699.0</v>
      </c>
      <c r="P208" s="11">
        <v>919.0</v>
      </c>
      <c r="Q208" s="11">
        <v>5778.0</v>
      </c>
      <c r="R208" s="11">
        <v>4488.0</v>
      </c>
      <c r="S208" s="11">
        <v>9980.0</v>
      </c>
    </row>
    <row r="209" ht="14.25" customHeight="1">
      <c r="A209" s="9">
        <v>2022.0</v>
      </c>
      <c r="B209" s="2" t="s">
        <v>28</v>
      </c>
      <c r="C209" s="8">
        <v>125.0</v>
      </c>
      <c r="D209" s="8">
        <v>44.0</v>
      </c>
      <c r="E209" s="8">
        <v>16.0</v>
      </c>
      <c r="F209" s="8">
        <v>5.0</v>
      </c>
      <c r="G209" s="8">
        <v>61.0</v>
      </c>
      <c r="H209" s="10">
        <f>SUM(Planilha1!$I209:$S209)</f>
        <v>30440</v>
      </c>
      <c r="I209" s="11">
        <v>2042.0</v>
      </c>
      <c r="J209" s="11">
        <v>2057.0</v>
      </c>
      <c r="K209" s="11">
        <v>1586.0</v>
      </c>
      <c r="L209" s="11">
        <v>470.0</v>
      </c>
      <c r="M209" s="11">
        <v>277.0</v>
      </c>
      <c r="N209" s="11">
        <v>2002.0</v>
      </c>
      <c r="O209" s="11">
        <v>1036.0</v>
      </c>
      <c r="P209" s="11">
        <v>790.0</v>
      </c>
      <c r="Q209" s="11">
        <v>5496.0</v>
      </c>
      <c r="R209" s="11">
        <v>5306.0</v>
      </c>
      <c r="S209" s="11">
        <v>9378.0</v>
      </c>
    </row>
    <row r="210" ht="14.25" customHeight="1">
      <c r="A210" s="9">
        <v>2022.0</v>
      </c>
      <c r="B210" s="2" t="s">
        <v>29</v>
      </c>
      <c r="C210" s="8">
        <v>191.0</v>
      </c>
      <c r="D210" s="8">
        <v>68.0</v>
      </c>
      <c r="E210" s="8">
        <v>24.0</v>
      </c>
      <c r="F210" s="8">
        <v>7.0</v>
      </c>
      <c r="G210" s="8">
        <v>93.0</v>
      </c>
      <c r="H210" s="10">
        <f>SUM(Planilha1!$I210:$S210)</f>
        <v>28326</v>
      </c>
      <c r="I210" s="11">
        <v>1989.0</v>
      </c>
      <c r="J210" s="11">
        <v>1762.0</v>
      </c>
      <c r="K210" s="11">
        <v>1796.0</v>
      </c>
      <c r="L210" s="11">
        <v>433.0</v>
      </c>
      <c r="M210" s="11">
        <v>256.0</v>
      </c>
      <c r="N210" s="11">
        <v>2077.0</v>
      </c>
      <c r="O210" s="11">
        <v>730.0</v>
      </c>
      <c r="P210" s="11">
        <v>952.0</v>
      </c>
      <c r="Q210" s="11">
        <v>5588.0</v>
      </c>
      <c r="R210" s="11">
        <v>3331.0</v>
      </c>
      <c r="S210" s="11">
        <v>9412.0</v>
      </c>
    </row>
    <row r="211" ht="14.25" customHeight="1">
      <c r="A211" s="9">
        <v>2022.0</v>
      </c>
      <c r="B211" s="2" t="s">
        <v>30</v>
      </c>
      <c r="C211" s="8">
        <v>265.0</v>
      </c>
      <c r="D211" s="8">
        <v>94.0</v>
      </c>
      <c r="E211" s="8">
        <v>33.0</v>
      </c>
      <c r="F211" s="8">
        <v>10.0</v>
      </c>
      <c r="G211" s="8">
        <v>128.0</v>
      </c>
      <c r="H211" s="10">
        <f>SUM(Planilha1!$I211:$S211)</f>
        <v>31943</v>
      </c>
      <c r="I211" s="11">
        <v>1776.0</v>
      </c>
      <c r="J211" s="11">
        <v>2249.0</v>
      </c>
      <c r="K211" s="11">
        <v>1685.0</v>
      </c>
      <c r="L211" s="11">
        <v>331.0</v>
      </c>
      <c r="M211" s="11">
        <v>251.0</v>
      </c>
      <c r="N211" s="11">
        <v>2125.0</v>
      </c>
      <c r="O211" s="11">
        <v>1449.0</v>
      </c>
      <c r="P211" s="11">
        <v>955.0</v>
      </c>
      <c r="Q211" s="11">
        <v>9592.0</v>
      </c>
      <c r="R211" s="11">
        <v>3209.0</v>
      </c>
      <c r="S211" s="11">
        <v>8321.0</v>
      </c>
    </row>
    <row r="212" ht="14.25" customHeight="1">
      <c r="A212" s="9">
        <v>2022.0</v>
      </c>
      <c r="B212" s="2" t="s">
        <v>31</v>
      </c>
      <c r="C212" s="8">
        <v>230.0</v>
      </c>
      <c r="D212" s="8">
        <v>81.0</v>
      </c>
      <c r="E212" s="8">
        <v>29.0</v>
      </c>
      <c r="F212" s="8">
        <v>9.0</v>
      </c>
      <c r="G212" s="8">
        <v>112.0</v>
      </c>
      <c r="H212" s="10">
        <f>SUM(Planilha1!$I212:$S212)</f>
        <v>21092</v>
      </c>
      <c r="I212" s="11">
        <v>1259.0</v>
      </c>
      <c r="J212" s="11">
        <v>1274.0</v>
      </c>
      <c r="K212" s="11">
        <v>909.0</v>
      </c>
      <c r="L212" s="11">
        <v>199.0</v>
      </c>
      <c r="M212" s="11">
        <v>139.0</v>
      </c>
      <c r="N212" s="11">
        <v>1579.0</v>
      </c>
      <c r="O212" s="11">
        <v>512.0</v>
      </c>
      <c r="P212" s="11">
        <v>613.0</v>
      </c>
      <c r="Q212" s="11">
        <v>6109.0</v>
      </c>
      <c r="R212" s="11">
        <v>2979.0</v>
      </c>
      <c r="S212" s="11">
        <v>5520.0</v>
      </c>
    </row>
    <row r="213" ht="14.25" customHeight="1">
      <c r="A213" s="9">
        <v>2022.0</v>
      </c>
      <c r="B213" s="2" t="s">
        <v>32</v>
      </c>
      <c r="C213" s="8">
        <v>211.0</v>
      </c>
      <c r="D213" s="8">
        <v>75.0</v>
      </c>
      <c r="E213" s="8">
        <v>26.0</v>
      </c>
      <c r="F213" s="8">
        <v>8.0</v>
      </c>
      <c r="G213" s="8">
        <v>103.0</v>
      </c>
      <c r="H213" s="10">
        <f>SUM(Planilha1!$I213:$S213)</f>
        <v>29049</v>
      </c>
      <c r="I213" s="11">
        <v>1644.0</v>
      </c>
      <c r="J213" s="11">
        <v>1840.0</v>
      </c>
      <c r="K213" s="11">
        <v>1616.0</v>
      </c>
      <c r="L213" s="11">
        <v>337.0</v>
      </c>
      <c r="M213" s="11">
        <v>234.0</v>
      </c>
      <c r="N213" s="11">
        <v>1951.0</v>
      </c>
      <c r="O213" s="11">
        <v>1350.0</v>
      </c>
      <c r="P213" s="11">
        <v>840.0</v>
      </c>
      <c r="Q213" s="11">
        <v>6608.0</v>
      </c>
      <c r="R213" s="11">
        <v>4520.0</v>
      </c>
      <c r="S213" s="11">
        <v>8109.0</v>
      </c>
    </row>
    <row r="214" ht="14.25" customHeight="1">
      <c r="A214" s="9">
        <v>2022.0</v>
      </c>
      <c r="B214" s="2" t="s">
        <v>33</v>
      </c>
      <c r="C214" s="8">
        <v>105.0</v>
      </c>
      <c r="D214" s="8">
        <v>37.0</v>
      </c>
      <c r="E214" s="8">
        <v>13.0</v>
      </c>
      <c r="F214" s="8">
        <v>4.0</v>
      </c>
      <c r="G214" s="8">
        <v>51.0</v>
      </c>
      <c r="H214" s="10">
        <f>SUM(Planilha1!$I214:$S214)</f>
        <v>16047</v>
      </c>
      <c r="I214" s="11">
        <v>1067.0</v>
      </c>
      <c r="J214" s="11">
        <v>1060.0</v>
      </c>
      <c r="K214" s="11">
        <v>731.0</v>
      </c>
      <c r="L214" s="11">
        <v>277.0</v>
      </c>
      <c r="M214" s="11">
        <v>101.0</v>
      </c>
      <c r="N214" s="11">
        <v>1077.0</v>
      </c>
      <c r="O214" s="11">
        <v>441.0</v>
      </c>
      <c r="P214" s="11">
        <v>513.0</v>
      </c>
      <c r="Q214" s="11">
        <v>3068.0</v>
      </c>
      <c r="R214" s="11">
        <v>2515.0</v>
      </c>
      <c r="S214" s="11">
        <v>5197.0</v>
      </c>
    </row>
    <row r="215" ht="14.25" customHeight="1">
      <c r="A215" s="9">
        <v>2022.0</v>
      </c>
      <c r="B215" s="2" t="s">
        <v>34</v>
      </c>
      <c r="C215" s="8">
        <v>89.0</v>
      </c>
      <c r="D215" s="8">
        <v>32.0</v>
      </c>
      <c r="E215" s="8">
        <v>11.0</v>
      </c>
      <c r="F215" s="8">
        <v>3.0</v>
      </c>
      <c r="G215" s="8">
        <v>43.0</v>
      </c>
      <c r="H215" s="10">
        <f>SUM(Planilha1!$I215:$S215)</f>
        <v>19580</v>
      </c>
      <c r="I215" s="11">
        <v>1490.0</v>
      </c>
      <c r="J215" s="11">
        <v>1111.0</v>
      </c>
      <c r="K215" s="11">
        <v>1009.0</v>
      </c>
      <c r="L215" s="11">
        <v>306.0</v>
      </c>
      <c r="M215" s="11">
        <v>196.0</v>
      </c>
      <c r="N215" s="11">
        <v>1300.0</v>
      </c>
      <c r="O215" s="11">
        <v>351.0</v>
      </c>
      <c r="P215" s="11">
        <v>601.0</v>
      </c>
      <c r="Q215" s="11">
        <v>3816.0</v>
      </c>
      <c r="R215" s="11">
        <v>3214.0</v>
      </c>
      <c r="S215" s="11">
        <v>6186.0</v>
      </c>
    </row>
    <row r="216" ht="14.25" customHeight="1">
      <c r="A216" s="9">
        <v>2022.0</v>
      </c>
      <c r="B216" s="2" t="s">
        <v>35</v>
      </c>
      <c r="C216" s="8">
        <v>119.0</v>
      </c>
      <c r="D216" s="8">
        <v>42.0</v>
      </c>
      <c r="E216" s="8">
        <v>15.0</v>
      </c>
      <c r="F216" s="8">
        <v>4.0</v>
      </c>
      <c r="G216" s="8">
        <v>58.0</v>
      </c>
      <c r="H216" s="10">
        <f>SUM(Planilha1!$I216:$S216)</f>
        <v>24060</v>
      </c>
      <c r="I216" s="11">
        <v>1736.0</v>
      </c>
      <c r="J216" s="11">
        <v>1377.0</v>
      </c>
      <c r="K216" s="11">
        <v>1127.0</v>
      </c>
      <c r="L216" s="11">
        <v>331.0</v>
      </c>
      <c r="M216" s="11">
        <v>128.0</v>
      </c>
      <c r="N216" s="11">
        <v>1880.0</v>
      </c>
      <c r="O216" s="11">
        <v>452.0</v>
      </c>
      <c r="P216" s="11">
        <v>696.0</v>
      </c>
      <c r="Q216" s="11">
        <v>4675.0</v>
      </c>
      <c r="R216" s="11">
        <v>3832.0</v>
      </c>
      <c r="S216" s="11">
        <v>7826.0</v>
      </c>
    </row>
    <row r="217" ht="14.25" customHeight="1">
      <c r="A217" s="9">
        <v>2022.0</v>
      </c>
      <c r="B217" s="2" t="s">
        <v>36</v>
      </c>
      <c r="C217" s="8">
        <v>152.0</v>
      </c>
      <c r="D217" s="8">
        <v>54.0</v>
      </c>
      <c r="E217" s="8">
        <v>19.0</v>
      </c>
      <c r="F217" s="8">
        <v>6.0</v>
      </c>
      <c r="G217" s="8">
        <v>74.0</v>
      </c>
      <c r="H217" s="10">
        <f>SUM(Planilha1!$I217:$S217)</f>
        <v>24990</v>
      </c>
      <c r="I217" s="11">
        <v>1733.0</v>
      </c>
      <c r="J217" s="11">
        <v>1565.0</v>
      </c>
      <c r="K217" s="11">
        <v>1187.0</v>
      </c>
      <c r="L217" s="11">
        <v>377.0</v>
      </c>
      <c r="M217" s="11">
        <v>164.0</v>
      </c>
      <c r="N217" s="11">
        <v>1959.0</v>
      </c>
      <c r="O217" s="11">
        <v>421.0</v>
      </c>
      <c r="P217" s="11">
        <v>627.0</v>
      </c>
      <c r="Q217" s="11">
        <v>5284.0</v>
      </c>
      <c r="R217" s="11">
        <v>3287.0</v>
      </c>
      <c r="S217" s="11">
        <v>8386.0</v>
      </c>
    </row>
    <row r="218" ht="14.25" customHeight="1">
      <c r="A218" s="9">
        <v>2022.0</v>
      </c>
      <c r="B218" s="2" t="s">
        <v>37</v>
      </c>
      <c r="C218" s="8">
        <v>287.0</v>
      </c>
      <c r="D218" s="8">
        <v>101.0</v>
      </c>
      <c r="E218" s="8">
        <v>36.0</v>
      </c>
      <c r="F218" s="8">
        <v>11.0</v>
      </c>
      <c r="G218" s="8">
        <v>139.0</v>
      </c>
      <c r="H218" s="10">
        <f>SUM(Planilha1!$I218:$S218)</f>
        <v>28072</v>
      </c>
      <c r="I218" s="11">
        <v>1592.0</v>
      </c>
      <c r="J218" s="11">
        <v>1765.0</v>
      </c>
      <c r="K218" s="11">
        <v>1252.0</v>
      </c>
      <c r="L218" s="11">
        <v>350.0</v>
      </c>
      <c r="M218" s="11">
        <v>193.0</v>
      </c>
      <c r="N218" s="11">
        <v>2114.0</v>
      </c>
      <c r="O218" s="11">
        <v>1110.0</v>
      </c>
      <c r="P218" s="11">
        <v>683.0</v>
      </c>
      <c r="Q218" s="11">
        <v>9266.0</v>
      </c>
      <c r="R218" s="11">
        <v>2583.0</v>
      </c>
      <c r="S218" s="11">
        <v>7164.0</v>
      </c>
    </row>
    <row r="219" ht="14.25" customHeight="1">
      <c r="A219" s="9">
        <v>2022.0</v>
      </c>
      <c r="B219" s="2" t="s">
        <v>38</v>
      </c>
      <c r="C219" s="8">
        <v>216.0</v>
      </c>
      <c r="D219" s="8">
        <v>76.0</v>
      </c>
      <c r="E219" s="8">
        <v>27.0</v>
      </c>
      <c r="F219" s="8">
        <v>8.0</v>
      </c>
      <c r="G219" s="8">
        <v>105.0</v>
      </c>
      <c r="H219" s="10">
        <f>SUM(Planilha1!$I219:$S219)</f>
        <v>21202</v>
      </c>
      <c r="I219" s="11">
        <v>1130.0</v>
      </c>
      <c r="J219" s="11">
        <v>1349.0</v>
      </c>
      <c r="K219" s="11">
        <v>931.0</v>
      </c>
      <c r="L219" s="11">
        <v>166.0</v>
      </c>
      <c r="M219" s="11">
        <v>97.0</v>
      </c>
      <c r="N219" s="11">
        <v>1279.0</v>
      </c>
      <c r="O219" s="11">
        <v>591.0</v>
      </c>
      <c r="P219" s="11">
        <v>531.0</v>
      </c>
      <c r="Q219" s="11">
        <v>7911.0</v>
      </c>
      <c r="R219" s="11">
        <v>2781.0</v>
      </c>
      <c r="S219" s="11">
        <v>4436.0</v>
      </c>
    </row>
    <row r="220" ht="14.25" customHeight="1">
      <c r="A220" s="9">
        <v>2022.0</v>
      </c>
      <c r="B220" s="2" t="s">
        <v>39</v>
      </c>
      <c r="C220" s="8">
        <v>75.0</v>
      </c>
      <c r="D220" s="8">
        <v>27.0</v>
      </c>
      <c r="E220" s="8">
        <v>9.0</v>
      </c>
      <c r="F220" s="8">
        <v>3.0</v>
      </c>
      <c r="G220" s="8">
        <v>36.0</v>
      </c>
      <c r="H220" s="10">
        <f>SUM(Planilha1!$I220:$S220)</f>
        <v>12364</v>
      </c>
      <c r="I220" s="11">
        <v>840.0</v>
      </c>
      <c r="J220" s="11">
        <v>681.0</v>
      </c>
      <c r="K220" s="11">
        <v>941.0</v>
      </c>
      <c r="L220" s="11">
        <v>201.0</v>
      </c>
      <c r="M220" s="11">
        <v>101.0</v>
      </c>
      <c r="N220" s="11">
        <v>816.0</v>
      </c>
      <c r="O220" s="11">
        <v>207.0</v>
      </c>
      <c r="P220" s="11">
        <v>504.0</v>
      </c>
      <c r="Q220" s="11">
        <v>3287.0</v>
      </c>
      <c r="R220" s="11">
        <v>1257.0</v>
      </c>
      <c r="S220" s="11">
        <v>3529.0</v>
      </c>
    </row>
    <row r="221" ht="14.25" customHeight="1">
      <c r="A221" s="9">
        <v>2022.0</v>
      </c>
      <c r="B221" s="2" t="s">
        <v>40</v>
      </c>
      <c r="C221" s="8">
        <v>238.0</v>
      </c>
      <c r="D221" s="8">
        <v>84.0</v>
      </c>
      <c r="E221" s="8">
        <v>30.0</v>
      </c>
      <c r="F221" s="8">
        <v>9.0</v>
      </c>
      <c r="G221" s="8">
        <v>115.0</v>
      </c>
      <c r="H221" s="10">
        <f>SUM(Planilha1!$I221:$S221)</f>
        <v>33994</v>
      </c>
      <c r="I221" s="11">
        <v>2104.0</v>
      </c>
      <c r="J221" s="11">
        <v>2246.0</v>
      </c>
      <c r="K221" s="11">
        <v>1770.0</v>
      </c>
      <c r="L221" s="11">
        <v>390.0</v>
      </c>
      <c r="M221" s="11">
        <v>334.0</v>
      </c>
      <c r="N221" s="11">
        <v>2449.0</v>
      </c>
      <c r="O221" s="11">
        <v>1512.0</v>
      </c>
      <c r="P221" s="11">
        <v>1180.0</v>
      </c>
      <c r="Q221" s="11">
        <v>9640.0</v>
      </c>
      <c r="R221" s="11">
        <v>2759.0</v>
      </c>
      <c r="S221" s="11">
        <v>9610.0</v>
      </c>
    </row>
    <row r="222" ht="14.25" customHeight="1">
      <c r="A222" s="9">
        <v>2022.0</v>
      </c>
      <c r="B222" s="2" t="s">
        <v>41</v>
      </c>
      <c r="C222" s="8">
        <v>215.0</v>
      </c>
      <c r="D222" s="8">
        <v>76.0</v>
      </c>
      <c r="E222" s="8">
        <v>27.0</v>
      </c>
      <c r="F222" s="8">
        <v>8.0</v>
      </c>
      <c r="G222" s="8">
        <v>104.0</v>
      </c>
      <c r="H222" s="10">
        <f>SUM(Planilha1!$I222:$S222)</f>
        <v>28217</v>
      </c>
      <c r="I222" s="11">
        <v>2048.0</v>
      </c>
      <c r="J222" s="11">
        <v>1972.0</v>
      </c>
      <c r="K222" s="11">
        <v>1573.0</v>
      </c>
      <c r="L222" s="11">
        <v>356.0</v>
      </c>
      <c r="M222" s="11">
        <v>265.0</v>
      </c>
      <c r="N222" s="11">
        <v>2077.0</v>
      </c>
      <c r="O222" s="11">
        <v>708.0</v>
      </c>
      <c r="P222" s="11">
        <v>885.0</v>
      </c>
      <c r="Q222" s="11">
        <v>5761.0</v>
      </c>
      <c r="R222" s="11">
        <v>3759.0</v>
      </c>
      <c r="S222" s="11">
        <v>8813.0</v>
      </c>
    </row>
    <row r="223" ht="14.25" customHeight="1">
      <c r="A223" s="9">
        <v>2022.0</v>
      </c>
      <c r="B223" s="2" t="s">
        <v>42</v>
      </c>
      <c r="C223" s="8">
        <v>106.0</v>
      </c>
      <c r="D223" s="8">
        <v>38.0</v>
      </c>
      <c r="E223" s="8">
        <v>13.0</v>
      </c>
      <c r="F223" s="8">
        <v>4.0</v>
      </c>
      <c r="G223" s="8">
        <v>52.0</v>
      </c>
      <c r="H223" s="10">
        <f>SUM(Planilha1!$I223:$S223)</f>
        <v>13979</v>
      </c>
      <c r="I223" s="11">
        <v>1012.0</v>
      </c>
      <c r="J223" s="11">
        <v>975.0</v>
      </c>
      <c r="K223" s="11">
        <v>603.0</v>
      </c>
      <c r="L223" s="11">
        <v>224.0</v>
      </c>
      <c r="M223" s="11">
        <v>96.0</v>
      </c>
      <c r="N223" s="11">
        <v>1008.0</v>
      </c>
      <c r="O223" s="11">
        <v>506.0</v>
      </c>
      <c r="P223" s="11">
        <v>417.0</v>
      </c>
      <c r="Q223" s="11">
        <v>2890.0</v>
      </c>
      <c r="R223" s="11">
        <v>1894.0</v>
      </c>
      <c r="S223" s="11">
        <v>4354.0</v>
      </c>
    </row>
    <row r="224" ht="14.25" customHeight="1">
      <c r="A224" s="9">
        <v>2022.0</v>
      </c>
      <c r="B224" s="2" t="s">
        <v>43</v>
      </c>
      <c r="C224" s="8">
        <v>224.0</v>
      </c>
      <c r="D224" s="8">
        <v>79.0</v>
      </c>
      <c r="E224" s="8">
        <v>28.0</v>
      </c>
      <c r="F224" s="8">
        <v>8.0</v>
      </c>
      <c r="G224" s="8">
        <v>109.0</v>
      </c>
      <c r="H224" s="10">
        <f>SUM(Planilha1!$I224:$S224)</f>
        <v>36800</v>
      </c>
      <c r="I224" s="11">
        <v>2220.0</v>
      </c>
      <c r="J224" s="11">
        <v>1861.0</v>
      </c>
      <c r="K224" s="11">
        <v>2489.0</v>
      </c>
      <c r="L224" s="11">
        <v>464.0</v>
      </c>
      <c r="M224" s="11">
        <v>296.0</v>
      </c>
      <c r="N224" s="11">
        <v>2202.0</v>
      </c>
      <c r="O224" s="11">
        <v>1265.0</v>
      </c>
      <c r="P224" s="11">
        <v>1159.0</v>
      </c>
      <c r="Q224" s="11">
        <v>9380.0</v>
      </c>
      <c r="R224" s="11">
        <v>5324.0</v>
      </c>
      <c r="S224" s="11">
        <v>10140.0</v>
      </c>
    </row>
    <row r="225" ht="14.25" customHeight="1">
      <c r="A225" s="9">
        <v>2022.0</v>
      </c>
      <c r="B225" s="2" t="s">
        <v>44</v>
      </c>
      <c r="C225" s="8">
        <v>128.0</v>
      </c>
      <c r="D225" s="8">
        <v>45.0</v>
      </c>
      <c r="E225" s="8">
        <v>16.0</v>
      </c>
      <c r="F225" s="8">
        <v>5.0</v>
      </c>
      <c r="G225" s="8">
        <v>62.0</v>
      </c>
      <c r="H225" s="10">
        <f>SUM(Planilha1!$I225:$S225)</f>
        <v>24471</v>
      </c>
      <c r="I225" s="11">
        <v>1512.0</v>
      </c>
      <c r="J225" s="11">
        <v>1431.0</v>
      </c>
      <c r="K225" s="11">
        <v>1225.0</v>
      </c>
      <c r="L225" s="11">
        <v>342.0</v>
      </c>
      <c r="M225" s="11">
        <v>172.0</v>
      </c>
      <c r="N225" s="11">
        <v>1480.0</v>
      </c>
      <c r="O225" s="11">
        <v>692.0</v>
      </c>
      <c r="P225" s="11">
        <v>708.0</v>
      </c>
      <c r="Q225" s="11">
        <v>5165.0</v>
      </c>
      <c r="R225" s="11">
        <v>4291.0</v>
      </c>
      <c r="S225" s="11">
        <v>7453.0</v>
      </c>
    </row>
    <row r="226" ht="14.25" customHeight="1">
      <c r="A226" s="9">
        <v>2022.0</v>
      </c>
      <c r="B226" s="2" t="s">
        <v>45</v>
      </c>
      <c r="C226" s="8">
        <v>89.0</v>
      </c>
      <c r="D226" s="8">
        <v>32.0</v>
      </c>
      <c r="E226" s="8">
        <v>11.0</v>
      </c>
      <c r="F226" s="8">
        <v>3.0</v>
      </c>
      <c r="G226" s="8">
        <v>43.0</v>
      </c>
      <c r="H226" s="10">
        <f>SUM(Planilha1!$I226:$S226)</f>
        <v>11557</v>
      </c>
      <c r="I226" s="11">
        <v>889.0</v>
      </c>
      <c r="J226" s="11">
        <v>945.0</v>
      </c>
      <c r="K226" s="11">
        <v>337.0</v>
      </c>
      <c r="L226" s="11">
        <v>143.0</v>
      </c>
      <c r="M226" s="11">
        <v>54.0</v>
      </c>
      <c r="N226" s="11">
        <v>770.0</v>
      </c>
      <c r="O226" s="11">
        <v>212.0</v>
      </c>
      <c r="P226" s="11">
        <v>318.0</v>
      </c>
      <c r="Q226" s="11">
        <v>2791.0</v>
      </c>
      <c r="R226" s="11">
        <v>2093.0</v>
      </c>
      <c r="S226" s="11">
        <v>3005.0</v>
      </c>
    </row>
    <row r="227" ht="14.25" customHeight="1">
      <c r="A227" s="9">
        <v>2022.0</v>
      </c>
      <c r="B227" s="2" t="s">
        <v>46</v>
      </c>
      <c r="C227" s="8">
        <v>233.0</v>
      </c>
      <c r="D227" s="8">
        <v>83.0</v>
      </c>
      <c r="E227" s="8">
        <v>29.0</v>
      </c>
      <c r="F227" s="8">
        <v>9.0</v>
      </c>
      <c r="G227" s="8">
        <v>113.0</v>
      </c>
      <c r="H227" s="10">
        <f>SUM(Planilha1!$I227:$S227)</f>
        <v>35273</v>
      </c>
      <c r="I227" s="11">
        <v>1989.0</v>
      </c>
      <c r="J227" s="11">
        <v>2645.0</v>
      </c>
      <c r="K227" s="11">
        <v>1823.0</v>
      </c>
      <c r="L227" s="11">
        <v>332.0</v>
      </c>
      <c r="M227" s="11">
        <v>286.0</v>
      </c>
      <c r="N227" s="11">
        <v>2050.0</v>
      </c>
      <c r="O227" s="11">
        <v>1781.0</v>
      </c>
      <c r="P227" s="11">
        <v>1000.0</v>
      </c>
      <c r="Q227" s="11">
        <v>12234.0</v>
      </c>
      <c r="R227" s="11">
        <v>2754.0</v>
      </c>
      <c r="S227" s="11">
        <v>8379.0</v>
      </c>
    </row>
    <row r="228" ht="14.25" customHeight="1">
      <c r="A228" s="9">
        <v>2022.0</v>
      </c>
      <c r="B228" s="2" t="s">
        <v>47</v>
      </c>
      <c r="C228" s="8">
        <v>124.0</v>
      </c>
      <c r="D228" s="8">
        <v>44.0</v>
      </c>
      <c r="E228" s="8">
        <v>15.0</v>
      </c>
      <c r="F228" s="8">
        <v>5.0</v>
      </c>
      <c r="G228" s="8">
        <v>60.0</v>
      </c>
      <c r="H228" s="10">
        <f>SUM(Planilha1!$I228:$S228)</f>
        <v>13516</v>
      </c>
      <c r="I228" s="11">
        <v>1117.0</v>
      </c>
      <c r="J228" s="11">
        <v>1010.0</v>
      </c>
      <c r="K228" s="11">
        <v>547.0</v>
      </c>
      <c r="L228" s="11">
        <v>172.0</v>
      </c>
      <c r="M228" s="11">
        <v>105.0</v>
      </c>
      <c r="N228" s="11">
        <v>978.0</v>
      </c>
      <c r="O228" s="11">
        <v>311.0</v>
      </c>
      <c r="P228" s="11">
        <v>401.0</v>
      </c>
      <c r="Q228" s="11">
        <v>2604.0</v>
      </c>
      <c r="R228" s="11">
        <v>1989.0</v>
      </c>
      <c r="S228" s="11">
        <v>4282.0</v>
      </c>
    </row>
    <row r="229" ht="14.25" customHeight="1">
      <c r="A229" s="9">
        <v>2022.0</v>
      </c>
      <c r="B229" s="2" t="s">
        <v>48</v>
      </c>
      <c r="C229" s="8">
        <v>305.0</v>
      </c>
      <c r="D229" s="8">
        <v>108.0</v>
      </c>
      <c r="E229" s="8">
        <v>38.0</v>
      </c>
      <c r="F229" s="8">
        <v>11.0</v>
      </c>
      <c r="G229" s="8">
        <v>148.0</v>
      </c>
      <c r="H229" s="10">
        <f>SUM(Planilha1!$I229:$S229)</f>
        <v>34653</v>
      </c>
      <c r="I229" s="11">
        <v>2086.0</v>
      </c>
      <c r="J229" s="11">
        <v>2343.0</v>
      </c>
      <c r="K229" s="11">
        <v>2262.0</v>
      </c>
      <c r="L229" s="11">
        <v>465.0</v>
      </c>
      <c r="M229" s="11">
        <v>305.0</v>
      </c>
      <c r="N229" s="11">
        <v>2461.0</v>
      </c>
      <c r="O229" s="11">
        <v>1046.0</v>
      </c>
      <c r="P229" s="11">
        <v>1115.0</v>
      </c>
      <c r="Q229" s="11">
        <v>8630.0</v>
      </c>
      <c r="R229" s="11">
        <v>4009.0</v>
      </c>
      <c r="S229" s="11">
        <v>9931.0</v>
      </c>
    </row>
    <row r="230" ht="14.25" customHeight="1">
      <c r="A230" s="9">
        <v>2022.0</v>
      </c>
      <c r="B230" s="2" t="s">
        <v>49</v>
      </c>
      <c r="C230" s="8">
        <v>155.0</v>
      </c>
      <c r="D230" s="8">
        <v>55.0</v>
      </c>
      <c r="E230" s="8">
        <v>19.0</v>
      </c>
      <c r="F230" s="8">
        <v>6.0</v>
      </c>
      <c r="G230" s="8">
        <v>75.0</v>
      </c>
      <c r="H230" s="10">
        <f>SUM(Planilha1!$I230:$S230)</f>
        <v>22945</v>
      </c>
      <c r="I230" s="11">
        <v>1589.0</v>
      </c>
      <c r="J230" s="11">
        <v>1234.0</v>
      </c>
      <c r="K230" s="11">
        <v>1564.0</v>
      </c>
      <c r="L230" s="11">
        <v>315.0</v>
      </c>
      <c r="M230" s="11">
        <v>219.0</v>
      </c>
      <c r="N230" s="11">
        <v>1394.0</v>
      </c>
      <c r="O230" s="11">
        <v>635.0</v>
      </c>
      <c r="P230" s="11">
        <v>632.0</v>
      </c>
      <c r="Q230" s="11">
        <v>4983.0</v>
      </c>
      <c r="R230" s="11">
        <v>3614.0</v>
      </c>
      <c r="S230" s="11">
        <v>6766.0</v>
      </c>
    </row>
    <row r="231" ht="14.25" customHeight="1">
      <c r="A231" s="9">
        <v>2022.0</v>
      </c>
      <c r="B231" s="2" t="s">
        <v>50</v>
      </c>
      <c r="C231" s="8">
        <v>128.0</v>
      </c>
      <c r="D231" s="8">
        <v>45.0</v>
      </c>
      <c r="E231" s="8">
        <v>16.0</v>
      </c>
      <c r="F231" s="8">
        <v>5.0</v>
      </c>
      <c r="G231" s="8">
        <v>62.0</v>
      </c>
      <c r="H231" s="10">
        <f>SUM(Planilha1!$I231:$S231)</f>
        <v>24787</v>
      </c>
      <c r="I231" s="11">
        <v>1555.0</v>
      </c>
      <c r="J231" s="11">
        <v>1911.0</v>
      </c>
      <c r="K231" s="11">
        <v>1050.0</v>
      </c>
      <c r="L231" s="11">
        <v>336.0</v>
      </c>
      <c r="M231" s="11">
        <v>170.0</v>
      </c>
      <c r="N231" s="11">
        <v>1723.0</v>
      </c>
      <c r="O231" s="11">
        <v>697.0</v>
      </c>
      <c r="P231" s="11">
        <v>785.0</v>
      </c>
      <c r="Q231" s="11">
        <v>5880.0</v>
      </c>
      <c r="R231" s="11">
        <v>3382.0</v>
      </c>
      <c r="S231" s="11">
        <v>7298.0</v>
      </c>
    </row>
    <row r="232" ht="14.25" customHeight="1">
      <c r="A232" s="9">
        <v>2022.0</v>
      </c>
      <c r="B232" s="2" t="s">
        <v>51</v>
      </c>
      <c r="C232" s="8">
        <v>229.0</v>
      </c>
      <c r="D232" s="8">
        <v>81.0</v>
      </c>
      <c r="E232" s="8">
        <v>28.0</v>
      </c>
      <c r="F232" s="8">
        <v>8.0</v>
      </c>
      <c r="G232" s="8">
        <v>111.0</v>
      </c>
      <c r="H232" s="10">
        <f>SUM(Planilha1!$I232:$S232)</f>
        <v>78449</v>
      </c>
      <c r="I232" s="11">
        <v>2262.0</v>
      </c>
      <c r="J232" s="11">
        <v>2857.0</v>
      </c>
      <c r="K232" s="11">
        <v>3726.0</v>
      </c>
      <c r="L232" s="11">
        <v>484.0</v>
      </c>
      <c r="M232" s="11">
        <v>425.0</v>
      </c>
      <c r="N232" s="11">
        <v>3577.0</v>
      </c>
      <c r="O232" s="11">
        <v>3372.0</v>
      </c>
      <c r="P232" s="11">
        <v>1660.0</v>
      </c>
      <c r="Q232" s="11">
        <v>44303.0</v>
      </c>
      <c r="R232" s="11">
        <v>4233.0</v>
      </c>
      <c r="S232" s="11">
        <v>11550.0</v>
      </c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2024-01-22T14:57:11Z</dcterms:created>
  <dc:creator>Lidiane Parisi</dc:creator>
</cp:coreProperties>
</file>