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ty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9KDStitwmXYyPe1hRQPahfIwzmUHul/4w6tIujL23Ro="/>
    </ext>
  </extLst>
</workbook>
</file>

<file path=xl/sharedStrings.xml><?xml version="1.0" encoding="utf-8"?>
<sst xmlns="http://schemas.openxmlformats.org/spreadsheetml/2006/main" count="227" uniqueCount="35">
  <si>
    <t>Borough</t>
  </si>
  <si>
    <t>Year</t>
  </si>
  <si>
    <t>ID31: Obesity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</si>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</sst>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2" xfId="0" applyFont="1" applyNumberFormat="1"/>
    <xf borderId="0" fillId="0" fontId="3" numFmtId="0" xfId="0" applyFont="1"/>
    <xf borderId="0" fillId="0" fontId="3" numFmtId="2" xfId="0" applyFont="1" applyNumberFormat="1"/>
    <xf borderId="3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Obes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LWSM_all_data_for_Datastore_Oct_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data"/>
      <sheetName val="ind1"/>
      <sheetName val="ind2"/>
      <sheetName val="ind3"/>
      <sheetName val="ind4"/>
      <sheetName val="ind5"/>
      <sheetName val="ind6"/>
      <sheetName val="ind7"/>
      <sheetName val="ind8"/>
      <sheetName val="ind9"/>
      <sheetName val="ind10"/>
      <sheetName val="ind11"/>
      <sheetName val="ind12"/>
      <sheetName val="ind13"/>
      <sheetName val="ind14"/>
      <sheetName val="ind15"/>
      <sheetName val="ind16"/>
      <sheetName val="ind17"/>
      <sheetName val="ind18"/>
      <sheetName val="ind19"/>
      <sheetName val="ind20"/>
      <sheetName val="ind21"/>
      <sheetName val="ind22"/>
      <sheetName val="ind23"/>
      <sheetName val="ind24"/>
      <sheetName val="ind25"/>
      <sheetName val="ind26"/>
      <sheetName val="ind27"/>
      <sheetName val="ind28"/>
      <sheetName val="ind29"/>
      <sheetName val="ind30"/>
      <sheetName val="ind31"/>
      <sheetName val="ind32"/>
      <sheetName val="ind33"/>
      <sheetName val="ind34"/>
      <sheetName val="ind35"/>
      <sheetName val="ind36"/>
      <sheetName val="ind37"/>
      <sheetName val="ind38"/>
      <sheetName val="ind39"/>
      <sheetName val="ind40"/>
      <sheetName val="ind41"/>
      <sheetName val="ind42"/>
      <sheetName val="ind43"/>
      <sheetName val="ind44"/>
      <sheetName val="ind45"/>
      <sheetName val="ind46"/>
      <sheetName val="ind47"/>
      <sheetName val="ind48"/>
      <sheetName val="ind49"/>
      <sheetName val="ind50"/>
      <sheetName val="ind51"/>
      <sheetName val="ind52"/>
      <sheetName val="ind53"/>
      <sheetName val="ind54"/>
      <sheetName val="ind55"/>
      <sheetName val="ind56"/>
      <sheetName val="ind57"/>
      <sheetName val="ind58"/>
      <sheetName val="ind59"/>
      <sheetName val="ind60"/>
      <sheetName val="ind61"/>
      <sheetName val="ind62"/>
      <sheetName val="ind63"/>
      <sheetName val="ind6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ables/table1.xml><?xml version="1.0" encoding="utf-8"?>
<table xmlns="http://schemas.openxmlformats.org/spreadsheetml/2006/main" ref="A1:C225" displayName="Table_1" id="1">
  <tableColumns count="3">
    <tableColumn name="Borough" id="1"/>
    <tableColumn name="Year" id="2"/>
    <tableColumn name="ID31: Obesity" id="3"/>
  </tableColumns>
  <tableStyleInfo name="Obes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16.43"/>
    <col customWidth="1" min="4" max="26" width="8.71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 t="s">
        <v>3</v>
      </c>
      <c r="B2" s="4">
        <v>2016.0</v>
      </c>
      <c r="C2" s="3">
        <v>37.4</v>
      </c>
    </row>
    <row r="3" ht="14.25" customHeight="1">
      <c r="A3" s="3" t="s">
        <v>3</v>
      </c>
      <c r="B3" s="4">
        <v>2017.0</v>
      </c>
      <c r="C3" s="3">
        <v>37.5</v>
      </c>
    </row>
    <row r="4" ht="14.25" customHeight="1">
      <c r="A4" s="3" t="s">
        <v>3</v>
      </c>
      <c r="B4" s="4">
        <v>2018.0</v>
      </c>
      <c r="C4" s="3">
        <v>30.099999999999994</v>
      </c>
    </row>
    <row r="5" ht="14.25" customHeight="1">
      <c r="A5" s="3" t="s">
        <v>3</v>
      </c>
      <c r="B5" s="4">
        <v>2019.0</v>
      </c>
      <c r="C5" s="3">
        <v>37.3</v>
      </c>
      <c r="E5" s="5">
        <f>MAX(C2:C225)</f>
        <v>59.3</v>
      </c>
    </row>
    <row r="6" ht="14.25" customHeight="1">
      <c r="A6" s="3" t="s">
        <v>3</v>
      </c>
      <c r="B6" s="4">
        <v>2020.0</v>
      </c>
      <c r="C6" s="3">
        <v>35.4845</v>
      </c>
      <c r="E6" s="5">
        <f>MIN(C2:C225)</f>
        <v>30.1</v>
      </c>
    </row>
    <row r="7" ht="14.25" customHeight="1">
      <c r="A7" s="3" t="s">
        <v>3</v>
      </c>
      <c r="B7" s="4">
        <v>2021.0</v>
      </c>
      <c r="C7" s="3">
        <f t="shared" ref="C7:C8" si="1">AVERAGE(C4:C6)</f>
        <v>34.29483333</v>
      </c>
    </row>
    <row r="8" ht="14.25" customHeight="1">
      <c r="A8" s="3" t="s">
        <v>3</v>
      </c>
      <c r="B8" s="4">
        <v>2022.0</v>
      </c>
      <c r="C8" s="3">
        <f t="shared" si="1"/>
        <v>35.69311111</v>
      </c>
    </row>
    <row r="9" ht="14.25" customHeight="1">
      <c r="A9" s="3" t="s">
        <v>4</v>
      </c>
      <c r="B9" s="4">
        <v>2016.0</v>
      </c>
      <c r="C9" s="3">
        <v>47.1</v>
      </c>
    </row>
    <row r="10" ht="14.25" customHeight="1">
      <c r="A10" s="3" t="s">
        <v>4</v>
      </c>
      <c r="B10" s="4">
        <v>2017.0</v>
      </c>
      <c r="C10" s="3">
        <v>45.5</v>
      </c>
    </row>
    <row r="11" ht="14.25" customHeight="1">
      <c r="A11" s="3" t="s">
        <v>4</v>
      </c>
      <c r="B11" s="4">
        <v>2018.0</v>
      </c>
      <c r="C11" s="3">
        <v>44.8</v>
      </c>
    </row>
    <row r="12" ht="14.25" customHeight="1">
      <c r="A12" s="3" t="s">
        <v>4</v>
      </c>
      <c r="B12" s="4">
        <v>2019.0</v>
      </c>
      <c r="C12" s="3">
        <v>42.3</v>
      </c>
    </row>
    <row r="13" ht="14.25" customHeight="1">
      <c r="A13" s="3" t="s">
        <v>4</v>
      </c>
      <c r="B13" s="4">
        <v>2020.0</v>
      </c>
      <c r="C13" s="3">
        <v>38.8767</v>
      </c>
    </row>
    <row r="14" ht="14.25" customHeight="1">
      <c r="A14" s="3" t="s">
        <v>4</v>
      </c>
      <c r="B14" s="4">
        <v>2021.0</v>
      </c>
      <c r="C14" s="3">
        <f t="shared" ref="C14:C15" si="2">AVERAGE(C11:C13)</f>
        <v>41.99223333</v>
      </c>
    </row>
    <row r="15" ht="14.25" customHeight="1">
      <c r="A15" s="3" t="s">
        <v>4</v>
      </c>
      <c r="B15" s="4">
        <v>2022.0</v>
      </c>
      <c r="C15" s="3">
        <f t="shared" si="2"/>
        <v>41.05631111</v>
      </c>
    </row>
    <row r="16" ht="14.25" customHeight="1">
      <c r="A16" s="3" t="s">
        <v>5</v>
      </c>
      <c r="B16" s="4">
        <v>2016.0</v>
      </c>
      <c r="C16" s="3">
        <v>37.1</v>
      </c>
    </row>
    <row r="17" ht="14.25" customHeight="1">
      <c r="A17" s="3" t="s">
        <v>5</v>
      </c>
      <c r="B17" s="4">
        <v>2017.0</v>
      </c>
      <c r="C17" s="3">
        <v>37.3</v>
      </c>
    </row>
    <row r="18" ht="14.25" customHeight="1">
      <c r="A18" s="3" t="s">
        <v>5</v>
      </c>
      <c r="B18" s="4">
        <v>2018.0</v>
      </c>
      <c r="C18" s="3">
        <v>35.7</v>
      </c>
    </row>
    <row r="19" ht="14.25" customHeight="1">
      <c r="A19" s="3" t="s">
        <v>5</v>
      </c>
      <c r="B19" s="4">
        <v>2019.0</v>
      </c>
      <c r="C19" s="3">
        <v>31.400000000000006</v>
      </c>
    </row>
    <row r="20" ht="14.25" customHeight="1">
      <c r="A20" s="3" t="s">
        <v>5</v>
      </c>
      <c r="B20" s="4">
        <v>2020.0</v>
      </c>
      <c r="C20" s="3">
        <v>35.3905</v>
      </c>
    </row>
    <row r="21" ht="14.25" customHeight="1">
      <c r="A21" s="3" t="s">
        <v>5</v>
      </c>
      <c r="B21" s="4">
        <v>2021.0</v>
      </c>
      <c r="C21" s="3">
        <f t="shared" ref="C21:C22" si="3">AVERAGE(C16:C20)</f>
        <v>35.3781</v>
      </c>
    </row>
    <row r="22" ht="14.25" customHeight="1">
      <c r="A22" s="3" t="s">
        <v>5</v>
      </c>
      <c r="B22" s="4">
        <v>2022.0</v>
      </c>
      <c r="C22" s="3">
        <f t="shared" si="3"/>
        <v>35.03372</v>
      </c>
    </row>
    <row r="23" ht="14.25" customHeight="1">
      <c r="A23" s="3" t="s">
        <v>6</v>
      </c>
      <c r="B23" s="4">
        <v>2016.0</v>
      </c>
      <c r="C23" s="3">
        <v>42.7</v>
      </c>
    </row>
    <row r="24" ht="14.25" customHeight="1">
      <c r="A24" s="3" t="s">
        <v>6</v>
      </c>
      <c r="B24" s="4">
        <v>2017.0</v>
      </c>
      <c r="C24" s="3">
        <v>44.5</v>
      </c>
    </row>
    <row r="25" ht="14.25" customHeight="1">
      <c r="A25" s="3" t="s">
        <v>6</v>
      </c>
      <c r="B25" s="4">
        <v>2018.0</v>
      </c>
      <c r="C25" s="3">
        <v>48.2</v>
      </c>
    </row>
    <row r="26" ht="14.25" customHeight="1">
      <c r="A26" s="3" t="s">
        <v>6</v>
      </c>
      <c r="B26" s="4">
        <v>2019.0</v>
      </c>
      <c r="C26" s="3">
        <v>37.9</v>
      </c>
    </row>
    <row r="27" ht="14.25" customHeight="1">
      <c r="A27" s="3" t="s">
        <v>6</v>
      </c>
      <c r="B27" s="4">
        <v>2020.0</v>
      </c>
      <c r="C27" s="3">
        <v>44.1049</v>
      </c>
    </row>
    <row r="28" ht="14.25" customHeight="1">
      <c r="A28" s="3" t="s">
        <v>6</v>
      </c>
      <c r="B28" s="4">
        <v>2021.0</v>
      </c>
      <c r="C28" s="3">
        <f t="shared" ref="C28:C29" si="4">AVERAGE(C25:C27)</f>
        <v>43.40163333</v>
      </c>
    </row>
    <row r="29" ht="14.25" customHeight="1">
      <c r="A29" s="3" t="s">
        <v>6</v>
      </c>
      <c r="B29" s="4">
        <v>2022.0</v>
      </c>
      <c r="C29" s="3">
        <f t="shared" si="4"/>
        <v>41.80217778</v>
      </c>
    </row>
    <row r="30" ht="14.25" customHeight="1">
      <c r="A30" s="3" t="s">
        <v>7</v>
      </c>
      <c r="B30" s="4">
        <v>2016.0</v>
      </c>
      <c r="C30" s="3">
        <v>44.0</v>
      </c>
      <c r="G30" s="6"/>
    </row>
    <row r="31" ht="14.25" customHeight="1">
      <c r="A31" s="3" t="s">
        <v>7</v>
      </c>
      <c r="B31" s="4">
        <v>2017.0</v>
      </c>
      <c r="C31" s="3">
        <v>48.3</v>
      </c>
    </row>
    <row r="32" ht="14.25" customHeight="1">
      <c r="A32" s="3" t="s">
        <v>7</v>
      </c>
      <c r="B32" s="4">
        <v>2018.0</v>
      </c>
      <c r="C32" s="3">
        <v>35.900000000000006</v>
      </c>
    </row>
    <row r="33" ht="14.25" customHeight="1">
      <c r="A33" s="3" t="s">
        <v>7</v>
      </c>
      <c r="B33" s="4">
        <v>2019.0</v>
      </c>
      <c r="C33" s="3">
        <v>43.0</v>
      </c>
    </row>
    <row r="34" ht="14.25" customHeight="1">
      <c r="A34" s="3" t="s">
        <v>7</v>
      </c>
      <c r="B34" s="4">
        <v>2020.0</v>
      </c>
      <c r="C34" s="3">
        <v>41.9708</v>
      </c>
    </row>
    <row r="35" ht="14.25" customHeight="1">
      <c r="A35" s="3" t="s">
        <v>7</v>
      </c>
      <c r="B35" s="4">
        <v>2021.0</v>
      </c>
      <c r="C35" s="3">
        <f t="shared" ref="C35:C36" si="5">AVERAGE(C32:C34)</f>
        <v>40.29026667</v>
      </c>
    </row>
    <row r="36" ht="14.25" customHeight="1">
      <c r="A36" s="3" t="s">
        <v>7</v>
      </c>
      <c r="B36" s="4">
        <v>2022.0</v>
      </c>
      <c r="C36" s="3">
        <f t="shared" si="5"/>
        <v>41.75368889</v>
      </c>
    </row>
    <row r="37" ht="14.25" customHeight="1">
      <c r="A37" s="3" t="s">
        <v>8</v>
      </c>
      <c r="B37" s="4">
        <v>2016.0</v>
      </c>
      <c r="C37" s="3">
        <v>54.9</v>
      </c>
    </row>
    <row r="38" ht="14.25" customHeight="1">
      <c r="A38" s="3" t="s">
        <v>8</v>
      </c>
      <c r="B38" s="4">
        <v>2017.0</v>
      </c>
      <c r="C38" s="3">
        <v>52.6</v>
      </c>
    </row>
    <row r="39" ht="14.25" customHeight="1">
      <c r="A39" s="3" t="s">
        <v>8</v>
      </c>
      <c r="B39" s="4">
        <v>2018.0</v>
      </c>
      <c r="C39" s="3">
        <v>58.5</v>
      </c>
    </row>
    <row r="40" ht="14.25" customHeight="1">
      <c r="A40" s="3" t="s">
        <v>8</v>
      </c>
      <c r="B40" s="4">
        <v>2019.0</v>
      </c>
      <c r="C40" s="3">
        <v>50.8</v>
      </c>
    </row>
    <row r="41" ht="14.25" customHeight="1">
      <c r="A41" s="3" t="s">
        <v>8</v>
      </c>
      <c r="B41" s="4">
        <v>2020.0</v>
      </c>
      <c r="C41" s="3">
        <v>49.5428</v>
      </c>
    </row>
    <row r="42" ht="14.25" customHeight="1">
      <c r="A42" s="3" t="s">
        <v>8</v>
      </c>
      <c r="B42" s="4">
        <v>2021.0</v>
      </c>
      <c r="C42" s="3">
        <f t="shared" ref="C42:C43" si="6">AVERAGE(C39:C41)</f>
        <v>52.9476</v>
      </c>
    </row>
    <row r="43" ht="14.25" customHeight="1">
      <c r="A43" s="3" t="s">
        <v>8</v>
      </c>
      <c r="B43" s="4">
        <v>2022.0</v>
      </c>
      <c r="C43" s="3">
        <f t="shared" si="6"/>
        <v>51.0968</v>
      </c>
    </row>
    <row r="44" ht="14.25" customHeight="1">
      <c r="A44" s="3" t="s">
        <v>9</v>
      </c>
      <c r="B44" s="4">
        <v>2016.0</v>
      </c>
      <c r="C44" s="3">
        <v>39.3</v>
      </c>
    </row>
    <row r="45" ht="14.25" customHeight="1">
      <c r="A45" s="3" t="s">
        <v>9</v>
      </c>
      <c r="B45" s="4">
        <v>2017.0</v>
      </c>
      <c r="C45" s="3">
        <v>37.9</v>
      </c>
    </row>
    <row r="46" ht="14.25" customHeight="1">
      <c r="A46" s="3" t="s">
        <v>9</v>
      </c>
      <c r="B46" s="4">
        <v>2018.0</v>
      </c>
      <c r="C46" s="3">
        <v>39.3</v>
      </c>
    </row>
    <row r="47" ht="14.25" customHeight="1">
      <c r="A47" s="3" t="s">
        <v>9</v>
      </c>
      <c r="B47" s="4">
        <v>2019.0</v>
      </c>
      <c r="C47" s="3">
        <v>41.8</v>
      </c>
    </row>
    <row r="48" ht="14.25" customHeight="1">
      <c r="A48" s="3" t="s">
        <v>9</v>
      </c>
      <c r="B48" s="4">
        <v>2020.0</v>
      </c>
      <c r="C48" s="3">
        <v>38.1908</v>
      </c>
    </row>
    <row r="49" ht="14.25" customHeight="1">
      <c r="A49" s="3" t="s">
        <v>9</v>
      </c>
      <c r="B49" s="4">
        <v>2021.0</v>
      </c>
      <c r="C49" s="3">
        <f t="shared" ref="C49:C50" si="7">AVERAGE(C46:C48)</f>
        <v>39.7636</v>
      </c>
    </row>
    <row r="50" ht="14.25" customHeight="1">
      <c r="A50" s="3" t="s">
        <v>9</v>
      </c>
      <c r="B50" s="4">
        <v>2022.0</v>
      </c>
      <c r="C50" s="3">
        <f t="shared" si="7"/>
        <v>39.91813333</v>
      </c>
    </row>
    <row r="51" ht="14.25" customHeight="1">
      <c r="A51" s="3" t="s">
        <v>10</v>
      </c>
      <c r="B51" s="4">
        <v>2016.0</v>
      </c>
      <c r="C51" s="3">
        <v>43.2</v>
      </c>
    </row>
    <row r="52" ht="14.25" customHeight="1">
      <c r="A52" s="3" t="s">
        <v>10</v>
      </c>
      <c r="B52" s="4">
        <v>2017.0</v>
      </c>
      <c r="C52" s="3">
        <v>39.3</v>
      </c>
    </row>
    <row r="53" ht="14.25" customHeight="1">
      <c r="A53" s="3" t="s">
        <v>10</v>
      </c>
      <c r="B53" s="4">
        <v>2018.0</v>
      </c>
      <c r="C53" s="3">
        <v>38.4</v>
      </c>
    </row>
    <row r="54" ht="14.25" customHeight="1">
      <c r="A54" s="3" t="s">
        <v>10</v>
      </c>
      <c r="B54" s="4">
        <v>2019.0</v>
      </c>
      <c r="C54" s="3">
        <v>39.4</v>
      </c>
    </row>
    <row r="55" ht="14.25" customHeight="1">
      <c r="A55" s="3" t="s">
        <v>10</v>
      </c>
      <c r="B55" s="4">
        <v>2020.0</v>
      </c>
      <c r="C55" s="3">
        <v>46.9909</v>
      </c>
    </row>
    <row r="56" ht="14.25" customHeight="1">
      <c r="A56" s="3" t="s">
        <v>10</v>
      </c>
      <c r="B56" s="4">
        <v>2021.0</v>
      </c>
      <c r="C56" s="3">
        <f t="shared" ref="C56:C57" si="8">AVERAGE(C53:C55)</f>
        <v>41.59696667</v>
      </c>
    </row>
    <row r="57" ht="14.25" customHeight="1">
      <c r="A57" s="3" t="s">
        <v>10</v>
      </c>
      <c r="B57" s="4">
        <v>2022.0</v>
      </c>
      <c r="C57" s="3">
        <f t="shared" si="8"/>
        <v>42.66262222</v>
      </c>
    </row>
    <row r="58" ht="14.25" customHeight="1">
      <c r="A58" s="3" t="s">
        <v>11</v>
      </c>
      <c r="B58" s="4">
        <v>2016.0</v>
      </c>
      <c r="C58" s="3">
        <v>39.3</v>
      </c>
    </row>
    <row r="59" ht="14.25" customHeight="1">
      <c r="A59" s="3" t="s">
        <v>11</v>
      </c>
      <c r="B59" s="4">
        <v>2017.0</v>
      </c>
      <c r="C59" s="3">
        <v>42.2</v>
      </c>
    </row>
    <row r="60" ht="14.25" customHeight="1">
      <c r="A60" s="3" t="s">
        <v>11</v>
      </c>
      <c r="B60" s="4">
        <v>2018.0</v>
      </c>
      <c r="C60" s="3">
        <v>33.7</v>
      </c>
    </row>
    <row r="61" ht="14.25" customHeight="1">
      <c r="A61" s="3" t="s">
        <v>11</v>
      </c>
      <c r="B61" s="4">
        <v>2019.0</v>
      </c>
      <c r="C61" s="3">
        <v>42.4</v>
      </c>
    </row>
    <row r="62" ht="14.25" customHeight="1">
      <c r="A62" s="3" t="s">
        <v>11</v>
      </c>
      <c r="B62" s="4">
        <v>2020.0</v>
      </c>
      <c r="C62" s="3">
        <v>39.1064</v>
      </c>
    </row>
    <row r="63" ht="14.25" customHeight="1">
      <c r="A63" s="3" t="s">
        <v>11</v>
      </c>
      <c r="B63" s="4">
        <v>2021.0</v>
      </c>
      <c r="C63" s="3">
        <f t="shared" ref="C63:C64" si="9">AVERAGE(C60:C62)</f>
        <v>38.40213333</v>
      </c>
    </row>
    <row r="64" ht="14.25" customHeight="1">
      <c r="A64" s="3" t="s">
        <v>11</v>
      </c>
      <c r="B64" s="4">
        <v>2022.0</v>
      </c>
      <c r="C64" s="3">
        <f t="shared" si="9"/>
        <v>39.96951111</v>
      </c>
    </row>
    <row r="65" ht="14.25" customHeight="1">
      <c r="A65" s="3" t="s">
        <v>12</v>
      </c>
      <c r="B65" s="4">
        <v>2016.0</v>
      </c>
      <c r="C65" s="3">
        <v>40.6</v>
      </c>
    </row>
    <row r="66" ht="14.25" customHeight="1">
      <c r="A66" s="3" t="s">
        <v>12</v>
      </c>
      <c r="B66" s="4">
        <v>2017.0</v>
      </c>
      <c r="C66" s="3">
        <v>41.3</v>
      </c>
    </row>
    <row r="67" ht="14.25" customHeight="1">
      <c r="A67" s="3" t="s">
        <v>12</v>
      </c>
      <c r="B67" s="4">
        <v>2018.0</v>
      </c>
      <c r="C67" s="3">
        <v>42.5</v>
      </c>
    </row>
    <row r="68" ht="14.25" customHeight="1">
      <c r="A68" s="3" t="s">
        <v>12</v>
      </c>
      <c r="B68" s="4">
        <v>2019.0</v>
      </c>
      <c r="C68" s="3">
        <v>44.3</v>
      </c>
    </row>
    <row r="69" ht="14.25" customHeight="1">
      <c r="A69" s="3" t="s">
        <v>12</v>
      </c>
      <c r="B69" s="4">
        <v>2020.0</v>
      </c>
      <c r="C69" s="3">
        <v>37.7619</v>
      </c>
    </row>
    <row r="70" ht="14.25" customHeight="1">
      <c r="A70" s="3" t="s">
        <v>12</v>
      </c>
      <c r="B70" s="4">
        <v>2021.0</v>
      </c>
      <c r="C70" s="3">
        <f t="shared" ref="C70:C71" si="10">AVERAGE(C67:C69)</f>
        <v>41.52063333</v>
      </c>
    </row>
    <row r="71" ht="14.25" customHeight="1">
      <c r="A71" s="3" t="s">
        <v>12</v>
      </c>
      <c r="B71" s="4">
        <v>2022.0</v>
      </c>
      <c r="C71" s="3">
        <f t="shared" si="10"/>
        <v>41.19417778</v>
      </c>
    </row>
    <row r="72" ht="14.25" customHeight="1">
      <c r="A72" s="3" t="s">
        <v>13</v>
      </c>
      <c r="B72" s="4">
        <v>2016.0</v>
      </c>
      <c r="C72" s="3">
        <v>44.8</v>
      </c>
    </row>
    <row r="73" ht="14.25" customHeight="1">
      <c r="A73" s="3" t="s">
        <v>13</v>
      </c>
      <c r="B73" s="4">
        <v>2017.0</v>
      </c>
      <c r="C73" s="3">
        <v>50.8</v>
      </c>
    </row>
    <row r="74" ht="14.25" customHeight="1">
      <c r="A74" s="3" t="s">
        <v>13</v>
      </c>
      <c r="B74" s="4">
        <v>2018.0</v>
      </c>
      <c r="C74" s="3">
        <v>46.6</v>
      </c>
    </row>
    <row r="75" ht="14.25" customHeight="1">
      <c r="A75" s="3" t="s">
        <v>13</v>
      </c>
      <c r="B75" s="4">
        <v>2019.0</v>
      </c>
      <c r="C75" s="3">
        <v>47.4</v>
      </c>
    </row>
    <row r="76" ht="14.25" customHeight="1">
      <c r="A76" s="3" t="s">
        <v>13</v>
      </c>
      <c r="B76" s="4">
        <v>2020.0</v>
      </c>
      <c r="C76" s="3">
        <v>47.6332</v>
      </c>
    </row>
    <row r="77" ht="14.25" customHeight="1">
      <c r="A77" s="3" t="s">
        <v>13</v>
      </c>
      <c r="B77" s="4">
        <v>2021.0</v>
      </c>
      <c r="C77" s="3">
        <f t="shared" ref="C77:C78" si="11">AVERAGE(C74:C76)</f>
        <v>47.21106667</v>
      </c>
    </row>
    <row r="78" ht="14.25" customHeight="1">
      <c r="A78" s="3" t="s">
        <v>13</v>
      </c>
      <c r="B78" s="4">
        <v>2022.0</v>
      </c>
      <c r="C78" s="3">
        <f t="shared" si="11"/>
        <v>47.41475556</v>
      </c>
    </row>
    <row r="79" ht="14.25" customHeight="1">
      <c r="A79" s="3" t="s">
        <v>14</v>
      </c>
      <c r="B79" s="4">
        <v>2016.0</v>
      </c>
      <c r="C79" s="3">
        <v>48.8</v>
      </c>
    </row>
    <row r="80" ht="14.25" customHeight="1">
      <c r="A80" s="3" t="s">
        <v>14</v>
      </c>
      <c r="B80" s="4">
        <v>2017.0</v>
      </c>
      <c r="C80" s="3">
        <v>48.7</v>
      </c>
    </row>
    <row r="81" ht="14.25" customHeight="1">
      <c r="A81" s="3" t="s">
        <v>14</v>
      </c>
      <c r="B81" s="4">
        <v>2018.0</v>
      </c>
      <c r="C81" s="3">
        <v>51.3</v>
      </c>
    </row>
    <row r="82" ht="14.25" customHeight="1">
      <c r="A82" s="3" t="s">
        <v>14</v>
      </c>
      <c r="B82" s="4">
        <v>2019.0</v>
      </c>
      <c r="C82" s="3">
        <v>58.0</v>
      </c>
    </row>
    <row r="83" ht="14.25" customHeight="1">
      <c r="A83" s="3" t="s">
        <v>14</v>
      </c>
      <c r="B83" s="4">
        <v>2020.0</v>
      </c>
      <c r="C83" s="3">
        <v>53.5645</v>
      </c>
    </row>
    <row r="84" ht="14.25" customHeight="1">
      <c r="A84" s="3" t="s">
        <v>14</v>
      </c>
      <c r="B84" s="4">
        <v>2021.0</v>
      </c>
      <c r="C84" s="3">
        <f t="shared" ref="C84:C85" si="12">AVERAGE(C81:C83)</f>
        <v>54.28816667</v>
      </c>
    </row>
    <row r="85" ht="14.25" customHeight="1">
      <c r="A85" s="3" t="s">
        <v>14</v>
      </c>
      <c r="B85" s="4">
        <v>2022.0</v>
      </c>
      <c r="C85" s="3">
        <f t="shared" si="12"/>
        <v>55.28422222</v>
      </c>
    </row>
    <row r="86" ht="14.25" customHeight="1">
      <c r="A86" s="3" t="s">
        <v>15</v>
      </c>
      <c r="B86" s="4">
        <v>2016.0</v>
      </c>
      <c r="C86" s="3">
        <v>51.7</v>
      </c>
    </row>
    <row r="87" ht="14.25" customHeight="1">
      <c r="A87" s="3" t="s">
        <v>15</v>
      </c>
      <c r="B87" s="4">
        <v>2017.0</v>
      </c>
      <c r="C87" s="3">
        <v>47.5</v>
      </c>
    </row>
    <row r="88" ht="14.25" customHeight="1">
      <c r="A88" s="3" t="s">
        <v>15</v>
      </c>
      <c r="B88" s="4">
        <v>2018.0</v>
      </c>
      <c r="C88" s="3">
        <v>49.8</v>
      </c>
    </row>
    <row r="89" ht="14.25" customHeight="1">
      <c r="A89" s="3" t="s">
        <v>15</v>
      </c>
      <c r="B89" s="4">
        <v>2019.0</v>
      </c>
      <c r="C89" s="3">
        <v>49.6</v>
      </c>
    </row>
    <row r="90" ht="14.25" customHeight="1">
      <c r="A90" s="3" t="s">
        <v>15</v>
      </c>
      <c r="B90" s="4">
        <v>2020.0</v>
      </c>
      <c r="C90" s="3">
        <v>50.4501</v>
      </c>
    </row>
    <row r="91" ht="14.25" customHeight="1">
      <c r="A91" s="3" t="s">
        <v>15</v>
      </c>
      <c r="B91" s="4">
        <v>2021.0</v>
      </c>
      <c r="C91" s="3">
        <f t="shared" ref="C91:C92" si="13">AVERAGE(C88:C90)</f>
        <v>49.95003333</v>
      </c>
    </row>
    <row r="92" ht="14.25" customHeight="1">
      <c r="A92" s="3" t="s">
        <v>15</v>
      </c>
      <c r="B92" s="4">
        <v>2022.0</v>
      </c>
      <c r="C92" s="3">
        <f t="shared" si="13"/>
        <v>50.00004444</v>
      </c>
    </row>
    <row r="93" ht="14.25" customHeight="1">
      <c r="A93" s="3" t="s">
        <v>16</v>
      </c>
      <c r="B93" s="4">
        <v>2016.0</v>
      </c>
      <c r="C93" s="3">
        <v>41.4</v>
      </c>
    </row>
    <row r="94" ht="14.25" customHeight="1">
      <c r="A94" s="3" t="s">
        <v>16</v>
      </c>
      <c r="B94" s="4">
        <v>2017.0</v>
      </c>
      <c r="C94" s="3">
        <v>47.7</v>
      </c>
    </row>
    <row r="95" ht="14.25" customHeight="1">
      <c r="A95" s="3" t="s">
        <v>16</v>
      </c>
      <c r="B95" s="4">
        <v>2018.0</v>
      </c>
      <c r="C95" s="3">
        <v>43.0</v>
      </c>
    </row>
    <row r="96" ht="14.25" customHeight="1">
      <c r="A96" s="3" t="s">
        <v>16</v>
      </c>
      <c r="B96" s="4">
        <v>2019.0</v>
      </c>
      <c r="C96" s="3">
        <v>41.9</v>
      </c>
    </row>
    <row r="97" ht="14.25" customHeight="1">
      <c r="A97" s="3" t="s">
        <v>16</v>
      </c>
      <c r="B97" s="4">
        <v>2020.0</v>
      </c>
      <c r="C97" s="3">
        <v>47.0381</v>
      </c>
    </row>
    <row r="98" ht="14.25" customHeight="1">
      <c r="A98" s="3" t="s">
        <v>16</v>
      </c>
      <c r="B98" s="4">
        <v>2021.0</v>
      </c>
      <c r="C98" s="3">
        <f t="shared" ref="C98:C99" si="14">AVERAGE(C95:C97)</f>
        <v>43.97936667</v>
      </c>
    </row>
    <row r="99" ht="14.25" customHeight="1">
      <c r="A99" s="3" t="s">
        <v>16</v>
      </c>
      <c r="B99" s="4">
        <v>2022.0</v>
      </c>
      <c r="C99" s="3">
        <f t="shared" si="14"/>
        <v>44.30582222</v>
      </c>
    </row>
    <row r="100" ht="14.25" customHeight="1">
      <c r="A100" s="3" t="s">
        <v>17</v>
      </c>
      <c r="B100" s="4">
        <v>2016.0</v>
      </c>
      <c r="C100" s="3">
        <v>41.7</v>
      </c>
    </row>
    <row r="101" ht="14.25" customHeight="1">
      <c r="A101" s="3" t="s">
        <v>17</v>
      </c>
      <c r="B101" s="4">
        <v>2017.0</v>
      </c>
      <c r="C101" s="3">
        <v>30.599999999999994</v>
      </c>
    </row>
    <row r="102" ht="14.25" customHeight="1">
      <c r="A102" s="3" t="s">
        <v>17</v>
      </c>
      <c r="B102" s="4">
        <v>2018.0</v>
      </c>
      <c r="C102" s="3">
        <v>36.8</v>
      </c>
    </row>
    <row r="103" ht="14.25" customHeight="1">
      <c r="A103" s="3" t="s">
        <v>17</v>
      </c>
      <c r="B103" s="4">
        <v>2019.0</v>
      </c>
      <c r="C103" s="3">
        <v>32.900000000000006</v>
      </c>
    </row>
    <row r="104" ht="14.25" customHeight="1">
      <c r="A104" s="3" t="s">
        <v>17</v>
      </c>
      <c r="B104" s="4">
        <v>2020.0</v>
      </c>
      <c r="C104" s="3">
        <v>31.1841</v>
      </c>
    </row>
    <row r="105" ht="14.25" customHeight="1">
      <c r="A105" s="3" t="s">
        <v>17</v>
      </c>
      <c r="B105" s="4">
        <v>2021.0</v>
      </c>
      <c r="C105" s="3">
        <f t="shared" ref="C105:C106" si="15">AVERAGE(C102:C104)</f>
        <v>33.62803333</v>
      </c>
    </row>
    <row r="106" ht="14.25" customHeight="1">
      <c r="A106" s="3" t="s">
        <v>17</v>
      </c>
      <c r="B106" s="4">
        <v>2022.0</v>
      </c>
      <c r="C106" s="3">
        <f t="shared" si="15"/>
        <v>32.57071111</v>
      </c>
    </row>
    <row r="107" ht="14.25" customHeight="1">
      <c r="A107" s="3" t="s">
        <v>18</v>
      </c>
      <c r="B107" s="4">
        <v>2016.0</v>
      </c>
      <c r="C107" s="3">
        <v>44.4</v>
      </c>
    </row>
    <row r="108" ht="14.25" customHeight="1">
      <c r="A108" s="3" t="s">
        <v>18</v>
      </c>
      <c r="B108" s="4">
        <v>2017.0</v>
      </c>
      <c r="C108" s="3">
        <v>38.2</v>
      </c>
    </row>
    <row r="109" ht="14.25" customHeight="1">
      <c r="A109" s="3" t="s">
        <v>18</v>
      </c>
      <c r="B109" s="4">
        <v>2018.0</v>
      </c>
      <c r="C109" s="3">
        <v>40.8</v>
      </c>
    </row>
    <row r="110" ht="14.25" customHeight="1">
      <c r="A110" s="3" t="s">
        <v>18</v>
      </c>
      <c r="B110" s="4">
        <v>2019.0</v>
      </c>
      <c r="C110" s="3">
        <v>34.7</v>
      </c>
    </row>
    <row r="111" ht="14.25" customHeight="1">
      <c r="A111" s="3" t="s">
        <v>18</v>
      </c>
      <c r="B111" s="4">
        <v>2020.0</v>
      </c>
      <c r="C111" s="3">
        <v>44.2624</v>
      </c>
    </row>
    <row r="112" ht="14.25" customHeight="1">
      <c r="A112" s="3" t="s">
        <v>18</v>
      </c>
      <c r="B112" s="4">
        <v>2021.0</v>
      </c>
      <c r="C112" s="3">
        <f t="shared" ref="C112:C113" si="16">AVERAGE(C109:C111)</f>
        <v>39.9208</v>
      </c>
    </row>
    <row r="113" ht="14.25" customHeight="1">
      <c r="A113" s="3" t="s">
        <v>18</v>
      </c>
      <c r="B113" s="4">
        <v>2022.0</v>
      </c>
      <c r="C113" s="3">
        <f t="shared" si="16"/>
        <v>39.62773333</v>
      </c>
    </row>
    <row r="114" ht="14.25" customHeight="1">
      <c r="A114" s="3" t="s">
        <v>19</v>
      </c>
      <c r="B114" s="4">
        <v>2016.0</v>
      </c>
      <c r="C114" s="3">
        <v>44.5</v>
      </c>
    </row>
    <row r="115" ht="14.25" customHeight="1">
      <c r="A115" s="3" t="s">
        <v>19</v>
      </c>
      <c r="B115" s="4">
        <v>2017.0</v>
      </c>
      <c r="C115" s="3">
        <v>39.7</v>
      </c>
    </row>
    <row r="116" ht="14.25" customHeight="1">
      <c r="A116" s="3" t="s">
        <v>19</v>
      </c>
      <c r="B116" s="4">
        <v>2018.0</v>
      </c>
      <c r="C116" s="3">
        <v>42.8</v>
      </c>
    </row>
    <row r="117" ht="14.25" customHeight="1">
      <c r="A117" s="3" t="s">
        <v>19</v>
      </c>
      <c r="B117" s="4">
        <v>2019.0</v>
      </c>
      <c r="C117" s="3">
        <v>38.7</v>
      </c>
    </row>
    <row r="118" ht="14.25" customHeight="1">
      <c r="A118" s="3" t="s">
        <v>19</v>
      </c>
      <c r="B118" s="4">
        <v>2020.0</v>
      </c>
      <c r="C118" s="3">
        <v>36.7663</v>
      </c>
    </row>
    <row r="119" ht="14.25" customHeight="1">
      <c r="A119" s="3" t="s">
        <v>19</v>
      </c>
      <c r="B119" s="4">
        <v>2021.0</v>
      </c>
      <c r="C119" s="3">
        <f t="shared" ref="C119:C120" si="17">AVERAGE(C116:C118)</f>
        <v>39.4221</v>
      </c>
    </row>
    <row r="120" ht="14.25" customHeight="1">
      <c r="A120" s="3" t="s">
        <v>19</v>
      </c>
      <c r="B120" s="4">
        <v>2022.0</v>
      </c>
      <c r="C120" s="3">
        <f t="shared" si="17"/>
        <v>38.29613333</v>
      </c>
    </row>
    <row r="121" ht="14.25" customHeight="1">
      <c r="A121" s="3" t="s">
        <v>20</v>
      </c>
      <c r="B121" s="4">
        <v>2016.0</v>
      </c>
      <c r="C121" s="3">
        <v>46.8</v>
      </c>
    </row>
    <row r="122" ht="14.25" customHeight="1">
      <c r="A122" s="3" t="s">
        <v>20</v>
      </c>
      <c r="B122" s="4">
        <v>2017.0</v>
      </c>
      <c r="C122" s="3">
        <v>52.6</v>
      </c>
    </row>
    <row r="123" ht="14.25" customHeight="1">
      <c r="A123" s="3" t="s">
        <v>20</v>
      </c>
      <c r="B123" s="4">
        <v>2018.0</v>
      </c>
      <c r="C123" s="3">
        <v>43.5</v>
      </c>
    </row>
    <row r="124" ht="14.25" customHeight="1">
      <c r="A124" s="3" t="s">
        <v>20</v>
      </c>
      <c r="B124" s="4">
        <v>2019.0</v>
      </c>
      <c r="C124" s="3">
        <v>52.4</v>
      </c>
    </row>
    <row r="125" ht="14.25" customHeight="1">
      <c r="A125" s="3" t="s">
        <v>20</v>
      </c>
      <c r="B125" s="4">
        <v>2020.0</v>
      </c>
      <c r="C125" s="3">
        <v>56.0345</v>
      </c>
    </row>
    <row r="126" ht="14.25" customHeight="1">
      <c r="A126" s="3" t="s">
        <v>20</v>
      </c>
      <c r="B126" s="4">
        <v>2021.0</v>
      </c>
      <c r="C126" s="3">
        <f t="shared" ref="C126:C127" si="18">AVERAGE(C123:C125)</f>
        <v>50.64483333</v>
      </c>
    </row>
    <row r="127" ht="14.25" customHeight="1">
      <c r="A127" s="3" t="s">
        <v>20</v>
      </c>
      <c r="B127" s="4">
        <v>2022.0</v>
      </c>
      <c r="C127" s="3">
        <f t="shared" si="18"/>
        <v>53.02644444</v>
      </c>
    </row>
    <row r="128" ht="14.25" customHeight="1">
      <c r="A128" s="3" t="s">
        <v>21</v>
      </c>
      <c r="B128" s="4">
        <v>2016.0</v>
      </c>
      <c r="C128" s="3">
        <v>59.3</v>
      </c>
    </row>
    <row r="129" ht="14.25" customHeight="1">
      <c r="A129" s="3" t="s">
        <v>21</v>
      </c>
      <c r="B129" s="4">
        <v>2017.0</v>
      </c>
      <c r="C129" s="3">
        <v>50.7</v>
      </c>
    </row>
    <row r="130" ht="14.25" customHeight="1">
      <c r="A130" s="3" t="s">
        <v>21</v>
      </c>
      <c r="B130" s="4">
        <v>2018.0</v>
      </c>
      <c r="C130" s="3">
        <v>48.3</v>
      </c>
    </row>
    <row r="131" ht="14.25" customHeight="1">
      <c r="A131" s="3" t="s">
        <v>21</v>
      </c>
      <c r="B131" s="4">
        <v>2019.0</v>
      </c>
      <c r="C131" s="3">
        <v>54.9</v>
      </c>
    </row>
    <row r="132" ht="14.25" customHeight="1">
      <c r="A132" s="3" t="s">
        <v>21</v>
      </c>
      <c r="B132" s="4">
        <v>2020.0</v>
      </c>
      <c r="C132" s="3">
        <v>53.5623</v>
      </c>
    </row>
    <row r="133" ht="14.25" customHeight="1">
      <c r="A133" s="3" t="s">
        <v>21</v>
      </c>
      <c r="B133" s="4">
        <v>2021.0</v>
      </c>
      <c r="C133" s="3">
        <f t="shared" ref="C133:C134" si="19">AVERAGE(C130:C132)</f>
        <v>52.2541</v>
      </c>
    </row>
    <row r="134" ht="14.25" customHeight="1">
      <c r="A134" s="3" t="s">
        <v>21</v>
      </c>
      <c r="B134" s="4">
        <v>2022.0</v>
      </c>
      <c r="C134" s="3">
        <f t="shared" si="19"/>
        <v>53.57213333</v>
      </c>
    </row>
    <row r="135" ht="14.25" customHeight="1">
      <c r="A135" s="3" t="s">
        <v>22</v>
      </c>
      <c r="B135" s="4">
        <v>2016.0</v>
      </c>
      <c r="C135" s="3">
        <v>48.2</v>
      </c>
    </row>
    <row r="136" ht="14.25" customHeight="1">
      <c r="A136" s="3" t="s">
        <v>22</v>
      </c>
      <c r="B136" s="4">
        <v>2017.0</v>
      </c>
      <c r="C136" s="3">
        <v>47.7</v>
      </c>
    </row>
    <row r="137" ht="14.25" customHeight="1">
      <c r="A137" s="3" t="s">
        <v>22</v>
      </c>
      <c r="B137" s="4">
        <v>2018.0</v>
      </c>
      <c r="C137" s="3">
        <v>41.7</v>
      </c>
    </row>
    <row r="138" ht="14.25" customHeight="1">
      <c r="A138" s="3" t="s">
        <v>22</v>
      </c>
      <c r="B138" s="4">
        <v>2019.0</v>
      </c>
      <c r="C138" s="3">
        <v>50.7</v>
      </c>
    </row>
    <row r="139" ht="14.25" customHeight="1">
      <c r="A139" s="3" t="s">
        <v>22</v>
      </c>
      <c r="B139" s="4">
        <v>2020.0</v>
      </c>
      <c r="C139" s="3">
        <v>42.395</v>
      </c>
    </row>
    <row r="140" ht="14.25" customHeight="1">
      <c r="A140" s="3" t="s">
        <v>22</v>
      </c>
      <c r="B140" s="4">
        <v>2021.0</v>
      </c>
      <c r="C140" s="3">
        <f t="shared" ref="C140:C141" si="20">AVERAGE(C137:C139)</f>
        <v>44.93166667</v>
      </c>
    </row>
    <row r="141" ht="14.25" customHeight="1">
      <c r="A141" s="3" t="s">
        <v>22</v>
      </c>
      <c r="B141" s="4">
        <v>2022.0</v>
      </c>
      <c r="C141" s="3">
        <f t="shared" si="20"/>
        <v>46.00888889</v>
      </c>
    </row>
    <row r="142" ht="14.25" customHeight="1">
      <c r="A142" s="3" t="s">
        <v>23</v>
      </c>
      <c r="B142" s="4">
        <v>2016.0</v>
      </c>
      <c r="C142" s="3">
        <v>48.9</v>
      </c>
    </row>
    <row r="143" ht="14.25" customHeight="1">
      <c r="A143" s="3" t="s">
        <v>23</v>
      </c>
      <c r="B143" s="4">
        <v>2017.0</v>
      </c>
      <c r="C143" s="3">
        <v>47.5</v>
      </c>
    </row>
    <row r="144" ht="14.25" customHeight="1">
      <c r="A144" s="3" t="s">
        <v>23</v>
      </c>
      <c r="B144" s="4">
        <v>2018.0</v>
      </c>
      <c r="C144" s="3">
        <v>49.6</v>
      </c>
    </row>
    <row r="145" ht="14.25" customHeight="1">
      <c r="A145" s="3" t="s">
        <v>23</v>
      </c>
      <c r="B145" s="4">
        <v>2019.0</v>
      </c>
      <c r="C145" s="3">
        <v>52.5</v>
      </c>
    </row>
    <row r="146" ht="14.25" customHeight="1">
      <c r="A146" s="3" t="s">
        <v>23</v>
      </c>
      <c r="B146" s="4">
        <v>2020.0</v>
      </c>
      <c r="C146" s="3">
        <v>42.2261</v>
      </c>
    </row>
    <row r="147" ht="14.25" customHeight="1">
      <c r="A147" s="3" t="s">
        <v>23</v>
      </c>
      <c r="B147" s="4">
        <v>2021.0</v>
      </c>
      <c r="C147" s="3">
        <f t="shared" ref="C147:C148" si="21">AVERAGE(C144:C146)</f>
        <v>48.1087</v>
      </c>
    </row>
    <row r="148" ht="14.25" customHeight="1">
      <c r="A148" s="3" t="s">
        <v>23</v>
      </c>
      <c r="B148" s="4">
        <v>2022.0</v>
      </c>
      <c r="C148" s="3">
        <f t="shared" si="21"/>
        <v>47.6116</v>
      </c>
    </row>
    <row r="149" ht="14.25" customHeight="1">
      <c r="A149" s="3" t="s">
        <v>24</v>
      </c>
      <c r="B149" s="4">
        <v>2016.0</v>
      </c>
      <c r="C149" s="3">
        <v>43.1</v>
      </c>
    </row>
    <row r="150" ht="14.25" customHeight="1">
      <c r="A150" s="3" t="s">
        <v>24</v>
      </c>
      <c r="B150" s="4">
        <v>2017.0</v>
      </c>
      <c r="C150" s="3">
        <v>46.1</v>
      </c>
    </row>
    <row r="151" ht="14.25" customHeight="1">
      <c r="A151" s="3" t="s">
        <v>24</v>
      </c>
      <c r="B151" s="4">
        <v>2018.0</v>
      </c>
      <c r="C151" s="3">
        <v>41.6</v>
      </c>
    </row>
    <row r="152" ht="14.25" customHeight="1">
      <c r="A152" s="3" t="s">
        <v>24</v>
      </c>
      <c r="B152" s="4">
        <v>2019.0</v>
      </c>
      <c r="C152" s="3">
        <v>46.3</v>
      </c>
    </row>
    <row r="153" ht="14.25" customHeight="1">
      <c r="A153" s="3" t="s">
        <v>24</v>
      </c>
      <c r="B153" s="4">
        <v>2020.0</v>
      </c>
      <c r="C153" s="3">
        <v>48.9815</v>
      </c>
    </row>
    <row r="154" ht="14.25" customHeight="1">
      <c r="A154" s="3" t="s">
        <v>24</v>
      </c>
      <c r="B154" s="4">
        <v>2021.0</v>
      </c>
      <c r="C154" s="3">
        <f t="shared" ref="C154:C155" si="22">AVERAGE(C151:C153)</f>
        <v>45.62716667</v>
      </c>
    </row>
    <row r="155" ht="14.25" customHeight="1">
      <c r="A155" s="3" t="s">
        <v>24</v>
      </c>
      <c r="B155" s="4">
        <v>2022.0</v>
      </c>
      <c r="C155" s="3">
        <f t="shared" si="22"/>
        <v>46.96955556</v>
      </c>
    </row>
    <row r="156" ht="14.25" customHeight="1">
      <c r="A156" s="3" t="s">
        <v>25</v>
      </c>
      <c r="B156" s="4">
        <v>2016.0</v>
      </c>
      <c r="C156" s="3">
        <v>41.9</v>
      </c>
    </row>
    <row r="157" ht="14.25" customHeight="1">
      <c r="A157" s="3" t="s">
        <v>25</v>
      </c>
      <c r="B157" s="4">
        <v>2017.0</v>
      </c>
      <c r="C157" s="3">
        <v>40.6</v>
      </c>
    </row>
    <row r="158" ht="14.25" customHeight="1">
      <c r="A158" s="3" t="s">
        <v>25</v>
      </c>
      <c r="B158" s="4">
        <v>2018.0</v>
      </c>
      <c r="C158" s="3">
        <v>43.0</v>
      </c>
    </row>
    <row r="159" ht="14.25" customHeight="1">
      <c r="A159" s="3" t="s">
        <v>25</v>
      </c>
      <c r="B159" s="4">
        <v>2019.0</v>
      </c>
      <c r="C159" s="3">
        <v>47.7</v>
      </c>
    </row>
    <row r="160" ht="14.25" customHeight="1">
      <c r="A160" s="3" t="s">
        <v>25</v>
      </c>
      <c r="B160" s="4">
        <v>2020.0</v>
      </c>
      <c r="C160" s="3">
        <v>49.6272</v>
      </c>
    </row>
    <row r="161" ht="14.25" customHeight="1">
      <c r="A161" s="3" t="s">
        <v>25</v>
      </c>
      <c r="B161" s="4">
        <v>2021.0</v>
      </c>
      <c r="C161" s="3">
        <f t="shared" ref="C161:C162" si="23">AVERAGE(C158:C160)</f>
        <v>46.77573333</v>
      </c>
    </row>
    <row r="162" ht="14.25" customHeight="1">
      <c r="A162" s="3" t="s">
        <v>25</v>
      </c>
      <c r="B162" s="4">
        <v>2022.0</v>
      </c>
      <c r="C162" s="3">
        <f t="shared" si="23"/>
        <v>48.03431111</v>
      </c>
    </row>
    <row r="163" ht="14.25" customHeight="1">
      <c r="A163" s="3" t="s">
        <v>26</v>
      </c>
      <c r="B163" s="4">
        <v>2016.0</v>
      </c>
      <c r="C163" s="3">
        <v>38.9</v>
      </c>
    </row>
    <row r="164" ht="14.25" customHeight="1">
      <c r="A164" s="3" t="s">
        <v>26</v>
      </c>
      <c r="B164" s="4">
        <v>2017.0</v>
      </c>
      <c r="C164" s="3">
        <v>38.5</v>
      </c>
    </row>
    <row r="165" ht="14.25" customHeight="1">
      <c r="A165" s="3" t="s">
        <v>26</v>
      </c>
      <c r="B165" s="4">
        <v>2018.0</v>
      </c>
      <c r="C165" s="3">
        <v>43.8</v>
      </c>
    </row>
    <row r="166" ht="14.25" customHeight="1">
      <c r="A166" s="3" t="s">
        <v>26</v>
      </c>
      <c r="B166" s="4">
        <v>2019.0</v>
      </c>
      <c r="C166" s="3">
        <v>31.900000000000006</v>
      </c>
    </row>
    <row r="167" ht="14.25" customHeight="1">
      <c r="A167" s="3" t="s">
        <v>26</v>
      </c>
      <c r="B167" s="4">
        <v>2020.0</v>
      </c>
      <c r="C167" s="3">
        <v>38.7506</v>
      </c>
    </row>
    <row r="168" ht="14.25" customHeight="1">
      <c r="A168" s="3" t="s">
        <v>26</v>
      </c>
      <c r="B168" s="4">
        <v>2021.0</v>
      </c>
      <c r="C168" s="3">
        <f t="shared" ref="C168:C169" si="24">AVERAGE(C165:C167)</f>
        <v>38.1502</v>
      </c>
    </row>
    <row r="169" ht="14.25" customHeight="1">
      <c r="A169" s="3" t="s">
        <v>26</v>
      </c>
      <c r="B169" s="4">
        <v>2022.0</v>
      </c>
      <c r="C169" s="3">
        <f t="shared" si="24"/>
        <v>36.26693333</v>
      </c>
    </row>
    <row r="170" ht="14.25" customHeight="1">
      <c r="A170" s="3" t="s">
        <v>27</v>
      </c>
      <c r="B170" s="4">
        <v>2016.0</v>
      </c>
      <c r="C170" s="3">
        <v>40.0</v>
      </c>
    </row>
    <row r="171" ht="14.25" customHeight="1">
      <c r="A171" s="3" t="s">
        <v>27</v>
      </c>
      <c r="B171" s="4">
        <v>2017.0</v>
      </c>
      <c r="C171" s="3">
        <v>44.5</v>
      </c>
    </row>
    <row r="172" ht="14.25" customHeight="1">
      <c r="A172" s="3" t="s">
        <v>27</v>
      </c>
      <c r="B172" s="4">
        <v>2018.0</v>
      </c>
      <c r="C172" s="3">
        <v>41.3</v>
      </c>
    </row>
    <row r="173" ht="14.25" customHeight="1">
      <c r="A173" s="3" t="s">
        <v>27</v>
      </c>
      <c r="B173" s="4">
        <v>2019.0</v>
      </c>
      <c r="C173" s="3">
        <v>39.1</v>
      </c>
    </row>
    <row r="174" ht="14.25" customHeight="1">
      <c r="A174" s="3" t="s">
        <v>27</v>
      </c>
      <c r="B174" s="4">
        <v>2020.0</v>
      </c>
      <c r="C174" s="3">
        <v>42.5518</v>
      </c>
    </row>
    <row r="175" ht="14.25" customHeight="1">
      <c r="A175" s="3" t="s">
        <v>27</v>
      </c>
      <c r="B175" s="4">
        <v>2021.0</v>
      </c>
      <c r="C175" s="3">
        <f t="shared" ref="C175:C176" si="25">AVERAGE(C172:C174)</f>
        <v>40.98393333</v>
      </c>
    </row>
    <row r="176" ht="14.25" customHeight="1">
      <c r="A176" s="3" t="s">
        <v>27</v>
      </c>
      <c r="B176" s="4">
        <v>2022.0</v>
      </c>
      <c r="C176" s="3">
        <f t="shared" si="25"/>
        <v>40.87857778</v>
      </c>
    </row>
    <row r="177" ht="14.25" customHeight="1">
      <c r="A177" s="3" t="s">
        <v>28</v>
      </c>
      <c r="B177" s="4">
        <v>2016.0</v>
      </c>
      <c r="C177" s="3">
        <v>49.3</v>
      </c>
    </row>
    <row r="178" ht="14.25" customHeight="1">
      <c r="A178" s="3" t="s">
        <v>28</v>
      </c>
      <c r="B178" s="4">
        <v>2017.0</v>
      </c>
      <c r="C178" s="3">
        <v>53.4</v>
      </c>
    </row>
    <row r="179" ht="14.25" customHeight="1">
      <c r="A179" s="3" t="s">
        <v>28</v>
      </c>
      <c r="B179" s="4">
        <v>2018.0</v>
      </c>
      <c r="C179" s="3">
        <v>45.7</v>
      </c>
    </row>
    <row r="180" ht="14.25" customHeight="1">
      <c r="A180" s="3" t="s">
        <v>28</v>
      </c>
      <c r="B180" s="4">
        <v>2019.0</v>
      </c>
      <c r="C180" s="3">
        <v>48.0</v>
      </c>
    </row>
    <row r="181" ht="14.25" customHeight="1">
      <c r="A181" s="3" t="s">
        <v>28</v>
      </c>
      <c r="B181" s="4">
        <v>2020.0</v>
      </c>
      <c r="C181" s="3">
        <v>54.4631</v>
      </c>
    </row>
    <row r="182" ht="14.25" customHeight="1">
      <c r="A182" s="3" t="s">
        <v>28</v>
      </c>
      <c r="B182" s="4">
        <v>2021.0</v>
      </c>
      <c r="C182" s="3">
        <f t="shared" ref="C182:C183" si="26">AVERAGE(C179:C181)</f>
        <v>49.3877</v>
      </c>
    </row>
    <row r="183" ht="14.25" customHeight="1">
      <c r="A183" s="3" t="s">
        <v>28</v>
      </c>
      <c r="B183" s="4">
        <v>2022.0</v>
      </c>
      <c r="C183" s="3">
        <f t="shared" si="26"/>
        <v>50.61693333</v>
      </c>
    </row>
    <row r="184" ht="14.25" customHeight="1">
      <c r="A184" s="3" t="s">
        <v>29</v>
      </c>
      <c r="B184" s="4">
        <v>2016.0</v>
      </c>
      <c r="C184" s="3">
        <v>43.4</v>
      </c>
    </row>
    <row r="185" ht="14.25" customHeight="1">
      <c r="A185" s="3" t="s">
        <v>29</v>
      </c>
      <c r="B185" s="4">
        <v>2017.0</v>
      </c>
      <c r="C185" s="3">
        <v>48.3</v>
      </c>
    </row>
    <row r="186" ht="14.25" customHeight="1">
      <c r="A186" s="3" t="s">
        <v>29</v>
      </c>
      <c r="B186" s="4">
        <v>2018.0</v>
      </c>
      <c r="C186" s="3">
        <v>48.0</v>
      </c>
    </row>
    <row r="187" ht="14.25" customHeight="1">
      <c r="A187" s="3" t="s">
        <v>29</v>
      </c>
      <c r="B187" s="4">
        <v>2019.0</v>
      </c>
      <c r="C187" s="3">
        <v>50.9</v>
      </c>
    </row>
    <row r="188" ht="14.25" customHeight="1">
      <c r="A188" s="3" t="s">
        <v>29</v>
      </c>
      <c r="B188" s="4">
        <v>2020.0</v>
      </c>
      <c r="C188" s="3">
        <v>52.0784</v>
      </c>
    </row>
    <row r="189" ht="14.25" customHeight="1">
      <c r="A189" s="3" t="s">
        <v>29</v>
      </c>
      <c r="B189" s="4">
        <v>2021.0</v>
      </c>
      <c r="C189" s="3">
        <f t="shared" ref="C189:C190" si="27">AVERAGE(C186:C188)</f>
        <v>50.32613333</v>
      </c>
    </row>
    <row r="190" ht="14.25" customHeight="1">
      <c r="A190" s="3" t="s">
        <v>29</v>
      </c>
      <c r="B190" s="4">
        <v>2022.0</v>
      </c>
      <c r="C190" s="3">
        <f t="shared" si="27"/>
        <v>51.10151111</v>
      </c>
    </row>
    <row r="191" ht="14.25" customHeight="1">
      <c r="A191" s="3" t="s">
        <v>30</v>
      </c>
      <c r="B191" s="4">
        <v>2016.0</v>
      </c>
      <c r="C191" s="3">
        <v>41.8</v>
      </c>
    </row>
    <row r="192" ht="14.25" customHeight="1">
      <c r="A192" s="3" t="s">
        <v>30</v>
      </c>
      <c r="B192" s="4">
        <v>2017.0</v>
      </c>
      <c r="C192" s="3">
        <v>42.5</v>
      </c>
    </row>
    <row r="193" ht="14.25" customHeight="1">
      <c r="A193" s="3" t="s">
        <v>30</v>
      </c>
      <c r="B193" s="4">
        <v>2018.0</v>
      </c>
      <c r="C193" s="3">
        <v>39.0</v>
      </c>
    </row>
    <row r="194" ht="14.25" customHeight="1">
      <c r="A194" s="3" t="s">
        <v>30</v>
      </c>
      <c r="B194" s="4">
        <v>2019.0</v>
      </c>
      <c r="C194" s="3">
        <v>40.3</v>
      </c>
    </row>
    <row r="195" ht="14.25" customHeight="1">
      <c r="A195" s="3" t="s">
        <v>30</v>
      </c>
      <c r="B195" s="4">
        <v>2020.0</v>
      </c>
      <c r="C195" s="3">
        <v>37.2148</v>
      </c>
    </row>
    <row r="196" ht="14.25" customHeight="1">
      <c r="A196" s="3" t="s">
        <v>30</v>
      </c>
      <c r="B196" s="4">
        <v>2021.0</v>
      </c>
      <c r="C196" s="3">
        <f t="shared" ref="C196:C197" si="28">AVERAGE(C193:C195)</f>
        <v>38.83826667</v>
      </c>
    </row>
    <row r="197" ht="14.25" customHeight="1">
      <c r="A197" s="3" t="s">
        <v>30</v>
      </c>
      <c r="B197" s="4">
        <v>2022.0</v>
      </c>
      <c r="C197" s="3">
        <f t="shared" si="28"/>
        <v>38.78435556</v>
      </c>
    </row>
    <row r="198" ht="14.25" customHeight="1">
      <c r="A198" s="3" t="s">
        <v>31</v>
      </c>
      <c r="B198" s="4">
        <v>2016.0</v>
      </c>
      <c r="C198" s="3">
        <v>51.2</v>
      </c>
    </row>
    <row r="199" ht="14.25" customHeight="1">
      <c r="A199" s="3" t="s">
        <v>31</v>
      </c>
      <c r="B199" s="4">
        <v>2017.0</v>
      </c>
      <c r="C199" s="3">
        <v>49.1</v>
      </c>
    </row>
    <row r="200" ht="14.25" customHeight="1">
      <c r="A200" s="3" t="s">
        <v>31</v>
      </c>
      <c r="B200" s="4">
        <v>2018.0</v>
      </c>
      <c r="C200" s="3">
        <v>42.6</v>
      </c>
    </row>
    <row r="201" ht="14.25" customHeight="1">
      <c r="A201" s="3" t="s">
        <v>31</v>
      </c>
      <c r="B201" s="4">
        <v>2019.0</v>
      </c>
      <c r="C201" s="3">
        <v>48.0</v>
      </c>
    </row>
    <row r="202" ht="14.25" customHeight="1">
      <c r="A202" s="3" t="s">
        <v>31</v>
      </c>
      <c r="B202" s="4">
        <v>2020.0</v>
      </c>
      <c r="C202" s="3">
        <v>46.4593</v>
      </c>
    </row>
    <row r="203" ht="14.25" customHeight="1">
      <c r="A203" s="3" t="s">
        <v>31</v>
      </c>
      <c r="B203" s="4">
        <v>2021.0</v>
      </c>
      <c r="C203" s="3">
        <f t="shared" ref="C203:C204" si="29">AVERAGE(C200:C202)</f>
        <v>45.68643333</v>
      </c>
    </row>
    <row r="204" ht="14.25" customHeight="1">
      <c r="A204" s="3" t="s">
        <v>31</v>
      </c>
      <c r="B204" s="4">
        <v>2022.0</v>
      </c>
      <c r="C204" s="3">
        <f t="shared" si="29"/>
        <v>46.71524444</v>
      </c>
    </row>
    <row r="205" ht="14.25" customHeight="1">
      <c r="A205" s="3" t="s">
        <v>32</v>
      </c>
      <c r="B205" s="4">
        <v>2016.0</v>
      </c>
      <c r="C205" s="3">
        <v>46.7</v>
      </c>
    </row>
    <row r="206" ht="14.25" customHeight="1">
      <c r="A206" s="3" t="s">
        <v>32</v>
      </c>
      <c r="B206" s="4">
        <v>2017.0</v>
      </c>
      <c r="C206" s="3">
        <v>43.4</v>
      </c>
    </row>
    <row r="207" ht="14.25" customHeight="1">
      <c r="A207" s="3" t="s">
        <v>32</v>
      </c>
      <c r="B207" s="4">
        <v>2018.0</v>
      </c>
      <c r="C207" s="3">
        <v>44.7</v>
      </c>
    </row>
    <row r="208" ht="14.25" customHeight="1">
      <c r="A208" s="3" t="s">
        <v>32</v>
      </c>
      <c r="B208" s="4">
        <v>2019.0</v>
      </c>
      <c r="C208" s="3">
        <v>43.2</v>
      </c>
    </row>
    <row r="209" ht="14.25" customHeight="1">
      <c r="A209" s="3" t="s">
        <v>32</v>
      </c>
      <c r="B209" s="4">
        <v>2020.0</v>
      </c>
      <c r="C209" s="3">
        <v>45.3157</v>
      </c>
    </row>
    <row r="210" ht="14.25" customHeight="1">
      <c r="A210" s="3" t="s">
        <v>32</v>
      </c>
      <c r="B210" s="4">
        <v>2021.0</v>
      </c>
      <c r="C210" s="3">
        <f t="shared" ref="C210:C211" si="30">AVERAGE(C207:C209)</f>
        <v>44.40523333</v>
      </c>
    </row>
    <row r="211" ht="14.25" customHeight="1">
      <c r="A211" s="3" t="s">
        <v>32</v>
      </c>
      <c r="B211" s="4">
        <v>2022.0</v>
      </c>
      <c r="C211" s="3">
        <f t="shared" si="30"/>
        <v>44.30697778</v>
      </c>
    </row>
    <row r="212" ht="14.25" customHeight="1">
      <c r="A212" s="3" t="s">
        <v>33</v>
      </c>
      <c r="B212" s="4">
        <v>2016.0</v>
      </c>
      <c r="C212" s="3">
        <v>51.9</v>
      </c>
    </row>
    <row r="213" ht="14.25" customHeight="1">
      <c r="A213" s="3" t="s">
        <v>33</v>
      </c>
      <c r="B213" s="4">
        <v>2017.0</v>
      </c>
      <c r="C213" s="3">
        <v>45.5</v>
      </c>
    </row>
    <row r="214" ht="14.25" customHeight="1">
      <c r="A214" s="3" t="s">
        <v>33</v>
      </c>
      <c r="B214" s="4">
        <v>2018.0</v>
      </c>
      <c r="C214" s="3">
        <v>49.1</v>
      </c>
    </row>
    <row r="215" ht="14.25" customHeight="1">
      <c r="A215" s="3" t="s">
        <v>33</v>
      </c>
      <c r="B215" s="4">
        <v>2019.0</v>
      </c>
      <c r="C215" s="3">
        <v>51.9</v>
      </c>
    </row>
    <row r="216" ht="14.25" customHeight="1">
      <c r="A216" s="3" t="s">
        <v>33</v>
      </c>
      <c r="B216" s="4">
        <v>2020.0</v>
      </c>
      <c r="C216" s="3">
        <v>50.333</v>
      </c>
    </row>
    <row r="217" ht="14.25" customHeight="1">
      <c r="A217" s="3" t="s">
        <v>33</v>
      </c>
      <c r="B217" s="4">
        <v>2021.0</v>
      </c>
      <c r="C217" s="3">
        <f t="shared" ref="C217:C218" si="31">AVERAGE(C214:C216)</f>
        <v>50.44433333</v>
      </c>
    </row>
    <row r="218" ht="14.25" customHeight="1">
      <c r="A218" s="3" t="s">
        <v>33</v>
      </c>
      <c r="B218" s="4">
        <v>2022.0</v>
      </c>
      <c r="C218" s="3">
        <f t="shared" si="31"/>
        <v>50.89244444</v>
      </c>
    </row>
    <row r="219" ht="14.25" customHeight="1">
      <c r="A219" s="3" t="s">
        <v>34</v>
      </c>
      <c r="B219" s="4">
        <v>2016.0</v>
      </c>
      <c r="C219" s="3">
        <v>53.2</v>
      </c>
    </row>
    <row r="220" ht="14.25" customHeight="1">
      <c r="A220" s="3" t="s">
        <v>34</v>
      </c>
      <c r="B220" s="4">
        <v>2017.0</v>
      </c>
      <c r="C220" s="3">
        <v>53.7</v>
      </c>
    </row>
    <row r="221" ht="14.25" customHeight="1">
      <c r="A221" s="3" t="s">
        <v>34</v>
      </c>
      <c r="B221" s="4">
        <v>2018.0</v>
      </c>
      <c r="C221" s="3">
        <v>51.5</v>
      </c>
    </row>
    <row r="222" ht="14.25" customHeight="1">
      <c r="A222" s="3" t="s">
        <v>34</v>
      </c>
      <c r="B222" s="4">
        <v>2019.0</v>
      </c>
      <c r="C222" s="3">
        <v>55.3</v>
      </c>
    </row>
    <row r="223" ht="14.25" customHeight="1">
      <c r="A223" s="3" t="s">
        <v>34</v>
      </c>
      <c r="B223" s="4">
        <v>2020.0</v>
      </c>
      <c r="C223" s="3">
        <v>54.734</v>
      </c>
    </row>
    <row r="224" ht="14.25" customHeight="1">
      <c r="A224" s="3" t="s">
        <v>34</v>
      </c>
      <c r="B224" s="4">
        <v>2021.0</v>
      </c>
      <c r="C224" s="3">
        <f t="shared" ref="C224:C225" si="32">AVERAGE(C221:C223)</f>
        <v>53.84466667</v>
      </c>
    </row>
    <row r="225" ht="14.25" customHeight="1">
      <c r="A225" s="3" t="s">
        <v>34</v>
      </c>
      <c r="B225" s="4">
        <v>2022.0</v>
      </c>
      <c r="C225" s="3">
        <f t="shared" si="32"/>
        <v>54.62622222</v>
      </c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2024-01-22T10:19:02Z</dcterms:created>
  <dc:creator>Maisa Mendonça</dc:creator>
</cp:coreProperties>
</file>