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asus\Desktop\owlapptest\"/>
    </mc:Choice>
  </mc:AlternateContent>
  <xr:revisionPtr revIDLastSave="0" documentId="13_ncr:1_{527E33FC-98B6-4D54-8D4E-9AF6E6D40B5B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yers" sheetId="1" r:id="rId1"/>
    <sheet name="Sheet" sheetId="2" r:id="rId2"/>
  </sheets>
  <calcPr calcId="181029"/>
</workbook>
</file>

<file path=xl/calcChain.xml><?xml version="1.0" encoding="utf-8"?>
<calcChain xmlns="http://schemas.openxmlformats.org/spreadsheetml/2006/main">
  <c r="E196" i="1" l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195" i="1"/>
  <c r="S192" i="1"/>
  <c r="T19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2" i="1"/>
</calcChain>
</file>

<file path=xl/sharedStrings.xml><?xml version="1.0" encoding="utf-8"?>
<sst xmlns="http://schemas.openxmlformats.org/spreadsheetml/2006/main" count="1300" uniqueCount="316">
  <si>
    <t>序号</t>
  </si>
  <si>
    <t>player_id</t>
  </si>
  <si>
    <t>player_name</t>
  </si>
  <si>
    <t>role</t>
  </si>
  <si>
    <t>team_id</t>
  </si>
  <si>
    <t>team_name</t>
  </si>
  <si>
    <t>平均每10分钟消灭</t>
  </si>
  <si>
    <t>Ranks</t>
  </si>
  <si>
    <t>平均每10分钟死亡</t>
  </si>
  <si>
    <t>平均每10分钟伤害</t>
  </si>
  <si>
    <t>平均每10分钟治疗</t>
  </si>
  <si>
    <t>平均每10分钟最终收益</t>
  </si>
  <si>
    <t>平均每10分钟最后一击</t>
  </si>
  <si>
    <t>游戏总时长(min)</t>
  </si>
  <si>
    <t>NotE</t>
  </si>
  <si>
    <t>tank</t>
  </si>
  <si>
    <t>Boston Uprising</t>
  </si>
  <si>
    <t>None</t>
  </si>
  <si>
    <t>dva</t>
  </si>
  <si>
    <t>wreckingball</t>
  </si>
  <si>
    <t>Diya</t>
  </si>
  <si>
    <t>offense</t>
  </si>
  <si>
    <t>Shanghai Dragons</t>
  </si>
  <si>
    <t>Finnsi</t>
  </si>
  <si>
    <t>Paris Eternal</t>
  </si>
  <si>
    <t>sombra</t>
  </si>
  <si>
    <t>SPREE</t>
  </si>
  <si>
    <t>Houston Outlaws</t>
  </si>
  <si>
    <t>roadhog</t>
  </si>
  <si>
    <t>IZaYaKI</t>
  </si>
  <si>
    <t>support</t>
  </si>
  <si>
    <t>Los Angeles Valiant</t>
  </si>
  <si>
    <t>moira</t>
  </si>
  <si>
    <t>zenyatta</t>
  </si>
  <si>
    <t>Gamsu</t>
  </si>
  <si>
    <t>orisa</t>
  </si>
  <si>
    <t>reinhardt</t>
  </si>
  <si>
    <t>winston</t>
  </si>
  <si>
    <t>uNKOE</t>
  </si>
  <si>
    <t>Dallas Fuel</t>
  </si>
  <si>
    <t>ana</t>
  </si>
  <si>
    <t>Poko</t>
  </si>
  <si>
    <t>Philadelphia Fusion</t>
  </si>
  <si>
    <t>widowmaker</t>
  </si>
  <si>
    <t>genji</t>
  </si>
  <si>
    <t>ArK</t>
  </si>
  <si>
    <t>New York Excelsior</t>
  </si>
  <si>
    <t>Nevix</t>
  </si>
  <si>
    <t>San Francisco Shock</t>
  </si>
  <si>
    <t>ColourHex</t>
  </si>
  <si>
    <t>Fate</t>
  </si>
  <si>
    <t>Krystal</t>
  </si>
  <si>
    <t>Hangzhou Spark</t>
  </si>
  <si>
    <t>Ria</t>
  </si>
  <si>
    <t>shu</t>
  </si>
  <si>
    <t>Guangzhou Charge</t>
  </si>
  <si>
    <t>lateyoung</t>
  </si>
  <si>
    <t>Chengdu Hunters</t>
  </si>
  <si>
    <t>zarya</t>
  </si>
  <si>
    <t>dafran</t>
  </si>
  <si>
    <t>Atlanta Reign</t>
  </si>
  <si>
    <t>hanzo</t>
  </si>
  <si>
    <t>symmetra</t>
  </si>
  <si>
    <t>torbjorn</t>
  </si>
  <si>
    <t>soldier-76</t>
  </si>
  <si>
    <t>bastion</t>
  </si>
  <si>
    <t>tracer</t>
  </si>
  <si>
    <t>Baconjack</t>
  </si>
  <si>
    <t>mei</t>
  </si>
  <si>
    <t>mccree</t>
  </si>
  <si>
    <t>Panker</t>
  </si>
  <si>
    <t>Los Angeles Gladiators</t>
  </si>
  <si>
    <t>Happy</t>
  </si>
  <si>
    <t>brigitte</t>
  </si>
  <si>
    <t>Luffy</t>
  </si>
  <si>
    <t>RoKy</t>
  </si>
  <si>
    <t>Toronto Defiant</t>
  </si>
  <si>
    <t>lucio</t>
  </si>
  <si>
    <t>mercy</t>
  </si>
  <si>
    <t>Greyy</t>
  </si>
  <si>
    <t>blase</t>
  </si>
  <si>
    <t>NUS</t>
  </si>
  <si>
    <t>London Spitfire</t>
  </si>
  <si>
    <t>nero</t>
  </si>
  <si>
    <t>Munchkin</t>
  </si>
  <si>
    <t>Seoul Dynasty</t>
  </si>
  <si>
    <t>BIRDRING</t>
  </si>
  <si>
    <t>reaper</t>
  </si>
  <si>
    <t>doomfist</t>
  </si>
  <si>
    <t>Pine</t>
  </si>
  <si>
    <t>SNT</t>
  </si>
  <si>
    <t>Florida Mayhem</t>
  </si>
  <si>
    <t>babybay</t>
  </si>
  <si>
    <t>LiNkzr</t>
  </si>
  <si>
    <t>ashe</t>
  </si>
  <si>
    <t>SoOn</t>
  </si>
  <si>
    <t>Mano</t>
  </si>
  <si>
    <t>SPACE</t>
  </si>
  <si>
    <t>Elk</t>
  </si>
  <si>
    <t>Saebyeolbe</t>
  </si>
  <si>
    <t>AimGod</t>
  </si>
  <si>
    <t>Yakpung</t>
  </si>
  <si>
    <t>Revenge</t>
  </si>
  <si>
    <t>YangXiaoLong</t>
  </si>
  <si>
    <t>GARRY</t>
  </si>
  <si>
    <t>Pokpo</t>
  </si>
  <si>
    <t>Onlywish</t>
  </si>
  <si>
    <t>Marve1</t>
  </si>
  <si>
    <t>DDing</t>
  </si>
  <si>
    <t>pharah</t>
  </si>
  <si>
    <t>diem</t>
  </si>
  <si>
    <t>Kruise</t>
  </si>
  <si>
    <t>NiCOgdh</t>
  </si>
  <si>
    <t>Jecse</t>
  </si>
  <si>
    <t>Twilight</t>
  </si>
  <si>
    <t>Vancouver Titans</t>
  </si>
  <si>
    <t>JJONAK</t>
  </si>
  <si>
    <t>Custa</t>
  </si>
  <si>
    <t>Agilities</t>
  </si>
  <si>
    <t>junkrat</t>
  </si>
  <si>
    <t>Surefour</t>
  </si>
  <si>
    <t>tobi</t>
  </si>
  <si>
    <t>Taimou</t>
  </si>
  <si>
    <t>Fury</t>
  </si>
  <si>
    <t>KariV</t>
  </si>
  <si>
    <t>Architect</t>
  </si>
  <si>
    <t>Axxiom</t>
  </si>
  <si>
    <t>Boink</t>
  </si>
  <si>
    <t>Neko</t>
  </si>
  <si>
    <t>NoSmite</t>
  </si>
  <si>
    <t>Elsa</t>
  </si>
  <si>
    <t>Bazzi</t>
  </si>
  <si>
    <t>Adora</t>
  </si>
  <si>
    <t>Stitch</t>
  </si>
  <si>
    <t>Gator</t>
  </si>
  <si>
    <t>JIQIREN</t>
  </si>
  <si>
    <t>Hyeonu</t>
  </si>
  <si>
    <t>Washington Justice</t>
  </si>
  <si>
    <t>GuardiaN</t>
  </si>
  <si>
    <t>RAPEL</t>
  </si>
  <si>
    <t>Yveltal</t>
  </si>
  <si>
    <t>moth</t>
  </si>
  <si>
    <t>xepheR</t>
  </si>
  <si>
    <t>Closer</t>
  </si>
  <si>
    <t>KuKi</t>
  </si>
  <si>
    <t>Hooreg</t>
  </si>
  <si>
    <t>OGE</t>
  </si>
  <si>
    <t>sinatraa</t>
  </si>
  <si>
    <t>Rawkus</t>
  </si>
  <si>
    <t>Kellex</t>
  </si>
  <si>
    <t>Void</t>
  </si>
  <si>
    <t>Fissure</t>
  </si>
  <si>
    <t>MekO</t>
  </si>
  <si>
    <t>coolmatt</t>
  </si>
  <si>
    <t>Ado</t>
  </si>
  <si>
    <t>iDK</t>
  </si>
  <si>
    <t>Kodak</t>
  </si>
  <si>
    <t>Decay</t>
  </si>
  <si>
    <t>rCk</t>
  </si>
  <si>
    <t>Daco</t>
  </si>
  <si>
    <t>NLaaeR</t>
  </si>
  <si>
    <t>JJANU</t>
  </si>
  <si>
    <t>Eileen</t>
  </si>
  <si>
    <t>Fahzix</t>
  </si>
  <si>
    <t>Guxue</t>
  </si>
  <si>
    <t>Smurf</t>
  </si>
  <si>
    <t>BenBest</t>
  </si>
  <si>
    <t>Asher</t>
  </si>
  <si>
    <t>sayaplayer</t>
  </si>
  <si>
    <t>BigG00se</t>
  </si>
  <si>
    <t>neptuNo</t>
  </si>
  <si>
    <t>HOTBA</t>
  </si>
  <si>
    <t>ArHaN</t>
  </si>
  <si>
    <t>Fleta</t>
  </si>
  <si>
    <t>TviQ</t>
  </si>
  <si>
    <t>sleepy</t>
  </si>
  <si>
    <t>fragi</t>
  </si>
  <si>
    <t>alemao</t>
  </si>
  <si>
    <t>Erster</t>
  </si>
  <si>
    <t>JinMu</t>
  </si>
  <si>
    <t>Kyo</t>
  </si>
  <si>
    <t>Haksal</t>
  </si>
  <si>
    <t>bqb</t>
  </si>
  <si>
    <t>ZachaREEE</t>
  </si>
  <si>
    <t>CoMa</t>
  </si>
  <si>
    <t>SeoMinSoo</t>
  </si>
  <si>
    <t>BUMPER</t>
  </si>
  <si>
    <t>Gesture</t>
  </si>
  <si>
    <t>carpe</t>
  </si>
  <si>
    <t>Gido</t>
  </si>
  <si>
    <t>Jake</t>
  </si>
  <si>
    <t>ZUNBA</t>
  </si>
  <si>
    <t>Choihyobin</t>
  </si>
  <si>
    <t>Profit</t>
  </si>
  <si>
    <t>Shaz</t>
  </si>
  <si>
    <t>eqo</t>
  </si>
  <si>
    <t>Danteh</t>
  </si>
  <si>
    <t>STRIKER</t>
  </si>
  <si>
    <t>Rascal</t>
  </si>
  <si>
    <t>Rise</t>
  </si>
  <si>
    <t>Sansam</t>
  </si>
  <si>
    <t>YOUNGJIN</t>
  </si>
  <si>
    <t>FITS</t>
  </si>
  <si>
    <t>Chara</t>
  </si>
  <si>
    <t>danye</t>
  </si>
  <si>
    <t>HyP</t>
  </si>
  <si>
    <t>Masaa</t>
  </si>
  <si>
    <t>Envy</t>
  </si>
  <si>
    <t>Libero</t>
  </si>
  <si>
    <t>Bischu</t>
  </si>
  <si>
    <t>Muma</t>
  </si>
  <si>
    <t>EFFECT</t>
  </si>
  <si>
    <t>Anamo</t>
  </si>
  <si>
    <t>Hydration</t>
  </si>
  <si>
    <t>Boombox</t>
  </si>
  <si>
    <t>ShaDowBurn</t>
  </si>
  <si>
    <t>Sado</t>
  </si>
  <si>
    <t>FEARLESS</t>
  </si>
  <si>
    <t>Bani</t>
  </si>
  <si>
    <t>Stellar</t>
  </si>
  <si>
    <t>Rio</t>
  </si>
  <si>
    <t>Krillin</t>
  </si>
  <si>
    <t>Guard</t>
  </si>
  <si>
    <t>ameng</t>
  </si>
  <si>
    <t>Kyb</t>
  </si>
  <si>
    <t>SWoN</t>
  </si>
  <si>
    <t>rOar</t>
  </si>
  <si>
    <t>Viol2t</t>
  </si>
  <si>
    <t>Corey</t>
  </si>
  <si>
    <t>Stratus</t>
  </si>
  <si>
    <t>Ripa</t>
  </si>
  <si>
    <t>HarryHook</t>
  </si>
  <si>
    <t>KSF</t>
  </si>
  <si>
    <t>ryujehong</t>
  </si>
  <si>
    <t>Bunny</t>
  </si>
  <si>
    <t>Janus</t>
  </si>
  <si>
    <t>aKm</t>
  </si>
  <si>
    <t>HaGoPeun</t>
  </si>
  <si>
    <t>Mickie</t>
  </si>
  <si>
    <t>super</t>
  </si>
  <si>
    <t>Geguri</t>
  </si>
  <si>
    <t>snillo</t>
  </si>
  <si>
    <t>Bdosin</t>
  </si>
  <si>
    <t>ivy</t>
  </si>
  <si>
    <t>Aid</t>
  </si>
  <si>
    <t>GodsB</t>
  </si>
  <si>
    <t>BEBE</t>
  </si>
  <si>
    <t>Fusions</t>
  </si>
  <si>
    <t>SLIME</t>
  </si>
  <si>
    <t>Kris</t>
  </si>
  <si>
    <t>LhCloudy</t>
  </si>
  <si>
    <t>Dogman</t>
  </si>
  <si>
    <t>Michelle</t>
  </si>
  <si>
    <t>Apply</t>
  </si>
  <si>
    <t>Nenne</t>
  </si>
  <si>
    <t>Fl0w3R</t>
  </si>
  <si>
    <t>dva</t>
    <phoneticPr fontId="2" type="noConversion"/>
  </si>
  <si>
    <t>orisa</t>
    <phoneticPr fontId="2" type="noConversion"/>
  </si>
  <si>
    <t>reinhardt</t>
    <phoneticPr fontId="2" type="noConversion"/>
  </si>
  <si>
    <t>roadhog</t>
    <phoneticPr fontId="2" type="noConversion"/>
  </si>
  <si>
    <t>winston</t>
    <phoneticPr fontId="2" type="noConversion"/>
  </si>
  <si>
    <t>zarya</t>
    <phoneticPr fontId="2" type="noConversion"/>
  </si>
  <si>
    <t>ashe</t>
    <phoneticPr fontId="2" type="noConversion"/>
  </si>
  <si>
    <t>bastion</t>
    <phoneticPr fontId="2" type="noConversion"/>
  </si>
  <si>
    <t>doomfist</t>
    <phoneticPr fontId="2" type="noConversion"/>
  </si>
  <si>
    <t>genji</t>
    <phoneticPr fontId="2" type="noConversion"/>
  </si>
  <si>
    <t>hanzo</t>
    <phoneticPr fontId="2" type="noConversion"/>
  </si>
  <si>
    <t>junkrat</t>
    <phoneticPr fontId="2" type="noConversion"/>
  </si>
  <si>
    <t>mccree</t>
    <phoneticPr fontId="2" type="noConversion"/>
  </si>
  <si>
    <t>mei</t>
    <phoneticPr fontId="2" type="noConversion"/>
  </si>
  <si>
    <t>pharah</t>
    <phoneticPr fontId="2" type="noConversion"/>
  </si>
  <si>
    <t>reaper</t>
    <phoneticPr fontId="2" type="noConversion"/>
  </si>
  <si>
    <t>soldier-76</t>
    <phoneticPr fontId="2" type="noConversion"/>
  </si>
  <si>
    <t>sombra</t>
    <phoneticPr fontId="2" type="noConversion"/>
  </si>
  <si>
    <t>symmetra</t>
    <phoneticPr fontId="2" type="noConversion"/>
  </si>
  <si>
    <t>torbjorn</t>
    <phoneticPr fontId="2" type="noConversion"/>
  </si>
  <si>
    <t>tracer</t>
    <phoneticPr fontId="2" type="noConversion"/>
  </si>
  <si>
    <t>widowmaker</t>
    <phoneticPr fontId="2" type="noConversion"/>
  </si>
  <si>
    <t>ana</t>
    <phoneticPr fontId="2" type="noConversion"/>
  </si>
  <si>
    <t>brigitte</t>
    <phoneticPr fontId="2" type="noConversion"/>
  </si>
  <si>
    <t>lucio</t>
    <phoneticPr fontId="2" type="noConversion"/>
  </si>
  <si>
    <t>mercy</t>
    <phoneticPr fontId="2" type="noConversion"/>
  </si>
  <si>
    <t>moira</t>
    <phoneticPr fontId="2" type="noConversion"/>
  </si>
  <si>
    <t>zenyatta</t>
    <phoneticPr fontId="2" type="noConversion"/>
  </si>
  <si>
    <t>D.VA</t>
    <phoneticPr fontId="2" type="noConversion"/>
  </si>
  <si>
    <t>奥丽莎</t>
    <phoneticPr fontId="2" type="noConversion"/>
  </si>
  <si>
    <t>莱因哈特</t>
    <phoneticPr fontId="2" type="noConversion"/>
  </si>
  <si>
    <t>路霸</t>
    <phoneticPr fontId="2" type="noConversion"/>
  </si>
  <si>
    <t>温斯顿</t>
    <phoneticPr fontId="2" type="noConversion"/>
  </si>
  <si>
    <t>破坏球</t>
    <phoneticPr fontId="2" type="noConversion"/>
  </si>
  <si>
    <t>艾什</t>
    <phoneticPr fontId="2" type="noConversion"/>
  </si>
  <si>
    <t>堡垒</t>
    <phoneticPr fontId="2" type="noConversion"/>
  </si>
  <si>
    <t>末日铁拳</t>
    <phoneticPr fontId="2" type="noConversion"/>
  </si>
  <si>
    <t>源氏</t>
    <phoneticPr fontId="2" type="noConversion"/>
  </si>
  <si>
    <t>半藏</t>
    <phoneticPr fontId="2" type="noConversion"/>
  </si>
  <si>
    <t>狂鼠</t>
    <phoneticPr fontId="2" type="noConversion"/>
  </si>
  <si>
    <t>麦克雷</t>
    <phoneticPr fontId="2" type="noConversion"/>
  </si>
  <si>
    <t>美</t>
    <phoneticPr fontId="2" type="noConversion"/>
  </si>
  <si>
    <t>法老之鹰</t>
    <phoneticPr fontId="2" type="noConversion"/>
  </si>
  <si>
    <t>死神</t>
    <phoneticPr fontId="2" type="noConversion"/>
  </si>
  <si>
    <t>士兵:76</t>
    <phoneticPr fontId="2" type="noConversion"/>
  </si>
  <si>
    <t>黑影</t>
    <phoneticPr fontId="2" type="noConversion"/>
  </si>
  <si>
    <t>“秩序之光”</t>
    <phoneticPr fontId="2" type="noConversion"/>
  </si>
  <si>
    <t>托比昂</t>
    <phoneticPr fontId="2" type="noConversion"/>
  </si>
  <si>
    <t>裂空</t>
    <phoneticPr fontId="2" type="noConversion"/>
  </si>
  <si>
    <t>黑百合</t>
    <phoneticPr fontId="2" type="noConversion"/>
  </si>
  <si>
    <t>安娜</t>
    <phoneticPr fontId="2" type="noConversion"/>
  </si>
  <si>
    <t>布丽吉塔</t>
    <phoneticPr fontId="2" type="noConversion"/>
  </si>
  <si>
    <t>卢西奥</t>
    <phoneticPr fontId="2" type="noConversion"/>
  </si>
  <si>
    <t>“天使”</t>
    <phoneticPr fontId="2" type="noConversion"/>
  </si>
  <si>
    <t>莫伊拉</t>
    <phoneticPr fontId="2" type="noConversion"/>
  </si>
  <si>
    <t>禅雅塔</t>
    <phoneticPr fontId="2" type="noConversion"/>
  </si>
  <si>
    <t>查莉娅</t>
    <phoneticPr fontId="2" type="noConversion"/>
  </si>
  <si>
    <t>wreckingball</t>
    <phoneticPr fontId="2" type="noConversion"/>
  </si>
  <si>
    <t>所用英雄（包括未打出伤害使用时间短）</t>
    <phoneticPr fontId="2" type="noConversion"/>
  </si>
  <si>
    <t>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</si>
</sst>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center" vertical="center" wrapText="1"/>
    </xf>
  </cellStyleXfs>
  <cellXfs count="5">
    <xf numFmtId="0" fontId="0" fillId="0" borderId="0" xfId="0"/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Fill="1" applyAlignment="1">
      <alignment horizontal="center" vertical="center" wrapText="1"/>
    </xf>
  </cellXfs>
  <cellStyles count="2">
    <cellStyle name="highlight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3"/>
  <sheetViews>
    <sheetView tabSelected="1" topLeftCell="H46" workbookViewId="0">
      <selection activeCell="T2" sqref="T2"/>
    </sheetView>
  </sheetViews>
  <sheetFormatPr defaultRowHeight="13.5" x14ac:dyDescent="0.15"/>
  <cols>
    <col min="1" max="1" width="6" customWidth="1"/>
    <col min="2" max="2" width="8" customWidth="1"/>
    <col min="3" max="3" width="13" customWidth="1"/>
    <col min="4" max="5" width="8" customWidth="1"/>
    <col min="6" max="6" width="20" customWidth="1"/>
    <col min="7" max="7" width="12" customWidth="1"/>
    <col min="8" max="8" width="6" customWidth="1"/>
    <col min="9" max="9" width="12" customWidth="1"/>
    <col min="10" max="10" width="6" customWidth="1"/>
    <col min="11" max="11" width="12" customWidth="1"/>
    <col min="12" max="12" width="6" customWidth="1"/>
    <col min="13" max="13" width="12" customWidth="1"/>
    <col min="14" max="14" width="6" customWidth="1"/>
    <col min="15" max="15" width="12" customWidth="1"/>
    <col min="16" max="16" width="6" customWidth="1"/>
    <col min="17" max="17" width="12" customWidth="1"/>
    <col min="18" max="18" width="6" customWidth="1"/>
    <col min="19" max="19" width="12" customWidth="1"/>
    <col min="20" max="20" width="4.375" customWidth="1"/>
  </cols>
  <sheetData>
    <row r="1" spans="1:25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  <c r="M1" s="1" t="s">
        <v>10</v>
      </c>
      <c r="N1" s="1" t="s">
        <v>7</v>
      </c>
      <c r="O1" s="1" t="s">
        <v>11</v>
      </c>
      <c r="P1" s="1" t="s">
        <v>7</v>
      </c>
      <c r="Q1" s="1" t="s">
        <v>12</v>
      </c>
      <c r="R1" s="1" t="s">
        <v>7</v>
      </c>
      <c r="S1" s="1" t="s">
        <v>13</v>
      </c>
      <c r="T1" s="4" t="s">
        <v>315</v>
      </c>
      <c r="U1" s="3" t="s">
        <v>314</v>
      </c>
      <c r="V1" s="3"/>
      <c r="W1" s="3"/>
    </row>
    <row r="2" spans="1:25" x14ac:dyDescent="0.15">
      <c r="A2" s="2">
        <v>1</v>
      </c>
      <c r="B2" s="2">
        <v>4607</v>
      </c>
      <c r="C2" s="2" t="s">
        <v>14</v>
      </c>
      <c r="D2" s="2" t="s">
        <v>15</v>
      </c>
      <c r="E2" s="2">
        <v>4402</v>
      </c>
      <c r="F2" s="2" t="s">
        <v>16</v>
      </c>
      <c r="G2" s="2">
        <v>16.232365258382831</v>
      </c>
      <c r="H2" s="2">
        <v>68</v>
      </c>
      <c r="I2" s="2">
        <v>4.6269826203801534</v>
      </c>
      <c r="J2" s="2">
        <v>59</v>
      </c>
      <c r="K2" s="2">
        <v>7149.4824745932756</v>
      </c>
      <c r="L2" s="2">
        <v>59</v>
      </c>
      <c r="M2" s="2">
        <v>0</v>
      </c>
      <c r="N2" s="2" t="s">
        <v>17</v>
      </c>
      <c r="O2" s="2">
        <v>4.3235739239617814</v>
      </c>
      <c r="P2" s="2">
        <v>63</v>
      </c>
      <c r="Q2" s="2">
        <v>5.8406174060536342</v>
      </c>
      <c r="R2" s="2">
        <v>39</v>
      </c>
      <c r="S2" s="2">
        <v>131.83537740409369</v>
      </c>
      <c r="T2" s="2">
        <f>COUNTIF(U2:AH2,"&lt;&gt;")</f>
        <v>2</v>
      </c>
      <c r="U2" t="s">
        <v>18</v>
      </c>
      <c r="V2" t="s">
        <v>19</v>
      </c>
    </row>
    <row r="3" spans="1:25" x14ac:dyDescent="0.15">
      <c r="A3" s="2">
        <v>2</v>
      </c>
      <c r="B3" s="2">
        <v>4615</v>
      </c>
      <c r="C3" s="2" t="s">
        <v>20</v>
      </c>
      <c r="D3" s="2" t="s">
        <v>21</v>
      </c>
      <c r="E3" s="2">
        <v>4408</v>
      </c>
      <c r="F3" s="2" t="s">
        <v>22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f t="shared" ref="T3:T66" si="0">COUNTIF(U3:AH3,"&lt;&gt;")</f>
        <v>0</v>
      </c>
    </row>
    <row r="4" spans="1:25" x14ac:dyDescent="0.15">
      <c r="A4" s="2">
        <v>3</v>
      </c>
      <c r="B4" s="2">
        <v>5864</v>
      </c>
      <c r="C4" s="2" t="s">
        <v>23</v>
      </c>
      <c r="D4" s="2" t="s">
        <v>15</v>
      </c>
      <c r="E4" s="2">
        <v>7694</v>
      </c>
      <c r="F4" s="2" t="s">
        <v>24</v>
      </c>
      <c r="G4" s="2">
        <v>20.27825125595967</v>
      </c>
      <c r="H4" s="2">
        <v>18</v>
      </c>
      <c r="I4" s="2">
        <v>3.9173894471740258</v>
      </c>
      <c r="J4" s="2">
        <v>27</v>
      </c>
      <c r="K4" s="2">
        <v>5279.581239466168</v>
      </c>
      <c r="L4" s="2">
        <v>107</v>
      </c>
      <c r="M4" s="2">
        <v>0</v>
      </c>
      <c r="N4" s="2" t="s">
        <v>17</v>
      </c>
      <c r="O4" s="2">
        <v>4.3782587939003816</v>
      </c>
      <c r="P4" s="2">
        <v>53</v>
      </c>
      <c r="Q4" s="2">
        <v>3.45652010044767</v>
      </c>
      <c r="R4" s="2">
        <v>106</v>
      </c>
      <c r="S4" s="2">
        <v>43.396246988574667</v>
      </c>
      <c r="T4" s="2">
        <f t="shared" si="0"/>
        <v>2</v>
      </c>
      <c r="U4" t="s">
        <v>18</v>
      </c>
      <c r="V4" t="s">
        <v>25</v>
      </c>
    </row>
    <row r="5" spans="1:25" x14ac:dyDescent="0.15">
      <c r="A5" s="2">
        <v>4</v>
      </c>
      <c r="B5" s="2">
        <v>4094</v>
      </c>
      <c r="C5" s="2" t="s">
        <v>26</v>
      </c>
      <c r="D5" s="2" t="s">
        <v>15</v>
      </c>
      <c r="E5" s="2">
        <v>4525</v>
      </c>
      <c r="F5" s="2" t="s">
        <v>27</v>
      </c>
      <c r="G5" s="2">
        <v>26.153627432902368</v>
      </c>
      <c r="H5" s="2">
        <v>2</v>
      </c>
      <c r="I5" s="2">
        <v>4.0583214982089881</v>
      </c>
      <c r="J5" s="2">
        <v>35</v>
      </c>
      <c r="K5" s="2">
        <v>7619.0356307339462</v>
      </c>
      <c r="L5" s="2">
        <v>44</v>
      </c>
      <c r="M5" s="2">
        <v>14.772289550373131</v>
      </c>
      <c r="N5" s="2">
        <v>90</v>
      </c>
      <c r="O5" s="2">
        <v>6.3129445527695367</v>
      </c>
      <c r="P5" s="2">
        <v>1</v>
      </c>
      <c r="Q5" s="2">
        <v>7.6657183855058664</v>
      </c>
      <c r="R5" s="2">
        <v>6</v>
      </c>
      <c r="S5" s="2">
        <v>22.176656048496561</v>
      </c>
      <c r="T5" s="2">
        <f t="shared" si="0"/>
        <v>2</v>
      </c>
      <c r="U5" t="s">
        <v>28</v>
      </c>
      <c r="V5" t="s">
        <v>18</v>
      </c>
    </row>
    <row r="6" spans="1:25" x14ac:dyDescent="0.15">
      <c r="A6" s="2">
        <v>5</v>
      </c>
      <c r="B6" s="2">
        <v>5872</v>
      </c>
      <c r="C6" s="2" t="s">
        <v>29</v>
      </c>
      <c r="D6" s="2" t="s">
        <v>30</v>
      </c>
      <c r="E6" s="2">
        <v>4405</v>
      </c>
      <c r="F6" s="2" t="s">
        <v>31</v>
      </c>
      <c r="G6" s="2">
        <v>16.358472710944429</v>
      </c>
      <c r="H6" s="2">
        <v>66</v>
      </c>
      <c r="I6" s="2">
        <v>4.36225938958518</v>
      </c>
      <c r="J6" s="2">
        <v>47</v>
      </c>
      <c r="K6" s="2">
        <v>8062.4292999525087</v>
      </c>
      <c r="L6" s="2">
        <v>34</v>
      </c>
      <c r="M6" s="2">
        <v>10077.61346828163</v>
      </c>
      <c r="N6" s="2">
        <v>6</v>
      </c>
      <c r="O6" s="2">
        <v>5.1801830251324006</v>
      </c>
      <c r="P6" s="2">
        <v>10</v>
      </c>
      <c r="Q6" s="2">
        <v>4.4985799955097168</v>
      </c>
      <c r="R6" s="2">
        <v>67</v>
      </c>
      <c r="S6" s="2">
        <v>73.356481451789534</v>
      </c>
      <c r="T6" s="2">
        <f t="shared" si="0"/>
        <v>2</v>
      </c>
      <c r="U6" t="s">
        <v>32</v>
      </c>
      <c r="V6" t="s">
        <v>33</v>
      </c>
    </row>
    <row r="7" spans="1:25" x14ac:dyDescent="0.15">
      <c r="A7" s="2">
        <v>6</v>
      </c>
      <c r="B7" s="2">
        <v>4606</v>
      </c>
      <c r="C7" s="2" t="s">
        <v>34</v>
      </c>
      <c r="D7" s="2" t="s">
        <v>15</v>
      </c>
      <c r="E7" s="2">
        <v>4408</v>
      </c>
      <c r="F7" s="2" t="s">
        <v>22</v>
      </c>
      <c r="G7" s="2">
        <v>13.636207581715331</v>
      </c>
      <c r="H7" s="2">
        <v>103</v>
      </c>
      <c r="I7" s="2">
        <v>7.2883178453995754</v>
      </c>
      <c r="J7" s="2">
        <v>138</v>
      </c>
      <c r="K7" s="2">
        <v>5899.283007836364</v>
      </c>
      <c r="L7" s="2">
        <v>93</v>
      </c>
      <c r="M7" s="2">
        <v>0</v>
      </c>
      <c r="N7" s="2" t="s">
        <v>17</v>
      </c>
      <c r="O7" s="2">
        <v>3.2914983817933559</v>
      </c>
      <c r="P7" s="2">
        <v>113</v>
      </c>
      <c r="Q7" s="2">
        <v>4.9372475726900342</v>
      </c>
      <c r="R7" s="2">
        <v>60</v>
      </c>
      <c r="S7" s="2">
        <v>42.53382009069125</v>
      </c>
      <c r="T7" s="2">
        <f t="shared" si="0"/>
        <v>4</v>
      </c>
      <c r="U7" t="s">
        <v>35</v>
      </c>
      <c r="V7" t="s">
        <v>36</v>
      </c>
      <c r="W7" t="s">
        <v>19</v>
      </c>
      <c r="X7" t="s">
        <v>37</v>
      </c>
    </row>
    <row r="8" spans="1:25" x14ac:dyDescent="0.15">
      <c r="A8" s="2">
        <v>7</v>
      </c>
      <c r="B8" s="2">
        <v>3983</v>
      </c>
      <c r="C8" s="2" t="s">
        <v>38</v>
      </c>
      <c r="D8" s="2" t="s">
        <v>30</v>
      </c>
      <c r="E8" s="2">
        <v>4523</v>
      </c>
      <c r="F8" s="2" t="s">
        <v>39</v>
      </c>
      <c r="G8" s="2">
        <v>13.49323404413699</v>
      </c>
      <c r="H8" s="2">
        <v>105</v>
      </c>
      <c r="I8" s="2">
        <v>4.8333972695416092</v>
      </c>
      <c r="J8" s="2">
        <v>72</v>
      </c>
      <c r="K8" s="2">
        <v>7349.5071887412078</v>
      </c>
      <c r="L8" s="2">
        <v>54</v>
      </c>
      <c r="M8" s="2">
        <v>9458.2235289025466</v>
      </c>
      <c r="N8" s="2">
        <v>9</v>
      </c>
      <c r="O8" s="2">
        <v>4.6320057166440423</v>
      </c>
      <c r="P8" s="2">
        <v>39</v>
      </c>
      <c r="Q8" s="2">
        <v>2.9201775170147219</v>
      </c>
      <c r="R8" s="2">
        <v>114</v>
      </c>
      <c r="S8" s="2">
        <v>99.309031149744982</v>
      </c>
      <c r="T8" s="2">
        <f t="shared" si="0"/>
        <v>4</v>
      </c>
      <c r="U8" t="s">
        <v>40</v>
      </c>
      <c r="V8" t="s">
        <v>28</v>
      </c>
      <c r="W8" t="s">
        <v>32</v>
      </c>
      <c r="X8" t="s">
        <v>33</v>
      </c>
    </row>
    <row r="9" spans="1:25" x14ac:dyDescent="0.15">
      <c r="A9" s="2">
        <v>8</v>
      </c>
      <c r="B9" s="2">
        <v>4668</v>
      </c>
      <c r="C9" s="2" t="s">
        <v>41</v>
      </c>
      <c r="D9" s="2" t="s">
        <v>15</v>
      </c>
      <c r="E9" s="2">
        <v>4524</v>
      </c>
      <c r="F9" s="2" t="s">
        <v>42</v>
      </c>
      <c r="G9" s="2">
        <v>19.456380740334399</v>
      </c>
      <c r="H9" s="2">
        <v>30</v>
      </c>
      <c r="I9" s="2">
        <v>3.4921709021113032</v>
      </c>
      <c r="J9" s="2">
        <v>17</v>
      </c>
      <c r="K9" s="2">
        <v>6806.4067251224742</v>
      </c>
      <c r="L9" s="2">
        <v>70</v>
      </c>
      <c r="M9" s="2">
        <v>0</v>
      </c>
      <c r="N9" s="2" t="s">
        <v>17</v>
      </c>
      <c r="O9" s="2">
        <v>3.9079055333150299</v>
      </c>
      <c r="P9" s="2">
        <v>89</v>
      </c>
      <c r="Q9" s="2">
        <v>6.1528725418151531</v>
      </c>
      <c r="R9" s="2">
        <v>28</v>
      </c>
      <c r="S9" s="2">
        <v>120.26902799805001</v>
      </c>
      <c r="T9" s="2">
        <f t="shared" si="0"/>
        <v>5</v>
      </c>
      <c r="U9" t="s">
        <v>43</v>
      </c>
      <c r="V9" t="s">
        <v>44</v>
      </c>
      <c r="W9" t="s">
        <v>18</v>
      </c>
      <c r="X9" t="s">
        <v>25</v>
      </c>
      <c r="Y9" t="s">
        <v>19</v>
      </c>
    </row>
    <row r="10" spans="1:25" x14ac:dyDescent="0.15">
      <c r="A10" s="2">
        <v>9</v>
      </c>
      <c r="B10" s="2">
        <v>4652</v>
      </c>
      <c r="C10" s="2" t="s">
        <v>45</v>
      </c>
      <c r="D10" s="2" t="s">
        <v>30</v>
      </c>
      <c r="E10" s="2">
        <v>4403</v>
      </c>
      <c r="F10" s="2" t="s">
        <v>46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0"/>
        <v>0</v>
      </c>
    </row>
    <row r="11" spans="1:25" x14ac:dyDescent="0.15">
      <c r="A11" s="2">
        <v>10</v>
      </c>
      <c r="B11" s="2">
        <v>4626</v>
      </c>
      <c r="C11" s="2" t="s">
        <v>47</v>
      </c>
      <c r="D11" s="2" t="s">
        <v>15</v>
      </c>
      <c r="E11" s="2">
        <v>4404</v>
      </c>
      <c r="F11" s="2" t="s">
        <v>48</v>
      </c>
      <c r="G11" s="2">
        <v>12.485219282359211</v>
      </c>
      <c r="H11" s="2">
        <v>121</v>
      </c>
      <c r="I11" s="2">
        <v>3.567205509245488</v>
      </c>
      <c r="J11" s="2">
        <v>18</v>
      </c>
      <c r="K11" s="2">
        <v>5643.005732098969</v>
      </c>
      <c r="L11" s="2">
        <v>99</v>
      </c>
      <c r="M11" s="2">
        <v>0</v>
      </c>
      <c r="N11" s="2" t="s">
        <v>17</v>
      </c>
      <c r="O11" s="2">
        <v>3.2104849583209392</v>
      </c>
      <c r="P11" s="2">
        <v>119</v>
      </c>
      <c r="Q11" s="2">
        <v>3.567205509245488</v>
      </c>
      <c r="R11" s="2">
        <v>101</v>
      </c>
      <c r="S11" s="2">
        <v>28.033148003617921</v>
      </c>
      <c r="T11" s="2">
        <f t="shared" si="0"/>
        <v>1</v>
      </c>
      <c r="U11" t="s">
        <v>18</v>
      </c>
    </row>
    <row r="12" spans="1:25" x14ac:dyDescent="0.15">
      <c r="A12" s="2">
        <v>11</v>
      </c>
      <c r="B12" s="2">
        <v>5306</v>
      </c>
      <c r="C12" s="2" t="s">
        <v>49</v>
      </c>
      <c r="D12" s="2" t="s">
        <v>21</v>
      </c>
      <c r="E12" s="2">
        <v>4402</v>
      </c>
      <c r="F12" s="2" t="s">
        <v>16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0"/>
        <v>0</v>
      </c>
    </row>
    <row r="13" spans="1:25" x14ac:dyDescent="0.15">
      <c r="A13" s="2">
        <v>12</v>
      </c>
      <c r="B13" s="2">
        <v>4636</v>
      </c>
      <c r="C13" s="2" t="s">
        <v>50</v>
      </c>
      <c r="D13" s="2" t="s">
        <v>15</v>
      </c>
      <c r="E13" s="2">
        <v>4405</v>
      </c>
      <c r="F13" s="2" t="s">
        <v>31</v>
      </c>
      <c r="G13" s="2">
        <v>16.767434528718042</v>
      </c>
      <c r="H13" s="2">
        <v>62</v>
      </c>
      <c r="I13" s="2">
        <v>5.8617860547550862</v>
      </c>
      <c r="J13" s="2">
        <v>112</v>
      </c>
      <c r="K13" s="2">
        <v>8263.4005958781254</v>
      </c>
      <c r="L13" s="2">
        <v>26</v>
      </c>
      <c r="M13" s="2">
        <v>0</v>
      </c>
      <c r="N13" s="2" t="s">
        <v>17</v>
      </c>
      <c r="O13" s="2">
        <v>4.4985799955097168</v>
      </c>
      <c r="P13" s="2">
        <v>44</v>
      </c>
      <c r="Q13" s="2">
        <v>5.1801830251324006</v>
      </c>
      <c r="R13" s="2">
        <v>53</v>
      </c>
      <c r="S13" s="2">
        <v>73.356481451789534</v>
      </c>
      <c r="T13" s="2">
        <f t="shared" si="0"/>
        <v>3</v>
      </c>
      <c r="U13" t="s">
        <v>35</v>
      </c>
      <c r="V13" t="s">
        <v>36</v>
      </c>
      <c r="W13" t="s">
        <v>37</v>
      </c>
    </row>
    <row r="14" spans="1:25" x14ac:dyDescent="0.15">
      <c r="A14" s="2">
        <v>13</v>
      </c>
      <c r="B14" s="2">
        <v>8718</v>
      </c>
      <c r="C14" s="2" t="s">
        <v>51</v>
      </c>
      <c r="D14" s="2" t="s">
        <v>21</v>
      </c>
      <c r="E14" s="2">
        <v>7693</v>
      </c>
      <c r="F14" s="2" t="s">
        <v>52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0"/>
        <v>0</v>
      </c>
    </row>
    <row r="15" spans="1:25" x14ac:dyDescent="0.15">
      <c r="A15" s="2">
        <v>14</v>
      </c>
      <c r="B15" s="2">
        <v>8716</v>
      </c>
      <c r="C15" s="2" t="s">
        <v>53</v>
      </c>
      <c r="D15" s="2" t="s">
        <v>15</v>
      </c>
      <c r="E15" s="2">
        <v>7693</v>
      </c>
      <c r="F15" s="2" t="s">
        <v>52</v>
      </c>
      <c r="G15" s="2">
        <v>20.150024183868631</v>
      </c>
      <c r="H15" s="2">
        <v>21</v>
      </c>
      <c r="I15" s="2">
        <v>4.329106758253026</v>
      </c>
      <c r="J15" s="2">
        <v>44</v>
      </c>
      <c r="K15" s="2">
        <v>6748.6003965328973</v>
      </c>
      <c r="L15" s="2">
        <v>72</v>
      </c>
      <c r="M15" s="2">
        <v>0</v>
      </c>
      <c r="N15" s="2" t="s">
        <v>17</v>
      </c>
      <c r="O15" s="2">
        <v>3.0697302467612371</v>
      </c>
      <c r="P15" s="2">
        <v>125</v>
      </c>
      <c r="Q15" s="2">
        <v>5.9820384295860007</v>
      </c>
      <c r="R15" s="2">
        <v>34</v>
      </c>
      <c r="S15" s="2">
        <v>127.0469939212004</v>
      </c>
      <c r="T15" s="2">
        <f t="shared" si="0"/>
        <v>3</v>
      </c>
      <c r="U15" t="s">
        <v>18</v>
      </c>
      <c r="V15" t="s">
        <v>19</v>
      </c>
      <c r="W15" t="s">
        <v>43</v>
      </c>
    </row>
    <row r="16" spans="1:25" x14ac:dyDescent="0.15">
      <c r="A16" s="2">
        <v>15</v>
      </c>
      <c r="B16" s="2">
        <v>8725</v>
      </c>
      <c r="C16" s="2" t="s">
        <v>54</v>
      </c>
      <c r="D16" s="2" t="s">
        <v>30</v>
      </c>
      <c r="E16" s="2">
        <v>7699</v>
      </c>
      <c r="F16" s="2" t="s">
        <v>55</v>
      </c>
      <c r="G16" s="2">
        <v>16.943495992665621</v>
      </c>
      <c r="H16" s="2">
        <v>59</v>
      </c>
      <c r="I16" s="2">
        <v>3.4461347781692782</v>
      </c>
      <c r="J16" s="2">
        <v>13</v>
      </c>
      <c r="K16" s="2">
        <v>5834.3921513889354</v>
      </c>
      <c r="L16" s="2">
        <v>95</v>
      </c>
      <c r="M16" s="2">
        <v>9264.3052413406222</v>
      </c>
      <c r="N16" s="2">
        <v>12</v>
      </c>
      <c r="O16" s="2">
        <v>4.8820242690731437</v>
      </c>
      <c r="P16" s="2">
        <v>26</v>
      </c>
      <c r="Q16" s="2">
        <v>4.3076684727115966</v>
      </c>
      <c r="R16" s="2">
        <v>73</v>
      </c>
      <c r="S16" s="2">
        <v>69.643242487311369</v>
      </c>
      <c r="T16" s="2">
        <f t="shared" si="0"/>
        <v>4</v>
      </c>
      <c r="U16" t="s">
        <v>40</v>
      </c>
      <c r="V16" t="s">
        <v>32</v>
      </c>
      <c r="W16" t="s">
        <v>19</v>
      </c>
      <c r="X16" t="s">
        <v>33</v>
      </c>
    </row>
    <row r="17" spans="1:31" x14ac:dyDescent="0.15">
      <c r="A17" s="2">
        <v>16</v>
      </c>
      <c r="B17" s="2">
        <v>8786</v>
      </c>
      <c r="C17" s="2" t="s">
        <v>56</v>
      </c>
      <c r="D17" s="2" t="s">
        <v>15</v>
      </c>
      <c r="E17" s="2">
        <v>7692</v>
      </c>
      <c r="F17" s="2" t="s">
        <v>57</v>
      </c>
      <c r="G17" s="2">
        <v>16.76590959319519</v>
      </c>
      <c r="H17" s="2">
        <v>63</v>
      </c>
      <c r="I17" s="2">
        <v>5.5013140852671718</v>
      </c>
      <c r="J17" s="2">
        <v>103</v>
      </c>
      <c r="K17" s="2">
        <v>8844.6541339877422</v>
      </c>
      <c r="L17" s="2">
        <v>20</v>
      </c>
      <c r="M17" s="2">
        <v>311.51434849636041</v>
      </c>
      <c r="N17" s="2">
        <v>73</v>
      </c>
      <c r="O17" s="2">
        <v>4.4534447356924716</v>
      </c>
      <c r="P17" s="2">
        <v>46</v>
      </c>
      <c r="Q17" s="2">
        <v>5.5013140852671718</v>
      </c>
      <c r="R17" s="2">
        <v>46</v>
      </c>
      <c r="S17" s="2">
        <v>38.172697785496709</v>
      </c>
      <c r="T17" s="2">
        <f t="shared" si="0"/>
        <v>3</v>
      </c>
      <c r="U17" t="s">
        <v>28</v>
      </c>
      <c r="V17" t="s">
        <v>18</v>
      </c>
      <c r="W17" t="s">
        <v>58</v>
      </c>
    </row>
    <row r="18" spans="1:31" x14ac:dyDescent="0.15">
      <c r="A18" s="2">
        <v>17</v>
      </c>
      <c r="B18" s="2">
        <v>8711</v>
      </c>
      <c r="C18" s="2" t="s">
        <v>59</v>
      </c>
      <c r="D18" s="2" t="s">
        <v>21</v>
      </c>
      <c r="E18" s="2">
        <v>7698</v>
      </c>
      <c r="F18" s="2" t="s">
        <v>60</v>
      </c>
      <c r="G18" s="2">
        <v>20.217466597888709</v>
      </c>
      <c r="H18" s="2">
        <v>19</v>
      </c>
      <c r="I18" s="2">
        <v>5.4079643163076776</v>
      </c>
      <c r="J18" s="2">
        <v>99</v>
      </c>
      <c r="K18" s="2">
        <v>10014.516994351299</v>
      </c>
      <c r="L18" s="2">
        <v>10</v>
      </c>
      <c r="M18" s="2">
        <v>15.401772490085429</v>
      </c>
      <c r="N18" s="2">
        <v>89</v>
      </c>
      <c r="O18" s="2">
        <v>4.6591692571266146</v>
      </c>
      <c r="P18" s="2">
        <v>37</v>
      </c>
      <c r="Q18" s="2">
        <v>7.7375489448709871</v>
      </c>
      <c r="R18" s="2">
        <v>4</v>
      </c>
      <c r="S18" s="2">
        <v>120.1931007643541</v>
      </c>
      <c r="T18" s="2">
        <f t="shared" si="0"/>
        <v>11</v>
      </c>
      <c r="U18" t="s">
        <v>37</v>
      </c>
      <c r="V18" t="s">
        <v>61</v>
      </c>
      <c r="W18" t="s">
        <v>62</v>
      </c>
      <c r="X18" t="s">
        <v>58</v>
      </c>
      <c r="Y18" t="s">
        <v>35</v>
      </c>
      <c r="Z18" t="s">
        <v>63</v>
      </c>
      <c r="AA18" t="s">
        <v>25</v>
      </c>
      <c r="AB18" t="s">
        <v>64</v>
      </c>
      <c r="AC18" t="s">
        <v>65</v>
      </c>
      <c r="AD18" t="s">
        <v>66</v>
      </c>
      <c r="AE18" t="s">
        <v>19</v>
      </c>
    </row>
    <row r="19" spans="1:31" x14ac:dyDescent="0.15">
      <c r="A19" s="2">
        <v>18</v>
      </c>
      <c r="B19" s="2">
        <v>8896</v>
      </c>
      <c r="C19" s="2" t="s">
        <v>67</v>
      </c>
      <c r="D19" s="2" t="s">
        <v>21</v>
      </c>
      <c r="E19" s="2">
        <v>7692</v>
      </c>
      <c r="F19" s="2" t="s">
        <v>57</v>
      </c>
      <c r="G19" s="2">
        <v>9.5327234670552556</v>
      </c>
      <c r="H19" s="2">
        <v>129</v>
      </c>
      <c r="I19" s="2">
        <v>6.0373915291349958</v>
      </c>
      <c r="J19" s="2">
        <v>116</v>
      </c>
      <c r="K19" s="2">
        <v>5424.4381869064164</v>
      </c>
      <c r="L19" s="2">
        <v>104</v>
      </c>
      <c r="M19" s="2">
        <v>19.80898842793124</v>
      </c>
      <c r="N19" s="2">
        <v>86</v>
      </c>
      <c r="O19" s="2">
        <v>3.4953319379202612</v>
      </c>
      <c r="P19" s="2">
        <v>103</v>
      </c>
      <c r="Q19" s="2">
        <v>5.4018766313313114</v>
      </c>
      <c r="R19" s="2">
        <v>51</v>
      </c>
      <c r="S19" s="2">
        <v>31.470544701814649</v>
      </c>
      <c r="T19" s="2">
        <f t="shared" si="0"/>
        <v>5</v>
      </c>
      <c r="U19" t="s">
        <v>68</v>
      </c>
      <c r="V19" t="s">
        <v>43</v>
      </c>
      <c r="W19" t="s">
        <v>69</v>
      </c>
      <c r="X19" t="s">
        <v>25</v>
      </c>
      <c r="Y19" t="s">
        <v>66</v>
      </c>
    </row>
    <row r="20" spans="1:31" x14ac:dyDescent="0.15">
      <c r="A20" s="2">
        <v>19</v>
      </c>
      <c r="B20" s="2">
        <v>8872</v>
      </c>
      <c r="C20" s="2" t="s">
        <v>70</v>
      </c>
      <c r="D20" s="2" t="s">
        <v>15</v>
      </c>
      <c r="E20" s="2">
        <v>4406</v>
      </c>
      <c r="F20" s="2" t="s">
        <v>71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0"/>
        <v>0</v>
      </c>
    </row>
    <row r="21" spans="1:31" x14ac:dyDescent="0.15">
      <c r="A21" s="2">
        <v>20</v>
      </c>
      <c r="B21" s="2">
        <v>8723</v>
      </c>
      <c r="C21" s="2" t="s">
        <v>72</v>
      </c>
      <c r="D21" s="2" t="s">
        <v>21</v>
      </c>
      <c r="E21" s="2">
        <v>7699</v>
      </c>
      <c r="F21" s="2" t="s">
        <v>55</v>
      </c>
      <c r="G21" s="2">
        <v>17.09107753526224</v>
      </c>
      <c r="H21" s="2">
        <v>57</v>
      </c>
      <c r="I21" s="2">
        <v>4.5959200094822847</v>
      </c>
      <c r="J21" s="2">
        <v>56</v>
      </c>
      <c r="K21" s="2">
        <v>6852.5970907784586</v>
      </c>
      <c r="L21" s="2">
        <v>68</v>
      </c>
      <c r="M21" s="2">
        <v>2770.540893227675</v>
      </c>
      <c r="N21" s="2">
        <v>68</v>
      </c>
      <c r="O21" s="2">
        <v>4.0214300082969991</v>
      </c>
      <c r="P21" s="2">
        <v>83</v>
      </c>
      <c r="Q21" s="2">
        <v>6.7502575139271048</v>
      </c>
      <c r="R21" s="2">
        <v>14</v>
      </c>
      <c r="S21" s="2">
        <v>69.62697334587574</v>
      </c>
      <c r="T21" s="2">
        <f t="shared" si="0"/>
        <v>6</v>
      </c>
      <c r="U21" t="s">
        <v>61</v>
      </c>
      <c r="V21" t="s">
        <v>73</v>
      </c>
      <c r="W21" t="s">
        <v>43</v>
      </c>
      <c r="X21" t="s">
        <v>58</v>
      </c>
      <c r="Y21" t="s">
        <v>64</v>
      </c>
      <c r="Z21" t="s">
        <v>66</v>
      </c>
    </row>
    <row r="22" spans="1:31" x14ac:dyDescent="0.15">
      <c r="A22" s="2">
        <v>21</v>
      </c>
      <c r="B22" s="2">
        <v>8891</v>
      </c>
      <c r="C22" s="2" t="s">
        <v>74</v>
      </c>
      <c r="D22" s="2" t="s">
        <v>30</v>
      </c>
      <c r="E22" s="2">
        <v>4408</v>
      </c>
      <c r="F22" s="2" t="s">
        <v>22</v>
      </c>
      <c r="G22" s="2">
        <v>12.888726205960429</v>
      </c>
      <c r="H22" s="2">
        <v>119</v>
      </c>
      <c r="I22" s="2">
        <v>5.4049496992737298</v>
      </c>
      <c r="J22" s="2">
        <v>97</v>
      </c>
      <c r="K22" s="2">
        <v>7250.2994886195575</v>
      </c>
      <c r="L22" s="2">
        <v>57</v>
      </c>
      <c r="M22" s="2">
        <v>8025.8095527506066</v>
      </c>
      <c r="N22" s="2">
        <v>26</v>
      </c>
      <c r="O22" s="2">
        <v>4.0537122744552976</v>
      </c>
      <c r="P22" s="2">
        <v>81</v>
      </c>
      <c r="Q22" s="2">
        <v>2.8064161900075129</v>
      </c>
      <c r="R22" s="2">
        <v>117</v>
      </c>
      <c r="S22" s="2">
        <v>96.208110885818797</v>
      </c>
      <c r="T22" s="2">
        <f t="shared" si="0"/>
        <v>3</v>
      </c>
      <c r="U22" t="s">
        <v>40</v>
      </c>
      <c r="V22" t="s">
        <v>32</v>
      </c>
      <c r="W22" t="s">
        <v>33</v>
      </c>
    </row>
    <row r="23" spans="1:31" x14ac:dyDescent="0.15">
      <c r="A23" s="2">
        <v>22</v>
      </c>
      <c r="B23" s="2">
        <v>8687</v>
      </c>
      <c r="C23" s="2" t="s">
        <v>75</v>
      </c>
      <c r="D23" s="2" t="s">
        <v>30</v>
      </c>
      <c r="E23" s="2">
        <v>7695</v>
      </c>
      <c r="F23" s="2" t="s">
        <v>76</v>
      </c>
      <c r="G23" s="2">
        <v>12.23707767113366</v>
      </c>
      <c r="H23" s="2">
        <v>123</v>
      </c>
      <c r="I23" s="2">
        <v>4.8410417160528763</v>
      </c>
      <c r="J23" s="2">
        <v>73</v>
      </c>
      <c r="K23" s="2">
        <v>3820.347567822475</v>
      </c>
      <c r="L23" s="2">
        <v>131</v>
      </c>
      <c r="M23" s="2">
        <v>5955.8421306089258</v>
      </c>
      <c r="N23" s="2">
        <v>49</v>
      </c>
      <c r="O23" s="2">
        <v>2.9584143820323132</v>
      </c>
      <c r="P23" s="2">
        <v>127</v>
      </c>
      <c r="Q23" s="2">
        <v>1.4792071910161571</v>
      </c>
      <c r="R23" s="2">
        <v>133</v>
      </c>
      <c r="S23" s="2">
        <v>74.364159847299263</v>
      </c>
      <c r="T23" s="2">
        <f t="shared" si="0"/>
        <v>2</v>
      </c>
      <c r="U23" t="s">
        <v>77</v>
      </c>
      <c r="V23" t="s">
        <v>78</v>
      </c>
    </row>
    <row r="24" spans="1:31" x14ac:dyDescent="0.15">
      <c r="A24" s="2">
        <v>23</v>
      </c>
      <c r="B24" s="2">
        <v>8694</v>
      </c>
      <c r="C24" s="2" t="s">
        <v>79</v>
      </c>
      <c r="D24" s="2" t="s">
        <v>30</v>
      </c>
      <c r="E24" s="2">
        <v>7694</v>
      </c>
      <c r="F24" s="2" t="s">
        <v>24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 t="shared" si="0"/>
        <v>0</v>
      </c>
    </row>
    <row r="25" spans="1:31" x14ac:dyDescent="0.15">
      <c r="A25" s="2">
        <v>24</v>
      </c>
      <c r="B25" s="2">
        <v>8184</v>
      </c>
      <c r="C25" s="2" t="s">
        <v>80</v>
      </c>
      <c r="D25" s="2" t="s">
        <v>21</v>
      </c>
      <c r="E25" s="2">
        <v>4402</v>
      </c>
      <c r="F25" s="2" t="s">
        <v>16</v>
      </c>
      <c r="G25" s="2">
        <v>13.651715790525159</v>
      </c>
      <c r="H25" s="2">
        <v>102</v>
      </c>
      <c r="I25" s="2">
        <v>5.8399006437246506</v>
      </c>
      <c r="J25" s="2">
        <v>110</v>
      </c>
      <c r="K25" s="2">
        <v>4856.2411926824943</v>
      </c>
      <c r="L25" s="2">
        <v>116</v>
      </c>
      <c r="M25" s="2">
        <v>9007.0646305524806</v>
      </c>
      <c r="N25" s="2">
        <v>15</v>
      </c>
      <c r="O25" s="2">
        <v>5.0056291231925574</v>
      </c>
      <c r="P25" s="2">
        <v>18</v>
      </c>
      <c r="Q25" s="2">
        <v>3.0337146201167009</v>
      </c>
      <c r="R25" s="2">
        <v>110</v>
      </c>
      <c r="S25" s="2">
        <v>131.8515582670768</v>
      </c>
      <c r="T25" s="2">
        <f t="shared" si="0"/>
        <v>7</v>
      </c>
      <c r="U25" t="s">
        <v>40</v>
      </c>
      <c r="V25" t="s">
        <v>73</v>
      </c>
      <c r="W25" t="s">
        <v>28</v>
      </c>
      <c r="X25" t="s">
        <v>25</v>
      </c>
      <c r="Y25" t="s">
        <v>65</v>
      </c>
      <c r="Z25" t="s">
        <v>66</v>
      </c>
      <c r="AA25" t="s">
        <v>19</v>
      </c>
    </row>
    <row r="26" spans="1:31" x14ac:dyDescent="0.15">
      <c r="A26" s="2">
        <v>25</v>
      </c>
      <c r="B26" s="2">
        <v>4660</v>
      </c>
      <c r="C26" s="2" t="s">
        <v>81</v>
      </c>
      <c r="D26" s="2" t="s">
        <v>30</v>
      </c>
      <c r="E26" s="2">
        <v>4410</v>
      </c>
      <c r="F26" s="2" t="s">
        <v>82</v>
      </c>
      <c r="G26" s="2">
        <v>13.7151730226057</v>
      </c>
      <c r="H26" s="2">
        <v>101</v>
      </c>
      <c r="I26" s="2">
        <v>3.9035492448954692</v>
      </c>
      <c r="J26" s="2">
        <v>26</v>
      </c>
      <c r="K26" s="2">
        <v>4110.0180680383819</v>
      </c>
      <c r="L26" s="2">
        <v>128</v>
      </c>
      <c r="M26" s="2">
        <v>6701.8432731482162</v>
      </c>
      <c r="N26" s="2">
        <v>42</v>
      </c>
      <c r="O26" s="2">
        <v>3.587045252066106</v>
      </c>
      <c r="P26" s="2">
        <v>101</v>
      </c>
      <c r="Q26" s="2">
        <v>1.793522626033053</v>
      </c>
      <c r="R26" s="2">
        <v>129</v>
      </c>
      <c r="S26" s="2">
        <v>94.785534083843231</v>
      </c>
      <c r="T26" s="2">
        <f t="shared" si="0"/>
        <v>2</v>
      </c>
      <c r="U26" t="s">
        <v>77</v>
      </c>
      <c r="V26" t="s">
        <v>78</v>
      </c>
    </row>
    <row r="27" spans="1:31" x14ac:dyDescent="0.15">
      <c r="A27" s="2">
        <v>26</v>
      </c>
      <c r="B27" s="2">
        <v>5619</v>
      </c>
      <c r="C27" s="2" t="s">
        <v>83</v>
      </c>
      <c r="D27" s="2" t="s">
        <v>21</v>
      </c>
      <c r="E27" s="2">
        <v>7699</v>
      </c>
      <c r="F27" s="2" t="s">
        <v>55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 t="shared" si="0"/>
        <v>0</v>
      </c>
    </row>
    <row r="28" spans="1:31" x14ac:dyDescent="0.15">
      <c r="A28" s="2">
        <v>27</v>
      </c>
      <c r="B28" s="2">
        <v>4642</v>
      </c>
      <c r="C28" s="2" t="s">
        <v>84</v>
      </c>
      <c r="D28" s="2" t="s">
        <v>21</v>
      </c>
      <c r="E28" s="2">
        <v>4409</v>
      </c>
      <c r="F28" s="2" t="s">
        <v>85</v>
      </c>
      <c r="G28" s="2">
        <v>17.118608190483471</v>
      </c>
      <c r="H28" s="2">
        <v>55</v>
      </c>
      <c r="I28" s="2">
        <v>5.4855208566190141</v>
      </c>
      <c r="J28" s="2">
        <v>102</v>
      </c>
      <c r="K28" s="2">
        <v>5741.5125081233364</v>
      </c>
      <c r="L28" s="2">
        <v>98</v>
      </c>
      <c r="M28" s="2">
        <v>7719.9239827262909</v>
      </c>
      <c r="N28" s="2">
        <v>31</v>
      </c>
      <c r="O28" s="2">
        <v>4.9180531817963571</v>
      </c>
      <c r="P28" s="2">
        <v>23</v>
      </c>
      <c r="Q28" s="2">
        <v>3.4993839947397158</v>
      </c>
      <c r="R28" s="2">
        <v>103</v>
      </c>
      <c r="S28" s="2">
        <v>105.73289486269159</v>
      </c>
      <c r="T28" s="2">
        <f t="shared" si="0"/>
        <v>6</v>
      </c>
      <c r="U28" t="s">
        <v>61</v>
      </c>
      <c r="V28" t="s">
        <v>73</v>
      </c>
      <c r="W28" t="s">
        <v>43</v>
      </c>
      <c r="X28" t="s">
        <v>58</v>
      </c>
      <c r="Y28" t="s">
        <v>25</v>
      </c>
      <c r="Z28" t="s">
        <v>66</v>
      </c>
    </row>
    <row r="29" spans="1:31" x14ac:dyDescent="0.15">
      <c r="A29" s="2">
        <v>28</v>
      </c>
      <c r="B29" s="2">
        <v>4656</v>
      </c>
      <c r="C29" s="2" t="s">
        <v>86</v>
      </c>
      <c r="D29" s="2" t="s">
        <v>21</v>
      </c>
      <c r="E29" s="2">
        <v>4410</v>
      </c>
      <c r="F29" s="2" t="s">
        <v>82</v>
      </c>
      <c r="G29" s="2">
        <v>18.583165820145251</v>
      </c>
      <c r="H29" s="2">
        <v>41</v>
      </c>
      <c r="I29" s="2">
        <v>5.0300298460543527</v>
      </c>
      <c r="J29" s="2">
        <v>82</v>
      </c>
      <c r="K29" s="2">
        <v>9985.1477928522127</v>
      </c>
      <c r="L29" s="2">
        <v>11</v>
      </c>
      <c r="M29" s="2">
        <v>13.273689871532319</v>
      </c>
      <c r="N29" s="2">
        <v>91</v>
      </c>
      <c r="O29" s="2">
        <v>4.331414589657915</v>
      </c>
      <c r="P29" s="2">
        <v>60</v>
      </c>
      <c r="Q29" s="2">
        <v>7.1258756152436664</v>
      </c>
      <c r="R29" s="2">
        <v>10</v>
      </c>
      <c r="S29" s="2">
        <v>71.570151871442789</v>
      </c>
      <c r="T29" s="2">
        <f t="shared" si="0"/>
        <v>5</v>
      </c>
      <c r="U29" t="s">
        <v>87</v>
      </c>
      <c r="V29" t="s">
        <v>43</v>
      </c>
      <c r="W29" t="s">
        <v>58</v>
      </c>
      <c r="X29" t="s">
        <v>69</v>
      </c>
      <c r="Y29" t="s">
        <v>88</v>
      </c>
    </row>
    <row r="30" spans="1:31" x14ac:dyDescent="0.15">
      <c r="A30" s="2">
        <v>29</v>
      </c>
      <c r="B30" s="2">
        <v>4650</v>
      </c>
      <c r="C30" s="2" t="s">
        <v>89</v>
      </c>
      <c r="D30" s="2" t="s">
        <v>21</v>
      </c>
      <c r="E30" s="2">
        <v>4403</v>
      </c>
      <c r="F30" s="2" t="s">
        <v>46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f t="shared" si="0"/>
        <v>0</v>
      </c>
    </row>
    <row r="31" spans="1:31" x14ac:dyDescent="0.15">
      <c r="A31" s="2">
        <v>30</v>
      </c>
      <c r="B31" s="2">
        <v>5443</v>
      </c>
      <c r="C31" s="2" t="s">
        <v>90</v>
      </c>
      <c r="D31" s="2" t="s">
        <v>15</v>
      </c>
      <c r="E31" s="2">
        <v>4407</v>
      </c>
      <c r="F31" s="2" t="s">
        <v>91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f t="shared" si="0"/>
        <v>0</v>
      </c>
    </row>
    <row r="32" spans="1:31" x14ac:dyDescent="0.15">
      <c r="A32" s="2">
        <v>31</v>
      </c>
      <c r="B32" s="2">
        <v>4491</v>
      </c>
      <c r="C32" s="2" t="s">
        <v>92</v>
      </c>
      <c r="D32" s="2" t="s">
        <v>21</v>
      </c>
      <c r="E32" s="2">
        <v>4404</v>
      </c>
      <c r="F32" s="2" t="s">
        <v>48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f t="shared" si="0"/>
        <v>0</v>
      </c>
    </row>
    <row r="33" spans="1:31" x14ac:dyDescent="0.15">
      <c r="A33" s="2">
        <v>32</v>
      </c>
      <c r="B33" s="2">
        <v>4629</v>
      </c>
      <c r="C33" s="2" t="s">
        <v>93</v>
      </c>
      <c r="D33" s="2" t="s">
        <v>21</v>
      </c>
      <c r="E33" s="2">
        <v>4525</v>
      </c>
      <c r="F33" s="2" t="s">
        <v>27</v>
      </c>
      <c r="G33" s="2">
        <v>17.096338630417041</v>
      </c>
      <c r="H33" s="2">
        <v>56</v>
      </c>
      <c r="I33" s="2">
        <v>5.7801906798076672</v>
      </c>
      <c r="J33" s="2">
        <v>108</v>
      </c>
      <c r="K33" s="2">
        <v>6086.4268511646706</v>
      </c>
      <c r="L33" s="2">
        <v>90</v>
      </c>
      <c r="M33" s="2">
        <v>6325.1370501561714</v>
      </c>
      <c r="N33" s="2">
        <v>47</v>
      </c>
      <c r="O33" s="2">
        <v>4.7218459074485173</v>
      </c>
      <c r="P33" s="2">
        <v>34</v>
      </c>
      <c r="Q33" s="2">
        <v>4.5590236347778781</v>
      </c>
      <c r="R33" s="2">
        <v>64</v>
      </c>
      <c r="S33" s="2">
        <v>122.8333180218935</v>
      </c>
      <c r="T33" s="2">
        <f t="shared" si="0"/>
        <v>11</v>
      </c>
      <c r="U33" t="s">
        <v>40</v>
      </c>
      <c r="V33" t="s">
        <v>61</v>
      </c>
      <c r="W33" t="s">
        <v>73</v>
      </c>
      <c r="X33" t="s">
        <v>87</v>
      </c>
      <c r="Y33" t="s">
        <v>43</v>
      </c>
      <c r="Z33" t="s">
        <v>58</v>
      </c>
      <c r="AA33" t="s">
        <v>69</v>
      </c>
      <c r="AB33" t="s">
        <v>63</v>
      </c>
      <c r="AC33" t="s">
        <v>66</v>
      </c>
      <c r="AD33" t="s">
        <v>19</v>
      </c>
      <c r="AE33" t="s">
        <v>94</v>
      </c>
    </row>
    <row r="34" spans="1:31" x14ac:dyDescent="0.15">
      <c r="A34" s="2">
        <v>33</v>
      </c>
      <c r="B34" s="2">
        <v>3987</v>
      </c>
      <c r="C34" s="2" t="s">
        <v>95</v>
      </c>
      <c r="D34" s="2" t="s">
        <v>21</v>
      </c>
      <c r="E34" s="2">
        <v>7694</v>
      </c>
      <c r="F34" s="2" t="s">
        <v>24</v>
      </c>
      <c r="G34" s="2">
        <v>19.586947235870131</v>
      </c>
      <c r="H34" s="2">
        <v>28</v>
      </c>
      <c r="I34" s="2">
        <v>4.60869346726356</v>
      </c>
      <c r="J34" s="2">
        <v>57</v>
      </c>
      <c r="K34" s="2">
        <v>9272.1487813428466</v>
      </c>
      <c r="L34" s="2">
        <v>18</v>
      </c>
      <c r="M34" s="2">
        <v>0</v>
      </c>
      <c r="N34" s="2" t="s">
        <v>17</v>
      </c>
      <c r="O34" s="2">
        <v>4.3782587939003816</v>
      </c>
      <c r="P34" s="2">
        <v>56</v>
      </c>
      <c r="Q34" s="2">
        <v>7.1434748742585166</v>
      </c>
      <c r="R34" s="2">
        <v>9</v>
      </c>
      <c r="S34" s="2">
        <v>43.396246988574667</v>
      </c>
      <c r="T34" s="2">
        <f t="shared" si="0"/>
        <v>4</v>
      </c>
      <c r="U34" t="s">
        <v>88</v>
      </c>
      <c r="V34" t="s">
        <v>69</v>
      </c>
      <c r="W34" t="s">
        <v>66</v>
      </c>
      <c r="X34" t="s">
        <v>58</v>
      </c>
    </row>
    <row r="35" spans="1:31" x14ac:dyDescent="0.15">
      <c r="A35" s="2">
        <v>34</v>
      </c>
      <c r="B35" s="2">
        <v>4093</v>
      </c>
      <c r="C35" s="2" t="s">
        <v>96</v>
      </c>
      <c r="D35" s="2" t="s">
        <v>15</v>
      </c>
      <c r="E35" s="2">
        <v>4403</v>
      </c>
      <c r="F35" s="2" t="s">
        <v>46</v>
      </c>
      <c r="G35" s="2">
        <v>18.43694882167679</v>
      </c>
      <c r="H35" s="2">
        <v>43</v>
      </c>
      <c r="I35" s="2">
        <v>4.7506248497572114</v>
      </c>
      <c r="J35" s="2">
        <v>69</v>
      </c>
      <c r="K35" s="2">
        <v>7825.8550960440871</v>
      </c>
      <c r="L35" s="2">
        <v>37</v>
      </c>
      <c r="M35" s="2">
        <v>0</v>
      </c>
      <c r="N35" s="2" t="s">
        <v>17</v>
      </c>
      <c r="O35" s="2">
        <v>4.9768450806980304</v>
      </c>
      <c r="P35" s="2">
        <v>21</v>
      </c>
      <c r="Q35" s="2">
        <v>4.9768450806980304</v>
      </c>
      <c r="R35" s="2">
        <v>59</v>
      </c>
      <c r="S35" s="2">
        <v>88.409422609210012</v>
      </c>
      <c r="T35" s="2">
        <f t="shared" si="0"/>
        <v>6</v>
      </c>
      <c r="U35" t="s">
        <v>37</v>
      </c>
      <c r="V35" t="s">
        <v>87</v>
      </c>
      <c r="W35" t="s">
        <v>35</v>
      </c>
      <c r="X35" t="s">
        <v>36</v>
      </c>
      <c r="Y35" t="s">
        <v>88</v>
      </c>
      <c r="Z35" t="s">
        <v>19</v>
      </c>
    </row>
    <row r="36" spans="1:31" x14ac:dyDescent="0.15">
      <c r="A36" s="2">
        <v>35</v>
      </c>
      <c r="B36" s="2">
        <v>4637</v>
      </c>
      <c r="C36" s="2" t="s">
        <v>97</v>
      </c>
      <c r="D36" s="2" t="s">
        <v>15</v>
      </c>
      <c r="E36" s="2">
        <v>4405</v>
      </c>
      <c r="F36" s="2" t="s">
        <v>31</v>
      </c>
      <c r="G36" s="2">
        <v>21.397605511290848</v>
      </c>
      <c r="H36" s="2">
        <v>12</v>
      </c>
      <c r="I36" s="2">
        <v>2.9983905811999918</v>
      </c>
      <c r="J36" s="2">
        <v>9</v>
      </c>
      <c r="K36" s="2">
        <v>8102.6023317936197</v>
      </c>
      <c r="L36" s="2">
        <v>30</v>
      </c>
      <c r="M36" s="2">
        <v>0</v>
      </c>
      <c r="N36" s="2" t="s">
        <v>17</v>
      </c>
      <c r="O36" s="2">
        <v>3.8161334669818081</v>
      </c>
      <c r="P36" s="2">
        <v>92</v>
      </c>
      <c r="Q36" s="2">
        <v>5.4516192385454403</v>
      </c>
      <c r="R36" s="2">
        <v>49</v>
      </c>
      <c r="S36" s="2">
        <v>73.372695798675224</v>
      </c>
      <c r="T36" s="2">
        <f t="shared" si="0"/>
        <v>2</v>
      </c>
      <c r="U36" t="s">
        <v>18</v>
      </c>
      <c r="V36" t="s">
        <v>37</v>
      </c>
    </row>
    <row r="37" spans="1:31" x14ac:dyDescent="0.15">
      <c r="A37" s="2">
        <v>36</v>
      </c>
      <c r="B37" s="2">
        <v>5175</v>
      </c>
      <c r="C37" s="2" t="s">
        <v>98</v>
      </c>
      <c r="D37" s="2" t="s">
        <v>30</v>
      </c>
      <c r="E37" s="2">
        <v>4524</v>
      </c>
      <c r="F37" s="2" t="s">
        <v>42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>
        <f t="shared" si="0"/>
        <v>0</v>
      </c>
    </row>
    <row r="38" spans="1:31" x14ac:dyDescent="0.15">
      <c r="A38" s="2">
        <v>37</v>
      </c>
      <c r="B38" s="2">
        <v>4099</v>
      </c>
      <c r="C38" s="2" t="s">
        <v>99</v>
      </c>
      <c r="D38" s="2" t="s">
        <v>21</v>
      </c>
      <c r="E38" s="2">
        <v>4403</v>
      </c>
      <c r="F38" s="2" t="s">
        <v>46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>
        <f t="shared" si="0"/>
        <v>0</v>
      </c>
    </row>
    <row r="39" spans="1:31" x14ac:dyDescent="0.15">
      <c r="A39" s="2">
        <v>38</v>
      </c>
      <c r="B39" s="2">
        <v>5863</v>
      </c>
      <c r="C39" s="2" t="s">
        <v>100</v>
      </c>
      <c r="D39" s="2" t="s">
        <v>30</v>
      </c>
      <c r="E39" s="2">
        <v>4402</v>
      </c>
      <c r="F39" s="2" t="s">
        <v>16</v>
      </c>
      <c r="G39" s="2">
        <v>13.4258348165129</v>
      </c>
      <c r="H39" s="2">
        <v>109</v>
      </c>
      <c r="I39" s="2">
        <v>5.006243490903115</v>
      </c>
      <c r="J39" s="2">
        <v>80</v>
      </c>
      <c r="K39" s="2">
        <v>7545.5527453917621</v>
      </c>
      <c r="L39" s="2">
        <v>45</v>
      </c>
      <c r="M39" s="2">
        <v>9636.9773092403739</v>
      </c>
      <c r="N39" s="2">
        <v>7</v>
      </c>
      <c r="O39" s="2">
        <v>4.5511304462755593</v>
      </c>
      <c r="P39" s="2">
        <v>43</v>
      </c>
      <c r="Q39" s="2">
        <v>3.8684608793342261</v>
      </c>
      <c r="R39" s="2">
        <v>91</v>
      </c>
      <c r="S39" s="2">
        <v>131.83537740409369</v>
      </c>
      <c r="T39" s="2">
        <f t="shared" si="0"/>
        <v>8</v>
      </c>
      <c r="U39" t="s">
        <v>40</v>
      </c>
      <c r="V39" t="s">
        <v>61</v>
      </c>
      <c r="W39" t="s">
        <v>68</v>
      </c>
      <c r="X39" t="s">
        <v>43</v>
      </c>
      <c r="Y39" t="s">
        <v>33</v>
      </c>
      <c r="Z39" t="s">
        <v>25</v>
      </c>
      <c r="AA39" t="s">
        <v>32</v>
      </c>
      <c r="AB39" t="s">
        <v>66</v>
      </c>
    </row>
    <row r="40" spans="1:31" x14ac:dyDescent="0.15">
      <c r="A40" s="2">
        <v>39</v>
      </c>
      <c r="B40" s="2">
        <v>8753</v>
      </c>
      <c r="C40" s="2" t="s">
        <v>101</v>
      </c>
      <c r="D40" s="2" t="s">
        <v>15</v>
      </c>
      <c r="E40" s="2">
        <v>7695</v>
      </c>
      <c r="F40" s="2" t="s">
        <v>76</v>
      </c>
      <c r="G40" s="2">
        <v>19.902060388217379</v>
      </c>
      <c r="H40" s="2">
        <v>23</v>
      </c>
      <c r="I40" s="2">
        <v>6.0513021450660958</v>
      </c>
      <c r="J40" s="2">
        <v>118</v>
      </c>
      <c r="K40" s="2">
        <v>7112.4241597580922</v>
      </c>
      <c r="L40" s="2">
        <v>61</v>
      </c>
      <c r="M40" s="2">
        <v>0</v>
      </c>
      <c r="N40" s="2" t="s">
        <v>17</v>
      </c>
      <c r="O40" s="2">
        <v>3.361834525036719</v>
      </c>
      <c r="P40" s="2">
        <v>107</v>
      </c>
      <c r="Q40" s="2">
        <v>5.6478820020616887</v>
      </c>
      <c r="R40" s="2">
        <v>42</v>
      </c>
      <c r="S40" s="2">
        <v>74.364159847299263</v>
      </c>
      <c r="T40" s="2">
        <f t="shared" si="0"/>
        <v>4</v>
      </c>
      <c r="U40" t="s">
        <v>35</v>
      </c>
      <c r="V40" t="s">
        <v>36</v>
      </c>
      <c r="W40" t="s">
        <v>19</v>
      </c>
      <c r="X40" t="s">
        <v>37</v>
      </c>
    </row>
    <row r="41" spans="1:31" x14ac:dyDescent="0.15">
      <c r="A41" s="2">
        <v>40</v>
      </c>
      <c r="B41" s="2">
        <v>8715</v>
      </c>
      <c r="C41" s="2" t="s">
        <v>102</v>
      </c>
      <c r="D41" s="2" t="s">
        <v>30</v>
      </c>
      <c r="E41" s="2">
        <v>7693</v>
      </c>
      <c r="F41" s="2" t="s">
        <v>52</v>
      </c>
      <c r="G41" s="2">
        <v>9.3138523863011962</v>
      </c>
      <c r="H41" s="2">
        <v>130</v>
      </c>
      <c r="I41" s="2">
        <v>3.7837525319348608</v>
      </c>
      <c r="J41" s="2">
        <v>24</v>
      </c>
      <c r="K41" s="2">
        <v>5520.7430921650321</v>
      </c>
      <c r="L41" s="2">
        <v>102</v>
      </c>
      <c r="M41" s="2">
        <v>9302.0489943063349</v>
      </c>
      <c r="N41" s="2">
        <v>11</v>
      </c>
      <c r="O41" s="2">
        <v>4.3658683060786867</v>
      </c>
      <c r="P41" s="2">
        <v>57</v>
      </c>
      <c r="Q41" s="2">
        <v>1.7463473224314749</v>
      </c>
      <c r="R41" s="2">
        <v>131</v>
      </c>
      <c r="S41" s="2">
        <v>34.357426629463831</v>
      </c>
      <c r="T41" s="2">
        <f t="shared" si="0"/>
        <v>4</v>
      </c>
      <c r="U41" t="s">
        <v>40</v>
      </c>
      <c r="V41" t="s">
        <v>64</v>
      </c>
      <c r="W41" t="s">
        <v>66</v>
      </c>
      <c r="X41" t="s">
        <v>33</v>
      </c>
    </row>
    <row r="42" spans="1:31" x14ac:dyDescent="0.15">
      <c r="A42" s="2">
        <v>41</v>
      </c>
      <c r="B42" s="2">
        <v>8710</v>
      </c>
      <c r="C42" s="2" t="s">
        <v>103</v>
      </c>
      <c r="D42" s="2" t="s">
        <v>21</v>
      </c>
      <c r="E42" s="2">
        <v>7692</v>
      </c>
      <c r="F42" s="2" t="s">
        <v>57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>
        <f t="shared" si="0"/>
        <v>0</v>
      </c>
    </row>
    <row r="43" spans="1:31" x14ac:dyDescent="0.15">
      <c r="A43" s="2">
        <v>42</v>
      </c>
      <c r="B43" s="2">
        <v>8785</v>
      </c>
      <c r="C43" s="2" t="s">
        <v>104</v>
      </c>
      <c r="D43" s="2" t="s">
        <v>30</v>
      </c>
      <c r="E43" s="2">
        <v>7692</v>
      </c>
      <c r="F43" s="2" t="s">
        <v>57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f t="shared" si="0"/>
        <v>0</v>
      </c>
    </row>
    <row r="44" spans="1:31" x14ac:dyDescent="0.15">
      <c r="A44" s="2">
        <v>43</v>
      </c>
      <c r="B44" s="2">
        <v>8702</v>
      </c>
      <c r="C44" s="2" t="s">
        <v>105</v>
      </c>
      <c r="D44" s="2" t="s">
        <v>15</v>
      </c>
      <c r="E44" s="2">
        <v>7698</v>
      </c>
      <c r="F44" s="2" t="s">
        <v>60</v>
      </c>
      <c r="G44" s="2">
        <v>17.176734012925049</v>
      </c>
      <c r="H44" s="2">
        <v>52</v>
      </c>
      <c r="I44" s="2">
        <v>6.4643622629287822</v>
      </c>
      <c r="J44" s="2">
        <v>129</v>
      </c>
      <c r="K44" s="2">
        <v>7162.07248756224</v>
      </c>
      <c r="L44" s="2">
        <v>58</v>
      </c>
      <c r="M44" s="2">
        <v>0</v>
      </c>
      <c r="N44" s="2" t="s">
        <v>17</v>
      </c>
      <c r="O44" s="2">
        <v>4.063313422412377</v>
      </c>
      <c r="P44" s="2">
        <v>80</v>
      </c>
      <c r="Q44" s="2">
        <v>4.9867937456879172</v>
      </c>
      <c r="R44" s="2">
        <v>58</v>
      </c>
      <c r="S44" s="2">
        <v>108.2860105186701</v>
      </c>
      <c r="T44" s="2">
        <f t="shared" si="0"/>
        <v>4</v>
      </c>
      <c r="U44" t="s">
        <v>36</v>
      </c>
      <c r="V44" t="s">
        <v>35</v>
      </c>
      <c r="W44" t="s">
        <v>19</v>
      </c>
      <c r="X44" t="s">
        <v>37</v>
      </c>
    </row>
    <row r="45" spans="1:31" x14ac:dyDescent="0.15">
      <c r="A45" s="2">
        <v>44</v>
      </c>
      <c r="B45" s="2">
        <v>8673</v>
      </c>
      <c r="C45" s="2" t="s">
        <v>106</v>
      </c>
      <c r="D45" s="2" t="s">
        <v>30</v>
      </c>
      <c r="E45" s="2">
        <v>7699</v>
      </c>
      <c r="F45" s="2" t="s">
        <v>55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>
        <f t="shared" si="0"/>
        <v>0</v>
      </c>
    </row>
    <row r="46" spans="1:31" x14ac:dyDescent="0.15">
      <c r="A46" s="2">
        <v>45</v>
      </c>
      <c r="B46" s="2">
        <v>8218</v>
      </c>
      <c r="C46" s="2" t="s">
        <v>107</v>
      </c>
      <c r="D46" s="2" t="s">
        <v>15</v>
      </c>
      <c r="E46" s="2">
        <v>4409</v>
      </c>
      <c r="F46" s="2" t="s">
        <v>85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>
        <f t="shared" si="0"/>
        <v>0</v>
      </c>
    </row>
    <row r="47" spans="1:31" x14ac:dyDescent="0.15">
      <c r="A47" s="2">
        <v>46</v>
      </c>
      <c r="B47" s="2">
        <v>8895</v>
      </c>
      <c r="C47" s="2" t="s">
        <v>108</v>
      </c>
      <c r="D47" s="2" t="s">
        <v>21</v>
      </c>
      <c r="E47" s="2">
        <v>4408</v>
      </c>
      <c r="F47" s="2" t="s">
        <v>22</v>
      </c>
      <c r="G47" s="2">
        <v>13.17324652345174</v>
      </c>
      <c r="H47" s="2">
        <v>113</v>
      </c>
      <c r="I47" s="2">
        <v>4.3066382865130679</v>
      </c>
      <c r="J47" s="2">
        <v>42</v>
      </c>
      <c r="K47" s="2">
        <v>6490.9811392276833</v>
      </c>
      <c r="L47" s="2">
        <v>81</v>
      </c>
      <c r="M47" s="2">
        <v>2801.099770992917</v>
      </c>
      <c r="N47" s="2">
        <v>67</v>
      </c>
      <c r="O47" s="2">
        <v>4.4333041184693336</v>
      </c>
      <c r="P47" s="2">
        <v>49</v>
      </c>
      <c r="Q47" s="2">
        <v>4.4333041184693336</v>
      </c>
      <c r="R47" s="2">
        <v>70</v>
      </c>
      <c r="S47" s="2">
        <v>78.947888673345247</v>
      </c>
      <c r="T47" s="2">
        <f t="shared" si="0"/>
        <v>5</v>
      </c>
      <c r="U47" t="s">
        <v>73</v>
      </c>
      <c r="V47" t="s">
        <v>62</v>
      </c>
      <c r="W47" t="s">
        <v>25</v>
      </c>
      <c r="X47" t="s">
        <v>109</v>
      </c>
      <c r="Y47" t="s">
        <v>19</v>
      </c>
    </row>
    <row r="48" spans="1:31" x14ac:dyDescent="0.15">
      <c r="A48" s="2">
        <v>47</v>
      </c>
      <c r="B48" s="2">
        <v>8893</v>
      </c>
      <c r="C48" s="2" t="s">
        <v>110</v>
      </c>
      <c r="D48" s="2" t="s">
        <v>21</v>
      </c>
      <c r="E48" s="2">
        <v>4408</v>
      </c>
      <c r="F48" s="2" t="s">
        <v>22</v>
      </c>
      <c r="G48" s="2">
        <v>14.8611059381141</v>
      </c>
      <c r="H48" s="2">
        <v>88</v>
      </c>
      <c r="I48" s="2">
        <v>6.13150524719393</v>
      </c>
      <c r="J48" s="2">
        <v>121</v>
      </c>
      <c r="K48" s="2">
        <v>8552.4657913782466</v>
      </c>
      <c r="L48" s="2">
        <v>24</v>
      </c>
      <c r="M48" s="2">
        <v>32.483985628226208</v>
      </c>
      <c r="N48" s="2">
        <v>82</v>
      </c>
      <c r="O48" s="2">
        <v>5.0922670697034338</v>
      </c>
      <c r="P48" s="2">
        <v>16</v>
      </c>
      <c r="Q48" s="2">
        <v>7.274667242433476</v>
      </c>
      <c r="R48" s="2">
        <v>8</v>
      </c>
      <c r="S48" s="2">
        <v>96.224332560102141</v>
      </c>
      <c r="T48" s="2">
        <f t="shared" si="0"/>
        <v>5</v>
      </c>
      <c r="U48" t="s">
        <v>43</v>
      </c>
      <c r="V48" t="s">
        <v>44</v>
      </c>
      <c r="W48" t="s">
        <v>58</v>
      </c>
      <c r="X48" t="s">
        <v>65</v>
      </c>
      <c r="Y48" t="s">
        <v>66</v>
      </c>
    </row>
    <row r="49" spans="1:32" x14ac:dyDescent="0.15">
      <c r="A49" s="2">
        <v>48</v>
      </c>
      <c r="B49" s="2">
        <v>8744</v>
      </c>
      <c r="C49" s="2" t="s">
        <v>111</v>
      </c>
      <c r="D49" s="2" t="s">
        <v>30</v>
      </c>
      <c r="E49" s="2">
        <v>7694</v>
      </c>
      <c r="F49" s="2" t="s">
        <v>24</v>
      </c>
      <c r="G49" s="2">
        <v>14.28694974851703</v>
      </c>
      <c r="H49" s="2">
        <v>94</v>
      </c>
      <c r="I49" s="2">
        <v>5.2999974873530942</v>
      </c>
      <c r="J49" s="2">
        <v>88</v>
      </c>
      <c r="K49" s="2">
        <v>4735.894474881954</v>
      </c>
      <c r="L49" s="2">
        <v>119</v>
      </c>
      <c r="M49" s="2">
        <v>4765.015248030255</v>
      </c>
      <c r="N49" s="2">
        <v>62</v>
      </c>
      <c r="O49" s="2">
        <v>3.2260854270844921</v>
      </c>
      <c r="P49" s="2">
        <v>117</v>
      </c>
      <c r="Q49" s="2">
        <v>3.686954773810847</v>
      </c>
      <c r="R49" s="2">
        <v>99</v>
      </c>
      <c r="S49" s="2">
        <v>43.396246988574667</v>
      </c>
      <c r="T49" s="2">
        <f t="shared" si="0"/>
        <v>1</v>
      </c>
      <c r="U49" t="s">
        <v>77</v>
      </c>
    </row>
    <row r="50" spans="1:32" x14ac:dyDescent="0.15">
      <c r="A50" s="2">
        <v>49</v>
      </c>
      <c r="B50" s="2">
        <v>8743</v>
      </c>
      <c r="C50" s="2" t="s">
        <v>112</v>
      </c>
      <c r="D50" s="2" t="s">
        <v>21</v>
      </c>
      <c r="E50" s="2">
        <v>7694</v>
      </c>
      <c r="F50" s="2" t="s">
        <v>24</v>
      </c>
      <c r="G50" s="2">
        <v>16.130427135422462</v>
      </c>
      <c r="H50" s="2">
        <v>72</v>
      </c>
      <c r="I50" s="2">
        <v>5.2999974873530942</v>
      </c>
      <c r="J50" s="2">
        <v>89</v>
      </c>
      <c r="K50" s="2">
        <v>4408.3033862614884</v>
      </c>
      <c r="L50" s="2">
        <v>125</v>
      </c>
      <c r="M50" s="2">
        <v>8831.8488511881278</v>
      </c>
      <c r="N50" s="2">
        <v>17</v>
      </c>
      <c r="O50" s="2">
        <v>4.1478241205372042</v>
      </c>
      <c r="P50" s="2">
        <v>78</v>
      </c>
      <c r="Q50" s="2">
        <v>3.686954773810847</v>
      </c>
      <c r="R50" s="2">
        <v>96</v>
      </c>
      <c r="S50" s="2">
        <v>43.396246988574667</v>
      </c>
      <c r="T50" s="2">
        <f t="shared" si="0"/>
        <v>3</v>
      </c>
      <c r="U50" t="s">
        <v>61</v>
      </c>
      <c r="V50" t="s">
        <v>73</v>
      </c>
      <c r="W50" t="s">
        <v>25</v>
      </c>
    </row>
    <row r="51" spans="1:32" x14ac:dyDescent="0.15">
      <c r="A51" s="2">
        <v>50</v>
      </c>
      <c r="B51" s="2">
        <v>8179</v>
      </c>
      <c r="C51" s="2" t="s">
        <v>113</v>
      </c>
      <c r="D51" s="2" t="s">
        <v>30</v>
      </c>
      <c r="E51" s="2">
        <v>4409</v>
      </c>
      <c r="F51" s="2" t="s">
        <v>85</v>
      </c>
      <c r="G51" s="2">
        <v>14.47264328365525</v>
      </c>
      <c r="H51" s="2">
        <v>92</v>
      </c>
      <c r="I51" s="2">
        <v>3.689105150735652</v>
      </c>
      <c r="J51" s="2">
        <v>20</v>
      </c>
      <c r="K51" s="2">
        <v>3659.9901978381781</v>
      </c>
      <c r="L51" s="2">
        <v>135</v>
      </c>
      <c r="M51" s="2">
        <v>5745.7425772385432</v>
      </c>
      <c r="N51" s="2">
        <v>52</v>
      </c>
      <c r="O51" s="2">
        <v>2.932365632636031</v>
      </c>
      <c r="P51" s="2">
        <v>129</v>
      </c>
      <c r="Q51" s="2">
        <v>2.17562611453641</v>
      </c>
      <c r="R51" s="2">
        <v>125</v>
      </c>
      <c r="S51" s="2">
        <v>105.7166939040025</v>
      </c>
      <c r="T51" s="2">
        <f t="shared" si="0"/>
        <v>3</v>
      </c>
      <c r="U51" t="s">
        <v>77</v>
      </c>
      <c r="V51" t="s">
        <v>40</v>
      </c>
      <c r="W51" t="s">
        <v>78</v>
      </c>
    </row>
    <row r="52" spans="1:32" x14ac:dyDescent="0.15">
      <c r="A52" s="2">
        <v>51</v>
      </c>
      <c r="B52" s="2">
        <v>8729</v>
      </c>
      <c r="C52" s="2" t="s">
        <v>114</v>
      </c>
      <c r="D52" s="2" t="s">
        <v>30</v>
      </c>
      <c r="E52" s="2">
        <v>7696</v>
      </c>
      <c r="F52" s="2" t="s">
        <v>115</v>
      </c>
      <c r="G52" s="2">
        <v>17.633027045321551</v>
      </c>
      <c r="H52" s="2">
        <v>47</v>
      </c>
      <c r="I52" s="2">
        <v>3.9968194636062182</v>
      </c>
      <c r="J52" s="2">
        <v>30</v>
      </c>
      <c r="K52" s="2">
        <v>6924.273644860772</v>
      </c>
      <c r="L52" s="2">
        <v>65</v>
      </c>
      <c r="M52" s="2">
        <v>7159.8202762255778</v>
      </c>
      <c r="N52" s="2">
        <v>37</v>
      </c>
      <c r="O52" s="2">
        <v>3.9968194636062182</v>
      </c>
      <c r="P52" s="2">
        <v>85</v>
      </c>
      <c r="Q52" s="2">
        <v>5.8776756817738507</v>
      </c>
      <c r="R52" s="2">
        <v>36</v>
      </c>
      <c r="S52" s="2">
        <v>42.53382009069125</v>
      </c>
      <c r="T52" s="2">
        <f t="shared" si="0"/>
        <v>2</v>
      </c>
      <c r="U52" t="s">
        <v>40</v>
      </c>
      <c r="V52" t="s">
        <v>33</v>
      </c>
    </row>
    <row r="53" spans="1:32" x14ac:dyDescent="0.15">
      <c r="A53" s="2">
        <v>52</v>
      </c>
      <c r="B53" s="2">
        <v>4653</v>
      </c>
      <c r="C53" s="2" t="s">
        <v>116</v>
      </c>
      <c r="D53" s="2" t="s">
        <v>30</v>
      </c>
      <c r="E53" s="2">
        <v>4403</v>
      </c>
      <c r="F53" s="2" t="s">
        <v>46</v>
      </c>
      <c r="G53" s="2">
        <v>19.009482918260161</v>
      </c>
      <c r="H53" s="2">
        <v>36</v>
      </c>
      <c r="I53" s="2">
        <v>3.2813988370806229</v>
      </c>
      <c r="J53" s="2">
        <v>11</v>
      </c>
      <c r="K53" s="2">
        <v>8714.6801103827966</v>
      </c>
      <c r="L53" s="2">
        <v>21</v>
      </c>
      <c r="M53" s="2">
        <v>8051.546245674107</v>
      </c>
      <c r="N53" s="2">
        <v>25</v>
      </c>
      <c r="O53" s="2">
        <v>4.1866123093787264</v>
      </c>
      <c r="P53" s="2">
        <v>72</v>
      </c>
      <c r="Q53" s="2">
        <v>6.3364943060867196</v>
      </c>
      <c r="R53" s="2">
        <v>24</v>
      </c>
      <c r="S53" s="2">
        <v>88.376943614085519</v>
      </c>
      <c r="T53" s="2">
        <f t="shared" si="0"/>
        <v>5</v>
      </c>
      <c r="U53" t="s">
        <v>61</v>
      </c>
      <c r="V53" t="s">
        <v>68</v>
      </c>
      <c r="W53" t="s">
        <v>33</v>
      </c>
      <c r="X53" t="s">
        <v>109</v>
      </c>
      <c r="Y53" t="s">
        <v>66</v>
      </c>
    </row>
    <row r="54" spans="1:32" x14ac:dyDescent="0.15">
      <c r="A54" s="2">
        <v>53</v>
      </c>
      <c r="B54" s="2">
        <v>3577</v>
      </c>
      <c r="C54" s="2" t="s">
        <v>117</v>
      </c>
      <c r="D54" s="2" t="s">
        <v>30</v>
      </c>
      <c r="E54" s="2">
        <v>4405</v>
      </c>
      <c r="F54" s="2" t="s">
        <v>31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>
        <f t="shared" si="0"/>
        <v>0</v>
      </c>
    </row>
    <row r="55" spans="1:32" x14ac:dyDescent="0.15">
      <c r="A55" s="2">
        <v>54</v>
      </c>
      <c r="B55" s="2">
        <v>4142</v>
      </c>
      <c r="C55" s="2" t="s">
        <v>118</v>
      </c>
      <c r="D55" s="2" t="s">
        <v>21</v>
      </c>
      <c r="E55" s="2">
        <v>4405</v>
      </c>
      <c r="F55" s="2" t="s">
        <v>31</v>
      </c>
      <c r="G55" s="2">
        <v>18.808086372981769</v>
      </c>
      <c r="H55" s="2">
        <v>39</v>
      </c>
      <c r="I55" s="2">
        <v>5.3153287575818027</v>
      </c>
      <c r="J55" s="2">
        <v>91</v>
      </c>
      <c r="K55" s="2">
        <v>6792.2732749515626</v>
      </c>
      <c r="L55" s="2">
        <v>71</v>
      </c>
      <c r="M55" s="2">
        <v>9523.846499421632</v>
      </c>
      <c r="N55" s="2">
        <v>8</v>
      </c>
      <c r="O55" s="2">
        <v>5.4516192385454403</v>
      </c>
      <c r="P55" s="2">
        <v>4</v>
      </c>
      <c r="Q55" s="2">
        <v>4.2250049098727152</v>
      </c>
      <c r="R55" s="2">
        <v>76</v>
      </c>
      <c r="S55" s="2">
        <v>73.372695798675224</v>
      </c>
      <c r="T55" s="2">
        <f t="shared" si="0"/>
        <v>4</v>
      </c>
      <c r="U55" t="s">
        <v>88</v>
      </c>
      <c r="V55" t="s">
        <v>73</v>
      </c>
      <c r="W55" t="s">
        <v>19</v>
      </c>
      <c r="X55" t="s">
        <v>119</v>
      </c>
    </row>
    <row r="56" spans="1:32" x14ac:dyDescent="0.15">
      <c r="A56" s="2">
        <v>55</v>
      </c>
      <c r="B56" s="2">
        <v>4144</v>
      </c>
      <c r="C56" s="2" t="s">
        <v>120</v>
      </c>
      <c r="D56" s="2" t="s">
        <v>21</v>
      </c>
      <c r="E56" s="2">
        <v>4406</v>
      </c>
      <c r="F56" s="2" t="s">
        <v>71</v>
      </c>
      <c r="G56" s="2">
        <v>15.997527417362789</v>
      </c>
      <c r="H56" s="2">
        <v>74</v>
      </c>
      <c r="I56" s="2">
        <v>4.1532042333538017</v>
      </c>
      <c r="J56" s="2">
        <v>37</v>
      </c>
      <c r="K56" s="2">
        <v>10142.119807524339</v>
      </c>
      <c r="L56" s="2">
        <v>9</v>
      </c>
      <c r="M56" s="2">
        <v>49.303680289569897</v>
      </c>
      <c r="N56" s="2">
        <v>79</v>
      </c>
      <c r="O56" s="2">
        <v>4.9223161284193209</v>
      </c>
      <c r="P56" s="2">
        <v>22</v>
      </c>
      <c r="Q56" s="2">
        <v>4.2301154228603526</v>
      </c>
      <c r="R56" s="2">
        <v>75</v>
      </c>
      <c r="S56" s="2">
        <v>130.02009283900259</v>
      </c>
      <c r="T56" s="2">
        <f t="shared" si="0"/>
        <v>8</v>
      </c>
      <c r="U56" t="s">
        <v>61</v>
      </c>
      <c r="V56" t="s">
        <v>62</v>
      </c>
      <c r="W56" t="s">
        <v>87</v>
      </c>
      <c r="X56" t="s">
        <v>58</v>
      </c>
      <c r="Y56" t="s">
        <v>69</v>
      </c>
      <c r="Z56" t="s">
        <v>25</v>
      </c>
      <c r="AA56" t="s">
        <v>66</v>
      </c>
      <c r="AB56" t="s">
        <v>19</v>
      </c>
    </row>
    <row r="57" spans="1:32" x14ac:dyDescent="0.15">
      <c r="A57" s="2">
        <v>56</v>
      </c>
      <c r="B57" s="2">
        <v>4104</v>
      </c>
      <c r="C57" s="2" t="s">
        <v>121</v>
      </c>
      <c r="D57" s="2" t="s">
        <v>30</v>
      </c>
      <c r="E57" s="2">
        <v>4409</v>
      </c>
      <c r="F57" s="2" t="s">
        <v>85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>
        <f t="shared" si="0"/>
        <v>0</v>
      </c>
    </row>
    <row r="58" spans="1:32" x14ac:dyDescent="0.15">
      <c r="A58" s="2">
        <v>57</v>
      </c>
      <c r="B58" s="2">
        <v>3380</v>
      </c>
      <c r="C58" s="2" t="s">
        <v>122</v>
      </c>
      <c r="D58" s="2" t="s">
        <v>21</v>
      </c>
      <c r="E58" s="2">
        <v>4523</v>
      </c>
      <c r="F58" s="2" t="s">
        <v>39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>
        <f t="shared" si="0"/>
        <v>0</v>
      </c>
    </row>
    <row r="59" spans="1:32" x14ac:dyDescent="0.15">
      <c r="A59" s="2">
        <v>58</v>
      </c>
      <c r="B59" s="2">
        <v>4659</v>
      </c>
      <c r="C59" s="2" t="s">
        <v>123</v>
      </c>
      <c r="D59" s="2" t="s">
        <v>15</v>
      </c>
      <c r="E59" s="2">
        <v>4410</v>
      </c>
      <c r="F59" s="2" t="s">
        <v>82</v>
      </c>
      <c r="G59" s="2">
        <v>20.572759533908549</v>
      </c>
      <c r="H59" s="2">
        <v>16</v>
      </c>
      <c r="I59" s="2">
        <v>3.587045252066106</v>
      </c>
      <c r="J59" s="2">
        <v>19</v>
      </c>
      <c r="K59" s="2">
        <v>7351.911365101927</v>
      </c>
      <c r="L59" s="2">
        <v>53</v>
      </c>
      <c r="M59" s="2">
        <v>44.986652272622763</v>
      </c>
      <c r="N59" s="2">
        <v>81</v>
      </c>
      <c r="O59" s="2">
        <v>3.798047913952348</v>
      </c>
      <c r="P59" s="2">
        <v>93</v>
      </c>
      <c r="Q59" s="2">
        <v>6.7520851803597299</v>
      </c>
      <c r="R59" s="2">
        <v>12</v>
      </c>
      <c r="S59" s="2">
        <v>94.785534083843231</v>
      </c>
      <c r="T59" s="2">
        <f t="shared" si="0"/>
        <v>7</v>
      </c>
      <c r="U59" t="s">
        <v>61</v>
      </c>
      <c r="V59" t="s">
        <v>58</v>
      </c>
      <c r="W59" t="s">
        <v>18</v>
      </c>
      <c r="X59" t="s">
        <v>25</v>
      </c>
      <c r="Y59" t="s">
        <v>36</v>
      </c>
      <c r="Z59" t="s">
        <v>66</v>
      </c>
      <c r="AA59" t="s">
        <v>19</v>
      </c>
    </row>
    <row r="60" spans="1:32" x14ac:dyDescent="0.15">
      <c r="A60" s="2">
        <v>59</v>
      </c>
      <c r="B60" s="2">
        <v>4635</v>
      </c>
      <c r="C60" s="2" t="s">
        <v>124</v>
      </c>
      <c r="D60" s="2" t="s">
        <v>21</v>
      </c>
      <c r="E60" s="2">
        <v>4405</v>
      </c>
      <c r="F60" s="2" t="s">
        <v>31</v>
      </c>
      <c r="G60" s="2">
        <v>19.716273633729411</v>
      </c>
      <c r="H60" s="2">
        <v>27</v>
      </c>
      <c r="I60" s="2">
        <v>4.3411978643073938</v>
      </c>
      <c r="J60" s="2">
        <v>45</v>
      </c>
      <c r="K60" s="2">
        <v>10254.880209280391</v>
      </c>
      <c r="L60" s="2">
        <v>7</v>
      </c>
      <c r="M60" s="2">
        <v>0</v>
      </c>
      <c r="N60" s="2" t="s">
        <v>17</v>
      </c>
      <c r="O60" s="2">
        <v>4.1603146199612526</v>
      </c>
      <c r="P60" s="2">
        <v>75</v>
      </c>
      <c r="Q60" s="2">
        <v>6.5117967964610912</v>
      </c>
      <c r="R60" s="2">
        <v>20</v>
      </c>
      <c r="S60" s="2">
        <v>55.284280399481453</v>
      </c>
      <c r="T60" s="2">
        <f t="shared" si="0"/>
        <v>4</v>
      </c>
      <c r="U60" t="s">
        <v>69</v>
      </c>
      <c r="V60" t="s">
        <v>66</v>
      </c>
      <c r="W60" t="s">
        <v>58</v>
      </c>
      <c r="X60" t="s">
        <v>43</v>
      </c>
    </row>
    <row r="61" spans="1:32" x14ac:dyDescent="0.15">
      <c r="A61" s="2">
        <v>60</v>
      </c>
      <c r="B61" s="2">
        <v>5715</v>
      </c>
      <c r="C61" s="2" t="s">
        <v>125</v>
      </c>
      <c r="D61" s="2" t="s">
        <v>21</v>
      </c>
      <c r="E61" s="2">
        <v>4404</v>
      </c>
      <c r="F61" s="2" t="s">
        <v>48</v>
      </c>
      <c r="G61" s="2">
        <v>16.960330025453139</v>
      </c>
      <c r="H61" s="2">
        <v>58</v>
      </c>
      <c r="I61" s="2">
        <v>4.2400825063632839</v>
      </c>
      <c r="J61" s="2">
        <v>41</v>
      </c>
      <c r="K61" s="2">
        <v>5374.9565536824848</v>
      </c>
      <c r="L61" s="2">
        <v>105</v>
      </c>
      <c r="M61" s="2">
        <v>7944.9565261780835</v>
      </c>
      <c r="N61" s="2">
        <v>29</v>
      </c>
      <c r="O61" s="2">
        <v>4.6009405920112236</v>
      </c>
      <c r="P61" s="2">
        <v>41</v>
      </c>
      <c r="Q61" s="2">
        <v>3.9694389421273302</v>
      </c>
      <c r="R61" s="2">
        <v>88</v>
      </c>
      <c r="S61" s="2">
        <v>110.84689962863921</v>
      </c>
      <c r="T61" s="2">
        <f t="shared" si="0"/>
        <v>12</v>
      </c>
      <c r="U61" t="s">
        <v>40</v>
      </c>
      <c r="V61" t="s">
        <v>61</v>
      </c>
      <c r="W61" t="s">
        <v>73</v>
      </c>
      <c r="X61" t="s">
        <v>28</v>
      </c>
      <c r="Y61" t="s">
        <v>87</v>
      </c>
      <c r="Z61" t="s">
        <v>43</v>
      </c>
      <c r="AA61" t="s">
        <v>44</v>
      </c>
      <c r="AB61" t="s">
        <v>77</v>
      </c>
      <c r="AC61" t="s">
        <v>58</v>
      </c>
      <c r="AD61" t="s">
        <v>119</v>
      </c>
      <c r="AE61" t="s">
        <v>69</v>
      </c>
      <c r="AF61" t="s">
        <v>25</v>
      </c>
    </row>
    <row r="62" spans="1:32" x14ac:dyDescent="0.15">
      <c r="A62" s="2">
        <v>61</v>
      </c>
      <c r="B62" s="2">
        <v>5878</v>
      </c>
      <c r="C62" s="2" t="s">
        <v>126</v>
      </c>
      <c r="D62" s="2" t="s">
        <v>15</v>
      </c>
      <c r="E62" s="2">
        <v>4402</v>
      </c>
      <c r="F62" s="2" t="s">
        <v>16</v>
      </c>
      <c r="G62" s="2">
        <v>15.322144555495679</v>
      </c>
      <c r="H62" s="2">
        <v>82</v>
      </c>
      <c r="I62" s="2">
        <v>5.3855062546544232</v>
      </c>
      <c r="J62" s="2">
        <v>94</v>
      </c>
      <c r="K62" s="2">
        <v>7980.2134786259476</v>
      </c>
      <c r="L62" s="2">
        <v>35</v>
      </c>
      <c r="M62" s="2">
        <v>0</v>
      </c>
      <c r="N62" s="2" t="s">
        <v>17</v>
      </c>
      <c r="O62" s="2">
        <v>3.9443144400285912</v>
      </c>
      <c r="P62" s="2">
        <v>87</v>
      </c>
      <c r="Q62" s="2">
        <v>3.7167578377192489</v>
      </c>
      <c r="R62" s="2">
        <v>94</v>
      </c>
      <c r="S62" s="2">
        <v>131.83533105850219</v>
      </c>
      <c r="T62" s="2">
        <f t="shared" si="0"/>
        <v>3</v>
      </c>
      <c r="U62" t="s">
        <v>19</v>
      </c>
      <c r="V62" t="s">
        <v>37</v>
      </c>
      <c r="W62" t="s">
        <v>58</v>
      </c>
    </row>
    <row r="63" spans="1:32" x14ac:dyDescent="0.15">
      <c r="A63" s="2">
        <v>62</v>
      </c>
      <c r="B63" s="2">
        <v>4625</v>
      </c>
      <c r="C63" s="2" t="s">
        <v>127</v>
      </c>
      <c r="D63" s="2" t="s">
        <v>30</v>
      </c>
      <c r="E63" s="2">
        <v>4525</v>
      </c>
      <c r="F63" s="2" t="s">
        <v>27</v>
      </c>
      <c r="G63" s="2">
        <v>13.585272410597989</v>
      </c>
      <c r="H63" s="2">
        <v>104</v>
      </c>
      <c r="I63" s="2">
        <v>4.5514110614186158</v>
      </c>
      <c r="J63" s="2">
        <v>54</v>
      </c>
      <c r="K63" s="2">
        <v>4122.8014646651827</v>
      </c>
      <c r="L63" s="2">
        <v>127</v>
      </c>
      <c r="M63" s="2">
        <v>6458.8056313337529</v>
      </c>
      <c r="N63" s="2">
        <v>45</v>
      </c>
      <c r="O63" s="2">
        <v>3.6549210038664639</v>
      </c>
      <c r="P63" s="2">
        <v>98</v>
      </c>
      <c r="Q63" s="2">
        <v>2.6894701726564549</v>
      </c>
      <c r="R63" s="2">
        <v>120</v>
      </c>
      <c r="S63" s="2">
        <v>145.00997407039009</v>
      </c>
      <c r="T63" s="2">
        <f t="shared" si="0"/>
        <v>2</v>
      </c>
      <c r="U63" t="s">
        <v>77</v>
      </c>
      <c r="V63" t="s">
        <v>78</v>
      </c>
    </row>
    <row r="64" spans="1:32" x14ac:dyDescent="0.15">
      <c r="A64" s="2">
        <v>63</v>
      </c>
      <c r="B64" s="2">
        <v>4612</v>
      </c>
      <c r="C64" s="2" t="s">
        <v>128</v>
      </c>
      <c r="D64" s="2" t="s">
        <v>30</v>
      </c>
      <c r="E64" s="2">
        <v>7695</v>
      </c>
      <c r="F64" s="2" t="s">
        <v>76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f t="shared" si="0"/>
        <v>0</v>
      </c>
    </row>
    <row r="65" spans="1:28" x14ac:dyDescent="0.15">
      <c r="A65" s="2">
        <v>64</v>
      </c>
      <c r="B65" s="2">
        <v>8714</v>
      </c>
      <c r="C65" s="2" t="s">
        <v>129</v>
      </c>
      <c r="D65" s="2" t="s">
        <v>15</v>
      </c>
      <c r="E65" s="2">
        <v>7693</v>
      </c>
      <c r="F65" s="2" t="s">
        <v>52</v>
      </c>
      <c r="G65" s="2">
        <v>16.429868561741099</v>
      </c>
      <c r="H65" s="2">
        <v>64</v>
      </c>
      <c r="I65" s="2">
        <v>5.7851649865285566</v>
      </c>
      <c r="J65" s="2">
        <v>109</v>
      </c>
      <c r="K65" s="2">
        <v>6402.1208993111959</v>
      </c>
      <c r="L65" s="2">
        <v>82</v>
      </c>
      <c r="M65" s="2">
        <v>0</v>
      </c>
      <c r="N65" s="2" t="s">
        <v>17</v>
      </c>
      <c r="O65" s="2">
        <v>3.9339121908394188</v>
      </c>
      <c r="P65" s="2">
        <v>88</v>
      </c>
      <c r="Q65" s="2">
        <v>4.6281319892228456</v>
      </c>
      <c r="R65" s="2">
        <v>63</v>
      </c>
      <c r="S65" s="2">
        <v>86.427958608667055</v>
      </c>
      <c r="T65" s="2">
        <f t="shared" si="0"/>
        <v>4</v>
      </c>
      <c r="U65" t="s">
        <v>35</v>
      </c>
      <c r="V65" t="s">
        <v>36</v>
      </c>
      <c r="W65" t="s">
        <v>19</v>
      </c>
      <c r="X65" t="s">
        <v>37</v>
      </c>
    </row>
    <row r="66" spans="1:28" x14ac:dyDescent="0.15">
      <c r="A66" s="2">
        <v>65</v>
      </c>
      <c r="B66" s="2">
        <v>8787</v>
      </c>
      <c r="C66" s="2" t="s">
        <v>130</v>
      </c>
      <c r="D66" s="2" t="s">
        <v>15</v>
      </c>
      <c r="E66" s="2">
        <v>7692</v>
      </c>
      <c r="F66" s="2" t="s">
        <v>57</v>
      </c>
      <c r="G66" s="2">
        <v>15.507606501761749</v>
      </c>
      <c r="H66" s="2">
        <v>80</v>
      </c>
      <c r="I66" s="2">
        <v>4.0204905745308244</v>
      </c>
      <c r="J66" s="2">
        <v>33</v>
      </c>
      <c r="K66" s="2">
        <v>7136.5289047299393</v>
      </c>
      <c r="L66" s="2">
        <v>60</v>
      </c>
      <c r="M66" s="2">
        <v>17.781417350410649</v>
      </c>
      <c r="N66" s="2">
        <v>88</v>
      </c>
      <c r="O66" s="2">
        <v>3.3025458290788912</v>
      </c>
      <c r="P66" s="2">
        <v>111</v>
      </c>
      <c r="Q66" s="2">
        <v>6.030735861796237</v>
      </c>
      <c r="R66" s="2">
        <v>31</v>
      </c>
      <c r="S66" s="2">
        <v>69.643242487311369</v>
      </c>
      <c r="T66" s="2">
        <f t="shared" si="0"/>
        <v>5</v>
      </c>
      <c r="U66" t="s">
        <v>58</v>
      </c>
      <c r="V66" t="s">
        <v>18</v>
      </c>
      <c r="W66" t="s">
        <v>25</v>
      </c>
      <c r="X66" t="s">
        <v>66</v>
      </c>
      <c r="Y66" t="s">
        <v>19</v>
      </c>
    </row>
    <row r="67" spans="1:28" x14ac:dyDescent="0.15">
      <c r="A67" s="2">
        <v>66</v>
      </c>
      <c r="B67" s="2">
        <v>8676</v>
      </c>
      <c r="C67" s="2" t="s">
        <v>131</v>
      </c>
      <c r="D67" s="2" t="s">
        <v>21</v>
      </c>
      <c r="E67" s="2">
        <v>7693</v>
      </c>
      <c r="F67" s="2" t="s">
        <v>52</v>
      </c>
      <c r="G67" s="2">
        <v>17.478314017994869</v>
      </c>
      <c r="H67" s="2">
        <v>49</v>
      </c>
      <c r="I67" s="2">
        <v>5.9048358168901594</v>
      </c>
      <c r="J67" s="2">
        <v>115</v>
      </c>
      <c r="K67" s="2">
        <v>5999.708998448712</v>
      </c>
      <c r="L67" s="2">
        <v>91</v>
      </c>
      <c r="M67" s="2">
        <v>7325.7371690851915</v>
      </c>
      <c r="N67" s="2">
        <v>35</v>
      </c>
      <c r="O67" s="2">
        <v>4.7238686535121266</v>
      </c>
      <c r="P67" s="2">
        <v>33</v>
      </c>
      <c r="Q67" s="2">
        <v>4.1727506439357116</v>
      </c>
      <c r="R67" s="2">
        <v>77</v>
      </c>
      <c r="S67" s="2">
        <v>127.0145391434431</v>
      </c>
      <c r="T67" s="2">
        <f t="shared" ref="T67:T130" si="1">COUNTIF(U67:AH67,"&lt;&gt;")</f>
        <v>8</v>
      </c>
      <c r="U67" t="s">
        <v>40</v>
      </c>
      <c r="V67" t="s">
        <v>73</v>
      </c>
      <c r="W67" t="s">
        <v>43</v>
      </c>
      <c r="X67" t="s">
        <v>25</v>
      </c>
      <c r="Y67" t="s">
        <v>36</v>
      </c>
      <c r="Z67" t="s">
        <v>65</v>
      </c>
      <c r="AA67" t="s">
        <v>66</v>
      </c>
      <c r="AB67" t="s">
        <v>19</v>
      </c>
    </row>
    <row r="68" spans="1:28" x14ac:dyDescent="0.15">
      <c r="A68" s="2">
        <v>67</v>
      </c>
      <c r="B68" s="2">
        <v>8675</v>
      </c>
      <c r="C68" s="2" t="s">
        <v>132</v>
      </c>
      <c r="D68" s="2" t="s">
        <v>21</v>
      </c>
      <c r="E68" s="2">
        <v>7693</v>
      </c>
      <c r="F68" s="2" t="s">
        <v>52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>
        <f t="shared" si="1"/>
        <v>0</v>
      </c>
    </row>
    <row r="69" spans="1:28" x14ac:dyDescent="0.15">
      <c r="A69" s="2">
        <v>68</v>
      </c>
      <c r="B69" s="2">
        <v>8747</v>
      </c>
      <c r="C69" s="2" t="s">
        <v>133</v>
      </c>
      <c r="D69" s="2" t="s">
        <v>21</v>
      </c>
      <c r="E69" s="2">
        <v>7696</v>
      </c>
      <c r="F69" s="2" t="s">
        <v>115</v>
      </c>
      <c r="G69" s="2">
        <v>9.5405435163286221</v>
      </c>
      <c r="H69" s="2">
        <v>128</v>
      </c>
      <c r="I69" s="2">
        <v>6.6049916651505836</v>
      </c>
      <c r="J69" s="2">
        <v>134</v>
      </c>
      <c r="K69" s="2">
        <v>6357.0081205516681</v>
      </c>
      <c r="L69" s="2">
        <v>84</v>
      </c>
      <c r="M69" s="2">
        <v>0</v>
      </c>
      <c r="N69" s="2" t="s">
        <v>17</v>
      </c>
      <c r="O69" s="2">
        <v>2.9355518511780381</v>
      </c>
      <c r="P69" s="2">
        <v>128</v>
      </c>
      <c r="Q69" s="2">
        <v>5.8711037023560753</v>
      </c>
      <c r="R69" s="2">
        <v>37</v>
      </c>
      <c r="S69" s="2">
        <v>13.62605807284514</v>
      </c>
      <c r="T69" s="2">
        <f t="shared" si="1"/>
        <v>4</v>
      </c>
      <c r="U69" t="s">
        <v>69</v>
      </c>
      <c r="V69" t="s">
        <v>66</v>
      </c>
      <c r="W69" t="s">
        <v>58</v>
      </c>
      <c r="X69" t="s">
        <v>43</v>
      </c>
    </row>
    <row r="70" spans="1:28" x14ac:dyDescent="0.15">
      <c r="A70" s="2">
        <v>69</v>
      </c>
      <c r="B70" s="2">
        <v>8712</v>
      </c>
      <c r="C70" s="2" t="s">
        <v>134</v>
      </c>
      <c r="D70" s="2" t="s">
        <v>15</v>
      </c>
      <c r="E70" s="2">
        <v>7698</v>
      </c>
      <c r="F70" s="2" t="s">
        <v>60</v>
      </c>
      <c r="G70" s="2">
        <v>13.437371910236079</v>
      </c>
      <c r="H70" s="2">
        <v>108</v>
      </c>
      <c r="I70" s="2">
        <v>5.8788502107282836</v>
      </c>
      <c r="J70" s="2">
        <v>114</v>
      </c>
      <c r="K70" s="2">
        <v>6701.2871012220712</v>
      </c>
      <c r="L70" s="2">
        <v>74</v>
      </c>
      <c r="M70" s="2">
        <v>0</v>
      </c>
      <c r="N70" s="2" t="s">
        <v>17</v>
      </c>
      <c r="O70" s="2">
        <v>4.1991787219487744</v>
      </c>
      <c r="P70" s="2">
        <v>70</v>
      </c>
      <c r="Q70" s="2">
        <v>5.8788502107282836</v>
      </c>
      <c r="R70" s="2">
        <v>35</v>
      </c>
      <c r="S70" s="2">
        <v>11.907090245683991</v>
      </c>
      <c r="T70" s="2">
        <f t="shared" si="1"/>
        <v>1</v>
      </c>
      <c r="U70" t="s">
        <v>36</v>
      </c>
    </row>
    <row r="71" spans="1:28" x14ac:dyDescent="0.15">
      <c r="A71" s="2">
        <v>70</v>
      </c>
      <c r="B71" s="2">
        <v>8912</v>
      </c>
      <c r="C71" s="2" t="s">
        <v>135</v>
      </c>
      <c r="D71" s="2" t="s">
        <v>15</v>
      </c>
      <c r="E71" s="2">
        <v>7692</v>
      </c>
      <c r="F71" s="2" t="s">
        <v>57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>
        <f t="shared" si="1"/>
        <v>0</v>
      </c>
    </row>
    <row r="72" spans="1:28" x14ac:dyDescent="0.15">
      <c r="A72" s="2">
        <v>71</v>
      </c>
      <c r="B72" s="2">
        <v>8782</v>
      </c>
      <c r="C72" s="2" t="s">
        <v>136</v>
      </c>
      <c r="D72" s="2" t="s">
        <v>30</v>
      </c>
      <c r="E72" s="2">
        <v>7697</v>
      </c>
      <c r="F72" s="2" t="s">
        <v>137</v>
      </c>
      <c r="G72" s="2">
        <v>6.759210151362586</v>
      </c>
      <c r="H72" s="2">
        <v>135</v>
      </c>
      <c r="I72" s="2">
        <v>5.4073681210900677</v>
      </c>
      <c r="J72" s="2">
        <v>98</v>
      </c>
      <c r="K72" s="2">
        <v>2819.153340573449</v>
      </c>
      <c r="L72" s="2">
        <v>138</v>
      </c>
      <c r="M72" s="2">
        <v>7124.4432031364558</v>
      </c>
      <c r="N72" s="2">
        <v>39</v>
      </c>
      <c r="O72" s="2">
        <v>3.379605075681293</v>
      </c>
      <c r="P72" s="2">
        <v>106</v>
      </c>
      <c r="Q72" s="2">
        <v>1.3518420302725169</v>
      </c>
      <c r="R72" s="2">
        <v>136</v>
      </c>
      <c r="S72" s="2">
        <v>14.794628035028779</v>
      </c>
      <c r="T72" s="2">
        <f t="shared" si="1"/>
        <v>2</v>
      </c>
      <c r="U72" t="s">
        <v>77</v>
      </c>
      <c r="V72" t="s">
        <v>78</v>
      </c>
    </row>
    <row r="73" spans="1:28" x14ac:dyDescent="0.15">
      <c r="A73" s="2">
        <v>72</v>
      </c>
      <c r="B73" s="2">
        <v>8863</v>
      </c>
      <c r="C73" s="2" t="s">
        <v>138</v>
      </c>
      <c r="D73" s="2" t="s">
        <v>15</v>
      </c>
      <c r="E73" s="2">
        <v>4408</v>
      </c>
      <c r="F73" s="2" t="s">
        <v>22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>
        <f t="shared" si="1"/>
        <v>0</v>
      </c>
    </row>
    <row r="74" spans="1:28" x14ac:dyDescent="0.15">
      <c r="A74" s="2">
        <v>73</v>
      </c>
      <c r="B74" s="2">
        <v>8781</v>
      </c>
      <c r="C74" s="2" t="s">
        <v>139</v>
      </c>
      <c r="D74" s="2" t="s">
        <v>30</v>
      </c>
      <c r="E74" s="2">
        <v>7696</v>
      </c>
      <c r="F74" s="2" t="s">
        <v>115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>
        <f t="shared" si="1"/>
        <v>0</v>
      </c>
    </row>
    <row r="75" spans="1:28" x14ac:dyDescent="0.15">
      <c r="A75" s="2">
        <v>74</v>
      </c>
      <c r="B75" s="2">
        <v>8813</v>
      </c>
      <c r="C75" s="2" t="s">
        <v>140</v>
      </c>
      <c r="D75" s="2" t="s">
        <v>30</v>
      </c>
      <c r="E75" s="2">
        <v>7692</v>
      </c>
      <c r="F75" s="2" t="s">
        <v>57</v>
      </c>
      <c r="G75" s="2">
        <v>6.3179137599770101</v>
      </c>
      <c r="H75" s="2">
        <v>136</v>
      </c>
      <c r="I75" s="2">
        <v>5.1692021672539168</v>
      </c>
      <c r="J75" s="2">
        <v>85</v>
      </c>
      <c r="K75" s="2">
        <v>2641.3967780011421</v>
      </c>
      <c r="L75" s="2">
        <v>139</v>
      </c>
      <c r="M75" s="2">
        <v>5496.2470085861514</v>
      </c>
      <c r="N75" s="2">
        <v>55</v>
      </c>
      <c r="O75" s="2">
        <v>2.584601083626958</v>
      </c>
      <c r="P75" s="2">
        <v>133</v>
      </c>
      <c r="Q75" s="2">
        <v>1.0051226436327061</v>
      </c>
      <c r="R75" s="2">
        <v>138</v>
      </c>
      <c r="S75" s="2">
        <v>69.643242487311369</v>
      </c>
      <c r="T75" s="2">
        <f t="shared" si="1"/>
        <v>3</v>
      </c>
      <c r="U75" t="s">
        <v>77</v>
      </c>
      <c r="V75" t="s">
        <v>78</v>
      </c>
      <c r="W75" t="s">
        <v>33</v>
      </c>
    </row>
    <row r="76" spans="1:28" x14ac:dyDescent="0.15">
      <c r="A76" s="2">
        <v>75</v>
      </c>
      <c r="B76" s="2">
        <v>5716</v>
      </c>
      <c r="C76" s="2" t="s">
        <v>141</v>
      </c>
      <c r="D76" s="2" t="s">
        <v>30</v>
      </c>
      <c r="E76" s="2">
        <v>4404</v>
      </c>
      <c r="F76" s="2" t="s">
        <v>48</v>
      </c>
      <c r="G76" s="2">
        <v>13.022866665853179</v>
      </c>
      <c r="H76" s="2">
        <v>116</v>
      </c>
      <c r="I76" s="2">
        <v>3.4781569356005391</v>
      </c>
      <c r="J76" s="2">
        <v>16</v>
      </c>
      <c r="K76" s="2">
        <v>3702.5962164602838</v>
      </c>
      <c r="L76" s="2">
        <v>134</v>
      </c>
      <c r="M76" s="2">
        <v>7051.104441448173</v>
      </c>
      <c r="N76" s="2">
        <v>40</v>
      </c>
      <c r="O76" s="2">
        <v>3.4781569356005391</v>
      </c>
      <c r="P76" s="2">
        <v>104</v>
      </c>
      <c r="Q76" s="2">
        <v>2.426621117860841</v>
      </c>
      <c r="R76" s="2">
        <v>123</v>
      </c>
      <c r="S76" s="2">
        <v>123.62869415084521</v>
      </c>
      <c r="T76" s="2">
        <f t="shared" si="1"/>
        <v>4</v>
      </c>
      <c r="U76" t="s">
        <v>77</v>
      </c>
      <c r="V76" t="s">
        <v>40</v>
      </c>
      <c r="W76" t="s">
        <v>62</v>
      </c>
      <c r="X76" t="s">
        <v>78</v>
      </c>
    </row>
    <row r="77" spans="1:28" x14ac:dyDescent="0.15">
      <c r="A77" s="2">
        <v>76</v>
      </c>
      <c r="B77" s="2">
        <v>4640</v>
      </c>
      <c r="C77" s="2" t="s">
        <v>142</v>
      </c>
      <c r="D77" s="2" t="s">
        <v>15</v>
      </c>
      <c r="E77" s="2">
        <v>4407</v>
      </c>
      <c r="F77" s="2" t="s">
        <v>91</v>
      </c>
      <c r="G77" s="2">
        <v>15.78536276293595</v>
      </c>
      <c r="H77" s="2">
        <v>76</v>
      </c>
      <c r="I77" s="2">
        <v>5.4566686094099568</v>
      </c>
      <c r="J77" s="2">
        <v>100</v>
      </c>
      <c r="K77" s="2">
        <v>5310.3840337367619</v>
      </c>
      <c r="L77" s="2">
        <v>106</v>
      </c>
      <c r="M77" s="2">
        <v>2.926138422850153</v>
      </c>
      <c r="N77" s="2">
        <v>92</v>
      </c>
      <c r="O77" s="2">
        <v>3.118096348234261</v>
      </c>
      <c r="P77" s="2">
        <v>122</v>
      </c>
      <c r="Q77" s="2">
        <v>4.8720255441160329</v>
      </c>
      <c r="R77" s="2">
        <v>61</v>
      </c>
      <c r="S77" s="2">
        <v>51.313359861572593</v>
      </c>
      <c r="T77" s="2">
        <f t="shared" si="1"/>
        <v>3</v>
      </c>
      <c r="U77" t="s">
        <v>18</v>
      </c>
      <c r="V77" t="s">
        <v>66</v>
      </c>
      <c r="W77" t="s">
        <v>58</v>
      </c>
    </row>
    <row r="78" spans="1:28" x14ac:dyDescent="0.15">
      <c r="A78" s="2">
        <v>77</v>
      </c>
      <c r="B78" s="2">
        <v>4663</v>
      </c>
      <c r="C78" s="2" t="s">
        <v>143</v>
      </c>
      <c r="D78" s="2" t="s">
        <v>30</v>
      </c>
      <c r="E78" s="2">
        <v>4523</v>
      </c>
      <c r="F78" s="2" t="s">
        <v>39</v>
      </c>
      <c r="G78" s="2">
        <v>11.07834269486948</v>
      </c>
      <c r="H78" s="2">
        <v>127</v>
      </c>
      <c r="I78" s="2">
        <v>3.7263516337288238</v>
      </c>
      <c r="J78" s="2">
        <v>22</v>
      </c>
      <c r="K78" s="2">
        <v>3868.2596483145849</v>
      </c>
      <c r="L78" s="2">
        <v>130</v>
      </c>
      <c r="M78" s="2">
        <v>5556.3205739242048</v>
      </c>
      <c r="N78" s="2">
        <v>54</v>
      </c>
      <c r="O78" s="2">
        <v>2.920653983192862</v>
      </c>
      <c r="P78" s="2">
        <v>130</v>
      </c>
      <c r="Q78" s="2">
        <v>1.0071220631699529</v>
      </c>
      <c r="R78" s="2">
        <v>137</v>
      </c>
      <c r="S78" s="2">
        <v>99.292830191055927</v>
      </c>
      <c r="T78" s="2">
        <f t="shared" si="1"/>
        <v>2</v>
      </c>
      <c r="U78" t="s">
        <v>77</v>
      </c>
      <c r="V78" t="s">
        <v>78</v>
      </c>
    </row>
    <row r="79" spans="1:28" x14ac:dyDescent="0.15">
      <c r="A79" s="2">
        <v>78</v>
      </c>
      <c r="B79" s="2">
        <v>4647</v>
      </c>
      <c r="C79" s="2" t="s">
        <v>144</v>
      </c>
      <c r="D79" s="2" t="s">
        <v>15</v>
      </c>
      <c r="E79" s="2">
        <v>4405</v>
      </c>
      <c r="F79" s="2" t="s">
        <v>31</v>
      </c>
      <c r="G79" s="2">
        <v>14.177343016151839</v>
      </c>
      <c r="H79" s="2">
        <v>96</v>
      </c>
      <c r="I79" s="2">
        <v>4.36225938958518</v>
      </c>
      <c r="J79" s="2">
        <v>46</v>
      </c>
      <c r="K79" s="2">
        <v>3945.3748188092618</v>
      </c>
      <c r="L79" s="2">
        <v>129</v>
      </c>
      <c r="M79" s="2">
        <v>6367.3184798256752</v>
      </c>
      <c r="N79" s="2">
        <v>46</v>
      </c>
      <c r="O79" s="2">
        <v>3.1353739362643478</v>
      </c>
      <c r="P79" s="2">
        <v>120</v>
      </c>
      <c r="Q79" s="2">
        <v>2.7264121184907379</v>
      </c>
      <c r="R79" s="2">
        <v>118</v>
      </c>
      <c r="S79" s="2">
        <v>73.356481451789534</v>
      </c>
      <c r="T79" s="2">
        <f t="shared" si="1"/>
        <v>2</v>
      </c>
      <c r="U79" t="s">
        <v>77</v>
      </c>
      <c r="V79" t="s">
        <v>78</v>
      </c>
    </row>
    <row r="80" spans="1:28" x14ac:dyDescent="0.15">
      <c r="A80" s="2">
        <v>79</v>
      </c>
      <c r="B80" s="2">
        <v>4661</v>
      </c>
      <c r="C80" s="2" t="s">
        <v>145</v>
      </c>
      <c r="D80" s="2" t="s">
        <v>21</v>
      </c>
      <c r="E80" s="2">
        <v>7696</v>
      </c>
      <c r="F80" s="2" t="s">
        <v>115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>
        <f t="shared" si="1"/>
        <v>0</v>
      </c>
    </row>
    <row r="81" spans="1:27" x14ac:dyDescent="0.15">
      <c r="A81" s="2">
        <v>80</v>
      </c>
      <c r="B81" s="2">
        <v>5717</v>
      </c>
      <c r="C81" s="2" t="s">
        <v>146</v>
      </c>
      <c r="D81" s="2" t="s">
        <v>15</v>
      </c>
      <c r="E81" s="2">
        <v>4523</v>
      </c>
      <c r="F81" s="2" t="s">
        <v>39</v>
      </c>
      <c r="G81" s="2">
        <v>12.08349317385402</v>
      </c>
      <c r="H81" s="2">
        <v>124</v>
      </c>
      <c r="I81" s="2">
        <v>6.4445296927221456</v>
      </c>
      <c r="J81" s="2">
        <v>128</v>
      </c>
      <c r="K81" s="2">
        <v>6889.4461744890386</v>
      </c>
      <c r="L81" s="2">
        <v>66</v>
      </c>
      <c r="M81" s="2">
        <v>0</v>
      </c>
      <c r="N81" s="2" t="s">
        <v>17</v>
      </c>
      <c r="O81" s="2">
        <v>3.8264395050537741</v>
      </c>
      <c r="P81" s="2">
        <v>90</v>
      </c>
      <c r="Q81" s="2">
        <v>4.3299183872976919</v>
      </c>
      <c r="R81" s="2">
        <v>72</v>
      </c>
      <c r="S81" s="2">
        <v>99.309031149744982</v>
      </c>
      <c r="T81" s="2">
        <f t="shared" si="1"/>
        <v>7</v>
      </c>
      <c r="U81" t="s">
        <v>37</v>
      </c>
      <c r="V81" t="s">
        <v>61</v>
      </c>
      <c r="W81" t="s">
        <v>35</v>
      </c>
      <c r="X81" t="s">
        <v>25</v>
      </c>
      <c r="Y81" t="s">
        <v>36</v>
      </c>
      <c r="Z81" t="s">
        <v>66</v>
      </c>
      <c r="AA81" t="s">
        <v>19</v>
      </c>
    </row>
    <row r="82" spans="1:27" x14ac:dyDescent="0.15">
      <c r="A82" s="2">
        <v>81</v>
      </c>
      <c r="B82" s="2">
        <v>4139</v>
      </c>
      <c r="C82" s="2" t="s">
        <v>147</v>
      </c>
      <c r="D82" s="2" t="s">
        <v>21</v>
      </c>
      <c r="E82" s="2">
        <v>4404</v>
      </c>
      <c r="F82" s="2" t="s">
        <v>48</v>
      </c>
      <c r="G82" s="2">
        <v>19.211490284663249</v>
      </c>
      <c r="H82" s="2">
        <v>34</v>
      </c>
      <c r="I82" s="2">
        <v>3.9207123029925</v>
      </c>
      <c r="J82" s="2">
        <v>28</v>
      </c>
      <c r="K82" s="2">
        <v>11856.91692980751</v>
      </c>
      <c r="L82" s="2">
        <v>2</v>
      </c>
      <c r="M82" s="2">
        <v>619.47602555465551</v>
      </c>
      <c r="N82" s="2">
        <v>72</v>
      </c>
      <c r="O82" s="2">
        <v>5.0969259938902498</v>
      </c>
      <c r="P82" s="2">
        <v>15</v>
      </c>
      <c r="Q82" s="2">
        <v>6.0771040696383753</v>
      </c>
      <c r="R82" s="2">
        <v>29</v>
      </c>
      <c r="S82" s="2">
        <v>102.02227786382041</v>
      </c>
      <c r="T82" s="2">
        <f t="shared" si="1"/>
        <v>6</v>
      </c>
      <c r="U82" t="s">
        <v>73</v>
      </c>
      <c r="V82" t="s">
        <v>58</v>
      </c>
      <c r="W82" t="s">
        <v>25</v>
      </c>
      <c r="X82" t="s">
        <v>65</v>
      </c>
      <c r="Y82" t="s">
        <v>66</v>
      </c>
      <c r="Z82" t="s">
        <v>19</v>
      </c>
    </row>
    <row r="83" spans="1:27" x14ac:dyDescent="0.15">
      <c r="A83" s="2">
        <v>82</v>
      </c>
      <c r="B83" s="2">
        <v>4136</v>
      </c>
      <c r="C83" s="2" t="s">
        <v>148</v>
      </c>
      <c r="D83" s="2" t="s">
        <v>30</v>
      </c>
      <c r="E83" s="2">
        <v>4525</v>
      </c>
      <c r="F83" s="2" t="s">
        <v>27</v>
      </c>
      <c r="G83" s="2">
        <v>13.85956899238913</v>
      </c>
      <c r="H83" s="2">
        <v>99</v>
      </c>
      <c r="I83" s="2">
        <v>4.9646217286170016</v>
      </c>
      <c r="J83" s="2">
        <v>77</v>
      </c>
      <c r="K83" s="2">
        <v>6981.7087031610317</v>
      </c>
      <c r="L83" s="2">
        <v>63</v>
      </c>
      <c r="M83" s="2">
        <v>8816.1722401099796</v>
      </c>
      <c r="N83" s="2">
        <v>18</v>
      </c>
      <c r="O83" s="2">
        <v>4.4129970921040016</v>
      </c>
      <c r="P83" s="2">
        <v>50</v>
      </c>
      <c r="Q83" s="2">
        <v>3.9992786147192509</v>
      </c>
      <c r="R83" s="2">
        <v>85</v>
      </c>
      <c r="S83" s="2">
        <v>145.02615493337311</v>
      </c>
      <c r="T83" s="2">
        <f t="shared" si="1"/>
        <v>4</v>
      </c>
      <c r="U83" t="s">
        <v>40</v>
      </c>
      <c r="V83" t="s">
        <v>32</v>
      </c>
      <c r="W83" t="s">
        <v>68</v>
      </c>
      <c r="X83" t="s">
        <v>33</v>
      </c>
    </row>
    <row r="84" spans="1:27" x14ac:dyDescent="0.15">
      <c r="A84" s="2">
        <v>83</v>
      </c>
      <c r="B84" s="2">
        <v>3981</v>
      </c>
      <c r="C84" s="2" t="s">
        <v>149</v>
      </c>
      <c r="D84" s="2" t="s">
        <v>30</v>
      </c>
      <c r="E84" s="2">
        <v>4402</v>
      </c>
      <c r="F84" s="2" t="s">
        <v>16</v>
      </c>
      <c r="G84" s="2">
        <v>11.225772368485901</v>
      </c>
      <c r="H84" s="2">
        <v>126</v>
      </c>
      <c r="I84" s="2">
        <v>4.7013918466308464</v>
      </c>
      <c r="J84" s="2">
        <v>64</v>
      </c>
      <c r="K84" s="2">
        <v>4661.907111977519</v>
      </c>
      <c r="L84" s="2">
        <v>121</v>
      </c>
      <c r="M84" s="2">
        <v>6530.7820337225912</v>
      </c>
      <c r="N84" s="2">
        <v>44</v>
      </c>
      <c r="O84" s="2">
        <v>3.358137033307746</v>
      </c>
      <c r="P84" s="2">
        <v>108</v>
      </c>
      <c r="Q84" s="2">
        <v>2.0148822199846479</v>
      </c>
      <c r="R84" s="2">
        <v>126</v>
      </c>
      <c r="S84" s="2">
        <v>104.2244543711344</v>
      </c>
      <c r="T84" s="2">
        <f t="shared" si="1"/>
        <v>1</v>
      </c>
      <c r="U84" t="s">
        <v>77</v>
      </c>
    </row>
    <row r="85" spans="1:27" x14ac:dyDescent="0.15">
      <c r="A85" s="2">
        <v>84</v>
      </c>
      <c r="B85" s="2">
        <v>5809</v>
      </c>
      <c r="C85" s="2" t="s">
        <v>150</v>
      </c>
      <c r="D85" s="2" t="s">
        <v>15</v>
      </c>
      <c r="E85" s="2">
        <v>4406</v>
      </c>
      <c r="F85" s="2" t="s">
        <v>71</v>
      </c>
      <c r="G85" s="2">
        <v>17.14691380645931</v>
      </c>
      <c r="H85" s="2">
        <v>54</v>
      </c>
      <c r="I85" s="2">
        <v>2.9987876163762932</v>
      </c>
      <c r="J85" s="2">
        <v>10</v>
      </c>
      <c r="K85" s="2">
        <v>7398.1074755849086</v>
      </c>
      <c r="L85" s="2">
        <v>50</v>
      </c>
      <c r="M85" s="2">
        <v>1.4624379045014131</v>
      </c>
      <c r="N85" s="2">
        <v>94</v>
      </c>
      <c r="O85" s="2">
        <v>2.2298677147413462</v>
      </c>
      <c r="P85" s="2">
        <v>136</v>
      </c>
      <c r="Q85" s="2">
        <v>4.1521674688287131</v>
      </c>
      <c r="R85" s="2">
        <v>80</v>
      </c>
      <c r="S85" s="2">
        <v>130.0525578637918</v>
      </c>
      <c r="T85" s="2">
        <f t="shared" si="1"/>
        <v>4</v>
      </c>
      <c r="U85" t="s">
        <v>28</v>
      </c>
      <c r="V85" t="s">
        <v>18</v>
      </c>
      <c r="W85" t="s">
        <v>66</v>
      </c>
      <c r="X85" t="s">
        <v>58</v>
      </c>
    </row>
    <row r="86" spans="1:27" x14ac:dyDescent="0.15">
      <c r="A86" s="2">
        <v>85</v>
      </c>
      <c r="B86" s="2">
        <v>4657</v>
      </c>
      <c r="C86" s="2" t="s">
        <v>151</v>
      </c>
      <c r="D86" s="2" t="s">
        <v>15</v>
      </c>
      <c r="E86" s="2">
        <v>4409</v>
      </c>
      <c r="F86" s="2" t="s">
        <v>85</v>
      </c>
      <c r="G86" s="2">
        <v>16.934649321085899</v>
      </c>
      <c r="H86" s="2">
        <v>60</v>
      </c>
      <c r="I86" s="2">
        <v>5.3925978285022147</v>
      </c>
      <c r="J86" s="2">
        <v>95</v>
      </c>
      <c r="K86" s="2">
        <v>8070.9329202610152</v>
      </c>
      <c r="L86" s="2">
        <v>32</v>
      </c>
      <c r="M86" s="2">
        <v>0</v>
      </c>
      <c r="N86" s="2" t="s">
        <v>17</v>
      </c>
      <c r="O86" s="2">
        <v>4.3519210545807336</v>
      </c>
      <c r="P86" s="2">
        <v>58</v>
      </c>
      <c r="Q86" s="2">
        <v>6.433274602423694</v>
      </c>
      <c r="R86" s="2">
        <v>21</v>
      </c>
      <c r="S86" s="2">
        <v>105.7004468212525</v>
      </c>
      <c r="T86" s="2">
        <f t="shared" si="1"/>
        <v>5</v>
      </c>
      <c r="U86" t="s">
        <v>37</v>
      </c>
      <c r="V86" t="s">
        <v>28</v>
      </c>
      <c r="W86" t="s">
        <v>35</v>
      </c>
      <c r="X86" t="s">
        <v>36</v>
      </c>
      <c r="Y86" t="s">
        <v>19</v>
      </c>
    </row>
    <row r="87" spans="1:27" x14ac:dyDescent="0.15">
      <c r="A87" s="2">
        <v>86</v>
      </c>
      <c r="B87" s="2">
        <v>4649</v>
      </c>
      <c r="C87" s="2" t="s">
        <v>152</v>
      </c>
      <c r="D87" s="2" t="s">
        <v>15</v>
      </c>
      <c r="E87" s="2">
        <v>4403</v>
      </c>
      <c r="F87" s="2" t="s">
        <v>46</v>
      </c>
      <c r="G87" s="2">
        <v>21.268611392748571</v>
      </c>
      <c r="H87" s="2">
        <v>13</v>
      </c>
      <c r="I87" s="2">
        <v>2.4888800565982381</v>
      </c>
      <c r="J87" s="2">
        <v>5</v>
      </c>
      <c r="K87" s="2">
        <v>7457.0664791026084</v>
      </c>
      <c r="L87" s="2">
        <v>48</v>
      </c>
      <c r="M87" s="2">
        <v>18.17349544792468</v>
      </c>
      <c r="N87" s="2">
        <v>87</v>
      </c>
      <c r="O87" s="2">
        <v>3.5070582615702439</v>
      </c>
      <c r="P87" s="2">
        <v>102</v>
      </c>
      <c r="Q87" s="2">
        <v>6.2222001414955939</v>
      </c>
      <c r="R87" s="2">
        <v>26</v>
      </c>
      <c r="S87" s="2">
        <v>88.393170822660124</v>
      </c>
      <c r="T87" s="2">
        <f t="shared" si="1"/>
        <v>3</v>
      </c>
      <c r="U87" t="s">
        <v>87</v>
      </c>
      <c r="V87" t="s">
        <v>18</v>
      </c>
      <c r="W87" t="s">
        <v>25</v>
      </c>
    </row>
    <row r="88" spans="1:27" x14ac:dyDescent="0.15">
      <c r="A88" s="2">
        <v>87</v>
      </c>
      <c r="B88" s="2">
        <v>4138</v>
      </c>
      <c r="C88" s="2" t="s">
        <v>153</v>
      </c>
      <c r="D88" s="2" t="s">
        <v>15</v>
      </c>
      <c r="E88" s="2">
        <v>4525</v>
      </c>
      <c r="F88" s="2" t="s">
        <v>27</v>
      </c>
      <c r="G88" s="2">
        <v>19.27529338138455</v>
      </c>
      <c r="H88" s="2">
        <v>32</v>
      </c>
      <c r="I88" s="2">
        <v>4.7279021501509266</v>
      </c>
      <c r="J88" s="2">
        <v>66</v>
      </c>
      <c r="K88" s="2">
        <v>8909.2411952631737</v>
      </c>
      <c r="L88" s="2">
        <v>19</v>
      </c>
      <c r="M88" s="2">
        <v>1.9052523377407611</v>
      </c>
      <c r="N88" s="2">
        <v>93</v>
      </c>
      <c r="O88" s="2">
        <v>4.7279021501509266</v>
      </c>
      <c r="P88" s="2">
        <v>32</v>
      </c>
      <c r="Q88" s="2">
        <v>5.0006657357365567</v>
      </c>
      <c r="R88" s="2">
        <v>57</v>
      </c>
      <c r="S88" s="2">
        <v>109.985355763634</v>
      </c>
      <c r="T88" s="2">
        <f t="shared" si="1"/>
        <v>6</v>
      </c>
      <c r="U88" t="s">
        <v>87</v>
      </c>
      <c r="V88" t="s">
        <v>58</v>
      </c>
      <c r="W88" t="s">
        <v>18</v>
      </c>
      <c r="X88" t="s">
        <v>25</v>
      </c>
      <c r="Y88" t="s">
        <v>64</v>
      </c>
      <c r="Z88" t="s">
        <v>66</v>
      </c>
    </row>
    <row r="89" spans="1:27" x14ac:dyDescent="0.15">
      <c r="A89" s="2">
        <v>88</v>
      </c>
      <c r="B89" s="2">
        <v>5197</v>
      </c>
      <c r="C89" s="2" t="s">
        <v>154</v>
      </c>
      <c r="D89" s="2" t="s">
        <v>21</v>
      </c>
      <c r="E89" s="2">
        <v>7697</v>
      </c>
      <c r="F89" s="2" t="s">
        <v>137</v>
      </c>
      <c r="G89" s="2">
        <v>6.2454400416129392</v>
      </c>
      <c r="H89" s="2">
        <v>137</v>
      </c>
      <c r="I89" s="2">
        <v>4.4085459117267813</v>
      </c>
      <c r="J89" s="2">
        <v>49</v>
      </c>
      <c r="K89" s="2">
        <v>3721.2685282052148</v>
      </c>
      <c r="L89" s="2">
        <v>133</v>
      </c>
      <c r="M89" s="2">
        <v>8840.4798388505678</v>
      </c>
      <c r="N89" s="2">
        <v>16</v>
      </c>
      <c r="O89" s="2">
        <v>4.7759247377040124</v>
      </c>
      <c r="P89" s="2">
        <v>29</v>
      </c>
      <c r="Q89" s="2">
        <v>1.469515303908927</v>
      </c>
      <c r="R89" s="2">
        <v>134</v>
      </c>
      <c r="S89" s="2">
        <v>27.21985942820708</v>
      </c>
      <c r="T89" s="2">
        <f t="shared" si="1"/>
        <v>1</v>
      </c>
      <c r="U89" t="s">
        <v>73</v>
      </c>
    </row>
    <row r="90" spans="1:27" x14ac:dyDescent="0.15">
      <c r="A90" s="2">
        <v>89</v>
      </c>
      <c r="B90" s="2">
        <v>8717</v>
      </c>
      <c r="C90" s="2" t="s">
        <v>155</v>
      </c>
      <c r="D90" s="2" t="s">
        <v>30</v>
      </c>
      <c r="E90" s="2">
        <v>7693</v>
      </c>
      <c r="F90" s="2" t="s">
        <v>52</v>
      </c>
      <c r="G90" s="2">
        <v>13.46130370929928</v>
      </c>
      <c r="H90" s="2">
        <v>106</v>
      </c>
      <c r="I90" s="2">
        <v>3.93605371616938</v>
      </c>
      <c r="J90" s="2">
        <v>29</v>
      </c>
      <c r="K90" s="2">
        <v>4503.9460505961451</v>
      </c>
      <c r="L90" s="2">
        <v>123</v>
      </c>
      <c r="M90" s="2">
        <v>5789.4077085553836</v>
      </c>
      <c r="N90" s="2">
        <v>51</v>
      </c>
      <c r="O90" s="2">
        <v>3.3062851215822788</v>
      </c>
      <c r="P90" s="2">
        <v>110</v>
      </c>
      <c r="Q90" s="2">
        <v>2.9126797499653412</v>
      </c>
      <c r="R90" s="2">
        <v>115</v>
      </c>
      <c r="S90" s="2">
        <v>127.0307866851489</v>
      </c>
      <c r="T90" s="2">
        <f t="shared" si="1"/>
        <v>5</v>
      </c>
      <c r="U90" t="s">
        <v>73</v>
      </c>
      <c r="V90" t="s">
        <v>77</v>
      </c>
      <c r="W90" t="s">
        <v>33</v>
      </c>
      <c r="X90" t="s">
        <v>69</v>
      </c>
      <c r="Y90" t="s">
        <v>78</v>
      </c>
    </row>
    <row r="91" spans="1:27" x14ac:dyDescent="0.15">
      <c r="A91" s="2">
        <v>90</v>
      </c>
      <c r="B91" s="2">
        <v>8691</v>
      </c>
      <c r="C91" s="2" t="s">
        <v>156</v>
      </c>
      <c r="D91" s="2" t="s">
        <v>30</v>
      </c>
      <c r="E91" s="2">
        <v>7698</v>
      </c>
      <c r="F91" s="2" t="s">
        <v>60</v>
      </c>
      <c r="G91" s="2">
        <v>14.831321062066531</v>
      </c>
      <c r="H91" s="2">
        <v>89</v>
      </c>
      <c r="I91" s="2">
        <v>5.3932076589332834</v>
      </c>
      <c r="J91" s="2">
        <v>96</v>
      </c>
      <c r="K91" s="2">
        <v>6863.605694701273</v>
      </c>
      <c r="L91" s="2">
        <v>67</v>
      </c>
      <c r="M91" s="2">
        <v>10342.86137772978</v>
      </c>
      <c r="N91" s="2">
        <v>5</v>
      </c>
      <c r="O91" s="2">
        <v>4.853886893039955</v>
      </c>
      <c r="P91" s="2">
        <v>28</v>
      </c>
      <c r="Q91" s="2">
        <v>4.0449057441999621</v>
      </c>
      <c r="R91" s="2">
        <v>83</v>
      </c>
      <c r="S91" s="2">
        <v>37.083682410915692</v>
      </c>
      <c r="T91" s="2">
        <f t="shared" si="1"/>
        <v>2</v>
      </c>
      <c r="U91" t="s">
        <v>32</v>
      </c>
      <c r="V91" t="s">
        <v>33</v>
      </c>
    </row>
    <row r="92" spans="1:27" x14ac:dyDescent="0.15">
      <c r="A92" s="2">
        <v>91</v>
      </c>
      <c r="B92" s="2">
        <v>8180</v>
      </c>
      <c r="C92" s="2" t="s">
        <v>157</v>
      </c>
      <c r="D92" s="2" t="s">
        <v>21</v>
      </c>
      <c r="E92" s="2">
        <v>4406</v>
      </c>
      <c r="F92" s="2" t="s">
        <v>71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>
        <f t="shared" si="1"/>
        <v>0</v>
      </c>
    </row>
    <row r="93" spans="1:27" x14ac:dyDescent="0.15">
      <c r="A93" s="2">
        <v>92</v>
      </c>
      <c r="B93" s="2">
        <v>8801</v>
      </c>
      <c r="C93" s="2" t="s">
        <v>158</v>
      </c>
      <c r="D93" s="2" t="s">
        <v>15</v>
      </c>
      <c r="E93" s="2">
        <v>4523</v>
      </c>
      <c r="F93" s="2" t="s">
        <v>39</v>
      </c>
      <c r="G93" s="2">
        <v>14.29651673808954</v>
      </c>
      <c r="H93" s="2">
        <v>93</v>
      </c>
      <c r="I93" s="2">
        <v>3.706504339504697</v>
      </c>
      <c r="J93" s="2">
        <v>21</v>
      </c>
      <c r="K93" s="2">
        <v>7252.1327983090687</v>
      </c>
      <c r="L93" s="2">
        <v>56</v>
      </c>
      <c r="M93" s="2">
        <v>28.576588128346842</v>
      </c>
      <c r="N93" s="2">
        <v>84</v>
      </c>
      <c r="O93" s="2">
        <v>4.7655055793631824</v>
      </c>
      <c r="P93" s="2">
        <v>30</v>
      </c>
      <c r="Q93" s="2">
        <v>3.8388794944870068</v>
      </c>
      <c r="R93" s="2">
        <v>92</v>
      </c>
      <c r="S93" s="2">
        <v>75.542876617113748</v>
      </c>
      <c r="T93" s="2">
        <f t="shared" si="1"/>
        <v>4</v>
      </c>
      <c r="U93" t="s">
        <v>40</v>
      </c>
      <c r="V93" t="s">
        <v>35</v>
      </c>
      <c r="W93" t="s">
        <v>18</v>
      </c>
      <c r="X93" t="s">
        <v>25</v>
      </c>
    </row>
    <row r="94" spans="1:27" x14ac:dyDescent="0.15">
      <c r="A94" s="2">
        <v>93</v>
      </c>
      <c r="B94" s="2">
        <v>8701</v>
      </c>
      <c r="C94" s="2" t="s">
        <v>159</v>
      </c>
      <c r="D94" s="2" t="s">
        <v>15</v>
      </c>
      <c r="E94" s="2">
        <v>7698</v>
      </c>
      <c r="F94" s="2" t="s">
        <v>60</v>
      </c>
      <c r="G94" s="2">
        <v>20.582650353491172</v>
      </c>
      <c r="H94" s="2">
        <v>15</v>
      </c>
      <c r="I94" s="2">
        <v>3.763684636066956</v>
      </c>
      <c r="J94" s="2">
        <v>23</v>
      </c>
      <c r="K94" s="2">
        <v>6960.8634530515474</v>
      </c>
      <c r="L94" s="2">
        <v>64</v>
      </c>
      <c r="M94" s="2">
        <v>0.53514887554080748</v>
      </c>
      <c r="N94" s="2">
        <v>95</v>
      </c>
      <c r="O94" s="2">
        <v>1.999457462910571</v>
      </c>
      <c r="P94" s="2">
        <v>138</v>
      </c>
      <c r="Q94" s="2">
        <v>5.5279118092233421</v>
      </c>
      <c r="R94" s="2">
        <v>45</v>
      </c>
      <c r="S94" s="2">
        <v>85.023064082860941</v>
      </c>
      <c r="T94" s="2">
        <f t="shared" si="1"/>
        <v>1</v>
      </c>
      <c r="U94" t="s">
        <v>18</v>
      </c>
    </row>
    <row r="95" spans="1:27" x14ac:dyDescent="0.15">
      <c r="A95" s="2">
        <v>94</v>
      </c>
      <c r="B95" s="2">
        <v>8671</v>
      </c>
      <c r="C95" s="2" t="s">
        <v>160</v>
      </c>
      <c r="D95" s="2" t="s">
        <v>21</v>
      </c>
      <c r="E95" s="2">
        <v>7698</v>
      </c>
      <c r="F95" s="2" t="s">
        <v>60</v>
      </c>
      <c r="G95" s="2">
        <v>15.013125536369399</v>
      </c>
      <c r="H95" s="2">
        <v>86</v>
      </c>
      <c r="I95" s="2">
        <v>6.6234377366335604</v>
      </c>
      <c r="J95" s="2">
        <v>135</v>
      </c>
      <c r="K95" s="2">
        <v>4674.4022119017891</v>
      </c>
      <c r="L95" s="2">
        <v>120</v>
      </c>
      <c r="M95" s="2">
        <v>6685.4490414668453</v>
      </c>
      <c r="N95" s="2">
        <v>43</v>
      </c>
      <c r="O95" s="2">
        <v>4.1948438998679212</v>
      </c>
      <c r="P95" s="2">
        <v>71</v>
      </c>
      <c r="Q95" s="2">
        <v>2.8701563525412088</v>
      </c>
      <c r="R95" s="2">
        <v>116</v>
      </c>
      <c r="S95" s="2">
        <v>45.293699726462357</v>
      </c>
      <c r="T95" s="2">
        <f t="shared" si="1"/>
        <v>6</v>
      </c>
      <c r="U95" t="s">
        <v>68</v>
      </c>
      <c r="V95" t="s">
        <v>73</v>
      </c>
      <c r="W95" t="s">
        <v>43</v>
      </c>
      <c r="X95" t="s">
        <v>64</v>
      </c>
      <c r="Y95" t="s">
        <v>88</v>
      </c>
      <c r="Z95" t="s">
        <v>66</v>
      </c>
    </row>
    <row r="96" spans="1:27" x14ac:dyDescent="0.15">
      <c r="A96" s="2">
        <v>95</v>
      </c>
      <c r="B96" s="2">
        <v>8748</v>
      </c>
      <c r="C96" s="2" t="s">
        <v>161</v>
      </c>
      <c r="D96" s="2" t="s">
        <v>15</v>
      </c>
      <c r="E96" s="2">
        <v>7696</v>
      </c>
      <c r="F96" s="2" t="s">
        <v>115</v>
      </c>
      <c r="G96" s="2">
        <v>24.451130836179221</v>
      </c>
      <c r="H96" s="2">
        <v>3</v>
      </c>
      <c r="I96" s="2">
        <v>2.1159632454385862</v>
      </c>
      <c r="J96" s="2">
        <v>2</v>
      </c>
      <c r="K96" s="2">
        <v>6306.4875618460756</v>
      </c>
      <c r="L96" s="2">
        <v>85</v>
      </c>
      <c r="M96" s="2">
        <v>0</v>
      </c>
      <c r="N96" s="2" t="s">
        <v>17</v>
      </c>
      <c r="O96" s="2">
        <v>1.880856218167632</v>
      </c>
      <c r="P96" s="2">
        <v>139</v>
      </c>
      <c r="Q96" s="2">
        <v>6.8181037908576672</v>
      </c>
      <c r="R96" s="2">
        <v>11</v>
      </c>
      <c r="S96" s="2">
        <v>42.53382009069125</v>
      </c>
      <c r="T96" s="2">
        <f t="shared" si="1"/>
        <v>1</v>
      </c>
      <c r="U96" t="s">
        <v>18</v>
      </c>
    </row>
    <row r="97" spans="1:29" x14ac:dyDescent="0.15">
      <c r="A97" s="2">
        <v>96</v>
      </c>
      <c r="B97" s="2">
        <v>8722</v>
      </c>
      <c r="C97" s="2" t="s">
        <v>162</v>
      </c>
      <c r="D97" s="2" t="s">
        <v>21</v>
      </c>
      <c r="E97" s="2">
        <v>7699</v>
      </c>
      <c r="F97" s="2" t="s">
        <v>55</v>
      </c>
      <c r="G97" s="2">
        <v>18.522974432659868</v>
      </c>
      <c r="H97" s="2">
        <v>42</v>
      </c>
      <c r="I97" s="2">
        <v>4.0204905745308244</v>
      </c>
      <c r="J97" s="2">
        <v>32</v>
      </c>
      <c r="K97" s="2">
        <v>6981.9723341786448</v>
      </c>
      <c r="L97" s="2">
        <v>62</v>
      </c>
      <c r="M97" s="2">
        <v>1877.8316417003491</v>
      </c>
      <c r="N97" s="2">
        <v>69</v>
      </c>
      <c r="O97" s="2">
        <v>4.8820242690731437</v>
      </c>
      <c r="P97" s="2">
        <v>27</v>
      </c>
      <c r="Q97" s="2">
        <v>6.030735861796237</v>
      </c>
      <c r="R97" s="2">
        <v>32</v>
      </c>
      <c r="S97" s="2">
        <v>69.643242487311369</v>
      </c>
      <c r="T97" s="2">
        <f t="shared" si="1"/>
        <v>3</v>
      </c>
      <c r="U97" t="s">
        <v>61</v>
      </c>
      <c r="V97" t="s">
        <v>73</v>
      </c>
      <c r="W97" t="s">
        <v>25</v>
      </c>
    </row>
    <row r="98" spans="1:29" x14ac:dyDescent="0.15">
      <c r="A98" s="2">
        <v>97</v>
      </c>
      <c r="B98" s="2">
        <v>8684</v>
      </c>
      <c r="C98" s="2" t="s">
        <v>163</v>
      </c>
      <c r="D98" s="2" t="s">
        <v>30</v>
      </c>
      <c r="E98" s="2">
        <v>7697</v>
      </c>
      <c r="F98" s="2" t="s">
        <v>137</v>
      </c>
      <c r="G98" s="2">
        <v>1.6117366441880461</v>
      </c>
      <c r="H98" s="2">
        <v>139</v>
      </c>
      <c r="I98" s="2">
        <v>4.029341610470115</v>
      </c>
      <c r="J98" s="2">
        <v>34</v>
      </c>
      <c r="K98" s="2">
        <v>5034.532229150951</v>
      </c>
      <c r="L98" s="2">
        <v>111</v>
      </c>
      <c r="M98" s="2">
        <v>7973.9716662406518</v>
      </c>
      <c r="N98" s="2">
        <v>28</v>
      </c>
      <c r="O98" s="2">
        <v>3.2234732883760921</v>
      </c>
      <c r="P98" s="2">
        <v>118</v>
      </c>
      <c r="Q98" s="2">
        <v>0</v>
      </c>
      <c r="R98" s="2" t="s">
        <v>17</v>
      </c>
      <c r="S98" s="2">
        <v>12.408975171049439</v>
      </c>
      <c r="T98" s="2">
        <f t="shared" si="1"/>
        <v>1</v>
      </c>
      <c r="U98" t="s">
        <v>77</v>
      </c>
    </row>
    <row r="99" spans="1:29" x14ac:dyDescent="0.15">
      <c r="A99" s="2">
        <v>98</v>
      </c>
      <c r="B99" s="2">
        <v>8741</v>
      </c>
      <c r="C99" s="2" t="s">
        <v>164</v>
      </c>
      <c r="D99" s="2" t="s">
        <v>15</v>
      </c>
      <c r="E99" s="2">
        <v>7693</v>
      </c>
      <c r="F99" s="2" t="s">
        <v>52</v>
      </c>
      <c r="G99" s="2">
        <v>13.786622202366489</v>
      </c>
      <c r="H99" s="2">
        <v>100</v>
      </c>
      <c r="I99" s="2">
        <v>6.1547420546278957</v>
      </c>
      <c r="J99" s="2">
        <v>122</v>
      </c>
      <c r="K99" s="2">
        <v>8669.0760637585881</v>
      </c>
      <c r="L99" s="2">
        <v>23</v>
      </c>
      <c r="M99" s="2">
        <v>0</v>
      </c>
      <c r="N99" s="2" t="s">
        <v>17</v>
      </c>
      <c r="O99" s="2">
        <v>5.1699833258874319</v>
      </c>
      <c r="P99" s="2">
        <v>12</v>
      </c>
      <c r="Q99" s="2">
        <v>3.692845232776738</v>
      </c>
      <c r="R99" s="2">
        <v>95</v>
      </c>
      <c r="S99" s="2">
        <v>40.619086515903483</v>
      </c>
      <c r="T99" s="2">
        <f t="shared" si="1"/>
        <v>3</v>
      </c>
      <c r="U99" t="s">
        <v>36</v>
      </c>
      <c r="V99" t="s">
        <v>35</v>
      </c>
      <c r="W99" t="s">
        <v>37</v>
      </c>
    </row>
    <row r="100" spans="1:29" x14ac:dyDescent="0.15">
      <c r="A100" s="2">
        <v>99</v>
      </c>
      <c r="B100" s="2">
        <v>7831</v>
      </c>
      <c r="C100" s="2" t="s">
        <v>165</v>
      </c>
      <c r="D100" s="2" t="s">
        <v>15</v>
      </c>
      <c r="E100" s="2">
        <v>4404</v>
      </c>
      <c r="F100" s="2" t="s">
        <v>48</v>
      </c>
      <c r="G100" s="2">
        <v>16.931863188158101</v>
      </c>
      <c r="H100" s="2">
        <v>61</v>
      </c>
      <c r="I100" s="2">
        <v>4.1635729151208434</v>
      </c>
      <c r="J100" s="2">
        <v>39</v>
      </c>
      <c r="K100" s="2">
        <v>7689.6356121048984</v>
      </c>
      <c r="L100" s="2">
        <v>41</v>
      </c>
      <c r="M100" s="2">
        <v>0</v>
      </c>
      <c r="N100" s="2" t="s">
        <v>17</v>
      </c>
      <c r="O100" s="2">
        <v>4.7187159704702886</v>
      </c>
      <c r="P100" s="2">
        <v>35</v>
      </c>
      <c r="Q100" s="2">
        <v>6.3841451365186259</v>
      </c>
      <c r="R100" s="2">
        <v>22</v>
      </c>
      <c r="S100" s="2">
        <v>36.026749875148127</v>
      </c>
      <c r="T100" s="2">
        <f t="shared" si="1"/>
        <v>4</v>
      </c>
      <c r="U100" t="s">
        <v>35</v>
      </c>
      <c r="V100" t="s">
        <v>36</v>
      </c>
      <c r="W100" t="s">
        <v>19</v>
      </c>
      <c r="X100" t="s">
        <v>37</v>
      </c>
    </row>
    <row r="101" spans="1:29" x14ac:dyDescent="0.15">
      <c r="A101" s="2">
        <v>100</v>
      </c>
      <c r="B101" s="2">
        <v>8708</v>
      </c>
      <c r="C101" s="2" t="s">
        <v>166</v>
      </c>
      <c r="D101" s="2" t="s">
        <v>15</v>
      </c>
      <c r="E101" s="2">
        <v>7694</v>
      </c>
      <c r="F101" s="2" t="s">
        <v>24</v>
      </c>
      <c r="G101" s="2">
        <v>12.90434170833797</v>
      </c>
      <c r="H101" s="2">
        <v>118</v>
      </c>
      <c r="I101" s="2">
        <v>6.2217361808058058</v>
      </c>
      <c r="J101" s="2">
        <v>123</v>
      </c>
      <c r="K101" s="2">
        <v>6641.4749463767148</v>
      </c>
      <c r="L101" s="2">
        <v>76</v>
      </c>
      <c r="M101" s="2">
        <v>0</v>
      </c>
      <c r="N101" s="2" t="s">
        <v>17</v>
      </c>
      <c r="O101" s="2">
        <v>4.3782587939003816</v>
      </c>
      <c r="P101" s="2">
        <v>54</v>
      </c>
      <c r="Q101" s="2">
        <v>3.686954773810847</v>
      </c>
      <c r="R101" s="2">
        <v>97</v>
      </c>
      <c r="S101" s="2">
        <v>43.396246988574667</v>
      </c>
      <c r="T101" s="2">
        <f t="shared" si="1"/>
        <v>5</v>
      </c>
      <c r="U101" t="s">
        <v>37</v>
      </c>
      <c r="V101" t="s">
        <v>28</v>
      </c>
      <c r="W101" t="s">
        <v>35</v>
      </c>
      <c r="X101" t="s">
        <v>36</v>
      </c>
      <c r="Y101" t="s">
        <v>19</v>
      </c>
    </row>
    <row r="102" spans="1:29" x14ac:dyDescent="0.15">
      <c r="A102" s="2">
        <v>101</v>
      </c>
      <c r="B102" s="2">
        <v>4646</v>
      </c>
      <c r="C102" s="2" t="s">
        <v>167</v>
      </c>
      <c r="D102" s="2" t="s">
        <v>21</v>
      </c>
      <c r="E102" s="2">
        <v>7695</v>
      </c>
      <c r="F102" s="2" t="s">
        <v>76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>
        <f t="shared" si="1"/>
        <v>0</v>
      </c>
    </row>
    <row r="103" spans="1:29" x14ac:dyDescent="0.15">
      <c r="A103" s="2">
        <v>102</v>
      </c>
      <c r="B103" s="2">
        <v>5442</v>
      </c>
      <c r="C103" s="2" t="s">
        <v>168</v>
      </c>
      <c r="D103" s="2" t="s">
        <v>21</v>
      </c>
      <c r="E103" s="2">
        <v>4407</v>
      </c>
      <c r="F103" s="2" t="s">
        <v>91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>
        <f t="shared" si="1"/>
        <v>0</v>
      </c>
    </row>
    <row r="104" spans="1:29" x14ac:dyDescent="0.15">
      <c r="A104" s="2">
        <v>103</v>
      </c>
      <c r="B104" s="2">
        <v>4643</v>
      </c>
      <c r="C104" s="2" t="s">
        <v>169</v>
      </c>
      <c r="D104" s="2" t="s">
        <v>30</v>
      </c>
      <c r="E104" s="2">
        <v>4406</v>
      </c>
      <c r="F104" s="2" t="s">
        <v>71</v>
      </c>
      <c r="G104" s="2">
        <v>13.148535638629831</v>
      </c>
      <c r="H104" s="2">
        <v>114</v>
      </c>
      <c r="I104" s="2">
        <v>4.6135212767122216</v>
      </c>
      <c r="J104" s="2">
        <v>58</v>
      </c>
      <c r="K104" s="2">
        <v>4651.2919320064411</v>
      </c>
      <c r="L104" s="2">
        <v>122</v>
      </c>
      <c r="M104" s="2">
        <v>4449.4133386704088</v>
      </c>
      <c r="N104" s="2">
        <v>63</v>
      </c>
      <c r="O104" s="2">
        <v>3.075680851141481</v>
      </c>
      <c r="P104" s="2">
        <v>124</v>
      </c>
      <c r="Q104" s="2">
        <v>2.9218968085844068</v>
      </c>
      <c r="R104" s="2">
        <v>113</v>
      </c>
      <c r="S104" s="2">
        <v>130.05250523686411</v>
      </c>
      <c r="T104" s="2">
        <f t="shared" si="1"/>
        <v>3</v>
      </c>
      <c r="U104" t="s">
        <v>77</v>
      </c>
      <c r="V104" t="s">
        <v>78</v>
      </c>
      <c r="W104" t="s">
        <v>32</v>
      </c>
    </row>
    <row r="105" spans="1:29" x14ac:dyDescent="0.15">
      <c r="A105" s="2">
        <v>104</v>
      </c>
      <c r="B105" s="2">
        <v>4024</v>
      </c>
      <c r="C105" s="2" t="s">
        <v>170</v>
      </c>
      <c r="D105" s="2" t="s">
        <v>30</v>
      </c>
      <c r="E105" s="2">
        <v>4524</v>
      </c>
      <c r="F105" s="2" t="s">
        <v>42</v>
      </c>
      <c r="G105" s="2">
        <v>17.544001436797259</v>
      </c>
      <c r="H105" s="2">
        <v>48</v>
      </c>
      <c r="I105" s="2">
        <v>4.9888155744447191</v>
      </c>
      <c r="J105" s="2">
        <v>78</v>
      </c>
      <c r="K105" s="2">
        <v>4929.3068412601669</v>
      </c>
      <c r="L105" s="2">
        <v>115</v>
      </c>
      <c r="M105" s="2">
        <v>4955.2362460120576</v>
      </c>
      <c r="N105" s="2">
        <v>61</v>
      </c>
      <c r="O105" s="2">
        <v>3.2427301233890669</v>
      </c>
      <c r="P105" s="2">
        <v>115</v>
      </c>
      <c r="Q105" s="2">
        <v>3.9079055333150299</v>
      </c>
      <c r="R105" s="2">
        <v>89</v>
      </c>
      <c r="S105" s="2">
        <v>120.26902799805001</v>
      </c>
      <c r="T105" s="2">
        <f t="shared" si="1"/>
        <v>3</v>
      </c>
      <c r="U105" t="s">
        <v>77</v>
      </c>
      <c r="V105" t="s">
        <v>62</v>
      </c>
      <c r="W105" t="s">
        <v>78</v>
      </c>
    </row>
    <row r="106" spans="1:29" x14ac:dyDescent="0.15">
      <c r="A106" s="2">
        <v>105</v>
      </c>
      <c r="B106" s="2">
        <v>4671</v>
      </c>
      <c r="C106" s="2" t="s">
        <v>171</v>
      </c>
      <c r="D106" s="2" t="s">
        <v>15</v>
      </c>
      <c r="E106" s="2">
        <v>7699</v>
      </c>
      <c r="F106" s="2" t="s">
        <v>55</v>
      </c>
      <c r="G106" s="2">
        <v>19.245415039707069</v>
      </c>
      <c r="H106" s="2">
        <v>33</v>
      </c>
      <c r="I106" s="2">
        <v>3.446940007111714</v>
      </c>
      <c r="J106" s="2">
        <v>14</v>
      </c>
      <c r="K106" s="2">
        <v>7272.6770909952984</v>
      </c>
      <c r="L106" s="2">
        <v>55</v>
      </c>
      <c r="M106" s="2">
        <v>0</v>
      </c>
      <c r="N106" s="2" t="s">
        <v>17</v>
      </c>
      <c r="O106" s="2">
        <v>3.590562507408035</v>
      </c>
      <c r="P106" s="2">
        <v>100</v>
      </c>
      <c r="Q106" s="2">
        <v>6.7502575139271048</v>
      </c>
      <c r="R106" s="2">
        <v>13</v>
      </c>
      <c r="S106" s="2">
        <v>69.62697334587574</v>
      </c>
      <c r="T106" s="2">
        <f t="shared" si="1"/>
        <v>3</v>
      </c>
      <c r="U106" t="s">
        <v>18</v>
      </c>
      <c r="V106" t="s">
        <v>66</v>
      </c>
      <c r="W106" t="s">
        <v>58</v>
      </c>
    </row>
    <row r="107" spans="1:29" x14ac:dyDescent="0.15">
      <c r="A107" s="2">
        <v>106</v>
      </c>
      <c r="B107" s="2">
        <v>5508</v>
      </c>
      <c r="C107" s="2" t="s">
        <v>172</v>
      </c>
      <c r="D107" s="2" t="s">
        <v>21</v>
      </c>
      <c r="E107" s="2">
        <v>4525</v>
      </c>
      <c r="F107" s="2" t="s">
        <v>27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>
        <f t="shared" si="1"/>
        <v>0</v>
      </c>
    </row>
    <row r="108" spans="1:29" x14ac:dyDescent="0.15">
      <c r="A108" s="2">
        <v>107</v>
      </c>
      <c r="B108" s="2">
        <v>4631</v>
      </c>
      <c r="C108" s="2" t="s">
        <v>173</v>
      </c>
      <c r="D108" s="2" t="s">
        <v>21</v>
      </c>
      <c r="E108" s="2">
        <v>4409</v>
      </c>
      <c r="F108" s="2" t="s">
        <v>85</v>
      </c>
      <c r="G108" s="2">
        <v>19.86442101693703</v>
      </c>
      <c r="H108" s="2">
        <v>25</v>
      </c>
      <c r="I108" s="2">
        <v>4.1620691654534721</v>
      </c>
      <c r="J108" s="2">
        <v>38</v>
      </c>
      <c r="K108" s="2">
        <v>10314.638575866969</v>
      </c>
      <c r="L108" s="2">
        <v>6</v>
      </c>
      <c r="M108" s="2">
        <v>714.71892730264926</v>
      </c>
      <c r="N108" s="2">
        <v>71</v>
      </c>
      <c r="O108" s="2">
        <v>4.1620691654534721</v>
      </c>
      <c r="P108" s="2">
        <v>74</v>
      </c>
      <c r="Q108" s="2">
        <v>6.6214736723123426</v>
      </c>
      <c r="R108" s="2">
        <v>15</v>
      </c>
      <c r="S108" s="2">
        <v>105.7166477799416</v>
      </c>
      <c r="T108" s="2">
        <f t="shared" si="1"/>
        <v>9</v>
      </c>
      <c r="U108" t="s">
        <v>73</v>
      </c>
      <c r="V108" t="s">
        <v>62</v>
      </c>
      <c r="W108" t="s">
        <v>58</v>
      </c>
      <c r="X108" t="s">
        <v>119</v>
      </c>
      <c r="Y108" t="s">
        <v>64</v>
      </c>
      <c r="Z108" t="s">
        <v>36</v>
      </c>
      <c r="AA108" t="s">
        <v>65</v>
      </c>
      <c r="AB108" t="s">
        <v>19</v>
      </c>
      <c r="AC108" t="s">
        <v>94</v>
      </c>
    </row>
    <row r="109" spans="1:29" x14ac:dyDescent="0.15">
      <c r="A109" s="2">
        <v>108</v>
      </c>
      <c r="B109" s="2">
        <v>3504</v>
      </c>
      <c r="C109" s="2" t="s">
        <v>174</v>
      </c>
      <c r="D109" s="2" t="s">
        <v>21</v>
      </c>
      <c r="E109" s="2">
        <v>4407</v>
      </c>
      <c r="F109" s="2" t="s">
        <v>91</v>
      </c>
      <c r="G109" s="2">
        <v>15.78536276293595</v>
      </c>
      <c r="H109" s="2">
        <v>77</v>
      </c>
      <c r="I109" s="2">
        <v>5.6515496311745981</v>
      </c>
      <c r="J109" s="2">
        <v>106</v>
      </c>
      <c r="K109" s="2">
        <v>5821.6149139382424</v>
      </c>
      <c r="L109" s="2">
        <v>97</v>
      </c>
      <c r="M109" s="2">
        <v>7256.5861966146031</v>
      </c>
      <c r="N109" s="2">
        <v>36</v>
      </c>
      <c r="O109" s="2">
        <v>4.4822635005867504</v>
      </c>
      <c r="P109" s="2">
        <v>45</v>
      </c>
      <c r="Q109" s="2">
        <v>4.0925014570574678</v>
      </c>
      <c r="R109" s="2">
        <v>82</v>
      </c>
      <c r="S109" s="2">
        <v>51.313359861572593</v>
      </c>
      <c r="T109" s="2">
        <f t="shared" si="1"/>
        <v>7</v>
      </c>
      <c r="U109" t="s">
        <v>73</v>
      </c>
      <c r="V109" t="s">
        <v>62</v>
      </c>
      <c r="W109" t="s">
        <v>43</v>
      </c>
      <c r="X109" t="s">
        <v>109</v>
      </c>
      <c r="Y109" t="s">
        <v>88</v>
      </c>
      <c r="Z109" t="s">
        <v>66</v>
      </c>
      <c r="AA109" t="s">
        <v>19</v>
      </c>
    </row>
    <row r="110" spans="1:29" x14ac:dyDescent="0.15">
      <c r="A110" s="2">
        <v>109</v>
      </c>
      <c r="B110" s="2">
        <v>4488</v>
      </c>
      <c r="C110" s="2" t="s">
        <v>175</v>
      </c>
      <c r="D110" s="2" t="s">
        <v>30</v>
      </c>
      <c r="E110" s="2">
        <v>4404</v>
      </c>
      <c r="F110" s="2" t="s">
        <v>48</v>
      </c>
      <c r="G110" s="2">
        <v>14.719573291781479</v>
      </c>
      <c r="H110" s="2">
        <v>91</v>
      </c>
      <c r="I110" s="2">
        <v>2.9115639478249089</v>
      </c>
      <c r="J110" s="2">
        <v>7</v>
      </c>
      <c r="K110" s="2">
        <v>7765.0349767335247</v>
      </c>
      <c r="L110" s="2">
        <v>38</v>
      </c>
      <c r="M110" s="2">
        <v>11039.571140861981</v>
      </c>
      <c r="N110" s="2">
        <v>1</v>
      </c>
      <c r="O110" s="2">
        <v>5.1761136850220604</v>
      </c>
      <c r="P110" s="2">
        <v>11</v>
      </c>
      <c r="Q110" s="2">
        <v>3.4777013821241969</v>
      </c>
      <c r="R110" s="2">
        <v>105</v>
      </c>
      <c r="S110" s="2">
        <v>123.64488860666749</v>
      </c>
      <c r="T110" s="2">
        <f t="shared" si="1"/>
        <v>3</v>
      </c>
      <c r="U110" t="s">
        <v>40</v>
      </c>
      <c r="V110" t="s">
        <v>32</v>
      </c>
      <c r="W110" t="s">
        <v>33</v>
      </c>
    </row>
    <row r="111" spans="1:29" x14ac:dyDescent="0.15">
      <c r="A111" s="2">
        <v>110</v>
      </c>
      <c r="B111" s="2">
        <v>4019</v>
      </c>
      <c r="C111" s="2" t="s">
        <v>176</v>
      </c>
      <c r="D111" s="2" t="s">
        <v>15</v>
      </c>
      <c r="E111" s="2">
        <v>4524</v>
      </c>
      <c r="F111" s="2" t="s">
        <v>42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>
        <f t="shared" si="1"/>
        <v>0</v>
      </c>
    </row>
    <row r="112" spans="1:29" x14ac:dyDescent="0.15">
      <c r="A112" s="2">
        <v>111</v>
      </c>
      <c r="B112" s="2">
        <v>8672</v>
      </c>
      <c r="C112" s="2" t="s">
        <v>177</v>
      </c>
      <c r="D112" s="2" t="s">
        <v>30</v>
      </c>
      <c r="E112" s="2">
        <v>4402</v>
      </c>
      <c r="F112" s="2" t="s">
        <v>16</v>
      </c>
      <c r="G112" s="2">
        <v>13.045985441951411</v>
      </c>
      <c r="H112" s="2">
        <v>115</v>
      </c>
      <c r="I112" s="2">
        <v>4.7110502984824532</v>
      </c>
      <c r="J112" s="2">
        <v>65</v>
      </c>
      <c r="K112" s="2">
        <v>4793.2680941414364</v>
      </c>
      <c r="L112" s="2">
        <v>118</v>
      </c>
      <c r="M112" s="2">
        <v>4990.1479617711739</v>
      </c>
      <c r="N112" s="2">
        <v>60</v>
      </c>
      <c r="O112" s="2">
        <v>3.2614963604878522</v>
      </c>
      <c r="P112" s="2">
        <v>114</v>
      </c>
      <c r="Q112" s="2">
        <v>1.811942422493251</v>
      </c>
      <c r="R112" s="2">
        <v>127</v>
      </c>
      <c r="S112" s="2">
        <v>27.59469582438469</v>
      </c>
      <c r="T112" s="2">
        <f t="shared" si="1"/>
        <v>1</v>
      </c>
      <c r="U112" t="s">
        <v>77</v>
      </c>
    </row>
    <row r="113" spans="1:30" x14ac:dyDescent="0.15">
      <c r="A113" s="2">
        <v>112</v>
      </c>
      <c r="B113" s="2">
        <v>8692</v>
      </c>
      <c r="C113" s="2" t="s">
        <v>178</v>
      </c>
      <c r="D113" s="2" t="s">
        <v>21</v>
      </c>
      <c r="E113" s="2">
        <v>7698</v>
      </c>
      <c r="F113" s="2" t="s">
        <v>60</v>
      </c>
      <c r="G113" s="2">
        <v>19.811524903953</v>
      </c>
      <c r="H113" s="2">
        <v>26</v>
      </c>
      <c r="I113" s="2">
        <v>4.6348062848697396</v>
      </c>
      <c r="J113" s="2">
        <v>60</v>
      </c>
      <c r="K113" s="2">
        <v>6166.5517899775759</v>
      </c>
      <c r="L113" s="2">
        <v>88</v>
      </c>
      <c r="M113" s="2">
        <v>5280.1306437572039</v>
      </c>
      <c r="N113" s="2">
        <v>58</v>
      </c>
      <c r="O113" s="2">
        <v>4.1804135118432937</v>
      </c>
      <c r="P113" s="2">
        <v>73</v>
      </c>
      <c r="Q113" s="2">
        <v>5.2709561671067622</v>
      </c>
      <c r="R113" s="2">
        <v>52</v>
      </c>
      <c r="S113" s="2">
        <v>110.0369613428911</v>
      </c>
      <c r="T113" s="2">
        <f t="shared" si="1"/>
        <v>10</v>
      </c>
      <c r="U113" t="s">
        <v>61</v>
      </c>
      <c r="V113" t="s">
        <v>73</v>
      </c>
      <c r="W113" t="s">
        <v>87</v>
      </c>
      <c r="X113" t="s">
        <v>44</v>
      </c>
      <c r="Y113" t="s">
        <v>58</v>
      </c>
      <c r="Z113" t="s">
        <v>18</v>
      </c>
      <c r="AA113" t="s">
        <v>25</v>
      </c>
      <c r="AB113" t="s">
        <v>109</v>
      </c>
      <c r="AC113" t="s">
        <v>88</v>
      </c>
      <c r="AD113" t="s">
        <v>66</v>
      </c>
    </row>
    <row r="114" spans="1:30" x14ac:dyDescent="0.15">
      <c r="A114" s="2">
        <v>113</v>
      </c>
      <c r="B114" s="2">
        <v>8811</v>
      </c>
      <c r="C114" s="2" t="s">
        <v>179</v>
      </c>
      <c r="D114" s="2" t="s">
        <v>21</v>
      </c>
      <c r="E114" s="2">
        <v>7692</v>
      </c>
      <c r="F114" s="2" t="s">
        <v>57</v>
      </c>
      <c r="G114" s="2">
        <v>12.638780026076279</v>
      </c>
      <c r="H114" s="2">
        <v>120</v>
      </c>
      <c r="I114" s="2">
        <v>6.3193900130381406</v>
      </c>
      <c r="J114" s="2">
        <v>126</v>
      </c>
      <c r="K114" s="2">
        <v>6234.8805368664407</v>
      </c>
      <c r="L114" s="2">
        <v>86</v>
      </c>
      <c r="M114" s="2">
        <v>5617.6127980887049</v>
      </c>
      <c r="N114" s="2">
        <v>53</v>
      </c>
      <c r="O114" s="2">
        <v>4.8831650100749284</v>
      </c>
      <c r="P114" s="2">
        <v>25</v>
      </c>
      <c r="Q114" s="2">
        <v>4.1650525085933214</v>
      </c>
      <c r="R114" s="2">
        <v>78</v>
      </c>
      <c r="S114" s="2">
        <v>69.62697334587574</v>
      </c>
      <c r="T114" s="2">
        <f t="shared" si="1"/>
        <v>7</v>
      </c>
      <c r="U114" t="s">
        <v>61</v>
      </c>
      <c r="V114" t="s">
        <v>73</v>
      </c>
      <c r="W114" t="s">
        <v>62</v>
      </c>
      <c r="X114" t="s">
        <v>44</v>
      </c>
      <c r="Y114" t="s">
        <v>25</v>
      </c>
      <c r="Z114" t="s">
        <v>109</v>
      </c>
      <c r="AA114" t="s">
        <v>66</v>
      </c>
    </row>
    <row r="115" spans="1:30" x14ac:dyDescent="0.15">
      <c r="A115" s="2">
        <v>114</v>
      </c>
      <c r="B115" s="2">
        <v>8772</v>
      </c>
      <c r="C115" s="2" t="s">
        <v>180</v>
      </c>
      <c r="D115" s="2" t="s">
        <v>30</v>
      </c>
      <c r="E115" s="2">
        <v>7692</v>
      </c>
      <c r="F115" s="2" t="s">
        <v>57</v>
      </c>
      <c r="G115" s="2">
        <v>11.48711592723093</v>
      </c>
      <c r="H115" s="2">
        <v>125</v>
      </c>
      <c r="I115" s="2">
        <v>5.0256132181635307</v>
      </c>
      <c r="J115" s="2">
        <v>81</v>
      </c>
      <c r="K115" s="2">
        <v>5253.8885154079217</v>
      </c>
      <c r="L115" s="2">
        <v>108</v>
      </c>
      <c r="M115" s="2">
        <v>8020.5232550815508</v>
      </c>
      <c r="N115" s="2">
        <v>27</v>
      </c>
      <c r="O115" s="2">
        <v>4.3076684727115966</v>
      </c>
      <c r="P115" s="2">
        <v>65</v>
      </c>
      <c r="Q115" s="2">
        <v>3.0153679308981181</v>
      </c>
      <c r="R115" s="2">
        <v>112</v>
      </c>
      <c r="S115" s="2">
        <v>69.643242487311369</v>
      </c>
      <c r="T115" s="2">
        <f t="shared" si="1"/>
        <v>4</v>
      </c>
      <c r="U115" t="s">
        <v>40</v>
      </c>
      <c r="V115" t="s">
        <v>32</v>
      </c>
      <c r="W115" t="s">
        <v>25</v>
      </c>
      <c r="X115" t="s">
        <v>33</v>
      </c>
    </row>
    <row r="116" spans="1:30" x14ac:dyDescent="0.15">
      <c r="A116" s="2">
        <v>115</v>
      </c>
      <c r="B116" s="2">
        <v>8750</v>
      </c>
      <c r="C116" s="2" t="s">
        <v>181</v>
      </c>
      <c r="D116" s="2" t="s">
        <v>21</v>
      </c>
      <c r="E116" s="2">
        <v>7696</v>
      </c>
      <c r="F116" s="2" t="s">
        <v>115</v>
      </c>
      <c r="G116" s="2">
        <v>21.864953536198719</v>
      </c>
      <c r="H116" s="2">
        <v>10</v>
      </c>
      <c r="I116" s="2">
        <v>4.467033518148126</v>
      </c>
      <c r="J116" s="2">
        <v>52</v>
      </c>
      <c r="K116" s="2">
        <v>5841.4000940484857</v>
      </c>
      <c r="L116" s="2">
        <v>94</v>
      </c>
      <c r="M116" s="2">
        <v>7334.1836823348858</v>
      </c>
      <c r="N116" s="2">
        <v>34</v>
      </c>
      <c r="O116" s="2">
        <v>3.761712436335265</v>
      </c>
      <c r="P116" s="2">
        <v>96</v>
      </c>
      <c r="Q116" s="2">
        <v>6.5829967635867126</v>
      </c>
      <c r="R116" s="2">
        <v>17</v>
      </c>
      <c r="S116" s="2">
        <v>42.53382009069125</v>
      </c>
      <c r="T116" s="2">
        <f t="shared" si="1"/>
        <v>4</v>
      </c>
      <c r="U116" t="s">
        <v>88</v>
      </c>
      <c r="V116" t="s">
        <v>73</v>
      </c>
      <c r="W116" t="s">
        <v>66</v>
      </c>
      <c r="X116" t="s">
        <v>44</v>
      </c>
    </row>
    <row r="117" spans="1:30" x14ac:dyDescent="0.15">
      <c r="A117" s="2">
        <v>116</v>
      </c>
      <c r="B117" s="2">
        <v>8704</v>
      </c>
      <c r="C117" s="2" t="s">
        <v>182</v>
      </c>
      <c r="D117" s="2" t="s">
        <v>21</v>
      </c>
      <c r="E117" s="2">
        <v>4407</v>
      </c>
      <c r="F117" s="2" t="s">
        <v>91</v>
      </c>
      <c r="G117" s="2">
        <v>17.338910405202931</v>
      </c>
      <c r="H117" s="2">
        <v>51</v>
      </c>
      <c r="I117" s="2">
        <v>6.039395759115628</v>
      </c>
      <c r="J117" s="2">
        <v>117</v>
      </c>
      <c r="K117" s="2">
        <v>9533.8441601556333</v>
      </c>
      <c r="L117" s="2">
        <v>15</v>
      </c>
      <c r="M117" s="2">
        <v>147.35421150800451</v>
      </c>
      <c r="N117" s="2">
        <v>74</v>
      </c>
      <c r="O117" s="2">
        <v>4.2860227967917357</v>
      </c>
      <c r="P117" s="2">
        <v>66</v>
      </c>
      <c r="Q117" s="2">
        <v>5.8445765410796398</v>
      </c>
      <c r="R117" s="2">
        <v>38</v>
      </c>
      <c r="S117" s="2">
        <v>51.32963832219442</v>
      </c>
      <c r="T117" s="2">
        <f t="shared" si="1"/>
        <v>6</v>
      </c>
      <c r="U117" t="s">
        <v>68</v>
      </c>
      <c r="V117" t="s">
        <v>58</v>
      </c>
      <c r="W117" t="s">
        <v>25</v>
      </c>
      <c r="X117" t="s">
        <v>66</v>
      </c>
      <c r="Y117" t="s">
        <v>19</v>
      </c>
      <c r="Z117" t="s">
        <v>94</v>
      </c>
    </row>
    <row r="118" spans="1:30" x14ac:dyDescent="0.15">
      <c r="A118" s="2">
        <v>117</v>
      </c>
      <c r="B118" s="2">
        <v>8642</v>
      </c>
      <c r="C118" s="2" t="s">
        <v>183</v>
      </c>
      <c r="D118" s="2" t="s">
        <v>21</v>
      </c>
      <c r="E118" s="2">
        <v>4523</v>
      </c>
      <c r="F118" s="2" t="s">
        <v>39</v>
      </c>
      <c r="G118" s="2">
        <v>13.191146714790641</v>
      </c>
      <c r="H118" s="2">
        <v>112</v>
      </c>
      <c r="I118" s="2">
        <v>5.8403550340294439</v>
      </c>
      <c r="J118" s="2">
        <v>111</v>
      </c>
      <c r="K118" s="2">
        <v>4931.2395305239024</v>
      </c>
      <c r="L118" s="2">
        <v>114</v>
      </c>
      <c r="M118" s="2">
        <v>8441.8270268657325</v>
      </c>
      <c r="N118" s="2">
        <v>21</v>
      </c>
      <c r="O118" s="2">
        <v>4.6320057166440423</v>
      </c>
      <c r="P118" s="2">
        <v>38</v>
      </c>
      <c r="Q118" s="2">
        <v>3.6250479521562071</v>
      </c>
      <c r="R118" s="2">
        <v>100</v>
      </c>
      <c r="S118" s="2">
        <v>99.309031149744982</v>
      </c>
      <c r="T118" s="2">
        <f t="shared" si="1"/>
        <v>9</v>
      </c>
      <c r="U118" t="s">
        <v>40</v>
      </c>
      <c r="V118" t="s">
        <v>61</v>
      </c>
      <c r="W118" t="s">
        <v>73</v>
      </c>
      <c r="X118" t="s">
        <v>43</v>
      </c>
      <c r="Y118" t="s">
        <v>119</v>
      </c>
      <c r="Z118" t="s">
        <v>25</v>
      </c>
      <c r="AA118" t="s">
        <v>65</v>
      </c>
      <c r="AB118" t="s">
        <v>66</v>
      </c>
      <c r="AC118" t="s">
        <v>19</v>
      </c>
    </row>
    <row r="119" spans="1:30" x14ac:dyDescent="0.15">
      <c r="A119" s="2">
        <v>118</v>
      </c>
      <c r="B119" s="2">
        <v>8892</v>
      </c>
      <c r="C119" s="2" t="s">
        <v>184</v>
      </c>
      <c r="D119" s="2" t="s">
        <v>30</v>
      </c>
      <c r="E119" s="2">
        <v>4408</v>
      </c>
      <c r="F119" s="2" t="s">
        <v>22</v>
      </c>
      <c r="G119" s="2">
        <v>7.691658033118447</v>
      </c>
      <c r="H119" s="2">
        <v>133</v>
      </c>
      <c r="I119" s="2">
        <v>4.9891835890498033</v>
      </c>
      <c r="J119" s="2">
        <v>79</v>
      </c>
      <c r="K119" s="2">
        <v>2980.4702752768239</v>
      </c>
      <c r="L119" s="2">
        <v>137</v>
      </c>
      <c r="M119" s="2">
        <v>5471.0720533796612</v>
      </c>
      <c r="N119" s="2">
        <v>56</v>
      </c>
      <c r="O119" s="2">
        <v>2.7024744440686441</v>
      </c>
      <c r="P119" s="2">
        <v>131</v>
      </c>
      <c r="Q119" s="2">
        <v>1.663061196349934</v>
      </c>
      <c r="R119" s="2">
        <v>132</v>
      </c>
      <c r="S119" s="2">
        <v>96.208125324050584</v>
      </c>
      <c r="T119" s="2">
        <f t="shared" si="1"/>
        <v>3</v>
      </c>
      <c r="U119" t="s">
        <v>77</v>
      </c>
      <c r="V119" t="s">
        <v>78</v>
      </c>
      <c r="W119" t="s">
        <v>32</v>
      </c>
    </row>
    <row r="120" spans="1:30" x14ac:dyDescent="0.15">
      <c r="A120" s="2">
        <v>119</v>
      </c>
      <c r="B120" s="2">
        <v>8728</v>
      </c>
      <c r="C120" s="2" t="s">
        <v>185</v>
      </c>
      <c r="D120" s="2" t="s">
        <v>21</v>
      </c>
      <c r="E120" s="2">
        <v>7696</v>
      </c>
      <c r="F120" s="2" t="s">
        <v>115</v>
      </c>
      <c r="G120" s="2">
        <v>26.636444548168178</v>
      </c>
      <c r="H120" s="2">
        <v>1</v>
      </c>
      <c r="I120" s="2">
        <v>3.4592785127491141</v>
      </c>
      <c r="J120" s="2">
        <v>15</v>
      </c>
      <c r="K120" s="2">
        <v>11432.89014897896</v>
      </c>
      <c r="L120" s="2">
        <v>4</v>
      </c>
      <c r="M120" s="2">
        <v>0</v>
      </c>
      <c r="N120" s="2" t="s">
        <v>17</v>
      </c>
      <c r="O120" s="2">
        <v>4.1511342152989368</v>
      </c>
      <c r="P120" s="2">
        <v>77</v>
      </c>
      <c r="Q120" s="2">
        <v>11.069691240797161</v>
      </c>
      <c r="R120" s="2">
        <v>1</v>
      </c>
      <c r="S120" s="2">
        <v>28.90776201784611</v>
      </c>
      <c r="T120" s="2">
        <f t="shared" si="1"/>
        <v>4</v>
      </c>
      <c r="U120" t="s">
        <v>69</v>
      </c>
      <c r="V120" t="s">
        <v>25</v>
      </c>
      <c r="W120" t="s">
        <v>19</v>
      </c>
      <c r="X120" t="s">
        <v>58</v>
      </c>
    </row>
    <row r="121" spans="1:30" x14ac:dyDescent="0.15">
      <c r="A121" s="2">
        <v>120</v>
      </c>
      <c r="B121" s="2">
        <v>8771</v>
      </c>
      <c r="C121" s="2" t="s">
        <v>186</v>
      </c>
      <c r="D121" s="2" t="s">
        <v>15</v>
      </c>
      <c r="E121" s="2">
        <v>7696</v>
      </c>
      <c r="F121" s="2" t="s">
        <v>115</v>
      </c>
      <c r="G121" s="2">
        <v>18.10324109986346</v>
      </c>
      <c r="H121" s="2">
        <v>44</v>
      </c>
      <c r="I121" s="2">
        <v>6.1127827090448053</v>
      </c>
      <c r="J121" s="2">
        <v>120</v>
      </c>
      <c r="K121" s="2">
        <v>7544.0504576366811</v>
      </c>
      <c r="L121" s="2">
        <v>46</v>
      </c>
      <c r="M121" s="2">
        <v>0</v>
      </c>
      <c r="N121" s="2" t="s">
        <v>17</v>
      </c>
      <c r="O121" s="2">
        <v>4.7021405454190814</v>
      </c>
      <c r="P121" s="2">
        <v>36</v>
      </c>
      <c r="Q121" s="2">
        <v>6.5829967635867126</v>
      </c>
      <c r="R121" s="2">
        <v>16</v>
      </c>
      <c r="S121" s="2">
        <v>42.53382009069125</v>
      </c>
      <c r="T121" s="2">
        <f t="shared" si="1"/>
        <v>3</v>
      </c>
      <c r="U121" t="s">
        <v>36</v>
      </c>
      <c r="V121" t="s">
        <v>19</v>
      </c>
      <c r="W121" t="s">
        <v>37</v>
      </c>
    </row>
    <row r="122" spans="1:30" x14ac:dyDescent="0.15">
      <c r="A122" s="2">
        <v>121</v>
      </c>
      <c r="B122" s="2">
        <v>4666</v>
      </c>
      <c r="C122" s="2" t="s">
        <v>187</v>
      </c>
      <c r="D122" s="2" t="s">
        <v>15</v>
      </c>
      <c r="E122" s="2">
        <v>4410</v>
      </c>
      <c r="F122" s="2" t="s">
        <v>82</v>
      </c>
      <c r="G122" s="2">
        <v>15.403194317695631</v>
      </c>
      <c r="H122" s="2">
        <v>81</v>
      </c>
      <c r="I122" s="2">
        <v>6.5410825184734893</v>
      </c>
      <c r="J122" s="2">
        <v>133</v>
      </c>
      <c r="K122" s="2">
        <v>6606.452320581504</v>
      </c>
      <c r="L122" s="2">
        <v>77</v>
      </c>
      <c r="M122" s="2">
        <v>0</v>
      </c>
      <c r="N122" s="2" t="s">
        <v>17</v>
      </c>
      <c r="O122" s="2">
        <v>3.798047913952348</v>
      </c>
      <c r="P122" s="2">
        <v>94</v>
      </c>
      <c r="Q122" s="2">
        <v>4.5365572305541937</v>
      </c>
      <c r="R122" s="2">
        <v>65</v>
      </c>
      <c r="S122" s="2">
        <v>94.785534083843231</v>
      </c>
      <c r="T122" s="2">
        <f t="shared" si="1"/>
        <v>8</v>
      </c>
      <c r="U122" t="s">
        <v>37</v>
      </c>
      <c r="V122" t="s">
        <v>28</v>
      </c>
      <c r="W122" t="s">
        <v>35</v>
      </c>
      <c r="X122" t="s">
        <v>36</v>
      </c>
      <c r="Y122" t="s">
        <v>88</v>
      </c>
      <c r="Z122" t="s">
        <v>66</v>
      </c>
      <c r="AA122" t="s">
        <v>19</v>
      </c>
      <c r="AB122" t="s">
        <v>94</v>
      </c>
    </row>
    <row r="123" spans="1:30" x14ac:dyDescent="0.15">
      <c r="A123" s="2">
        <v>122</v>
      </c>
      <c r="B123" s="2">
        <v>4620</v>
      </c>
      <c r="C123" s="2" t="s">
        <v>188</v>
      </c>
      <c r="D123" s="2" t="s">
        <v>21</v>
      </c>
      <c r="E123" s="2">
        <v>4524</v>
      </c>
      <c r="F123" s="2" t="s">
        <v>42</v>
      </c>
      <c r="G123" s="2">
        <v>21.86764160131602</v>
      </c>
      <c r="H123" s="2">
        <v>9</v>
      </c>
      <c r="I123" s="2">
        <v>4.6562278694817376</v>
      </c>
      <c r="J123" s="2">
        <v>62</v>
      </c>
      <c r="K123" s="2">
        <v>9811.8326499138184</v>
      </c>
      <c r="L123" s="2">
        <v>13</v>
      </c>
      <c r="M123" s="2">
        <v>20.29924764081203</v>
      </c>
      <c r="N123" s="2">
        <v>85</v>
      </c>
      <c r="O123" s="2">
        <v>4.1573463120372658</v>
      </c>
      <c r="P123" s="2">
        <v>76</v>
      </c>
      <c r="Q123" s="2">
        <v>7.316929509185587</v>
      </c>
      <c r="R123" s="2">
        <v>7</v>
      </c>
      <c r="S123" s="2">
        <v>120.26902799805001</v>
      </c>
      <c r="T123" s="2">
        <f t="shared" si="1"/>
        <v>7</v>
      </c>
      <c r="U123" t="s">
        <v>87</v>
      </c>
      <c r="V123" t="s">
        <v>43</v>
      </c>
      <c r="W123" t="s">
        <v>58</v>
      </c>
      <c r="X123" t="s">
        <v>69</v>
      </c>
      <c r="Y123" t="s">
        <v>25</v>
      </c>
      <c r="Z123" t="s">
        <v>66</v>
      </c>
      <c r="AA123" t="s">
        <v>94</v>
      </c>
    </row>
    <row r="124" spans="1:30" x14ac:dyDescent="0.15">
      <c r="A124" s="2">
        <v>123</v>
      </c>
      <c r="B124" s="2">
        <v>4413</v>
      </c>
      <c r="C124" s="2" t="s">
        <v>189</v>
      </c>
      <c r="D124" s="2" t="s">
        <v>30</v>
      </c>
      <c r="E124" s="2">
        <v>7697</v>
      </c>
      <c r="F124" s="2" t="s">
        <v>137</v>
      </c>
      <c r="G124" s="2">
        <v>6.9801976935674039</v>
      </c>
      <c r="H124" s="2">
        <v>134</v>
      </c>
      <c r="I124" s="2">
        <v>4.7759247377040124</v>
      </c>
      <c r="J124" s="2">
        <v>70</v>
      </c>
      <c r="K124" s="2">
        <v>8077.1312549245513</v>
      </c>
      <c r="L124" s="2">
        <v>31</v>
      </c>
      <c r="M124" s="2">
        <v>9441.3567725988541</v>
      </c>
      <c r="N124" s="2">
        <v>10</v>
      </c>
      <c r="O124" s="2">
        <v>4.4085459117267813</v>
      </c>
      <c r="P124" s="2">
        <v>52</v>
      </c>
      <c r="Q124" s="2">
        <v>2.2042729558633911</v>
      </c>
      <c r="R124" s="2">
        <v>124</v>
      </c>
      <c r="S124" s="2">
        <v>27.21985942820708</v>
      </c>
      <c r="T124" s="2">
        <f t="shared" si="1"/>
        <v>3</v>
      </c>
      <c r="U124" t="s">
        <v>61</v>
      </c>
      <c r="V124" t="s">
        <v>66</v>
      </c>
      <c r="W124" t="s">
        <v>33</v>
      </c>
    </row>
    <row r="125" spans="1:30" x14ac:dyDescent="0.15">
      <c r="A125" s="2">
        <v>124</v>
      </c>
      <c r="B125" s="2">
        <v>4140</v>
      </c>
      <c r="C125" s="2" t="s">
        <v>190</v>
      </c>
      <c r="D125" s="2" t="s">
        <v>21</v>
      </c>
      <c r="E125" s="2">
        <v>4525</v>
      </c>
      <c r="F125" s="2" t="s">
        <v>27</v>
      </c>
      <c r="G125" s="2">
        <v>21.413509590062539</v>
      </c>
      <c r="H125" s="2">
        <v>11</v>
      </c>
      <c r="I125" s="2">
        <v>5.1392423016150097</v>
      </c>
      <c r="J125" s="2">
        <v>84</v>
      </c>
      <c r="K125" s="2">
        <v>7755.4122001096512</v>
      </c>
      <c r="L125" s="2">
        <v>39</v>
      </c>
      <c r="M125" s="2">
        <v>2826.358168115145</v>
      </c>
      <c r="N125" s="2">
        <v>66</v>
      </c>
      <c r="O125" s="2">
        <v>4.568215379213342</v>
      </c>
      <c r="P125" s="2">
        <v>42</v>
      </c>
      <c r="Q125" s="2">
        <v>6.5668096076191782</v>
      </c>
      <c r="R125" s="2">
        <v>18</v>
      </c>
      <c r="S125" s="2">
        <v>35.024618306756018</v>
      </c>
      <c r="T125" s="2">
        <f t="shared" si="1"/>
        <v>6</v>
      </c>
      <c r="U125" t="s">
        <v>68</v>
      </c>
      <c r="V125" t="s">
        <v>73</v>
      </c>
      <c r="W125" t="s">
        <v>69</v>
      </c>
      <c r="X125" t="s">
        <v>25</v>
      </c>
      <c r="Y125" t="s">
        <v>64</v>
      </c>
      <c r="Z125" t="s">
        <v>109</v>
      </c>
    </row>
    <row r="126" spans="1:30" x14ac:dyDescent="0.15">
      <c r="A126" s="2">
        <v>125</v>
      </c>
      <c r="B126" s="2">
        <v>4098</v>
      </c>
      <c r="C126" s="2" t="s">
        <v>191</v>
      </c>
      <c r="D126" s="2" t="s">
        <v>15</v>
      </c>
      <c r="E126" s="2">
        <v>4409</v>
      </c>
      <c r="F126" s="2" t="s">
        <v>85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>
        <f t="shared" si="1"/>
        <v>0</v>
      </c>
    </row>
    <row r="127" spans="1:30" x14ac:dyDescent="0.15">
      <c r="A127" s="2">
        <v>126</v>
      </c>
      <c r="B127" s="2">
        <v>5831</v>
      </c>
      <c r="C127" s="2" t="s">
        <v>192</v>
      </c>
      <c r="D127" s="2" t="s">
        <v>15</v>
      </c>
      <c r="E127" s="2">
        <v>4404</v>
      </c>
      <c r="F127" s="2" t="s">
        <v>48</v>
      </c>
      <c r="G127" s="2">
        <v>19.3457980046954</v>
      </c>
      <c r="H127" s="2">
        <v>31</v>
      </c>
      <c r="I127" s="2">
        <v>2.9280126709809249</v>
      </c>
      <c r="J127" s="2">
        <v>8</v>
      </c>
      <c r="K127" s="2">
        <v>6492.8008960514762</v>
      </c>
      <c r="L127" s="2">
        <v>80</v>
      </c>
      <c r="M127" s="2">
        <v>30.33266832910137</v>
      </c>
      <c r="N127" s="2">
        <v>83</v>
      </c>
      <c r="O127" s="2">
        <v>3.2417283143003099</v>
      </c>
      <c r="P127" s="2">
        <v>116</v>
      </c>
      <c r="Q127" s="2">
        <v>6.3788847474941583</v>
      </c>
      <c r="R127" s="2">
        <v>23</v>
      </c>
      <c r="S127" s="2">
        <v>95.62800146838029</v>
      </c>
      <c r="T127" s="2">
        <f t="shared" si="1"/>
        <v>3</v>
      </c>
      <c r="U127" t="s">
        <v>18</v>
      </c>
      <c r="V127" t="s">
        <v>25</v>
      </c>
      <c r="W127" t="s">
        <v>19</v>
      </c>
    </row>
    <row r="128" spans="1:30" x14ac:dyDescent="0.15">
      <c r="A128" s="2">
        <v>127</v>
      </c>
      <c r="B128" s="2">
        <v>4662</v>
      </c>
      <c r="C128" s="2" t="s">
        <v>193</v>
      </c>
      <c r="D128" s="2" t="s">
        <v>21</v>
      </c>
      <c r="E128" s="2">
        <v>4410</v>
      </c>
      <c r="F128" s="2" t="s">
        <v>82</v>
      </c>
      <c r="G128" s="2">
        <v>17.407719605614929</v>
      </c>
      <c r="H128" s="2">
        <v>50</v>
      </c>
      <c r="I128" s="2">
        <v>4.8530612233835564</v>
      </c>
      <c r="J128" s="2">
        <v>74</v>
      </c>
      <c r="K128" s="2">
        <v>5830.5622864245361</v>
      </c>
      <c r="L128" s="2">
        <v>96</v>
      </c>
      <c r="M128" s="2">
        <v>8727.8872648106717</v>
      </c>
      <c r="N128" s="2">
        <v>19</v>
      </c>
      <c r="O128" s="2">
        <v>5.1695652162129191</v>
      </c>
      <c r="P128" s="2">
        <v>13</v>
      </c>
      <c r="Q128" s="2">
        <v>5.1695652162129191</v>
      </c>
      <c r="R128" s="2">
        <v>55</v>
      </c>
      <c r="S128" s="2">
        <v>94.785534083843231</v>
      </c>
      <c r="T128" s="2">
        <f t="shared" si="1"/>
        <v>8</v>
      </c>
      <c r="U128" t="s">
        <v>40</v>
      </c>
      <c r="V128" t="s">
        <v>61</v>
      </c>
      <c r="W128" t="s">
        <v>73</v>
      </c>
      <c r="X128" t="s">
        <v>43</v>
      </c>
      <c r="Y128" t="s">
        <v>44</v>
      </c>
      <c r="Z128" t="s">
        <v>109</v>
      </c>
      <c r="AA128" t="s">
        <v>66</v>
      </c>
      <c r="AB128" t="s">
        <v>19</v>
      </c>
    </row>
    <row r="129" spans="1:33" x14ac:dyDescent="0.15">
      <c r="A129" s="2">
        <v>128</v>
      </c>
      <c r="B129" s="2">
        <v>4644</v>
      </c>
      <c r="C129" s="2" t="s">
        <v>194</v>
      </c>
      <c r="D129" s="2" t="s">
        <v>30</v>
      </c>
      <c r="E129" s="2">
        <v>4406</v>
      </c>
      <c r="F129" s="2" t="s">
        <v>71</v>
      </c>
      <c r="G129" s="2">
        <v>13.45945816364658</v>
      </c>
      <c r="H129" s="2">
        <v>107</v>
      </c>
      <c r="I129" s="2">
        <v>4.3070266123669052</v>
      </c>
      <c r="J129" s="2">
        <v>43</v>
      </c>
      <c r="K129" s="2">
        <v>8185.0506096426761</v>
      </c>
      <c r="L129" s="2">
        <v>29</v>
      </c>
      <c r="M129" s="2">
        <v>10726.85537819266</v>
      </c>
      <c r="N129" s="2">
        <v>2</v>
      </c>
      <c r="O129" s="2">
        <v>5.3837832654586313</v>
      </c>
      <c r="P129" s="2">
        <v>7</v>
      </c>
      <c r="Q129" s="2">
        <v>3.7686482858210422</v>
      </c>
      <c r="R129" s="2">
        <v>93</v>
      </c>
      <c r="S129" s="2">
        <v>130.02009283900259</v>
      </c>
      <c r="T129" s="2">
        <f t="shared" si="1"/>
        <v>2</v>
      </c>
      <c r="U129" t="s">
        <v>32</v>
      </c>
      <c r="V129" t="s">
        <v>33</v>
      </c>
    </row>
    <row r="130" spans="1:33" x14ac:dyDescent="0.15">
      <c r="A130" s="2">
        <v>129</v>
      </c>
      <c r="B130" s="2">
        <v>4083</v>
      </c>
      <c r="C130" s="2" t="s">
        <v>195</v>
      </c>
      <c r="D130" s="2" t="s">
        <v>21</v>
      </c>
      <c r="E130" s="2">
        <v>4524</v>
      </c>
      <c r="F130" s="2" t="s">
        <v>42</v>
      </c>
      <c r="G130" s="2">
        <v>20.207427705855721</v>
      </c>
      <c r="H130" s="2">
        <v>20</v>
      </c>
      <c r="I130" s="2">
        <v>5.322120877262412</v>
      </c>
      <c r="J130" s="2">
        <v>92</v>
      </c>
      <c r="K130" s="2">
        <v>5613.395102929564</v>
      </c>
      <c r="L130" s="2">
        <v>101</v>
      </c>
      <c r="M130" s="2">
        <v>8421.3368000208611</v>
      </c>
      <c r="N130" s="2">
        <v>23</v>
      </c>
      <c r="O130" s="2">
        <v>4.3242232127757099</v>
      </c>
      <c r="P130" s="2">
        <v>61</v>
      </c>
      <c r="Q130" s="2">
        <v>3.991590657946809</v>
      </c>
      <c r="R130" s="2">
        <v>87</v>
      </c>
      <c r="S130" s="2">
        <v>120.2528117567301</v>
      </c>
      <c r="T130" s="2">
        <f t="shared" si="1"/>
        <v>12</v>
      </c>
      <c r="U130" t="s">
        <v>40</v>
      </c>
      <c r="V130" t="s">
        <v>61</v>
      </c>
      <c r="W130" t="s">
        <v>73</v>
      </c>
      <c r="X130" t="s">
        <v>43</v>
      </c>
      <c r="Y130" t="s">
        <v>44</v>
      </c>
      <c r="Z130" t="s">
        <v>63</v>
      </c>
      <c r="AA130" t="s">
        <v>25</v>
      </c>
      <c r="AB130" t="s">
        <v>36</v>
      </c>
      <c r="AC130" t="s">
        <v>109</v>
      </c>
      <c r="AD130" t="s">
        <v>88</v>
      </c>
      <c r="AE130" t="s">
        <v>66</v>
      </c>
      <c r="AF130" t="s">
        <v>19</v>
      </c>
    </row>
    <row r="131" spans="1:33" x14ac:dyDescent="0.15">
      <c r="A131" s="2">
        <v>130</v>
      </c>
      <c r="B131" s="2">
        <v>4489</v>
      </c>
      <c r="C131" s="2" t="s">
        <v>196</v>
      </c>
      <c r="D131" s="2" t="s">
        <v>21</v>
      </c>
      <c r="E131" s="2">
        <v>4525</v>
      </c>
      <c r="F131" s="2" t="s">
        <v>27</v>
      </c>
      <c r="G131" s="2">
        <v>20.54801771010926</v>
      </c>
      <c r="H131" s="2">
        <v>17</v>
      </c>
      <c r="I131" s="2">
        <v>4.4129970921040016</v>
      </c>
      <c r="J131" s="2">
        <v>50</v>
      </c>
      <c r="K131" s="2">
        <v>10787.53457926613</v>
      </c>
      <c r="L131" s="2">
        <v>5</v>
      </c>
      <c r="M131" s="2">
        <v>826.78673609382304</v>
      </c>
      <c r="N131" s="2">
        <v>70</v>
      </c>
      <c r="O131" s="2">
        <v>5.3783402060017513</v>
      </c>
      <c r="P131" s="2">
        <v>8</v>
      </c>
      <c r="Q131" s="2">
        <v>5.792058683386502</v>
      </c>
      <c r="R131" s="2">
        <v>40</v>
      </c>
      <c r="S131" s="2">
        <v>145.02615493337311</v>
      </c>
      <c r="T131" s="2">
        <f t="shared" ref="T131:T190" si="2">COUNTIF(U131:AH131,"&lt;&gt;")</f>
        <v>7</v>
      </c>
      <c r="U131" t="s">
        <v>73</v>
      </c>
      <c r="V131" t="s">
        <v>58</v>
      </c>
      <c r="W131" t="s">
        <v>63</v>
      </c>
      <c r="X131" t="s">
        <v>25</v>
      </c>
      <c r="Y131" t="s">
        <v>109</v>
      </c>
      <c r="Z131" t="s">
        <v>66</v>
      </c>
      <c r="AA131" t="s">
        <v>19</v>
      </c>
    </row>
    <row r="132" spans="1:33" x14ac:dyDescent="0.15">
      <c r="A132" s="2">
        <v>131</v>
      </c>
      <c r="B132" s="2">
        <v>4610</v>
      </c>
      <c r="C132" s="2" t="s">
        <v>197</v>
      </c>
      <c r="D132" s="2" t="s">
        <v>21</v>
      </c>
      <c r="E132" s="2">
        <v>4404</v>
      </c>
      <c r="F132" s="2" t="s">
        <v>48</v>
      </c>
      <c r="G132" s="2">
        <v>14.864919694228959</v>
      </c>
      <c r="H132" s="2">
        <v>87</v>
      </c>
      <c r="I132" s="2">
        <v>6.2589135554648232</v>
      </c>
      <c r="J132" s="2">
        <v>124</v>
      </c>
      <c r="K132" s="2">
        <v>8185.0810813479029</v>
      </c>
      <c r="L132" s="2">
        <v>28</v>
      </c>
      <c r="M132" s="2">
        <v>0</v>
      </c>
      <c r="N132" s="2" t="s">
        <v>17</v>
      </c>
      <c r="O132" s="2">
        <v>3.129456777732412</v>
      </c>
      <c r="P132" s="2">
        <v>121</v>
      </c>
      <c r="Q132" s="2">
        <v>6.2589135554648232</v>
      </c>
      <c r="R132" s="2">
        <v>25</v>
      </c>
      <c r="S132" s="2">
        <v>12.781771035989131</v>
      </c>
      <c r="T132" s="2">
        <f t="shared" si="2"/>
        <v>3</v>
      </c>
      <c r="U132" t="s">
        <v>66</v>
      </c>
      <c r="V132" t="s">
        <v>58</v>
      </c>
      <c r="W132" t="s">
        <v>43</v>
      </c>
    </row>
    <row r="133" spans="1:33" x14ac:dyDescent="0.15">
      <c r="A133" s="2">
        <v>132</v>
      </c>
      <c r="B133" s="2">
        <v>4658</v>
      </c>
      <c r="C133" s="2" t="s">
        <v>198</v>
      </c>
      <c r="D133" s="2" t="s">
        <v>21</v>
      </c>
      <c r="E133" s="2">
        <v>4404</v>
      </c>
      <c r="F133" s="2" t="s">
        <v>48</v>
      </c>
      <c r="G133" s="2">
        <v>16.198891817621021</v>
      </c>
      <c r="H133" s="2">
        <v>70</v>
      </c>
      <c r="I133" s="2">
        <v>6.4795567270484113</v>
      </c>
      <c r="J133" s="2">
        <v>130</v>
      </c>
      <c r="K133" s="2">
        <v>6686.6311839758191</v>
      </c>
      <c r="L133" s="2">
        <v>75</v>
      </c>
      <c r="M133" s="2">
        <v>5306.9967837177064</v>
      </c>
      <c r="N133" s="2">
        <v>57</v>
      </c>
      <c r="O133" s="2">
        <v>3.7026038440276632</v>
      </c>
      <c r="P133" s="2">
        <v>97</v>
      </c>
      <c r="Q133" s="2">
        <v>5.0910802855380366</v>
      </c>
      <c r="R133" s="2">
        <v>56</v>
      </c>
      <c r="S133" s="2">
        <v>21.606416287024821</v>
      </c>
      <c r="T133" s="2">
        <f t="shared" si="2"/>
        <v>5</v>
      </c>
      <c r="U133" t="s">
        <v>40</v>
      </c>
      <c r="V133" t="s">
        <v>73</v>
      </c>
      <c r="W133" t="s">
        <v>58</v>
      </c>
      <c r="X133" t="s">
        <v>109</v>
      </c>
      <c r="Y133" t="s">
        <v>94</v>
      </c>
    </row>
    <row r="134" spans="1:33" x14ac:dyDescent="0.15">
      <c r="A134" s="2">
        <v>133</v>
      </c>
      <c r="B134" s="2">
        <v>8726</v>
      </c>
      <c r="C134" s="2" t="s">
        <v>199</v>
      </c>
      <c r="D134" s="2" t="s">
        <v>30</v>
      </c>
      <c r="E134" s="2">
        <v>7699</v>
      </c>
      <c r="F134" s="2" t="s">
        <v>55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>
        <f t="shared" si="2"/>
        <v>0</v>
      </c>
    </row>
    <row r="135" spans="1:33" x14ac:dyDescent="0.15">
      <c r="A135" s="2">
        <v>134</v>
      </c>
      <c r="B135" s="2">
        <v>8730</v>
      </c>
      <c r="C135" s="2" t="s">
        <v>200</v>
      </c>
      <c r="D135" s="2" t="s">
        <v>15</v>
      </c>
      <c r="E135" s="2">
        <v>7697</v>
      </c>
      <c r="F135" s="2" t="s">
        <v>137</v>
      </c>
      <c r="G135" s="2">
        <v>8.4497129974763308</v>
      </c>
      <c r="H135" s="2">
        <v>132</v>
      </c>
      <c r="I135" s="2">
        <v>4.7759247377040124</v>
      </c>
      <c r="J135" s="2">
        <v>71</v>
      </c>
      <c r="K135" s="2">
        <v>4324.2223417281248</v>
      </c>
      <c r="L135" s="2">
        <v>126</v>
      </c>
      <c r="M135" s="2">
        <v>0</v>
      </c>
      <c r="N135" s="2" t="s">
        <v>17</v>
      </c>
      <c r="O135" s="2">
        <v>2.2042729558633911</v>
      </c>
      <c r="P135" s="2">
        <v>137</v>
      </c>
      <c r="Q135" s="2">
        <v>1.469515303908927</v>
      </c>
      <c r="R135" s="2">
        <v>135</v>
      </c>
      <c r="S135" s="2">
        <v>27.21985942820708</v>
      </c>
      <c r="T135" s="2">
        <f t="shared" si="2"/>
        <v>1</v>
      </c>
      <c r="U135" t="s">
        <v>18</v>
      </c>
    </row>
    <row r="136" spans="1:33" x14ac:dyDescent="0.15">
      <c r="A136" s="2">
        <v>135</v>
      </c>
      <c r="B136" s="2">
        <v>8894</v>
      </c>
      <c r="C136" s="2" t="s">
        <v>201</v>
      </c>
      <c r="D136" s="2" t="s">
        <v>21</v>
      </c>
      <c r="E136" s="2">
        <v>4408</v>
      </c>
      <c r="F136" s="2" t="s">
        <v>22</v>
      </c>
      <c r="G136" s="2">
        <v>14.170508299463551</v>
      </c>
      <c r="H136" s="2">
        <v>97</v>
      </c>
      <c r="I136" s="2">
        <v>6.540234599752405</v>
      </c>
      <c r="J136" s="2">
        <v>132</v>
      </c>
      <c r="K136" s="2">
        <v>6373.5479876893487</v>
      </c>
      <c r="L136" s="2">
        <v>83</v>
      </c>
      <c r="M136" s="2">
        <v>3991.6424620882331</v>
      </c>
      <c r="N136" s="2">
        <v>65</v>
      </c>
      <c r="O136" s="2">
        <v>3.996810033182026</v>
      </c>
      <c r="P136" s="2">
        <v>86</v>
      </c>
      <c r="Q136" s="2">
        <v>3.8756945776310552</v>
      </c>
      <c r="R136" s="2">
        <v>90</v>
      </c>
      <c r="S136" s="2">
        <v>82.565845576922101</v>
      </c>
      <c r="T136" s="2">
        <f t="shared" si="2"/>
        <v>13</v>
      </c>
      <c r="U136" t="s">
        <v>37</v>
      </c>
      <c r="V136" t="s">
        <v>40</v>
      </c>
      <c r="W136" t="s">
        <v>61</v>
      </c>
      <c r="X136" t="s">
        <v>73</v>
      </c>
      <c r="Y136" t="s">
        <v>28</v>
      </c>
      <c r="Z136" t="s">
        <v>87</v>
      </c>
      <c r="AA136" t="s">
        <v>44</v>
      </c>
      <c r="AB136" t="s">
        <v>35</v>
      </c>
      <c r="AC136" t="s">
        <v>63</v>
      </c>
      <c r="AD136" t="s">
        <v>64</v>
      </c>
      <c r="AE136" t="s">
        <v>36</v>
      </c>
      <c r="AF136" t="s">
        <v>65</v>
      </c>
      <c r="AG136" t="s">
        <v>88</v>
      </c>
    </row>
    <row r="137" spans="1:33" x14ac:dyDescent="0.15">
      <c r="A137" s="2">
        <v>136</v>
      </c>
      <c r="B137" s="2">
        <v>8831</v>
      </c>
      <c r="C137" s="2" t="s">
        <v>202</v>
      </c>
      <c r="D137" s="2" t="s">
        <v>21</v>
      </c>
      <c r="E137" s="2">
        <v>4409</v>
      </c>
      <c r="F137" s="2" t="s">
        <v>85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>
        <f t="shared" si="2"/>
        <v>0</v>
      </c>
    </row>
    <row r="138" spans="1:33" x14ac:dyDescent="0.15">
      <c r="A138" s="2">
        <v>137</v>
      </c>
      <c r="B138" s="2">
        <v>8721</v>
      </c>
      <c r="C138" s="2" t="s">
        <v>203</v>
      </c>
      <c r="D138" s="2" t="s">
        <v>30</v>
      </c>
      <c r="E138" s="2">
        <v>7699</v>
      </c>
      <c r="F138" s="2" t="s">
        <v>55</v>
      </c>
      <c r="G138" s="2">
        <v>15.076839654490589</v>
      </c>
      <c r="H138" s="2">
        <v>84</v>
      </c>
      <c r="I138" s="2">
        <v>4.1640795236212096</v>
      </c>
      <c r="J138" s="2">
        <v>40</v>
      </c>
      <c r="K138" s="2">
        <v>5071.4790065819152</v>
      </c>
      <c r="L138" s="2">
        <v>110</v>
      </c>
      <c r="M138" s="2">
        <v>5077.7858234220494</v>
      </c>
      <c r="N138" s="2">
        <v>59</v>
      </c>
      <c r="O138" s="2">
        <v>3.0153679308981181</v>
      </c>
      <c r="P138" s="2">
        <v>126</v>
      </c>
      <c r="Q138" s="2">
        <v>3.0153679308981181</v>
      </c>
      <c r="R138" s="2">
        <v>111</v>
      </c>
      <c r="S138" s="2">
        <v>69.643242487311369</v>
      </c>
      <c r="T138" s="2">
        <f t="shared" si="2"/>
        <v>3</v>
      </c>
      <c r="U138" t="s">
        <v>77</v>
      </c>
      <c r="V138" t="s">
        <v>78</v>
      </c>
      <c r="W138" t="s">
        <v>66</v>
      </c>
    </row>
    <row r="139" spans="1:33" x14ac:dyDescent="0.15">
      <c r="A139" s="2">
        <v>138</v>
      </c>
      <c r="B139" s="2">
        <v>8746</v>
      </c>
      <c r="C139" s="2" t="s">
        <v>204</v>
      </c>
      <c r="D139" s="2" t="s">
        <v>21</v>
      </c>
      <c r="E139" s="2">
        <v>7694</v>
      </c>
      <c r="F139" s="2" t="s">
        <v>24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>
        <f t="shared" si="2"/>
        <v>0</v>
      </c>
    </row>
    <row r="140" spans="1:33" x14ac:dyDescent="0.15">
      <c r="A140" s="2">
        <v>139</v>
      </c>
      <c r="B140" s="2">
        <v>8742</v>
      </c>
      <c r="C140" s="2" t="s">
        <v>205</v>
      </c>
      <c r="D140" s="2" t="s">
        <v>30</v>
      </c>
      <c r="E140" s="2">
        <v>7694</v>
      </c>
      <c r="F140" s="2" t="s">
        <v>24</v>
      </c>
      <c r="G140" s="2">
        <v>16.130427135422462</v>
      </c>
      <c r="H140" s="2">
        <v>73</v>
      </c>
      <c r="I140" s="2">
        <v>4.3782587939003816</v>
      </c>
      <c r="J140" s="2">
        <v>48</v>
      </c>
      <c r="K140" s="2">
        <v>6122.9626015727627</v>
      </c>
      <c r="L140" s="2">
        <v>89</v>
      </c>
      <c r="M140" s="2">
        <v>9199.2793572818864</v>
      </c>
      <c r="N140" s="2">
        <v>13</v>
      </c>
      <c r="O140" s="2">
        <v>4.3782587939003816</v>
      </c>
      <c r="P140" s="2">
        <v>55</v>
      </c>
      <c r="Q140" s="2">
        <v>3.686954773810847</v>
      </c>
      <c r="R140" s="2">
        <v>98</v>
      </c>
      <c r="S140" s="2">
        <v>43.396246988574667</v>
      </c>
      <c r="T140" s="2">
        <f t="shared" si="2"/>
        <v>5</v>
      </c>
      <c r="U140" t="s">
        <v>44</v>
      </c>
      <c r="V140" t="s">
        <v>33</v>
      </c>
      <c r="W140" t="s">
        <v>32</v>
      </c>
      <c r="X140" t="s">
        <v>109</v>
      </c>
      <c r="Y140" t="s">
        <v>66</v>
      </c>
    </row>
    <row r="141" spans="1:33" x14ac:dyDescent="0.15">
      <c r="A141" s="2">
        <v>140</v>
      </c>
      <c r="B141" s="2">
        <v>8681</v>
      </c>
      <c r="C141" s="2" t="s">
        <v>206</v>
      </c>
      <c r="D141" s="2" t="s">
        <v>30</v>
      </c>
      <c r="E141" s="2">
        <v>7698</v>
      </c>
      <c r="F141" s="2" t="s">
        <v>60</v>
      </c>
      <c r="G141" s="2">
        <v>15.560396722063309</v>
      </c>
      <c r="H141" s="2">
        <v>79</v>
      </c>
      <c r="I141" s="2">
        <v>5.0758513371436456</v>
      </c>
      <c r="J141" s="2">
        <v>83</v>
      </c>
      <c r="K141" s="2">
        <v>4834.2899426929707</v>
      </c>
      <c r="L141" s="2">
        <v>117</v>
      </c>
      <c r="M141" s="2">
        <v>5844.6232759477161</v>
      </c>
      <c r="N141" s="2">
        <v>50</v>
      </c>
      <c r="O141" s="2">
        <v>3.411637783981794</v>
      </c>
      <c r="P141" s="2">
        <v>105</v>
      </c>
      <c r="Q141" s="2">
        <v>3.2452164286656089</v>
      </c>
      <c r="R141" s="2">
        <v>109</v>
      </c>
      <c r="S141" s="2">
        <v>120.1768845230341</v>
      </c>
      <c r="T141" s="2">
        <f t="shared" si="2"/>
        <v>2</v>
      </c>
      <c r="U141" t="s">
        <v>77</v>
      </c>
      <c r="V141" t="s">
        <v>78</v>
      </c>
    </row>
    <row r="142" spans="1:33" x14ac:dyDescent="0.15">
      <c r="A142" s="2">
        <v>141</v>
      </c>
      <c r="B142" s="2">
        <v>4634</v>
      </c>
      <c r="C142" s="2" t="s">
        <v>207</v>
      </c>
      <c r="D142" s="2" t="s">
        <v>15</v>
      </c>
      <c r="E142" s="2">
        <v>7695</v>
      </c>
      <c r="F142" s="2" t="s">
        <v>76</v>
      </c>
      <c r="G142" s="2">
        <v>22.591528008246751</v>
      </c>
      <c r="H142" s="2">
        <v>8</v>
      </c>
      <c r="I142" s="2">
        <v>4.5720949540499376</v>
      </c>
      <c r="J142" s="2">
        <v>55</v>
      </c>
      <c r="K142" s="2">
        <v>7392.3210612678813</v>
      </c>
      <c r="L142" s="2">
        <v>51</v>
      </c>
      <c r="M142" s="2">
        <v>117.6483028896955</v>
      </c>
      <c r="N142" s="2">
        <v>75</v>
      </c>
      <c r="O142" s="2">
        <v>3.7652546680411261</v>
      </c>
      <c r="P142" s="2">
        <v>95</v>
      </c>
      <c r="Q142" s="2">
        <v>6.0513021450660958</v>
      </c>
      <c r="R142" s="2">
        <v>30</v>
      </c>
      <c r="S142" s="2">
        <v>74.364159847299263</v>
      </c>
      <c r="T142" s="2">
        <f t="shared" si="2"/>
        <v>9</v>
      </c>
      <c r="U142" t="s">
        <v>73</v>
      </c>
      <c r="V142" t="s">
        <v>87</v>
      </c>
      <c r="W142" t="s">
        <v>18</v>
      </c>
      <c r="X142" t="s">
        <v>69</v>
      </c>
      <c r="Y142" t="s">
        <v>25</v>
      </c>
      <c r="Z142" t="s">
        <v>109</v>
      </c>
      <c r="AA142" t="s">
        <v>65</v>
      </c>
      <c r="AB142" t="s">
        <v>66</v>
      </c>
      <c r="AC142" t="s">
        <v>19</v>
      </c>
    </row>
    <row r="143" spans="1:33" x14ac:dyDescent="0.15">
      <c r="A143" s="2">
        <v>142</v>
      </c>
      <c r="B143" s="2">
        <v>4654</v>
      </c>
      <c r="C143" s="2" t="s">
        <v>208</v>
      </c>
      <c r="D143" s="2" t="s">
        <v>21</v>
      </c>
      <c r="E143" s="2">
        <v>4403</v>
      </c>
      <c r="F143" s="2" t="s">
        <v>46</v>
      </c>
      <c r="G143" s="2">
        <v>19.458516806131669</v>
      </c>
      <c r="H143" s="2">
        <v>29</v>
      </c>
      <c r="I143" s="2">
        <v>4.0727128198880251</v>
      </c>
      <c r="J143" s="2">
        <v>36</v>
      </c>
      <c r="K143" s="2">
        <v>5176.891371737157</v>
      </c>
      <c r="L143" s="2">
        <v>109</v>
      </c>
      <c r="M143" s="2">
        <v>7781.0669477731872</v>
      </c>
      <c r="N143" s="2">
        <v>30</v>
      </c>
      <c r="O143" s="2">
        <v>4.7514982898693621</v>
      </c>
      <c r="P143" s="2">
        <v>31</v>
      </c>
      <c r="Q143" s="2">
        <v>4.5252364665422498</v>
      </c>
      <c r="R143" s="2">
        <v>66</v>
      </c>
      <c r="S143" s="2">
        <v>88.393170822660124</v>
      </c>
      <c r="T143" s="2">
        <f t="shared" si="2"/>
        <v>8</v>
      </c>
      <c r="U143" t="s">
        <v>40</v>
      </c>
      <c r="V143" t="s">
        <v>68</v>
      </c>
      <c r="W143" t="s">
        <v>73</v>
      </c>
      <c r="X143" t="s">
        <v>43</v>
      </c>
      <c r="Y143" t="s">
        <v>25</v>
      </c>
      <c r="Z143" t="s">
        <v>109</v>
      </c>
      <c r="AA143" t="s">
        <v>65</v>
      </c>
      <c r="AB143" t="s">
        <v>19</v>
      </c>
    </row>
    <row r="144" spans="1:33" x14ac:dyDescent="0.15">
      <c r="A144" s="2">
        <v>143</v>
      </c>
      <c r="B144" s="2">
        <v>4639</v>
      </c>
      <c r="C144" s="2" t="s">
        <v>209</v>
      </c>
      <c r="D144" s="2" t="s">
        <v>15</v>
      </c>
      <c r="E144" s="2">
        <v>4406</v>
      </c>
      <c r="F144" s="2" t="s">
        <v>71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>
        <f t="shared" si="2"/>
        <v>0</v>
      </c>
    </row>
    <row r="145" spans="1:26" x14ac:dyDescent="0.15">
      <c r="A145" s="2">
        <v>144</v>
      </c>
      <c r="B145" s="2">
        <v>4623</v>
      </c>
      <c r="C145" s="2" t="s">
        <v>210</v>
      </c>
      <c r="D145" s="2" t="s">
        <v>15</v>
      </c>
      <c r="E145" s="2">
        <v>4525</v>
      </c>
      <c r="F145" s="2" t="s">
        <v>27</v>
      </c>
      <c r="G145" s="2">
        <v>17.720941447980131</v>
      </c>
      <c r="H145" s="2">
        <v>46</v>
      </c>
      <c r="I145" s="2">
        <v>5.7231056038223773</v>
      </c>
      <c r="J145" s="2">
        <v>107</v>
      </c>
      <c r="K145" s="2">
        <v>7651.9845557451708</v>
      </c>
      <c r="L145" s="2">
        <v>42</v>
      </c>
      <c r="M145" s="2">
        <v>0</v>
      </c>
      <c r="N145" s="2" t="s">
        <v>17</v>
      </c>
      <c r="O145" s="2">
        <v>4.2750909329757514</v>
      </c>
      <c r="P145" s="2">
        <v>67</v>
      </c>
      <c r="Q145" s="2">
        <v>5.5851994446941262</v>
      </c>
      <c r="R145" s="2">
        <v>44</v>
      </c>
      <c r="S145" s="2">
        <v>145.02615493337311</v>
      </c>
      <c r="T145" s="2">
        <f t="shared" si="2"/>
        <v>5</v>
      </c>
      <c r="U145" t="s">
        <v>37</v>
      </c>
      <c r="V145" t="s">
        <v>62</v>
      </c>
      <c r="W145" t="s">
        <v>35</v>
      </c>
      <c r="X145" t="s">
        <v>36</v>
      </c>
      <c r="Y145" t="s">
        <v>19</v>
      </c>
    </row>
    <row r="146" spans="1:26" x14ac:dyDescent="0.15">
      <c r="A146" s="2">
        <v>145</v>
      </c>
      <c r="B146" s="2">
        <v>4616</v>
      </c>
      <c r="C146" s="2" t="s">
        <v>211</v>
      </c>
      <c r="D146" s="2" t="s">
        <v>21</v>
      </c>
      <c r="E146" s="2">
        <v>4523</v>
      </c>
      <c r="F146" s="2" t="s">
        <v>39</v>
      </c>
      <c r="G146" s="2">
        <v>15.160333337915191</v>
      </c>
      <c r="H146" s="2">
        <v>83</v>
      </c>
      <c r="I146" s="2">
        <v>6.0970905815528473</v>
      </c>
      <c r="J146" s="2">
        <v>119</v>
      </c>
      <c r="K146" s="2">
        <v>9366.2291858913031</v>
      </c>
      <c r="L146" s="2">
        <v>17</v>
      </c>
      <c r="M146" s="2">
        <v>0</v>
      </c>
      <c r="N146" s="2" t="s">
        <v>17</v>
      </c>
      <c r="O146" s="2">
        <v>4.6140144941481003</v>
      </c>
      <c r="P146" s="2">
        <v>40</v>
      </c>
      <c r="Q146" s="2">
        <v>5.6027318857512656</v>
      </c>
      <c r="R146" s="2">
        <v>43</v>
      </c>
      <c r="S146" s="2">
        <v>60.684681497017543</v>
      </c>
      <c r="T146" s="2">
        <f t="shared" si="2"/>
        <v>3</v>
      </c>
      <c r="U146" t="s">
        <v>66</v>
      </c>
      <c r="V146" t="s">
        <v>58</v>
      </c>
      <c r="W146" t="s">
        <v>43</v>
      </c>
    </row>
    <row r="147" spans="1:26" x14ac:dyDescent="0.15">
      <c r="A147" s="2">
        <v>146</v>
      </c>
      <c r="B147" s="2">
        <v>4841</v>
      </c>
      <c r="C147" s="2" t="s">
        <v>212</v>
      </c>
      <c r="D147" s="2" t="s">
        <v>30</v>
      </c>
      <c r="E147" s="2">
        <v>4403</v>
      </c>
      <c r="F147" s="2" t="s">
        <v>46</v>
      </c>
      <c r="G147" s="2">
        <v>18.88938928355843</v>
      </c>
      <c r="H147" s="2">
        <v>38</v>
      </c>
      <c r="I147" s="2">
        <v>1.809761847526556</v>
      </c>
      <c r="J147" s="2">
        <v>1</v>
      </c>
      <c r="K147" s="2">
        <v>4944.0053725735343</v>
      </c>
      <c r="L147" s="2">
        <v>113</v>
      </c>
      <c r="M147" s="2">
        <v>6317.6359994010891</v>
      </c>
      <c r="N147" s="2">
        <v>48</v>
      </c>
      <c r="O147" s="2">
        <v>3.619523695053112</v>
      </c>
      <c r="P147" s="2">
        <v>99</v>
      </c>
      <c r="Q147" s="2">
        <v>1.809761847526556</v>
      </c>
      <c r="R147" s="2">
        <v>128</v>
      </c>
      <c r="S147" s="2">
        <v>88.409422609210012</v>
      </c>
      <c r="T147" s="2">
        <f t="shared" si="2"/>
        <v>4</v>
      </c>
      <c r="U147" t="s">
        <v>61</v>
      </c>
      <c r="V147" t="s">
        <v>77</v>
      </c>
      <c r="W147" t="s">
        <v>78</v>
      </c>
      <c r="X147" t="s">
        <v>109</v>
      </c>
    </row>
    <row r="148" spans="1:26" x14ac:dyDescent="0.15">
      <c r="A148" s="2">
        <v>147</v>
      </c>
      <c r="B148" s="2">
        <v>4645</v>
      </c>
      <c r="C148" s="2" t="s">
        <v>213</v>
      </c>
      <c r="D148" s="2" t="s">
        <v>21</v>
      </c>
      <c r="E148" s="2">
        <v>4406</v>
      </c>
      <c r="F148" s="2" t="s">
        <v>71</v>
      </c>
      <c r="G148" s="2">
        <v>14.14989072367918</v>
      </c>
      <c r="H148" s="2">
        <v>98</v>
      </c>
      <c r="I148" s="2">
        <v>5.3062090213796944</v>
      </c>
      <c r="J148" s="2">
        <v>90</v>
      </c>
      <c r="K148" s="2">
        <v>5628.7465490527084</v>
      </c>
      <c r="L148" s="2">
        <v>100</v>
      </c>
      <c r="M148" s="2">
        <v>8476.7536850639372</v>
      </c>
      <c r="N148" s="2">
        <v>20</v>
      </c>
      <c r="O148" s="2">
        <v>5.0755042813197058</v>
      </c>
      <c r="P148" s="2">
        <v>17</v>
      </c>
      <c r="Q148" s="2">
        <v>2.6915553006998438</v>
      </c>
      <c r="R148" s="2">
        <v>119</v>
      </c>
      <c r="S148" s="2">
        <v>130.03633992175261</v>
      </c>
      <c r="T148" s="2">
        <f t="shared" si="2"/>
        <v>5</v>
      </c>
      <c r="U148" t="s">
        <v>73</v>
      </c>
      <c r="V148" t="s">
        <v>25</v>
      </c>
      <c r="W148" t="s">
        <v>109</v>
      </c>
      <c r="X148" t="s">
        <v>88</v>
      </c>
      <c r="Y148" t="s">
        <v>19</v>
      </c>
    </row>
    <row r="149" spans="1:26" x14ac:dyDescent="0.15">
      <c r="A149" s="2">
        <v>148</v>
      </c>
      <c r="B149" s="2">
        <v>4079</v>
      </c>
      <c r="C149" s="2" t="s">
        <v>214</v>
      </c>
      <c r="D149" s="2" t="s">
        <v>30</v>
      </c>
      <c r="E149" s="2">
        <v>4524</v>
      </c>
      <c r="F149" s="2" t="s">
        <v>42</v>
      </c>
      <c r="G149" s="2">
        <v>18.708058404167691</v>
      </c>
      <c r="H149" s="2">
        <v>40</v>
      </c>
      <c r="I149" s="2">
        <v>5.238256353166955</v>
      </c>
      <c r="J149" s="2">
        <v>86</v>
      </c>
      <c r="K149" s="2">
        <v>7737.8557667703626</v>
      </c>
      <c r="L149" s="2">
        <v>40</v>
      </c>
      <c r="M149" s="2">
        <v>8169.0912414245831</v>
      </c>
      <c r="N149" s="2">
        <v>24</v>
      </c>
      <c r="O149" s="2">
        <v>5.4045502056484453</v>
      </c>
      <c r="P149" s="2">
        <v>5</v>
      </c>
      <c r="Q149" s="2">
        <v>4.4899340170002464</v>
      </c>
      <c r="R149" s="2">
        <v>68</v>
      </c>
      <c r="S149" s="2">
        <v>120.26902799805001</v>
      </c>
      <c r="T149" s="2">
        <f t="shared" si="2"/>
        <v>6</v>
      </c>
      <c r="U149" t="s">
        <v>40</v>
      </c>
      <c r="V149" t="s">
        <v>61</v>
      </c>
      <c r="W149" t="s">
        <v>33</v>
      </c>
      <c r="X149" t="s">
        <v>32</v>
      </c>
      <c r="Y149" t="s">
        <v>64</v>
      </c>
      <c r="Z149" t="s">
        <v>66</v>
      </c>
    </row>
    <row r="150" spans="1:26" x14ac:dyDescent="0.15">
      <c r="A150" s="2">
        <v>149</v>
      </c>
      <c r="B150" s="2">
        <v>3479</v>
      </c>
      <c r="C150" s="2" t="s">
        <v>215</v>
      </c>
      <c r="D150" s="2" t="s">
        <v>21</v>
      </c>
      <c r="E150" s="2">
        <v>7694</v>
      </c>
      <c r="F150" s="2" t="s">
        <v>24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>
        <f t="shared" si="2"/>
        <v>0</v>
      </c>
    </row>
    <row r="151" spans="1:26" x14ac:dyDescent="0.15">
      <c r="A151" s="2">
        <v>150</v>
      </c>
      <c r="B151" s="2">
        <v>4669</v>
      </c>
      <c r="C151" s="2" t="s">
        <v>216</v>
      </c>
      <c r="D151" s="2" t="s">
        <v>15</v>
      </c>
      <c r="E151" s="2">
        <v>4524</v>
      </c>
      <c r="F151" s="2" t="s">
        <v>42</v>
      </c>
      <c r="G151" s="2">
        <v>19.87479515102682</v>
      </c>
      <c r="H151" s="2">
        <v>24</v>
      </c>
      <c r="I151" s="2">
        <v>6.4031766804563386</v>
      </c>
      <c r="J151" s="2">
        <v>127</v>
      </c>
      <c r="K151" s="2">
        <v>7532.4427928877631</v>
      </c>
      <c r="L151" s="2">
        <v>47</v>
      </c>
      <c r="M151" s="2">
        <v>0</v>
      </c>
      <c r="N151" s="2" t="s">
        <v>17</v>
      </c>
      <c r="O151" s="2">
        <v>3.8252743805323588</v>
      </c>
      <c r="P151" s="2">
        <v>91</v>
      </c>
      <c r="Q151" s="2">
        <v>5.6547534320913133</v>
      </c>
      <c r="R151" s="2">
        <v>41</v>
      </c>
      <c r="S151" s="2">
        <v>120.2528117567301</v>
      </c>
      <c r="T151" s="2">
        <f t="shared" si="2"/>
        <v>5</v>
      </c>
      <c r="U151" t="s">
        <v>37</v>
      </c>
      <c r="V151" t="s">
        <v>35</v>
      </c>
      <c r="W151" t="s">
        <v>36</v>
      </c>
      <c r="X151" t="s">
        <v>88</v>
      </c>
      <c r="Y151" t="s">
        <v>19</v>
      </c>
    </row>
    <row r="152" spans="1:26" x14ac:dyDescent="0.15">
      <c r="A152" s="2">
        <v>151</v>
      </c>
      <c r="B152" s="2">
        <v>5207</v>
      </c>
      <c r="C152" s="2" t="s">
        <v>217</v>
      </c>
      <c r="D152" s="2" t="s">
        <v>15</v>
      </c>
      <c r="E152" s="2">
        <v>4408</v>
      </c>
      <c r="F152" s="2" t="s">
        <v>22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>
        <f t="shared" si="2"/>
        <v>0</v>
      </c>
    </row>
    <row r="153" spans="1:26" x14ac:dyDescent="0.15">
      <c r="A153" s="2">
        <v>152</v>
      </c>
      <c r="B153" s="2">
        <v>4624</v>
      </c>
      <c r="C153" s="2" t="s">
        <v>218</v>
      </c>
      <c r="D153" s="2" t="s">
        <v>30</v>
      </c>
      <c r="E153" s="2">
        <v>4525</v>
      </c>
      <c r="F153" s="2" t="s">
        <v>27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>
        <f t="shared" si="2"/>
        <v>0</v>
      </c>
    </row>
    <row r="154" spans="1:26" x14ac:dyDescent="0.15">
      <c r="A154" s="2">
        <v>153</v>
      </c>
      <c r="B154" s="2">
        <v>8752</v>
      </c>
      <c r="C154" s="2" t="s">
        <v>219</v>
      </c>
      <c r="D154" s="2" t="s">
        <v>21</v>
      </c>
      <c r="E154" s="2">
        <v>7695</v>
      </c>
      <c r="F154" s="2" t="s">
        <v>76</v>
      </c>
      <c r="G154" s="2">
        <v>18.960746721207101</v>
      </c>
      <c r="H154" s="2">
        <v>37</v>
      </c>
      <c r="I154" s="2">
        <v>4.43762157304847</v>
      </c>
      <c r="J154" s="2">
        <v>51</v>
      </c>
      <c r="K154" s="2">
        <v>4951.9996172504716</v>
      </c>
      <c r="L154" s="2">
        <v>112</v>
      </c>
      <c r="M154" s="2">
        <v>7700.0896652437004</v>
      </c>
      <c r="N154" s="2">
        <v>32</v>
      </c>
      <c r="O154" s="2">
        <v>4.43762157304847</v>
      </c>
      <c r="P154" s="2">
        <v>48</v>
      </c>
      <c r="Q154" s="2">
        <v>6.1857755260675642</v>
      </c>
      <c r="R154" s="2">
        <v>27</v>
      </c>
      <c r="S154" s="2">
        <v>74.364159847299263</v>
      </c>
      <c r="T154" s="2">
        <f t="shared" si="2"/>
        <v>4</v>
      </c>
      <c r="U154" t="s">
        <v>61</v>
      </c>
      <c r="V154" t="s">
        <v>73</v>
      </c>
      <c r="W154" t="s">
        <v>25</v>
      </c>
      <c r="X154" t="s">
        <v>43</v>
      </c>
    </row>
    <row r="155" spans="1:26" x14ac:dyDescent="0.15">
      <c r="A155" s="2">
        <v>154</v>
      </c>
      <c r="B155" s="2">
        <v>8724</v>
      </c>
      <c r="C155" s="2" t="s">
        <v>220</v>
      </c>
      <c r="D155" s="2" t="s">
        <v>15</v>
      </c>
      <c r="E155" s="2">
        <v>7699</v>
      </c>
      <c r="F155" s="2" t="s">
        <v>55</v>
      </c>
      <c r="G155" s="2">
        <v>19.101792539410749</v>
      </c>
      <c r="H155" s="2">
        <v>35</v>
      </c>
      <c r="I155" s="2">
        <v>4.8831650100749284</v>
      </c>
      <c r="J155" s="2">
        <v>76</v>
      </c>
      <c r="K155" s="2">
        <v>7452.2891813026536</v>
      </c>
      <c r="L155" s="2">
        <v>49</v>
      </c>
      <c r="M155" s="2">
        <v>0</v>
      </c>
      <c r="N155" s="2" t="s">
        <v>17</v>
      </c>
      <c r="O155" s="2">
        <v>4.8831650100749284</v>
      </c>
      <c r="P155" s="2">
        <v>24</v>
      </c>
      <c r="Q155" s="2">
        <v>5.4576550112602131</v>
      </c>
      <c r="R155" s="2">
        <v>47</v>
      </c>
      <c r="S155" s="2">
        <v>69.62697334587574</v>
      </c>
      <c r="T155" s="2">
        <f t="shared" si="2"/>
        <v>4</v>
      </c>
      <c r="U155" t="s">
        <v>35</v>
      </c>
      <c r="V155" t="s">
        <v>36</v>
      </c>
      <c r="W155" t="s">
        <v>19</v>
      </c>
      <c r="X155" t="s">
        <v>37</v>
      </c>
    </row>
    <row r="156" spans="1:26" x14ac:dyDescent="0.15">
      <c r="A156" s="2">
        <v>155</v>
      </c>
      <c r="B156" s="2">
        <v>8790</v>
      </c>
      <c r="C156" s="2" t="s">
        <v>221</v>
      </c>
      <c r="D156" s="2" t="s">
        <v>30</v>
      </c>
      <c r="E156" s="2">
        <v>4410</v>
      </c>
      <c r="F156" s="2" t="s">
        <v>82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>
        <f t="shared" si="2"/>
        <v>0</v>
      </c>
    </row>
    <row r="157" spans="1:26" x14ac:dyDescent="0.15">
      <c r="A157" s="2">
        <v>156</v>
      </c>
      <c r="B157" s="2">
        <v>8789</v>
      </c>
      <c r="C157" s="2" t="s">
        <v>222</v>
      </c>
      <c r="D157" s="2" t="s">
        <v>21</v>
      </c>
      <c r="E157" s="2">
        <v>4410</v>
      </c>
      <c r="F157" s="2" t="s">
        <v>82</v>
      </c>
      <c r="G157" s="2">
        <v>22.82969089851564</v>
      </c>
      <c r="H157" s="2">
        <v>7</v>
      </c>
      <c r="I157" s="2">
        <v>4.7382377336541888</v>
      </c>
      <c r="J157" s="2">
        <v>67</v>
      </c>
      <c r="K157" s="2">
        <v>9899.8406052720675</v>
      </c>
      <c r="L157" s="2">
        <v>12</v>
      </c>
      <c r="M157" s="2">
        <v>71.456005497847059</v>
      </c>
      <c r="N157" s="2">
        <v>78</v>
      </c>
      <c r="O157" s="2">
        <v>5.5997355034094953</v>
      </c>
      <c r="P157" s="2">
        <v>2</v>
      </c>
      <c r="Q157" s="2">
        <v>6.0304843882871486</v>
      </c>
      <c r="R157" s="2">
        <v>33</v>
      </c>
      <c r="S157" s="2">
        <v>23.215382212400431</v>
      </c>
      <c r="T157" s="2">
        <f t="shared" si="2"/>
        <v>3</v>
      </c>
      <c r="U157" t="s">
        <v>66</v>
      </c>
      <c r="V157" t="s">
        <v>25</v>
      </c>
      <c r="W157" t="s">
        <v>65</v>
      </c>
    </row>
    <row r="158" spans="1:26" x14ac:dyDescent="0.15">
      <c r="A158" s="2">
        <v>157</v>
      </c>
      <c r="B158" s="2">
        <v>8812</v>
      </c>
      <c r="C158" s="2" t="s">
        <v>223</v>
      </c>
      <c r="D158" s="2" t="s">
        <v>15</v>
      </c>
      <c r="E158" s="2">
        <v>7692</v>
      </c>
      <c r="F158" s="2" t="s">
        <v>57</v>
      </c>
      <c r="G158" s="2">
        <v>12.923005418134791</v>
      </c>
      <c r="H158" s="2">
        <v>117</v>
      </c>
      <c r="I158" s="2">
        <v>6.3179137599770101</v>
      </c>
      <c r="J158" s="2">
        <v>125</v>
      </c>
      <c r="K158" s="2">
        <v>6817.4290482383558</v>
      </c>
      <c r="L158" s="2">
        <v>69</v>
      </c>
      <c r="M158" s="2">
        <v>0</v>
      </c>
      <c r="N158" s="2" t="s">
        <v>17</v>
      </c>
      <c r="O158" s="2">
        <v>4.3076684727115966</v>
      </c>
      <c r="P158" s="2">
        <v>64</v>
      </c>
      <c r="Q158" s="2">
        <v>4.1640795236212096</v>
      </c>
      <c r="R158" s="2">
        <v>79</v>
      </c>
      <c r="S158" s="2">
        <v>69.643242487311369</v>
      </c>
      <c r="T158" s="2">
        <f t="shared" si="2"/>
        <v>3</v>
      </c>
      <c r="U158" t="s">
        <v>35</v>
      </c>
      <c r="V158" t="s">
        <v>36</v>
      </c>
      <c r="W158" t="s">
        <v>19</v>
      </c>
    </row>
    <row r="159" spans="1:26" x14ac:dyDescent="0.15">
      <c r="A159" s="2">
        <v>158</v>
      </c>
      <c r="B159" s="2">
        <v>8674</v>
      </c>
      <c r="C159" s="2" t="s">
        <v>224</v>
      </c>
      <c r="D159" s="2" t="s">
        <v>21</v>
      </c>
      <c r="E159" s="2">
        <v>7699</v>
      </c>
      <c r="F159" s="2" t="s">
        <v>55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>
        <f t="shared" si="2"/>
        <v>0</v>
      </c>
    </row>
    <row r="160" spans="1:26" x14ac:dyDescent="0.15">
      <c r="A160" s="2">
        <v>159</v>
      </c>
      <c r="B160" s="2">
        <v>8705</v>
      </c>
      <c r="C160" s="2" t="s">
        <v>225</v>
      </c>
      <c r="D160" s="2" t="s">
        <v>15</v>
      </c>
      <c r="E160" s="2">
        <v>4407</v>
      </c>
      <c r="F160" s="2" t="s">
        <v>91</v>
      </c>
      <c r="G160" s="2">
        <v>13.24770682644718</v>
      </c>
      <c r="H160" s="2">
        <v>111</v>
      </c>
      <c r="I160" s="2">
        <v>7.597949503403532</v>
      </c>
      <c r="J160" s="2">
        <v>139</v>
      </c>
      <c r="K160" s="2">
        <v>5499.0321393063859</v>
      </c>
      <c r="L160" s="2">
        <v>103</v>
      </c>
      <c r="M160" s="2">
        <v>0</v>
      </c>
      <c r="N160" s="2" t="s">
        <v>17</v>
      </c>
      <c r="O160" s="2">
        <v>3.1171074885758081</v>
      </c>
      <c r="P160" s="2">
        <v>123</v>
      </c>
      <c r="Q160" s="2">
        <v>5.4549381050076642</v>
      </c>
      <c r="R160" s="2">
        <v>48</v>
      </c>
      <c r="S160" s="2">
        <v>51.32963832219442</v>
      </c>
      <c r="T160" s="2">
        <f t="shared" si="2"/>
        <v>4</v>
      </c>
      <c r="U160" t="s">
        <v>35</v>
      </c>
      <c r="V160" t="s">
        <v>36</v>
      </c>
      <c r="W160" t="s">
        <v>19</v>
      </c>
      <c r="X160" t="s">
        <v>37</v>
      </c>
    </row>
    <row r="161" spans="1:28" x14ac:dyDescent="0.15">
      <c r="A161" s="2">
        <v>160</v>
      </c>
      <c r="B161" s="2">
        <v>8222</v>
      </c>
      <c r="C161" s="2" t="s">
        <v>226</v>
      </c>
      <c r="D161" s="2" t="s">
        <v>15</v>
      </c>
      <c r="E161" s="2">
        <v>4406</v>
      </c>
      <c r="F161" s="2" t="s">
        <v>71</v>
      </c>
      <c r="G161" s="2">
        <v>15.072709683919131</v>
      </c>
      <c r="H161" s="2">
        <v>85</v>
      </c>
      <c r="I161" s="2">
        <v>5.4600121814196836</v>
      </c>
      <c r="J161" s="2">
        <v>101</v>
      </c>
      <c r="K161" s="2">
        <v>8459.9821698884371</v>
      </c>
      <c r="L161" s="2">
        <v>25</v>
      </c>
      <c r="M161" s="2">
        <v>0</v>
      </c>
      <c r="N161" s="2" t="s">
        <v>17</v>
      </c>
      <c r="O161" s="2">
        <v>4.9986027012997098</v>
      </c>
      <c r="P161" s="2">
        <v>19</v>
      </c>
      <c r="Q161" s="2">
        <v>4.8447995412597198</v>
      </c>
      <c r="R161" s="2">
        <v>62</v>
      </c>
      <c r="S161" s="2">
        <v>130.03633992175261</v>
      </c>
      <c r="T161" s="2">
        <f t="shared" si="2"/>
        <v>3</v>
      </c>
      <c r="U161" t="s">
        <v>36</v>
      </c>
      <c r="V161" t="s">
        <v>19</v>
      </c>
      <c r="W161" t="s">
        <v>37</v>
      </c>
    </row>
    <row r="162" spans="1:28" x14ac:dyDescent="0.15">
      <c r="A162" s="2">
        <v>161</v>
      </c>
      <c r="B162" s="2">
        <v>8688</v>
      </c>
      <c r="C162" s="2" t="s">
        <v>227</v>
      </c>
      <c r="D162" s="2" t="s">
        <v>30</v>
      </c>
      <c r="E162" s="2">
        <v>4404</v>
      </c>
      <c r="F162" s="2" t="s">
        <v>48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>
        <f t="shared" si="2"/>
        <v>0</v>
      </c>
    </row>
    <row r="163" spans="1:28" x14ac:dyDescent="0.15">
      <c r="A163" s="2">
        <v>162</v>
      </c>
      <c r="B163" s="2">
        <v>8784</v>
      </c>
      <c r="C163" s="2" t="s">
        <v>228</v>
      </c>
      <c r="D163" s="2" t="s">
        <v>21</v>
      </c>
      <c r="E163" s="2">
        <v>7697</v>
      </c>
      <c r="F163" s="2" t="s">
        <v>137</v>
      </c>
      <c r="G163" s="2">
        <v>9.1844706494307928</v>
      </c>
      <c r="H163" s="2">
        <v>131</v>
      </c>
      <c r="I163" s="2">
        <v>5.8780612156357082</v>
      </c>
      <c r="J163" s="2">
        <v>113</v>
      </c>
      <c r="K163" s="2">
        <v>8686.4352859922001</v>
      </c>
      <c r="L163" s="2">
        <v>22</v>
      </c>
      <c r="M163" s="2">
        <v>0</v>
      </c>
      <c r="N163" s="2" t="s">
        <v>17</v>
      </c>
      <c r="O163" s="2">
        <v>4.4085459117267813</v>
      </c>
      <c r="P163" s="2">
        <v>51</v>
      </c>
      <c r="Q163" s="2">
        <v>3.306409433795086</v>
      </c>
      <c r="R163" s="2">
        <v>108</v>
      </c>
      <c r="S163" s="2">
        <v>27.21985942820708</v>
      </c>
      <c r="T163" s="2">
        <f t="shared" si="2"/>
        <v>2</v>
      </c>
      <c r="U163" t="s">
        <v>58</v>
      </c>
      <c r="V163" t="s">
        <v>43</v>
      </c>
    </row>
    <row r="164" spans="1:28" x14ac:dyDescent="0.15">
      <c r="A164" s="2">
        <v>163</v>
      </c>
      <c r="B164" s="2">
        <v>8783</v>
      </c>
      <c r="C164" s="2" t="s">
        <v>229</v>
      </c>
      <c r="D164" s="2" t="s">
        <v>21</v>
      </c>
      <c r="E164" s="2">
        <v>7697</v>
      </c>
      <c r="F164" s="2" t="s">
        <v>137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>
        <f t="shared" si="2"/>
        <v>0</v>
      </c>
    </row>
    <row r="165" spans="1:28" x14ac:dyDescent="0.15">
      <c r="A165" s="2">
        <v>164</v>
      </c>
      <c r="B165" s="2">
        <v>8686</v>
      </c>
      <c r="C165" s="2" t="s">
        <v>230</v>
      </c>
      <c r="D165" s="2" t="s">
        <v>30</v>
      </c>
      <c r="E165" s="2">
        <v>4406</v>
      </c>
      <c r="F165" s="2" t="s">
        <v>71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>
        <f t="shared" si="2"/>
        <v>0</v>
      </c>
    </row>
    <row r="166" spans="1:28" x14ac:dyDescent="0.15">
      <c r="A166" s="2">
        <v>165</v>
      </c>
      <c r="B166" s="2">
        <v>3660</v>
      </c>
      <c r="C166" s="2" t="s">
        <v>231</v>
      </c>
      <c r="D166" s="2" t="s">
        <v>30</v>
      </c>
      <c r="E166" s="2">
        <v>4523</v>
      </c>
      <c r="F166" s="2" t="s">
        <v>39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>
        <f t="shared" si="2"/>
        <v>0</v>
      </c>
    </row>
    <row r="167" spans="1:28" x14ac:dyDescent="0.15">
      <c r="A167" s="2">
        <v>166</v>
      </c>
      <c r="B167" s="2">
        <v>5865</v>
      </c>
      <c r="C167" s="2" t="s">
        <v>232</v>
      </c>
      <c r="D167" s="2" t="s">
        <v>21</v>
      </c>
      <c r="E167" s="2">
        <v>4405</v>
      </c>
      <c r="F167" s="2" t="s">
        <v>31</v>
      </c>
      <c r="G167" s="2">
        <v>23.240113298006939</v>
      </c>
      <c r="H167" s="2">
        <v>5</v>
      </c>
      <c r="I167" s="2">
        <v>3.3200161854295618</v>
      </c>
      <c r="J167" s="2">
        <v>12</v>
      </c>
      <c r="K167" s="2">
        <v>12447.65430900649</v>
      </c>
      <c r="L167" s="2">
        <v>1</v>
      </c>
      <c r="M167" s="2">
        <v>0</v>
      </c>
      <c r="N167" s="2" t="s">
        <v>17</v>
      </c>
      <c r="O167" s="2">
        <v>5.5333603090492716</v>
      </c>
      <c r="P167" s="2">
        <v>3</v>
      </c>
      <c r="Q167" s="2">
        <v>7.7467044326689791</v>
      </c>
      <c r="R167" s="2">
        <v>3</v>
      </c>
      <c r="S167" s="2">
        <v>18.072201052308081</v>
      </c>
      <c r="T167" s="2">
        <f t="shared" si="2"/>
        <v>1</v>
      </c>
      <c r="U167" t="s">
        <v>58</v>
      </c>
    </row>
    <row r="168" spans="1:28" x14ac:dyDescent="0.15">
      <c r="A168" s="2">
        <v>167</v>
      </c>
      <c r="B168" s="2">
        <v>4105</v>
      </c>
      <c r="C168" s="2" t="s">
        <v>233</v>
      </c>
      <c r="D168" s="2" t="s">
        <v>30</v>
      </c>
      <c r="E168" s="2">
        <v>4409</v>
      </c>
      <c r="F168" s="2" t="s">
        <v>85</v>
      </c>
      <c r="G168" s="2">
        <v>15.799365567717009</v>
      </c>
      <c r="H168" s="2">
        <v>75</v>
      </c>
      <c r="I168" s="2">
        <v>3.7842791778962912</v>
      </c>
      <c r="J168" s="2">
        <v>25</v>
      </c>
      <c r="K168" s="2">
        <v>6540.8333942632626</v>
      </c>
      <c r="L168" s="2">
        <v>79</v>
      </c>
      <c r="M168" s="2">
        <v>10477.62954439394</v>
      </c>
      <c r="N168" s="2">
        <v>3</v>
      </c>
      <c r="O168" s="2">
        <v>5.1087768901599926</v>
      </c>
      <c r="P168" s="2">
        <v>14</v>
      </c>
      <c r="Q168" s="2">
        <v>4.2573140751333272</v>
      </c>
      <c r="R168" s="2">
        <v>74</v>
      </c>
      <c r="S168" s="2">
        <v>105.7004468212525</v>
      </c>
      <c r="T168" s="2">
        <f t="shared" si="2"/>
        <v>8</v>
      </c>
      <c r="U168" t="s">
        <v>40</v>
      </c>
      <c r="V168" t="s">
        <v>119</v>
      </c>
      <c r="W168" t="s">
        <v>33</v>
      </c>
      <c r="X168" t="s">
        <v>32</v>
      </c>
      <c r="Y168" t="s">
        <v>64</v>
      </c>
      <c r="Z168" t="s">
        <v>65</v>
      </c>
      <c r="AA168" t="s">
        <v>19</v>
      </c>
      <c r="AB168" t="s">
        <v>94</v>
      </c>
    </row>
    <row r="169" spans="1:28" x14ac:dyDescent="0.15">
      <c r="A169" s="2">
        <v>168</v>
      </c>
      <c r="B169" s="2">
        <v>4667</v>
      </c>
      <c r="C169" s="2" t="s">
        <v>234</v>
      </c>
      <c r="D169" s="2" t="s">
        <v>21</v>
      </c>
      <c r="E169" s="2">
        <v>4405</v>
      </c>
      <c r="F169" s="2" t="s">
        <v>31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>
        <f t="shared" si="2"/>
        <v>0</v>
      </c>
    </row>
    <row r="170" spans="1:28" x14ac:dyDescent="0.15">
      <c r="A170" s="2">
        <v>169</v>
      </c>
      <c r="B170" s="2">
        <v>4648</v>
      </c>
      <c r="C170" s="2" t="s">
        <v>235</v>
      </c>
      <c r="D170" s="2" t="s">
        <v>15</v>
      </c>
      <c r="E170" s="2">
        <v>7697</v>
      </c>
      <c r="F170" s="2" t="s">
        <v>137</v>
      </c>
      <c r="G170" s="2">
        <v>4.7787779368251702</v>
      </c>
      <c r="H170" s="2">
        <v>138</v>
      </c>
      <c r="I170" s="2">
        <v>6.9843677538214033</v>
      </c>
      <c r="J170" s="2">
        <v>136</v>
      </c>
      <c r="K170" s="2">
        <v>4450.0518160443517</v>
      </c>
      <c r="L170" s="2">
        <v>124</v>
      </c>
      <c r="M170" s="2">
        <v>0</v>
      </c>
      <c r="N170" s="2" t="s">
        <v>17</v>
      </c>
      <c r="O170" s="2">
        <v>2.5731881198289379</v>
      </c>
      <c r="P170" s="2">
        <v>134</v>
      </c>
      <c r="Q170" s="2">
        <v>2.5731881198289379</v>
      </c>
      <c r="R170" s="2">
        <v>122</v>
      </c>
      <c r="S170" s="2">
        <v>27.203607641657189</v>
      </c>
      <c r="T170" s="2">
        <f t="shared" si="2"/>
        <v>1</v>
      </c>
      <c r="U170" t="s">
        <v>36</v>
      </c>
    </row>
    <row r="171" spans="1:28" x14ac:dyDescent="0.15">
      <c r="A171" s="2">
        <v>170</v>
      </c>
      <c r="B171" s="2">
        <v>3985</v>
      </c>
      <c r="C171" s="2" t="s">
        <v>236</v>
      </c>
      <c r="D171" s="2" t="s">
        <v>21</v>
      </c>
      <c r="E171" s="2">
        <v>4523</v>
      </c>
      <c r="F171" s="2" t="s">
        <v>39</v>
      </c>
      <c r="G171" s="2">
        <v>17.79116893657811</v>
      </c>
      <c r="H171" s="2">
        <v>45</v>
      </c>
      <c r="I171" s="2">
        <v>4.0070200307608346</v>
      </c>
      <c r="J171" s="2">
        <v>31</v>
      </c>
      <c r="K171" s="2">
        <v>9790.6978026773722</v>
      </c>
      <c r="L171" s="2">
        <v>14</v>
      </c>
      <c r="M171" s="2">
        <v>76.862668501956279</v>
      </c>
      <c r="N171" s="2">
        <v>76</v>
      </c>
      <c r="O171" s="2">
        <v>5.2892664406043028</v>
      </c>
      <c r="P171" s="2">
        <v>9</v>
      </c>
      <c r="Q171" s="2">
        <v>5.449547241834737</v>
      </c>
      <c r="R171" s="2">
        <v>50</v>
      </c>
      <c r="S171" s="2">
        <v>62.390504185358687</v>
      </c>
      <c r="T171" s="2">
        <f t="shared" si="2"/>
        <v>4</v>
      </c>
      <c r="U171" t="s">
        <v>25</v>
      </c>
      <c r="V171" t="s">
        <v>65</v>
      </c>
      <c r="W171" t="s">
        <v>58</v>
      </c>
      <c r="X171" t="s">
        <v>43</v>
      </c>
    </row>
    <row r="172" spans="1:28" x14ac:dyDescent="0.15">
      <c r="A172" s="2">
        <v>171</v>
      </c>
      <c r="B172" s="2">
        <v>4664</v>
      </c>
      <c r="C172" s="2" t="s">
        <v>237</v>
      </c>
      <c r="D172" s="2" t="s">
        <v>30</v>
      </c>
      <c r="E172" s="2">
        <v>4407</v>
      </c>
      <c r="F172" s="2" t="s">
        <v>91</v>
      </c>
      <c r="G172" s="2">
        <v>14.22631458881882</v>
      </c>
      <c r="H172" s="2">
        <v>95</v>
      </c>
      <c r="I172" s="2">
        <v>4.6771445223513917</v>
      </c>
      <c r="J172" s="2">
        <v>63</v>
      </c>
      <c r="K172" s="2">
        <v>6594.0151831496414</v>
      </c>
      <c r="L172" s="2">
        <v>78</v>
      </c>
      <c r="M172" s="2">
        <v>8426.450678236808</v>
      </c>
      <c r="N172" s="2">
        <v>22</v>
      </c>
      <c r="O172" s="2">
        <v>4.0925014570574678</v>
      </c>
      <c r="P172" s="2">
        <v>79</v>
      </c>
      <c r="Q172" s="2">
        <v>3.507858391763544</v>
      </c>
      <c r="R172" s="2">
        <v>102</v>
      </c>
      <c r="S172" s="2">
        <v>51.313359861572593</v>
      </c>
      <c r="T172" s="2">
        <f t="shared" si="2"/>
        <v>4</v>
      </c>
      <c r="U172" t="s">
        <v>40</v>
      </c>
      <c r="V172" t="s">
        <v>64</v>
      </c>
      <c r="W172" t="s">
        <v>65</v>
      </c>
      <c r="X172" t="s">
        <v>33</v>
      </c>
    </row>
    <row r="173" spans="1:28" x14ac:dyDescent="0.15">
      <c r="A173" s="2">
        <v>172</v>
      </c>
      <c r="B173" s="2">
        <v>3969</v>
      </c>
      <c r="C173" s="2" t="s">
        <v>238</v>
      </c>
      <c r="D173" s="2" t="s">
        <v>15</v>
      </c>
      <c r="E173" s="2">
        <v>4523</v>
      </c>
      <c r="F173" s="2" t="s">
        <v>39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>
        <f t="shared" si="2"/>
        <v>0</v>
      </c>
    </row>
    <row r="174" spans="1:28" x14ac:dyDescent="0.15">
      <c r="A174" s="2">
        <v>173</v>
      </c>
      <c r="B174" s="2">
        <v>4490</v>
      </c>
      <c r="C174" s="2" t="s">
        <v>239</v>
      </c>
      <c r="D174" s="2" t="s">
        <v>15</v>
      </c>
      <c r="E174" s="2">
        <v>4404</v>
      </c>
      <c r="F174" s="2" t="s">
        <v>48</v>
      </c>
      <c r="G174" s="2">
        <v>14.725704509380019</v>
      </c>
      <c r="H174" s="2">
        <v>90</v>
      </c>
      <c r="I174" s="2">
        <v>5.3651791623322556</v>
      </c>
      <c r="J174" s="2">
        <v>93</v>
      </c>
      <c r="K174" s="2">
        <v>7840.4991916824283</v>
      </c>
      <c r="L174" s="2">
        <v>36</v>
      </c>
      <c r="M174" s="2">
        <v>0</v>
      </c>
      <c r="N174" s="2" t="s">
        <v>17</v>
      </c>
      <c r="O174" s="2">
        <v>4.3378044291196964</v>
      </c>
      <c r="P174" s="2">
        <v>59</v>
      </c>
      <c r="Q174" s="2">
        <v>3.9953461847155092</v>
      </c>
      <c r="R174" s="2">
        <v>86</v>
      </c>
      <c r="S174" s="2">
        <v>87.601920789480204</v>
      </c>
      <c r="T174" s="2">
        <f t="shared" si="2"/>
        <v>3</v>
      </c>
      <c r="U174" t="s">
        <v>35</v>
      </c>
      <c r="V174" t="s">
        <v>36</v>
      </c>
      <c r="W174" t="s">
        <v>37</v>
      </c>
    </row>
    <row r="175" spans="1:28" x14ac:dyDescent="0.15">
      <c r="A175" s="2">
        <v>174</v>
      </c>
      <c r="B175" s="2">
        <v>5210</v>
      </c>
      <c r="C175" s="2" t="s">
        <v>240</v>
      </c>
      <c r="D175" s="2" t="s">
        <v>15</v>
      </c>
      <c r="E175" s="2">
        <v>4408</v>
      </c>
      <c r="F175" s="2" t="s">
        <v>22</v>
      </c>
      <c r="G175" s="2">
        <v>15.728370598806761</v>
      </c>
      <c r="H175" s="2">
        <v>78</v>
      </c>
      <c r="I175" s="2">
        <v>5.5581460010820898</v>
      </c>
      <c r="J175" s="2">
        <v>105</v>
      </c>
      <c r="K175" s="2">
        <v>5957.4429053101167</v>
      </c>
      <c r="L175" s="2">
        <v>92</v>
      </c>
      <c r="M175" s="2">
        <v>0</v>
      </c>
      <c r="N175" s="2" t="s">
        <v>17</v>
      </c>
      <c r="O175" s="2">
        <v>3.311235915538266</v>
      </c>
      <c r="P175" s="2">
        <v>109</v>
      </c>
      <c r="Q175" s="2">
        <v>4.1390448944228329</v>
      </c>
      <c r="R175" s="2">
        <v>81</v>
      </c>
      <c r="S175" s="2">
        <v>84.560571080446238</v>
      </c>
      <c r="T175" s="2">
        <f t="shared" si="2"/>
        <v>2</v>
      </c>
      <c r="U175" t="s">
        <v>18</v>
      </c>
      <c r="V175" t="s">
        <v>19</v>
      </c>
    </row>
    <row r="176" spans="1:28" x14ac:dyDescent="0.15">
      <c r="A176" s="2">
        <v>175</v>
      </c>
      <c r="B176" s="2">
        <v>4493</v>
      </c>
      <c r="C176" s="2" t="s">
        <v>241</v>
      </c>
      <c r="D176" s="2" t="s">
        <v>21</v>
      </c>
      <c r="E176" s="2">
        <v>4524</v>
      </c>
      <c r="F176" s="2" t="s">
        <v>42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>
        <f t="shared" si="2"/>
        <v>0</v>
      </c>
    </row>
    <row r="177" spans="1:29" x14ac:dyDescent="0.15">
      <c r="A177" s="2">
        <v>176</v>
      </c>
      <c r="B177" s="2">
        <v>4655</v>
      </c>
      <c r="C177" s="2" t="s">
        <v>242</v>
      </c>
      <c r="D177" s="2" t="s">
        <v>30</v>
      </c>
      <c r="E177" s="2">
        <v>4410</v>
      </c>
      <c r="F177" s="2" t="s">
        <v>82</v>
      </c>
      <c r="G177" s="2">
        <v>16.247204965240599</v>
      </c>
      <c r="H177" s="2">
        <v>67</v>
      </c>
      <c r="I177" s="2">
        <v>4.7475598924404352</v>
      </c>
      <c r="J177" s="2">
        <v>68</v>
      </c>
      <c r="K177" s="2">
        <v>8223.1873529241202</v>
      </c>
      <c r="L177" s="2">
        <v>27</v>
      </c>
      <c r="M177" s="2">
        <v>7126.6814145927583</v>
      </c>
      <c r="N177" s="2">
        <v>38</v>
      </c>
      <c r="O177" s="2">
        <v>4.2200532377248319</v>
      </c>
      <c r="P177" s="2">
        <v>68</v>
      </c>
      <c r="Q177" s="2">
        <v>4.0090505758385886</v>
      </c>
      <c r="R177" s="2">
        <v>84</v>
      </c>
      <c r="S177" s="2">
        <v>94.785534083843231</v>
      </c>
      <c r="T177" s="2">
        <f t="shared" si="2"/>
        <v>8</v>
      </c>
      <c r="U177" t="s">
        <v>40</v>
      </c>
      <c r="V177" t="s">
        <v>61</v>
      </c>
      <c r="W177" t="s">
        <v>43</v>
      </c>
      <c r="X177" t="s">
        <v>119</v>
      </c>
      <c r="Y177" t="s">
        <v>33</v>
      </c>
      <c r="Z177" t="s">
        <v>78</v>
      </c>
      <c r="AA177" t="s">
        <v>66</v>
      </c>
      <c r="AB177" t="s">
        <v>19</v>
      </c>
    </row>
    <row r="178" spans="1:29" x14ac:dyDescent="0.15">
      <c r="A178" s="2">
        <v>177</v>
      </c>
      <c r="B178" s="2">
        <v>8754</v>
      </c>
      <c r="C178" s="2" t="s">
        <v>243</v>
      </c>
      <c r="D178" s="2" t="s">
        <v>21</v>
      </c>
      <c r="E178" s="2">
        <v>7695</v>
      </c>
      <c r="F178" s="2" t="s">
        <v>76</v>
      </c>
      <c r="G178" s="2">
        <v>22.994948151251162</v>
      </c>
      <c r="H178" s="2">
        <v>6</v>
      </c>
      <c r="I178" s="2">
        <v>5.2444618590572816</v>
      </c>
      <c r="J178" s="2">
        <v>87</v>
      </c>
      <c r="K178" s="2">
        <v>10229.254880948831</v>
      </c>
      <c r="L178" s="2">
        <v>8</v>
      </c>
      <c r="M178" s="2">
        <v>0</v>
      </c>
      <c r="N178" s="2" t="s">
        <v>17</v>
      </c>
      <c r="O178" s="2">
        <v>4.43762157304847</v>
      </c>
      <c r="P178" s="2">
        <v>47</v>
      </c>
      <c r="Q178" s="2">
        <v>8.6062963840940014</v>
      </c>
      <c r="R178" s="2">
        <v>2</v>
      </c>
      <c r="S178" s="2">
        <v>74.364159847299263</v>
      </c>
      <c r="T178" s="2">
        <f t="shared" si="2"/>
        <v>3</v>
      </c>
      <c r="U178" t="s">
        <v>61</v>
      </c>
      <c r="V178" t="s">
        <v>66</v>
      </c>
      <c r="W178" t="s">
        <v>58</v>
      </c>
    </row>
    <row r="179" spans="1:29" x14ac:dyDescent="0.15">
      <c r="A179" s="2">
        <v>178</v>
      </c>
      <c r="B179" s="2">
        <v>8751</v>
      </c>
      <c r="C179" s="2" t="s">
        <v>244</v>
      </c>
      <c r="D179" s="2" t="s">
        <v>30</v>
      </c>
      <c r="E179" s="2">
        <v>7695</v>
      </c>
      <c r="F179" s="2" t="s">
        <v>76</v>
      </c>
      <c r="G179" s="2">
        <v>16.136805720176248</v>
      </c>
      <c r="H179" s="2">
        <v>71</v>
      </c>
      <c r="I179" s="2">
        <v>5.5134086210602193</v>
      </c>
      <c r="J179" s="2">
        <v>104</v>
      </c>
      <c r="K179" s="2">
        <v>6726.6114453448663</v>
      </c>
      <c r="L179" s="2">
        <v>73</v>
      </c>
      <c r="M179" s="2">
        <v>9190.5908067041455</v>
      </c>
      <c r="N179" s="2">
        <v>14</v>
      </c>
      <c r="O179" s="2">
        <v>4.034201430044063</v>
      </c>
      <c r="P179" s="2">
        <v>82</v>
      </c>
      <c r="Q179" s="2">
        <v>3.4963079060381879</v>
      </c>
      <c r="R179" s="2">
        <v>104</v>
      </c>
      <c r="S179" s="2">
        <v>74.364159847299263</v>
      </c>
      <c r="T179" s="2">
        <f t="shared" si="2"/>
        <v>3</v>
      </c>
      <c r="U179" t="s">
        <v>32</v>
      </c>
      <c r="V179" t="s">
        <v>65</v>
      </c>
      <c r="W179" t="s">
        <v>33</v>
      </c>
    </row>
    <row r="180" spans="1:29" x14ac:dyDescent="0.15">
      <c r="A180" s="2">
        <v>179</v>
      </c>
      <c r="B180" s="2">
        <v>8713</v>
      </c>
      <c r="C180" s="2" t="s">
        <v>245</v>
      </c>
      <c r="D180" s="2" t="s">
        <v>21</v>
      </c>
      <c r="E180" s="2">
        <v>7693</v>
      </c>
      <c r="F180" s="2" t="s">
        <v>52</v>
      </c>
      <c r="G180" s="2">
        <v>20.073875110366341</v>
      </c>
      <c r="H180" s="2">
        <v>22</v>
      </c>
      <c r="I180" s="2">
        <v>4.4871014952583579</v>
      </c>
      <c r="J180" s="2">
        <v>53</v>
      </c>
      <c r="K180" s="2">
        <v>9490.6228106525323</v>
      </c>
      <c r="L180" s="2">
        <v>16</v>
      </c>
      <c r="M180" s="2">
        <v>75.63689186778457</v>
      </c>
      <c r="N180" s="2">
        <v>77</v>
      </c>
      <c r="O180" s="2">
        <v>4.0147750220732679</v>
      </c>
      <c r="P180" s="2">
        <v>84</v>
      </c>
      <c r="Q180" s="2">
        <v>6.5338495457270831</v>
      </c>
      <c r="R180" s="2">
        <v>19</v>
      </c>
      <c r="S180" s="2">
        <v>127.0307793577512</v>
      </c>
      <c r="T180" s="2">
        <f t="shared" si="2"/>
        <v>9</v>
      </c>
      <c r="U180" t="s">
        <v>61</v>
      </c>
      <c r="V180" t="s">
        <v>68</v>
      </c>
      <c r="W180" t="s">
        <v>43</v>
      </c>
      <c r="X180" t="s">
        <v>58</v>
      </c>
      <c r="Y180" t="s">
        <v>69</v>
      </c>
      <c r="Z180" t="s">
        <v>25</v>
      </c>
      <c r="AA180" t="s">
        <v>109</v>
      </c>
      <c r="AB180" t="s">
        <v>65</v>
      </c>
      <c r="AC180" t="s">
        <v>19</v>
      </c>
    </row>
    <row r="181" spans="1:29" x14ac:dyDescent="0.15">
      <c r="A181" s="2">
        <v>180</v>
      </c>
      <c r="B181" s="2">
        <v>8731</v>
      </c>
      <c r="C181" s="2" t="s">
        <v>246</v>
      </c>
      <c r="D181" s="2" t="s">
        <v>30</v>
      </c>
      <c r="E181" s="2">
        <v>7693</v>
      </c>
      <c r="F181" s="2" t="s">
        <v>52</v>
      </c>
      <c r="G181" s="2">
        <v>17.160037831679329</v>
      </c>
      <c r="H181" s="2">
        <v>53</v>
      </c>
      <c r="I181" s="2">
        <v>4.6407649481900073</v>
      </c>
      <c r="J181" s="2">
        <v>61</v>
      </c>
      <c r="K181" s="2">
        <v>8064.4871884409167</v>
      </c>
      <c r="L181" s="2">
        <v>33</v>
      </c>
      <c r="M181" s="2">
        <v>10416.33987074749</v>
      </c>
      <c r="N181" s="2">
        <v>4</v>
      </c>
      <c r="O181" s="2">
        <v>5.3962383118488466</v>
      </c>
      <c r="P181" s="2">
        <v>6</v>
      </c>
      <c r="Q181" s="2">
        <v>3.4535925195832622</v>
      </c>
      <c r="R181" s="2">
        <v>107</v>
      </c>
      <c r="S181" s="2">
        <v>92.657138381401694</v>
      </c>
      <c r="T181" s="2">
        <f t="shared" si="2"/>
        <v>4</v>
      </c>
      <c r="U181" t="s">
        <v>28</v>
      </c>
      <c r="V181" t="s">
        <v>32</v>
      </c>
      <c r="W181" t="s">
        <v>65</v>
      </c>
      <c r="X181" t="s">
        <v>33</v>
      </c>
    </row>
    <row r="182" spans="1:29" x14ac:dyDescent="0.15">
      <c r="A182" s="2">
        <v>181</v>
      </c>
      <c r="B182" s="2">
        <v>8203</v>
      </c>
      <c r="C182" s="2" t="s">
        <v>247</v>
      </c>
      <c r="D182" s="2" t="s">
        <v>15</v>
      </c>
      <c r="E182" s="2">
        <v>4402</v>
      </c>
      <c r="F182" s="2" t="s">
        <v>16</v>
      </c>
      <c r="G182" s="2">
        <v>13.274130468303721</v>
      </c>
      <c r="H182" s="2">
        <v>110</v>
      </c>
      <c r="I182" s="2">
        <v>7.13010436583171</v>
      </c>
      <c r="J182" s="2">
        <v>137</v>
      </c>
      <c r="K182" s="2">
        <v>7635.74834131845</v>
      </c>
      <c r="L182" s="2">
        <v>43</v>
      </c>
      <c r="M182" s="2">
        <v>0</v>
      </c>
      <c r="N182" s="2" t="s">
        <v>17</v>
      </c>
      <c r="O182" s="2">
        <v>4.3235739239617814</v>
      </c>
      <c r="P182" s="2">
        <v>62</v>
      </c>
      <c r="Q182" s="2">
        <v>4.475278272170967</v>
      </c>
      <c r="R182" s="2">
        <v>69</v>
      </c>
      <c r="S182" s="2">
        <v>131.83537740409369</v>
      </c>
      <c r="T182" s="2">
        <f t="shared" si="2"/>
        <v>3</v>
      </c>
      <c r="U182" t="s">
        <v>36</v>
      </c>
      <c r="V182" t="s">
        <v>19</v>
      </c>
      <c r="W182" t="s">
        <v>37</v>
      </c>
    </row>
    <row r="183" spans="1:29" x14ac:dyDescent="0.15">
      <c r="A183" s="2">
        <v>182</v>
      </c>
      <c r="B183" s="2">
        <v>8749</v>
      </c>
      <c r="C183" s="2" t="s">
        <v>248</v>
      </c>
      <c r="D183" s="2" t="s">
        <v>30</v>
      </c>
      <c r="E183" s="2">
        <v>7696</v>
      </c>
      <c r="F183" s="2" t="s">
        <v>115</v>
      </c>
      <c r="G183" s="2">
        <v>16.222384881695831</v>
      </c>
      <c r="H183" s="2">
        <v>69</v>
      </c>
      <c r="I183" s="2">
        <v>2.1159632454385862</v>
      </c>
      <c r="J183" s="2">
        <v>3</v>
      </c>
      <c r="K183" s="2">
        <v>3744.3828303059649</v>
      </c>
      <c r="L183" s="2">
        <v>132</v>
      </c>
      <c r="M183" s="2">
        <v>7457.6635263668559</v>
      </c>
      <c r="N183" s="2">
        <v>33</v>
      </c>
      <c r="O183" s="2">
        <v>3.2914983817933559</v>
      </c>
      <c r="P183" s="2">
        <v>112</v>
      </c>
      <c r="Q183" s="2">
        <v>2.5861772999804939</v>
      </c>
      <c r="R183" s="2">
        <v>121</v>
      </c>
      <c r="S183" s="2">
        <v>42.53382009069125</v>
      </c>
      <c r="T183" s="2">
        <f t="shared" si="2"/>
        <v>3</v>
      </c>
      <c r="U183" t="s">
        <v>61</v>
      </c>
      <c r="V183" t="s">
        <v>77</v>
      </c>
      <c r="W183" t="s">
        <v>78</v>
      </c>
    </row>
    <row r="184" spans="1:29" x14ac:dyDescent="0.15">
      <c r="A184" s="2">
        <v>183</v>
      </c>
      <c r="B184" s="2">
        <v>8706</v>
      </c>
      <c r="C184" s="2" t="s">
        <v>249</v>
      </c>
      <c r="D184" s="2" t="s">
        <v>30</v>
      </c>
      <c r="E184" s="2">
        <v>4407</v>
      </c>
      <c r="F184" s="2" t="s">
        <v>91</v>
      </c>
      <c r="G184" s="2">
        <v>12.47238539293704</v>
      </c>
      <c r="H184" s="2">
        <v>122</v>
      </c>
      <c r="I184" s="2">
        <v>4.8720255441160329</v>
      </c>
      <c r="J184" s="2">
        <v>75</v>
      </c>
      <c r="K184" s="2">
        <v>3653.0089673499028</v>
      </c>
      <c r="L184" s="2">
        <v>136</v>
      </c>
      <c r="M184" s="2">
        <v>4225.3243612443393</v>
      </c>
      <c r="N184" s="2">
        <v>64</v>
      </c>
      <c r="O184" s="2">
        <v>2.3385722611756958</v>
      </c>
      <c r="P184" s="2">
        <v>135</v>
      </c>
      <c r="Q184" s="2">
        <v>1.753929195881772</v>
      </c>
      <c r="R184" s="2">
        <v>130</v>
      </c>
      <c r="S184" s="2">
        <v>51.313359861572593</v>
      </c>
      <c r="T184" s="2">
        <f t="shared" si="2"/>
        <v>2</v>
      </c>
      <c r="U184" t="s">
        <v>77</v>
      </c>
      <c r="V184" t="s">
        <v>78</v>
      </c>
    </row>
    <row r="185" spans="1:29" x14ac:dyDescent="0.15">
      <c r="A185" s="2">
        <v>184</v>
      </c>
      <c r="B185" s="2">
        <v>8745</v>
      </c>
      <c r="C185" s="2" t="s">
        <v>250</v>
      </c>
      <c r="D185" s="2" t="s">
        <v>15</v>
      </c>
      <c r="E185" s="2">
        <v>7694</v>
      </c>
      <c r="F185" s="2" t="s">
        <v>24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>
        <f t="shared" si="2"/>
        <v>0</v>
      </c>
    </row>
    <row r="186" spans="1:29" x14ac:dyDescent="0.15">
      <c r="A186" s="2">
        <v>185</v>
      </c>
      <c r="B186" s="2">
        <v>9251</v>
      </c>
      <c r="C186" s="2" t="s">
        <v>251</v>
      </c>
      <c r="D186" s="2" t="s">
        <v>30</v>
      </c>
      <c r="E186" s="2">
        <v>7698</v>
      </c>
      <c r="F186" s="2" t="s">
        <v>60</v>
      </c>
      <c r="G186" s="2">
        <v>16.370366646107719</v>
      </c>
      <c r="H186" s="2">
        <v>65</v>
      </c>
      <c r="I186" s="2">
        <v>6.499998521248652</v>
      </c>
      <c r="J186" s="2">
        <v>131</v>
      </c>
      <c r="K186" s="2">
        <v>6224.555807292104</v>
      </c>
      <c r="L186" s="2">
        <v>87</v>
      </c>
      <c r="M186" s="2">
        <v>6896.7042668183403</v>
      </c>
      <c r="N186" s="2">
        <v>41</v>
      </c>
      <c r="O186" s="2">
        <v>4.2129620045130149</v>
      </c>
      <c r="P186" s="2">
        <v>69</v>
      </c>
      <c r="Q186" s="2">
        <v>5.1759247484017044</v>
      </c>
      <c r="R186" s="2">
        <v>54</v>
      </c>
      <c r="S186" s="2">
        <v>83.07694197694461</v>
      </c>
      <c r="T186" s="2">
        <f t="shared" si="2"/>
        <v>5</v>
      </c>
      <c r="U186" t="s">
        <v>40</v>
      </c>
      <c r="V186" t="s">
        <v>33</v>
      </c>
      <c r="W186" t="s">
        <v>32</v>
      </c>
      <c r="X186" t="s">
        <v>64</v>
      </c>
      <c r="Y186" t="s">
        <v>66</v>
      </c>
    </row>
    <row r="187" spans="1:29" x14ac:dyDescent="0.15">
      <c r="A187" s="2">
        <v>186</v>
      </c>
      <c r="B187" s="2">
        <v>8242</v>
      </c>
      <c r="C187" s="2" t="s">
        <v>252</v>
      </c>
      <c r="D187" s="2" t="s">
        <v>15</v>
      </c>
      <c r="E187" s="2">
        <v>4409</v>
      </c>
      <c r="F187" s="2" t="s">
        <v>85</v>
      </c>
      <c r="G187" s="2">
        <v>20.624321519534789</v>
      </c>
      <c r="H187" s="2">
        <v>14</v>
      </c>
      <c r="I187" s="2">
        <v>2.838209383422218</v>
      </c>
      <c r="J187" s="2">
        <v>6</v>
      </c>
      <c r="K187" s="2">
        <v>7356.6700654234601</v>
      </c>
      <c r="L187" s="2">
        <v>52</v>
      </c>
      <c r="M187" s="2">
        <v>45.257924198395337</v>
      </c>
      <c r="N187" s="2">
        <v>80</v>
      </c>
      <c r="O187" s="2">
        <v>2.6489954245274032</v>
      </c>
      <c r="P187" s="2">
        <v>132</v>
      </c>
      <c r="Q187" s="2">
        <v>4.3519210545807336</v>
      </c>
      <c r="R187" s="2">
        <v>71</v>
      </c>
      <c r="S187" s="2">
        <v>105.7004468212525</v>
      </c>
      <c r="T187" s="2">
        <f t="shared" si="2"/>
        <v>6</v>
      </c>
      <c r="U187" t="s">
        <v>37</v>
      </c>
      <c r="V187" t="s">
        <v>40</v>
      </c>
      <c r="W187" t="s">
        <v>87</v>
      </c>
      <c r="X187" t="s">
        <v>18</v>
      </c>
      <c r="Y187" t="s">
        <v>25</v>
      </c>
      <c r="Z187" t="s">
        <v>109</v>
      </c>
    </row>
    <row r="188" spans="1:29" x14ac:dyDescent="0.15">
      <c r="A188" s="2">
        <v>187</v>
      </c>
      <c r="B188" s="2">
        <v>6981</v>
      </c>
      <c r="C188" s="2" t="s">
        <v>253</v>
      </c>
      <c r="D188" s="2" t="s">
        <v>21</v>
      </c>
      <c r="E188" s="2">
        <v>4407</v>
      </c>
      <c r="F188" s="2" t="s">
        <v>91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>
        <f t="shared" si="2"/>
        <v>0</v>
      </c>
    </row>
    <row r="189" spans="1:29" x14ac:dyDescent="0.15">
      <c r="A189" s="2">
        <v>188</v>
      </c>
      <c r="B189" s="2">
        <v>8236</v>
      </c>
      <c r="C189" s="2" t="s">
        <v>254</v>
      </c>
      <c r="D189" s="2" t="s">
        <v>21</v>
      </c>
      <c r="E189" s="2">
        <v>4403</v>
      </c>
      <c r="F189" s="2" t="s">
        <v>46</v>
      </c>
      <c r="G189" s="2">
        <v>23.644361724159911</v>
      </c>
      <c r="H189" s="2">
        <v>4</v>
      </c>
      <c r="I189" s="2">
        <v>2.3757492641500391</v>
      </c>
      <c r="J189" s="2">
        <v>4</v>
      </c>
      <c r="K189" s="2">
        <v>11712.81812776641</v>
      </c>
      <c r="L189" s="2">
        <v>3</v>
      </c>
      <c r="M189" s="2">
        <v>0</v>
      </c>
      <c r="N189" s="2" t="s">
        <v>17</v>
      </c>
      <c r="O189" s="2">
        <v>4.9777603629810336</v>
      </c>
      <c r="P189" s="2">
        <v>20</v>
      </c>
      <c r="Q189" s="2">
        <v>7.6929023791525069</v>
      </c>
      <c r="R189" s="2">
        <v>5</v>
      </c>
      <c r="S189" s="2">
        <v>88.393166387081152</v>
      </c>
      <c r="T189" s="2">
        <f t="shared" si="2"/>
        <v>6</v>
      </c>
      <c r="U189" t="s">
        <v>61</v>
      </c>
      <c r="V189" t="s">
        <v>87</v>
      </c>
      <c r="W189" t="s">
        <v>43</v>
      </c>
      <c r="X189" t="s">
        <v>58</v>
      </c>
      <c r="Y189" t="s">
        <v>66</v>
      </c>
      <c r="Z189" t="s">
        <v>19</v>
      </c>
    </row>
    <row r="190" spans="1:29" x14ac:dyDescent="0.15">
      <c r="A190" s="2">
        <v>189</v>
      </c>
      <c r="B190" s="2">
        <v>8235</v>
      </c>
      <c r="C190" s="2" t="s">
        <v>255</v>
      </c>
      <c r="D190" s="2" t="s">
        <v>21</v>
      </c>
      <c r="E190" s="2">
        <v>4403</v>
      </c>
      <c r="F190" s="2" t="s">
        <v>46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>
        <f t="shared" si="2"/>
        <v>0</v>
      </c>
    </row>
    <row r="191" spans="1:29" x14ac:dyDescent="0.15">
      <c r="T191" s="2">
        <f>SUM(T2:T190)</f>
        <v>609</v>
      </c>
    </row>
    <row r="192" spans="1:29" x14ac:dyDescent="0.15">
      <c r="S192">
        <f>COUNTIF(U2:AG223,"&lt;&gt;")</f>
        <v>609</v>
      </c>
    </row>
    <row r="195" spans="3:5" x14ac:dyDescent="0.15">
      <c r="C195" t="s">
        <v>256</v>
      </c>
      <c r="D195" t="s">
        <v>284</v>
      </c>
      <c r="E195">
        <f>COUNTIF($U$2:AG223,C195)</f>
        <v>24</v>
      </c>
    </row>
    <row r="196" spans="3:5" x14ac:dyDescent="0.15">
      <c r="C196" t="s">
        <v>257</v>
      </c>
      <c r="D196" t="s">
        <v>285</v>
      </c>
      <c r="E196">
        <f>COUNTIF($U$2:AG224,C196)</f>
        <v>21</v>
      </c>
    </row>
    <row r="197" spans="3:5" x14ac:dyDescent="0.15">
      <c r="C197" t="s">
        <v>258</v>
      </c>
      <c r="D197" t="s">
        <v>286</v>
      </c>
      <c r="E197">
        <f>COUNTIF($U$2:AG225,C197)</f>
        <v>28</v>
      </c>
    </row>
    <row r="198" spans="3:5" x14ac:dyDescent="0.15">
      <c r="C198" t="s">
        <v>259</v>
      </c>
      <c r="D198" t="s">
        <v>287</v>
      </c>
      <c r="E198">
        <f>COUNTIF($U$2:AG226,C198)</f>
        <v>11</v>
      </c>
    </row>
    <row r="199" spans="3:5" x14ac:dyDescent="0.15">
      <c r="C199" t="s">
        <v>260</v>
      </c>
      <c r="D199" t="s">
        <v>288</v>
      </c>
      <c r="E199">
        <f>COUNTIF($U$2:AG227,C199)</f>
        <v>25</v>
      </c>
    </row>
    <row r="200" spans="3:5" x14ac:dyDescent="0.15">
      <c r="C200" t="s">
        <v>261</v>
      </c>
      <c r="D200" t="s">
        <v>312</v>
      </c>
      <c r="E200">
        <f>COUNTIF($U$2:AG228,C200)</f>
        <v>35</v>
      </c>
    </row>
    <row r="201" spans="3:5" x14ac:dyDescent="0.15">
      <c r="C201" t="s">
        <v>313</v>
      </c>
      <c r="D201" t="s">
        <v>289</v>
      </c>
      <c r="E201">
        <f>COUNTIF($U$2:AG229,C201)</f>
        <v>50</v>
      </c>
    </row>
    <row r="202" spans="3:5" x14ac:dyDescent="0.15">
      <c r="C202" t="s">
        <v>262</v>
      </c>
      <c r="D202" t="s">
        <v>290</v>
      </c>
      <c r="E202">
        <f>COUNTIF($U$2:AG230,C202)</f>
        <v>7</v>
      </c>
    </row>
    <row r="203" spans="3:5" x14ac:dyDescent="0.15">
      <c r="C203" t="s">
        <v>263</v>
      </c>
      <c r="D203" t="s">
        <v>291</v>
      </c>
      <c r="E203">
        <f>COUNTIF($U$2:AG231,C203)</f>
        <v>17</v>
      </c>
    </row>
    <row r="204" spans="3:5" x14ac:dyDescent="0.15">
      <c r="C204" t="s">
        <v>264</v>
      </c>
      <c r="D204" t="s">
        <v>292</v>
      </c>
      <c r="E204">
        <f>COUNTIF($U$2:AG232,C204)</f>
        <v>13</v>
      </c>
    </row>
    <row r="205" spans="3:5" x14ac:dyDescent="0.15">
      <c r="C205" t="s">
        <v>265</v>
      </c>
      <c r="D205" t="s">
        <v>293</v>
      </c>
      <c r="E205">
        <f>COUNTIF($U$2:AG233,C205)</f>
        <v>10</v>
      </c>
    </row>
    <row r="206" spans="3:5" x14ac:dyDescent="0.15">
      <c r="C206" t="s">
        <v>266</v>
      </c>
      <c r="D206" t="s">
        <v>294</v>
      </c>
      <c r="E206">
        <f>COUNTIF($U$2:AG234,C206)</f>
        <v>27</v>
      </c>
    </row>
    <row r="207" spans="3:5" x14ac:dyDescent="0.15">
      <c r="C207" t="s">
        <v>267</v>
      </c>
      <c r="D207" t="s">
        <v>295</v>
      </c>
      <c r="E207">
        <f>COUNTIF($U$2:AG235,C207)</f>
        <v>6</v>
      </c>
    </row>
    <row r="208" spans="3:5" x14ac:dyDescent="0.15">
      <c r="C208" t="s">
        <v>268</v>
      </c>
      <c r="D208" t="s">
        <v>296</v>
      </c>
      <c r="E208">
        <f>COUNTIF($U$2:AG236,C208)</f>
        <v>14</v>
      </c>
    </row>
    <row r="209" spans="3:5" x14ac:dyDescent="0.15">
      <c r="C209" t="s">
        <v>269</v>
      </c>
      <c r="D209" t="s">
        <v>297</v>
      </c>
      <c r="E209">
        <f>COUNTIF($U$2:AG237,C209)</f>
        <v>9</v>
      </c>
    </row>
    <row r="210" spans="3:5" x14ac:dyDescent="0.15">
      <c r="C210" t="s">
        <v>270</v>
      </c>
      <c r="D210" t="s">
        <v>298</v>
      </c>
      <c r="E210">
        <f>COUNTIF($U$2:AG238,C210)</f>
        <v>17</v>
      </c>
    </row>
    <row r="211" spans="3:5" x14ac:dyDescent="0.15">
      <c r="C211" t="s">
        <v>271</v>
      </c>
      <c r="D211" t="s">
        <v>299</v>
      </c>
      <c r="E211">
        <f>COUNTIF($U$2:AG239,C211)</f>
        <v>13</v>
      </c>
    </row>
    <row r="212" spans="3:5" x14ac:dyDescent="0.15">
      <c r="C212" t="s">
        <v>272</v>
      </c>
      <c r="D212" t="s">
        <v>300</v>
      </c>
      <c r="E212">
        <f>COUNTIF($U$2:AG240,C212)</f>
        <v>12</v>
      </c>
    </row>
    <row r="213" spans="3:5" x14ac:dyDescent="0.15">
      <c r="C213" t="s">
        <v>273</v>
      </c>
      <c r="D213" t="s">
        <v>301</v>
      </c>
      <c r="E213">
        <f>COUNTIF($U$2:AG241,C213)</f>
        <v>39</v>
      </c>
    </row>
    <row r="214" spans="3:5" x14ac:dyDescent="0.15">
      <c r="C214" t="s">
        <v>274</v>
      </c>
      <c r="D214" t="s">
        <v>302</v>
      </c>
      <c r="E214">
        <f>COUNTIF($U$2:AG242,C214)</f>
        <v>9</v>
      </c>
    </row>
    <row r="215" spans="3:5" x14ac:dyDescent="0.15">
      <c r="C215" t="s">
        <v>275</v>
      </c>
      <c r="D215" t="s">
        <v>303</v>
      </c>
      <c r="E215">
        <f>COUNTIF($U$2:AG243,C215)</f>
        <v>5</v>
      </c>
    </row>
    <row r="216" spans="3:5" x14ac:dyDescent="0.15">
      <c r="C216" t="s">
        <v>276</v>
      </c>
      <c r="D216" t="s">
        <v>304</v>
      </c>
      <c r="E216">
        <f>COUNTIF($U$2:AG244,C216)</f>
        <v>47</v>
      </c>
    </row>
    <row r="217" spans="3:5" x14ac:dyDescent="0.15">
      <c r="C217" t="s">
        <v>277</v>
      </c>
      <c r="D217" t="s">
        <v>305</v>
      </c>
      <c r="E217">
        <f>COUNTIF($U$2:AG245,C217)</f>
        <v>28</v>
      </c>
    </row>
    <row r="218" spans="3:5" x14ac:dyDescent="0.15">
      <c r="C218" t="s">
        <v>278</v>
      </c>
      <c r="D218" t="s">
        <v>306</v>
      </c>
      <c r="E218">
        <f>COUNTIF($U$2:AG246,C218)</f>
        <v>28</v>
      </c>
    </row>
    <row r="219" spans="3:5" x14ac:dyDescent="0.15">
      <c r="C219" t="s">
        <v>279</v>
      </c>
      <c r="D219" t="s">
        <v>307</v>
      </c>
      <c r="E219">
        <f>COUNTIF($U$2:AG247,C219)</f>
        <v>30</v>
      </c>
    </row>
    <row r="220" spans="3:5" x14ac:dyDescent="0.15">
      <c r="C220" t="s">
        <v>280</v>
      </c>
      <c r="D220" t="s">
        <v>308</v>
      </c>
      <c r="E220">
        <f>COUNTIF($U$2:AG248,C220)</f>
        <v>23</v>
      </c>
    </row>
    <row r="221" spans="3:5" x14ac:dyDescent="0.15">
      <c r="C221" t="s">
        <v>281</v>
      </c>
      <c r="D221" t="s">
        <v>309</v>
      </c>
      <c r="E221">
        <f>COUNTIF($U$2:AG249,C221)</f>
        <v>19</v>
      </c>
    </row>
    <row r="222" spans="3:5" x14ac:dyDescent="0.15">
      <c r="C222" t="s">
        <v>282</v>
      </c>
      <c r="D222" t="s">
        <v>310</v>
      </c>
      <c r="E222">
        <f>COUNTIF($U$2:AG250,C222)</f>
        <v>18</v>
      </c>
    </row>
    <row r="223" spans="3:5" x14ac:dyDescent="0.15">
      <c r="C223" t="s">
        <v>283</v>
      </c>
      <c r="D223" t="s">
        <v>311</v>
      </c>
      <c r="E223">
        <f>COUNTIF($U$2:AG251,C223)</f>
        <v>24</v>
      </c>
    </row>
  </sheetData>
  <mergeCells count="1">
    <mergeCell ref="U1:W1"/>
  </mergeCells>
  <phoneticPr fontId="2" type="noConversion"/>
  <pageMargins left="0.75" right="0.75" top="1" bottom="1" header="0.5" footer="0.5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players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2019-02-20T07:33:59Z</cp:lastPrinted>
  <dcterms:created xsi:type="dcterms:W3CDTF">2019-02-20T13:00:14Z</dcterms:created>
  <dcterms:modified xsi:type="dcterms:W3CDTF">2019-02-20T08:48:39Z</dcterms:modified>
</cp:coreProperties>
</file>