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84" activeTab="2"/>
  </bookViews>
  <sheets>
    <sheet name="build" sheetId="5" r:id="rId1"/>
    <sheet name="gather" sheetId="20" r:id="rId2"/>
    <sheet name="recipe" sheetId="12" r:id="rId3"/>
    <sheet name="done" sheetId="2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5" i="21" l="1"/>
  <c r="N55" i="21"/>
  <c r="M55" i="21"/>
  <c r="O54" i="21"/>
  <c r="N54" i="21"/>
  <c r="M54" i="21"/>
  <c r="O53" i="21"/>
  <c r="N53" i="21"/>
  <c r="M53" i="21"/>
</calcChain>
</file>

<file path=xl/sharedStrings.xml><?xml version="1.0" encoding="utf-8"?>
<sst xmlns="http://schemas.openxmlformats.org/spreadsheetml/2006/main" count="385" uniqueCount="169">
  <si>
    <t>pine</t>
  </si>
  <si>
    <t>Whispering forest</t>
  </si>
  <si>
    <t>comp trap</t>
  </si>
  <si>
    <t>hunting</t>
  </si>
  <si>
    <t>bronze</t>
  </si>
  <si>
    <t>slate</t>
  </si>
  <si>
    <t>sketch</t>
  </si>
  <si>
    <t>comp hand mill</t>
  </si>
  <si>
    <t>strength</t>
  </si>
  <si>
    <t>cedar</t>
  </si>
  <si>
    <t>soft</t>
  </si>
  <si>
    <t>coper</t>
  </si>
  <si>
    <t>* workshop</t>
  </si>
  <si>
    <t>framework</t>
  </si>
  <si>
    <t>wall</t>
  </si>
  <si>
    <t>roofing</t>
  </si>
  <si>
    <t>foundation</t>
  </si>
  <si>
    <t>machine</t>
  </si>
  <si>
    <t>encumbrance</t>
  </si>
  <si>
    <t>hunting area</t>
  </si>
  <si>
    <t>fir pile</t>
  </si>
  <si>
    <t>trap</t>
  </si>
  <si>
    <t>Framework : Pine Plank</t>
  </si>
  <si>
    <t>Quarry (Kingfalcon Mountains) (20 frames/vaults + 800 free space).</t>
  </si>
  <si>
    <t>Framework : Maple Plank</t>
  </si>
  <si>
    <t>Quarry (Loudthunder forest) (20 frames/vaults + 800 free space).</t>
  </si>
  <si>
    <t>Framework : Fir Plank (NPC item)</t>
  </si>
  <si>
    <t>barn</t>
  </si>
  <si>
    <t>space</t>
  </si>
  <si>
    <t>rigid roofing</t>
  </si>
  <si>
    <t>tower</t>
  </si>
  <si>
    <t>rigid wall</t>
  </si>
  <si>
    <t>fence</t>
  </si>
  <si>
    <t>inn</t>
  </si>
  <si>
    <t>plank</t>
  </si>
  <si>
    <t>slate shingles</t>
  </si>
  <si>
    <t>roof</t>
  </si>
  <si>
    <t>counter</t>
  </si>
  <si>
    <t>furniture</t>
  </si>
  <si>
    <t>ornament</t>
  </si>
  <si>
    <t>factory</t>
  </si>
  <si>
    <t>derrick</t>
  </si>
  <si>
    <t>big hoist</t>
  </si>
  <si>
    <t>mill</t>
  </si>
  <si>
    <t>block</t>
  </si>
  <si>
    <t>cable</t>
  </si>
  <si>
    <t>ingot</t>
  </si>
  <si>
    <t>leather</t>
  </si>
  <si>
    <t>Mine (Threebrothers Mountains) (20 frames/vaults + 800 free space).</t>
    <phoneticPr fontId="1" type="noConversion"/>
  </si>
  <si>
    <t>Complex Cedar Counter</t>
  </si>
  <si>
    <t>Complex Limestone Sculpture</t>
  </si>
  <si>
    <t>Simple Fir Table</t>
  </si>
  <si>
    <t>Laboratory</t>
    <phoneticPr fontId="1" type="noConversion"/>
  </si>
  <si>
    <t>6000 encumbrance</t>
  </si>
  <si>
    <t>20 vaults</t>
  </si>
  <si>
    <t>4 roofs</t>
  </si>
  <si>
    <t>10 foundations</t>
  </si>
  <si>
    <t>10 stone tower</t>
  </si>
  <si>
    <t>1 Engineer's Desk</t>
  </si>
  <si>
    <t>1 Experimentation Table</t>
  </si>
  <si>
    <t>1 Captaltar</t>
  </si>
  <si>
    <t>1 Mill</t>
  </si>
  <si>
    <t>Cedar Plank</t>
  </si>
  <si>
    <t>Marapis Block</t>
  </si>
  <si>
    <t>Doctarius Glass</t>
  </si>
  <si>
    <t>Brass Ingot</t>
  </si>
  <si>
    <t>Marl Block</t>
  </si>
  <si>
    <t>Rigid Leather</t>
  </si>
  <si>
    <t>Marble Block</t>
  </si>
  <si>
    <t>Safe</t>
    <phoneticPr fontId="1" type="noConversion"/>
  </si>
  <si>
    <t>Hemp Fabric</t>
  </si>
  <si>
    <t>windmill</t>
  </si>
  <si>
    <t>Slate Block</t>
  </si>
  <si>
    <t>Copper Ingot</t>
  </si>
  <si>
    <t>Yew Plank</t>
  </si>
  <si>
    <t>Steel Ingot</t>
  </si>
  <si>
    <t>rail system for stones</t>
  </si>
  <si>
    <t>Domane Ingot</t>
  </si>
  <si>
    <t>Nuertesilicio Plank</t>
  </si>
  <si>
    <t>experimentation table</t>
    <phoneticPr fontId="1" type="noConversion"/>
  </si>
  <si>
    <t>engineer's desk</t>
  </si>
  <si>
    <t>Melandrin Plank</t>
  </si>
  <si>
    <t>Blueroc Ingot</t>
  </si>
  <si>
    <t>no dist</t>
  </si>
  <si>
    <t>captaltar</t>
  </si>
  <si>
    <t>Silk Fabric</t>
  </si>
  <si>
    <t>Solone Plank</t>
  </si>
  <si>
    <t>Fortified Leather</t>
  </si>
  <si>
    <t>Lanferite Block</t>
  </si>
  <si>
    <t>Granite Block</t>
  </si>
  <si>
    <t>Acacia Plank</t>
  </si>
  <si>
    <t>Doctarius Glass</t>
    <phoneticPr fontId="1" type="noConversion"/>
  </si>
  <si>
    <t>Ressource : Blueroc Ore - (Diff: 30)</t>
  </si>
  <si>
    <t>Forest</t>
  </si>
  <si>
    <t>Gathering infrastructure : Mine (Whispering forest) (20 frames/vaults + 800 free space).</t>
  </si>
  <si>
    <t>Suggested componants :</t>
  </si>
  <si>
    <t>Framework : Cedar Plank</t>
  </si>
  <si>
    <t>Roof of Cloth : Waxed Cotton Fabric</t>
  </si>
  <si>
    <t>Wall of Cloth : Waxed Cotton Fabric</t>
  </si>
  <si>
    <t>Suggested worker type : Prospector.</t>
  </si>
  <si>
    <t>Prerequisite : comfort (5).</t>
  </si>
  <si>
    <t>Comfort required : 5 -- Prestige required : 0</t>
  </si>
  <si>
    <t>Accommodation building : Tent (1 fabric wall, 1 fabric roof + 150 free space)</t>
  </si>
  <si>
    <t>rail system for ore</t>
  </si>
  <si>
    <t>sawmill</t>
  </si>
  <si>
    <t>woodcutting</t>
    <phoneticPr fontId="1" type="noConversion"/>
  </si>
  <si>
    <t>hand mill</t>
  </si>
  <si>
    <t>mechanical</t>
    <phoneticPr fontId="1" type="noConversion"/>
  </si>
  <si>
    <t>bull-powered mill</t>
  </si>
  <si>
    <t>abrasion</t>
    <phoneticPr fontId="1" type="noConversion"/>
  </si>
  <si>
    <t>assembly</t>
    <phoneticPr fontId="1" type="noConversion"/>
  </si>
  <si>
    <t>concoctioncorrosion</t>
    <phoneticPr fontId="1" type="noConversion"/>
  </si>
  <si>
    <t>stabilization</t>
    <phoneticPr fontId="1" type="noConversion"/>
  </si>
  <si>
    <t>tanning</t>
    <phoneticPr fontId="1" type="noConversion"/>
  </si>
  <si>
    <t>thermal</t>
    <phoneticPr fontId="1" type="noConversion"/>
  </si>
  <si>
    <t>Firm Leather</t>
  </si>
  <si>
    <t>Iron Ingot</t>
  </si>
  <si>
    <t>watermill</t>
  </si>
  <si>
    <t>Soft Leather</t>
  </si>
  <si>
    <t>Blunt defense (Base : 0)</t>
  </si>
  <si>
    <t>Piercing defense (Base : 0)</t>
  </si>
  <si>
    <t>Slashing defense (Base : 0)</t>
  </si>
  <si>
    <t>Blunt offense (Base : 0)</t>
  </si>
  <si>
    <t>Piercing offense (Base : 0)</t>
  </si>
  <si>
    <t>Slashing offense (Base : 0)</t>
  </si>
  <si>
    <t>Wool Fabric</t>
  </si>
  <si>
    <t>Oak Plank</t>
  </si>
  <si>
    <t>Waxed Cotton Fabric</t>
  </si>
  <si>
    <t>defense</t>
    <phoneticPr fontId="1" type="noConversion"/>
  </si>
  <si>
    <t>offence</t>
    <phoneticPr fontId="1" type="noConversion"/>
  </si>
  <si>
    <t>all</t>
    <phoneticPr fontId="1" type="noConversion"/>
  </si>
  <si>
    <t>dummy</t>
    <phoneticPr fontId="1" type="noConversion"/>
  </si>
  <si>
    <t>Ressource : Cascardent - (Diff: 18)</t>
  </si>
  <si>
    <t>Hills of the Seven Mirrors</t>
  </si>
  <si>
    <t>Hill</t>
  </si>
  <si>
    <t>Pile Foundation : Maple Plank</t>
  </si>
  <si>
    <t>Roof of Cloth : Hemp Fabric</t>
  </si>
  <si>
    <t>Wall of Cloth : Hemp Fabric</t>
  </si>
  <si>
    <t>solution</t>
  </si>
  <si>
    <t>Gathering infrastructure : Botanism trail (Hills of the Seven Mirrors) (10 frames/vaults, 10 foundations + 300 free space).</t>
  </si>
  <si>
    <t>Suggested worker type : Craftswoman.</t>
  </si>
  <si>
    <t>Prerequisite : comfort (3).</t>
  </si>
  <si>
    <t>You can also use "Rowan". Include prestige (30) below.</t>
  </si>
  <si>
    <t>Comfort required : 3 -- Prestige required : 0</t>
  </si>
  <si>
    <t>knock-down furniture</t>
  </si>
  <si>
    <t>Bedding : Waxed Cotton Fabric</t>
  </si>
  <si>
    <t>Comfort</t>
    <phoneticPr fontId="1" type="noConversion"/>
  </si>
  <si>
    <t>Leadership</t>
    <phoneticPr fontId="1" type="noConversion"/>
  </si>
  <si>
    <t>Outpost</t>
    <phoneticPr fontId="1" type="noConversion"/>
  </si>
  <si>
    <t>40 Cloth wall</t>
    <phoneticPr fontId="1" type="noConversion"/>
  </si>
  <si>
    <t>10 Cloth roofing</t>
    <phoneticPr fontId="1" type="noConversion"/>
  </si>
  <si>
    <t>3 Tower</t>
    <phoneticPr fontId="1" type="noConversion"/>
  </si>
  <si>
    <t>2 Fortification</t>
    <phoneticPr fontId="1" type="noConversion"/>
  </si>
  <si>
    <t>1 Knockdown furniture</t>
    <phoneticPr fontId="1" type="noConversion"/>
  </si>
  <si>
    <t>1 Banner</t>
    <phoneticPr fontId="1" type="noConversion"/>
  </si>
  <si>
    <t>banner</t>
    <phoneticPr fontId="1" type="noConversion"/>
  </si>
  <si>
    <t>Prestige</t>
    <phoneticPr fontId="1" type="noConversion"/>
  </si>
  <si>
    <t>tanning frames</t>
  </si>
  <si>
    <t>sewing table</t>
  </si>
  <si>
    <t>Chanderian Plank</t>
  </si>
  <si>
    <t>jeweler's workbench</t>
  </si>
  <si>
    <t>Silver Ingot</t>
  </si>
  <si>
    <t>butcher's table</t>
  </si>
  <si>
    <t>Odiemel Ingot</t>
  </si>
  <si>
    <t>stove</t>
    <phoneticPr fontId="1" type="noConversion"/>
  </si>
  <si>
    <t>bookcase</t>
  </si>
  <si>
    <t>Archeology Dictionary</t>
  </si>
  <si>
    <t>Stone Ancient Tablet</t>
  </si>
  <si>
    <t>Noble Artifact Fragment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</si>
</sst>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opLeftCell="A85" workbookViewId="0">
      <selection activeCell="B112" sqref="B112"/>
    </sheetView>
  </sheetViews>
  <sheetFormatPr defaultRowHeight="14.25" x14ac:dyDescent="0.2"/>
  <cols>
    <col min="1" max="1" width="23.25" customWidth="1"/>
  </cols>
  <sheetData>
    <row r="1" spans="1:3" x14ac:dyDescent="0.2">
      <c r="A1" t="s">
        <v>49</v>
      </c>
    </row>
    <row r="2" spans="1:3" x14ac:dyDescent="0.2">
      <c r="A2" t="s">
        <v>50</v>
      </c>
    </row>
    <row r="3" spans="1:3" x14ac:dyDescent="0.2">
      <c r="A3" t="s">
        <v>51</v>
      </c>
    </row>
    <row r="5" spans="1:3" x14ac:dyDescent="0.2">
      <c r="A5" t="s">
        <v>2</v>
      </c>
      <c r="B5" t="s">
        <v>3</v>
      </c>
      <c r="C5">
        <v>19</v>
      </c>
    </row>
    <row r="6" spans="1:3" x14ac:dyDescent="0.2">
      <c r="B6" t="s">
        <v>4</v>
      </c>
      <c r="C6">
        <v>15</v>
      </c>
    </row>
    <row r="7" spans="1:3" x14ac:dyDescent="0.2">
      <c r="B7" t="s">
        <v>5</v>
      </c>
      <c r="C7">
        <v>15</v>
      </c>
    </row>
    <row r="8" spans="1:3" x14ac:dyDescent="0.2">
      <c r="B8" t="s">
        <v>0</v>
      </c>
      <c r="C8">
        <v>30</v>
      </c>
    </row>
    <row r="9" spans="1:3" x14ac:dyDescent="0.2">
      <c r="B9" t="s">
        <v>6</v>
      </c>
      <c r="C9">
        <v>1</v>
      </c>
    </row>
    <row r="11" spans="1:3" x14ac:dyDescent="0.2">
      <c r="A11" t="s">
        <v>7</v>
      </c>
      <c r="B11" t="s">
        <v>8</v>
      </c>
      <c r="C11">
        <v>26</v>
      </c>
    </row>
    <row r="12" spans="1:3" x14ac:dyDescent="0.2">
      <c r="B12" t="s">
        <v>9</v>
      </c>
      <c r="C12">
        <v>120</v>
      </c>
    </row>
    <row r="13" spans="1:3" x14ac:dyDescent="0.2">
      <c r="B13" t="s">
        <v>10</v>
      </c>
      <c r="C13">
        <v>20</v>
      </c>
    </row>
    <row r="14" spans="1:3" x14ac:dyDescent="0.2">
      <c r="B14" t="s">
        <v>5</v>
      </c>
      <c r="C14">
        <v>20</v>
      </c>
    </row>
    <row r="15" spans="1:3" x14ac:dyDescent="0.2">
      <c r="B15" t="s">
        <v>11</v>
      </c>
      <c r="C15">
        <v>20</v>
      </c>
    </row>
    <row r="16" spans="1:3" x14ac:dyDescent="0.2">
      <c r="B16" t="s">
        <v>6</v>
      </c>
      <c r="C16">
        <v>1</v>
      </c>
    </row>
    <row r="19" spans="1:5" x14ac:dyDescent="0.2">
      <c r="A19" t="s">
        <v>12</v>
      </c>
    </row>
    <row r="20" spans="1:5" x14ac:dyDescent="0.2">
      <c r="B20" t="s">
        <v>13</v>
      </c>
      <c r="C20">
        <v>5</v>
      </c>
      <c r="D20">
        <v>30</v>
      </c>
      <c r="E20">
        <v>150</v>
      </c>
    </row>
    <row r="21" spans="1:5" x14ac:dyDescent="0.2">
      <c r="B21" t="s">
        <v>14</v>
      </c>
      <c r="C21">
        <v>4</v>
      </c>
      <c r="D21">
        <v>70</v>
      </c>
    </row>
    <row r="22" spans="1:5" x14ac:dyDescent="0.2">
      <c r="B22" t="s">
        <v>15</v>
      </c>
      <c r="C22">
        <v>1</v>
      </c>
    </row>
    <row r="23" spans="1:5" x14ac:dyDescent="0.2">
      <c r="B23" t="s">
        <v>16</v>
      </c>
      <c r="C23">
        <v>3</v>
      </c>
    </row>
    <row r="24" spans="1:5" x14ac:dyDescent="0.2">
      <c r="B24" t="s">
        <v>17</v>
      </c>
      <c r="C24">
        <v>1</v>
      </c>
    </row>
    <row r="25" spans="1:5" x14ac:dyDescent="0.2">
      <c r="B25" t="s">
        <v>17</v>
      </c>
      <c r="C25">
        <v>1</v>
      </c>
    </row>
    <row r="26" spans="1:5" x14ac:dyDescent="0.2">
      <c r="B26" t="s">
        <v>18</v>
      </c>
      <c r="C26">
        <v>1750</v>
      </c>
    </row>
    <row r="28" spans="1:5" x14ac:dyDescent="0.2">
      <c r="A28" t="s">
        <v>19</v>
      </c>
    </row>
    <row r="29" spans="1:5" x14ac:dyDescent="0.2">
      <c r="B29" t="s">
        <v>13</v>
      </c>
      <c r="C29">
        <v>15</v>
      </c>
    </row>
    <row r="30" spans="1:5" x14ac:dyDescent="0.2">
      <c r="B30" t="s">
        <v>16</v>
      </c>
      <c r="C30">
        <v>5</v>
      </c>
      <c r="D30" t="s">
        <v>20</v>
      </c>
    </row>
    <row r="31" spans="1:5" x14ac:dyDescent="0.2">
      <c r="B31" t="s">
        <v>21</v>
      </c>
      <c r="C31">
        <v>1</v>
      </c>
    </row>
    <row r="34" spans="1:3" x14ac:dyDescent="0.2">
      <c r="A34" t="s">
        <v>48</v>
      </c>
    </row>
    <row r="35" spans="1:3" x14ac:dyDescent="0.2">
      <c r="B35" t="s">
        <v>22</v>
      </c>
    </row>
    <row r="38" spans="1:3" x14ac:dyDescent="0.2">
      <c r="A38" t="s">
        <v>23</v>
      </c>
    </row>
    <row r="39" spans="1:3" x14ac:dyDescent="0.2">
      <c r="B39" t="s">
        <v>24</v>
      </c>
    </row>
    <row r="42" spans="1:3" x14ac:dyDescent="0.2">
      <c r="A42" t="s">
        <v>25</v>
      </c>
    </row>
    <row r="43" spans="1:3" x14ac:dyDescent="0.2">
      <c r="B43" t="s">
        <v>26</v>
      </c>
    </row>
    <row r="46" spans="1:3" x14ac:dyDescent="0.2">
      <c r="A46" t="s">
        <v>27</v>
      </c>
      <c r="B46" t="s">
        <v>28</v>
      </c>
      <c r="C46">
        <v>3000</v>
      </c>
    </row>
    <row r="47" spans="1:3" x14ac:dyDescent="0.2">
      <c r="B47" t="s">
        <v>29</v>
      </c>
      <c r="C47">
        <v>15</v>
      </c>
    </row>
    <row r="48" spans="1:3" x14ac:dyDescent="0.2">
      <c r="B48" t="s">
        <v>30</v>
      </c>
      <c r="C48">
        <v>5</v>
      </c>
    </row>
    <row r="49" spans="1:6" x14ac:dyDescent="0.2">
      <c r="B49" t="s">
        <v>16</v>
      </c>
      <c r="C49">
        <v>5</v>
      </c>
    </row>
    <row r="50" spans="1:6" x14ac:dyDescent="0.2">
      <c r="B50" t="s">
        <v>31</v>
      </c>
      <c r="C50">
        <v>25</v>
      </c>
    </row>
    <row r="51" spans="1:6" x14ac:dyDescent="0.2">
      <c r="B51" t="s">
        <v>32</v>
      </c>
      <c r="C51">
        <v>1</v>
      </c>
    </row>
    <row r="53" spans="1:6" x14ac:dyDescent="0.2">
      <c r="A53" t="s">
        <v>33</v>
      </c>
      <c r="B53" t="s">
        <v>28</v>
      </c>
      <c r="C53">
        <v>6000</v>
      </c>
      <c r="D53" t="s">
        <v>34</v>
      </c>
      <c r="E53">
        <v>2575</v>
      </c>
      <c r="F53" t="s">
        <v>35</v>
      </c>
    </row>
    <row r="54" spans="1:6" x14ac:dyDescent="0.2">
      <c r="B54" t="s">
        <v>13</v>
      </c>
      <c r="C54">
        <v>20</v>
      </c>
      <c r="D54">
        <v>30</v>
      </c>
      <c r="E54">
        <v>600</v>
      </c>
    </row>
    <row r="55" spans="1:6" x14ac:dyDescent="0.2">
      <c r="B55" t="s">
        <v>14</v>
      </c>
      <c r="C55">
        <v>20</v>
      </c>
      <c r="D55">
        <v>70</v>
      </c>
      <c r="E55">
        <v>1400</v>
      </c>
    </row>
    <row r="56" spans="1:6" x14ac:dyDescent="0.2">
      <c r="B56" t="s">
        <v>36</v>
      </c>
      <c r="C56">
        <v>5</v>
      </c>
      <c r="D56">
        <v>50</v>
      </c>
      <c r="E56">
        <v>250</v>
      </c>
      <c r="F56">
        <v>5</v>
      </c>
    </row>
    <row r="57" spans="1:6" x14ac:dyDescent="0.2">
      <c r="B57" t="s">
        <v>16</v>
      </c>
      <c r="C57">
        <v>5</v>
      </c>
      <c r="D57">
        <v>65</v>
      </c>
      <c r="E57">
        <v>325</v>
      </c>
    </row>
    <row r="58" spans="1:6" x14ac:dyDescent="0.2">
      <c r="B58" t="s">
        <v>37</v>
      </c>
      <c r="C58">
        <v>1</v>
      </c>
    </row>
    <row r="59" spans="1:6" x14ac:dyDescent="0.2">
      <c r="B59" t="s">
        <v>38</v>
      </c>
      <c r="C59">
        <v>1</v>
      </c>
    </row>
    <row r="60" spans="1:6" x14ac:dyDescent="0.2">
      <c r="B60" t="s">
        <v>39</v>
      </c>
      <c r="C60">
        <v>1</v>
      </c>
    </row>
    <row r="65" spans="1:3" x14ac:dyDescent="0.2">
      <c r="A65" t="s">
        <v>40</v>
      </c>
    </row>
    <row r="66" spans="1:3" x14ac:dyDescent="0.2">
      <c r="B66" t="s">
        <v>28</v>
      </c>
      <c r="C66">
        <v>1750</v>
      </c>
    </row>
    <row r="67" spans="1:3" x14ac:dyDescent="0.2">
      <c r="B67" t="s">
        <v>13</v>
      </c>
      <c r="C67">
        <v>100</v>
      </c>
    </row>
    <row r="68" spans="1:3" x14ac:dyDescent="0.2">
      <c r="B68" t="s">
        <v>14</v>
      </c>
      <c r="C68">
        <v>50</v>
      </c>
    </row>
    <row r="69" spans="1:3" x14ac:dyDescent="0.2">
      <c r="B69" t="s">
        <v>15</v>
      </c>
      <c r="C69">
        <v>50</v>
      </c>
    </row>
    <row r="70" spans="1:3" x14ac:dyDescent="0.2">
      <c r="B70" t="s">
        <v>16</v>
      </c>
      <c r="C70">
        <v>30</v>
      </c>
    </row>
    <row r="71" spans="1:3" x14ac:dyDescent="0.2">
      <c r="B71" t="s">
        <v>41</v>
      </c>
      <c r="C71">
        <v>1</v>
      </c>
    </row>
    <row r="72" spans="1:3" x14ac:dyDescent="0.2">
      <c r="B72" t="s">
        <v>42</v>
      </c>
      <c r="C72">
        <v>1</v>
      </c>
    </row>
    <row r="73" spans="1:3" x14ac:dyDescent="0.2">
      <c r="B73" t="s">
        <v>43</v>
      </c>
      <c r="C73">
        <v>1</v>
      </c>
    </row>
    <row r="74" spans="1:3" x14ac:dyDescent="0.2">
      <c r="B74" t="s">
        <v>17</v>
      </c>
      <c r="C74">
        <v>1</v>
      </c>
    </row>
    <row r="76" spans="1:3" x14ac:dyDescent="0.2">
      <c r="A76" t="s">
        <v>41</v>
      </c>
    </row>
    <row r="77" spans="1:3" x14ac:dyDescent="0.2">
      <c r="B77" t="s">
        <v>34</v>
      </c>
      <c r="C77">
        <v>500</v>
      </c>
    </row>
    <row r="78" spans="1:3" x14ac:dyDescent="0.2">
      <c r="B78" t="s">
        <v>44</v>
      </c>
      <c r="C78">
        <v>100</v>
      </c>
    </row>
    <row r="79" spans="1:3" x14ac:dyDescent="0.2">
      <c r="B79" t="s">
        <v>45</v>
      </c>
      <c r="C79">
        <v>25</v>
      </c>
    </row>
    <row r="80" spans="1:3" x14ac:dyDescent="0.2">
      <c r="B80" t="s">
        <v>46</v>
      </c>
      <c r="C80">
        <v>100</v>
      </c>
    </row>
    <row r="81" spans="1:3" x14ac:dyDescent="0.2">
      <c r="B81" t="s">
        <v>47</v>
      </c>
      <c r="C81">
        <v>100</v>
      </c>
    </row>
    <row r="83" spans="1:3" x14ac:dyDescent="0.2">
      <c r="A83" t="s">
        <v>42</v>
      </c>
    </row>
    <row r="84" spans="1:3" x14ac:dyDescent="0.2">
      <c r="B84" t="s">
        <v>34</v>
      </c>
      <c r="C84">
        <v>500</v>
      </c>
    </row>
    <row r="85" spans="1:3" x14ac:dyDescent="0.2">
      <c r="B85" t="s">
        <v>44</v>
      </c>
      <c r="C85">
        <v>100</v>
      </c>
    </row>
    <row r="86" spans="1:3" x14ac:dyDescent="0.2">
      <c r="B86" t="s">
        <v>45</v>
      </c>
      <c r="C86">
        <v>50</v>
      </c>
    </row>
    <row r="87" spans="1:3" x14ac:dyDescent="0.2">
      <c r="B87" t="s">
        <v>47</v>
      </c>
      <c r="C87">
        <v>100</v>
      </c>
    </row>
    <row r="88" spans="1:3" x14ac:dyDescent="0.2">
      <c r="B88" t="s">
        <v>46</v>
      </c>
      <c r="C88">
        <v>100</v>
      </c>
    </row>
    <row r="93" spans="1:3" x14ac:dyDescent="0.2">
      <c r="A93" t="s">
        <v>52</v>
      </c>
    </row>
    <row r="94" spans="1:3" x14ac:dyDescent="0.2">
      <c r="B94" t="s">
        <v>54</v>
      </c>
    </row>
    <row r="95" spans="1:3" x14ac:dyDescent="0.2">
      <c r="B95" t="s">
        <v>55</v>
      </c>
    </row>
    <row r="96" spans="1:3" x14ac:dyDescent="0.2">
      <c r="B96" t="s">
        <v>56</v>
      </c>
    </row>
    <row r="97" spans="1:2" x14ac:dyDescent="0.2">
      <c r="B97" t="s">
        <v>57</v>
      </c>
    </row>
    <row r="98" spans="1:2" x14ac:dyDescent="0.2">
      <c r="B98" t="s">
        <v>58</v>
      </c>
    </row>
    <row r="99" spans="1:2" x14ac:dyDescent="0.2">
      <c r="B99" t="s">
        <v>59</v>
      </c>
    </row>
    <row r="100" spans="1:2" x14ac:dyDescent="0.2">
      <c r="B100" t="s">
        <v>60</v>
      </c>
    </row>
    <row r="101" spans="1:2" x14ac:dyDescent="0.2">
      <c r="B101" t="s">
        <v>61</v>
      </c>
    </row>
    <row r="102" spans="1:2" x14ac:dyDescent="0.2">
      <c r="B102" t="s">
        <v>53</v>
      </c>
    </row>
    <row r="105" spans="1:2" x14ac:dyDescent="0.2">
      <c r="A105" t="s">
        <v>148</v>
      </c>
    </row>
    <row r="106" spans="1:2" x14ac:dyDescent="0.2">
      <c r="B106" t="s">
        <v>149</v>
      </c>
    </row>
    <row r="107" spans="1:2" x14ac:dyDescent="0.2">
      <c r="B107" t="s">
        <v>150</v>
      </c>
    </row>
    <row r="108" spans="1:2" x14ac:dyDescent="0.2">
      <c r="B108" t="s">
        <v>151</v>
      </c>
    </row>
    <row r="109" spans="1:2" x14ac:dyDescent="0.2">
      <c r="B109" t="s">
        <v>152</v>
      </c>
    </row>
    <row r="110" spans="1:2" x14ac:dyDescent="0.2">
      <c r="B110" t="s">
        <v>153</v>
      </c>
    </row>
    <row r="111" spans="1:2" x14ac:dyDescent="0.2">
      <c r="B111" t="s">
        <v>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D36" sqref="D36"/>
    </sheetView>
  </sheetViews>
  <sheetFormatPr defaultRowHeight="14.25" x14ac:dyDescent="0.2"/>
  <sheetData>
    <row r="1" spans="1:7" x14ac:dyDescent="0.2">
      <c r="A1" t="s">
        <v>92</v>
      </c>
    </row>
    <row r="2" spans="1:7" x14ac:dyDescent="0.2">
      <c r="B2" t="s">
        <v>1</v>
      </c>
      <c r="C2">
        <v>1</v>
      </c>
      <c r="D2">
        <v>5</v>
      </c>
      <c r="E2">
        <v>0.7</v>
      </c>
      <c r="F2">
        <v>19</v>
      </c>
      <c r="G2" t="s">
        <v>93</v>
      </c>
    </row>
    <row r="3" spans="1:7" x14ac:dyDescent="0.2">
      <c r="B3" t="s">
        <v>94</v>
      </c>
    </row>
    <row r="4" spans="1:7" x14ac:dyDescent="0.2">
      <c r="B4" t="s">
        <v>95</v>
      </c>
    </row>
    <row r="5" spans="1:7" x14ac:dyDescent="0.2">
      <c r="B5" t="s">
        <v>96</v>
      </c>
    </row>
    <row r="7" spans="1:7" x14ac:dyDescent="0.2">
      <c r="B7" t="s">
        <v>99</v>
      </c>
    </row>
    <row r="8" spans="1:7" x14ac:dyDescent="0.2">
      <c r="B8" t="s">
        <v>100</v>
      </c>
    </row>
    <row r="10" spans="1:7" x14ac:dyDescent="0.2">
      <c r="B10" t="s">
        <v>101</v>
      </c>
    </row>
    <row r="11" spans="1:7" x14ac:dyDescent="0.2">
      <c r="B11" t="s">
        <v>102</v>
      </c>
    </row>
    <row r="12" spans="1:7" x14ac:dyDescent="0.2">
      <c r="B12" t="s">
        <v>97</v>
      </c>
    </row>
    <row r="13" spans="1:7" x14ac:dyDescent="0.2">
      <c r="B13" t="s">
        <v>98</v>
      </c>
    </row>
    <row r="21" spans="1:8" x14ac:dyDescent="0.2">
      <c r="A21" t="s">
        <v>132</v>
      </c>
    </row>
    <row r="22" spans="1:8" x14ac:dyDescent="0.2">
      <c r="B22" t="s">
        <v>133</v>
      </c>
      <c r="C22">
        <v>1</v>
      </c>
      <c r="D22">
        <v>2</v>
      </c>
      <c r="E22">
        <v>0.8</v>
      </c>
      <c r="F22">
        <v>19</v>
      </c>
      <c r="G22" t="s">
        <v>134</v>
      </c>
      <c r="H22" t="s">
        <v>138</v>
      </c>
    </row>
    <row r="23" spans="1:8" x14ac:dyDescent="0.2">
      <c r="B23" t="s">
        <v>139</v>
      </c>
    </row>
    <row r="24" spans="1:8" x14ac:dyDescent="0.2">
      <c r="B24" t="s">
        <v>95</v>
      </c>
    </row>
    <row r="25" spans="1:8" x14ac:dyDescent="0.2">
      <c r="B25" t="s">
        <v>26</v>
      </c>
    </row>
    <row r="26" spans="1:8" x14ac:dyDescent="0.2">
      <c r="B26" t="s">
        <v>135</v>
      </c>
    </row>
    <row r="28" spans="1:8" x14ac:dyDescent="0.2">
      <c r="B28" t="s">
        <v>140</v>
      </c>
    </row>
    <row r="29" spans="1:8" x14ac:dyDescent="0.2">
      <c r="B29" t="s">
        <v>141</v>
      </c>
    </row>
    <row r="30" spans="1:8" x14ac:dyDescent="0.2">
      <c r="B30" t="s">
        <v>142</v>
      </c>
    </row>
    <row r="32" spans="1:8" x14ac:dyDescent="0.2">
      <c r="B32" t="s">
        <v>143</v>
      </c>
    </row>
    <row r="33" spans="2:2" x14ac:dyDescent="0.2">
      <c r="B33" t="s">
        <v>102</v>
      </c>
    </row>
    <row r="34" spans="2:2" x14ac:dyDescent="0.2">
      <c r="B34" t="s">
        <v>136</v>
      </c>
    </row>
    <row r="35" spans="2:2" x14ac:dyDescent="0.2">
      <c r="B35" t="s">
        <v>137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topLeftCell="A13" workbookViewId="0">
      <selection activeCell="C40" sqref="C40"/>
    </sheetView>
  </sheetViews>
  <sheetFormatPr defaultRowHeight="14.25" x14ac:dyDescent="0.2"/>
  <cols>
    <col min="1" max="1" width="21" bestFit="1" customWidth="1"/>
    <col min="2" max="2" width="14.875" bestFit="1" customWidth="1"/>
    <col min="3" max="3" width="16.75" bestFit="1" customWidth="1"/>
    <col min="4" max="4" width="14.125" bestFit="1" customWidth="1"/>
    <col min="5" max="5" width="13.625" bestFit="1" customWidth="1"/>
    <col min="6" max="6" width="12.125" bestFit="1" customWidth="1"/>
    <col min="7" max="7" width="10.625" bestFit="1" customWidth="1"/>
  </cols>
  <sheetData>
    <row r="1" spans="1:14" x14ac:dyDescent="0.2">
      <c r="A1" t="s">
        <v>117</v>
      </c>
      <c r="B1">
        <v>500</v>
      </c>
      <c r="C1">
        <v>200</v>
      </c>
      <c r="D1">
        <v>100</v>
      </c>
      <c r="E1">
        <v>80</v>
      </c>
      <c r="G1" t="s">
        <v>109</v>
      </c>
      <c r="H1" t="s">
        <v>110</v>
      </c>
      <c r="I1" t="s">
        <v>111</v>
      </c>
      <c r="K1" t="s">
        <v>107</v>
      </c>
      <c r="L1" t="s">
        <v>112</v>
      </c>
      <c r="M1" t="s">
        <v>113</v>
      </c>
      <c r="N1" t="s">
        <v>114</v>
      </c>
    </row>
    <row r="2" spans="1:14" x14ac:dyDescent="0.2">
      <c r="B2" t="s">
        <v>62</v>
      </c>
      <c r="C2" t="s">
        <v>118</v>
      </c>
      <c r="D2" t="s">
        <v>72</v>
      </c>
      <c r="E2" t="s">
        <v>75</v>
      </c>
      <c r="F2">
        <v>41</v>
      </c>
      <c r="G2">
        <v>39</v>
      </c>
      <c r="H2">
        <v>39</v>
      </c>
      <c r="I2">
        <v>39</v>
      </c>
      <c r="J2" t="s">
        <v>83</v>
      </c>
      <c r="K2">
        <v>39</v>
      </c>
      <c r="L2">
        <v>39</v>
      </c>
      <c r="M2">
        <v>39</v>
      </c>
      <c r="N2">
        <v>39</v>
      </c>
    </row>
    <row r="3" spans="1:14" x14ac:dyDescent="0.2">
      <c r="B3" t="s">
        <v>62</v>
      </c>
      <c r="C3" t="s">
        <v>118</v>
      </c>
      <c r="D3" t="s">
        <v>72</v>
      </c>
      <c r="E3" t="s">
        <v>116</v>
      </c>
      <c r="F3">
        <v>38</v>
      </c>
      <c r="G3">
        <v>39</v>
      </c>
      <c r="H3">
        <v>39</v>
      </c>
      <c r="I3">
        <v>38</v>
      </c>
      <c r="J3" t="s">
        <v>83</v>
      </c>
      <c r="K3">
        <v>39</v>
      </c>
      <c r="L3">
        <v>39</v>
      </c>
      <c r="M3">
        <v>39</v>
      </c>
      <c r="N3">
        <v>39</v>
      </c>
    </row>
    <row r="4" spans="1:14" x14ac:dyDescent="0.2">
      <c r="B4" t="s">
        <v>62</v>
      </c>
      <c r="C4" t="s">
        <v>118</v>
      </c>
      <c r="D4" t="s">
        <v>72</v>
      </c>
      <c r="E4" t="s">
        <v>73</v>
      </c>
      <c r="F4">
        <v>31</v>
      </c>
      <c r="G4">
        <v>38</v>
      </c>
      <c r="H4">
        <v>38</v>
      </c>
      <c r="I4">
        <v>39</v>
      </c>
      <c r="J4" t="s">
        <v>83</v>
      </c>
      <c r="K4">
        <v>38</v>
      </c>
      <c r="L4">
        <v>38</v>
      </c>
      <c r="M4">
        <v>38</v>
      </c>
      <c r="N4">
        <v>38</v>
      </c>
    </row>
    <row r="7" spans="1:14" x14ac:dyDescent="0.2">
      <c r="A7" t="s">
        <v>158</v>
      </c>
      <c r="B7">
        <v>25</v>
      </c>
      <c r="C7">
        <v>10</v>
      </c>
      <c r="D7">
        <v>5</v>
      </c>
    </row>
    <row r="8" spans="1:14" x14ac:dyDescent="0.2">
      <c r="B8" t="s">
        <v>159</v>
      </c>
      <c r="C8" t="s">
        <v>89</v>
      </c>
      <c r="D8" t="s">
        <v>82</v>
      </c>
      <c r="E8">
        <v>38</v>
      </c>
      <c r="F8">
        <v>39</v>
      </c>
    </row>
    <row r="9" spans="1:14" x14ac:dyDescent="0.2">
      <c r="B9" t="s">
        <v>126</v>
      </c>
      <c r="C9" t="s">
        <v>89</v>
      </c>
      <c r="D9" t="s">
        <v>82</v>
      </c>
      <c r="E9">
        <v>38</v>
      </c>
      <c r="F9">
        <v>38</v>
      </c>
    </row>
    <row r="10" spans="1:14" x14ac:dyDescent="0.2">
      <c r="B10" t="s">
        <v>159</v>
      </c>
      <c r="C10" t="s">
        <v>89</v>
      </c>
      <c r="D10" t="s">
        <v>65</v>
      </c>
      <c r="E10">
        <v>36</v>
      </c>
      <c r="F10">
        <v>33</v>
      </c>
    </row>
    <row r="11" spans="1:14" x14ac:dyDescent="0.2">
      <c r="B11" t="s">
        <v>126</v>
      </c>
      <c r="C11" t="s">
        <v>89</v>
      </c>
      <c r="D11" t="s">
        <v>65</v>
      </c>
      <c r="E11">
        <v>31</v>
      </c>
      <c r="F11">
        <v>32</v>
      </c>
    </row>
    <row r="14" spans="1:14" x14ac:dyDescent="0.2">
      <c r="A14" t="s">
        <v>157</v>
      </c>
      <c r="B14">
        <v>25</v>
      </c>
      <c r="C14">
        <v>10</v>
      </c>
      <c r="D14">
        <v>10</v>
      </c>
    </row>
    <row r="15" spans="1:14" x14ac:dyDescent="0.2">
      <c r="B15" t="s">
        <v>78</v>
      </c>
      <c r="C15" t="s">
        <v>88</v>
      </c>
      <c r="D15" t="s">
        <v>127</v>
      </c>
      <c r="E15">
        <v>38</v>
      </c>
      <c r="F15">
        <v>41</v>
      </c>
    </row>
    <row r="18" spans="1:6" x14ac:dyDescent="0.2">
      <c r="A18" t="s">
        <v>160</v>
      </c>
      <c r="B18">
        <v>20</v>
      </c>
      <c r="C18">
        <v>10</v>
      </c>
      <c r="D18">
        <v>10</v>
      </c>
    </row>
    <row r="19" spans="1:6" x14ac:dyDescent="0.2">
      <c r="B19" t="s">
        <v>86</v>
      </c>
      <c r="C19" t="s">
        <v>88</v>
      </c>
      <c r="D19" t="s">
        <v>82</v>
      </c>
      <c r="E19">
        <v>38</v>
      </c>
      <c r="F19">
        <v>43</v>
      </c>
    </row>
    <row r="20" spans="1:6" x14ac:dyDescent="0.2">
      <c r="B20" t="s">
        <v>86</v>
      </c>
      <c r="C20" t="s">
        <v>88</v>
      </c>
      <c r="D20" t="s">
        <v>161</v>
      </c>
      <c r="E20">
        <v>38</v>
      </c>
      <c r="F20">
        <v>34</v>
      </c>
    </row>
    <row r="21" spans="1:6" x14ac:dyDescent="0.2">
      <c r="B21" t="s">
        <v>86</v>
      </c>
      <c r="C21" t="s">
        <v>88</v>
      </c>
      <c r="D21" t="s">
        <v>75</v>
      </c>
      <c r="E21">
        <v>38</v>
      </c>
      <c r="F21">
        <v>34</v>
      </c>
    </row>
    <row r="22" spans="1:6" x14ac:dyDescent="0.2">
      <c r="B22" t="s">
        <v>78</v>
      </c>
      <c r="C22" t="s">
        <v>88</v>
      </c>
      <c r="D22" t="s">
        <v>75</v>
      </c>
      <c r="E22">
        <v>38</v>
      </c>
      <c r="F22">
        <v>33</v>
      </c>
    </row>
    <row r="23" spans="1:6" x14ac:dyDescent="0.2">
      <c r="B23" t="s">
        <v>90</v>
      </c>
      <c r="C23" t="s">
        <v>88</v>
      </c>
      <c r="D23" t="s">
        <v>75</v>
      </c>
      <c r="E23">
        <v>38</v>
      </c>
      <c r="F23">
        <v>32</v>
      </c>
    </row>
    <row r="26" spans="1:6" x14ac:dyDescent="0.2">
      <c r="A26" t="s">
        <v>162</v>
      </c>
      <c r="B26">
        <v>25</v>
      </c>
      <c r="C26">
        <v>10</v>
      </c>
      <c r="D26">
        <v>5</v>
      </c>
    </row>
    <row r="27" spans="1:6" x14ac:dyDescent="0.2">
      <c r="B27" t="s">
        <v>159</v>
      </c>
      <c r="C27" t="s">
        <v>63</v>
      </c>
      <c r="D27" t="s">
        <v>163</v>
      </c>
      <c r="E27">
        <v>38</v>
      </c>
      <c r="F27">
        <v>43</v>
      </c>
    </row>
    <row r="28" spans="1:6" x14ac:dyDescent="0.2">
      <c r="B28" t="s">
        <v>159</v>
      </c>
      <c r="C28" t="s">
        <v>63</v>
      </c>
      <c r="D28" t="s">
        <v>82</v>
      </c>
      <c r="E28">
        <v>38</v>
      </c>
      <c r="F28">
        <v>40</v>
      </c>
    </row>
    <row r="29" spans="1:6" x14ac:dyDescent="0.2">
      <c r="B29" t="s">
        <v>159</v>
      </c>
      <c r="C29" t="s">
        <v>63</v>
      </c>
      <c r="D29" t="s">
        <v>65</v>
      </c>
      <c r="E29">
        <v>36</v>
      </c>
      <c r="F29">
        <v>38</v>
      </c>
    </row>
    <row r="32" spans="1:6" x14ac:dyDescent="0.2">
      <c r="A32" t="s">
        <v>164</v>
      </c>
      <c r="B32">
        <v>15</v>
      </c>
      <c r="C32">
        <v>10</v>
      </c>
    </row>
    <row r="33" spans="1:7" x14ac:dyDescent="0.2">
      <c r="B33" t="s">
        <v>82</v>
      </c>
      <c r="C33" t="s">
        <v>63</v>
      </c>
      <c r="D33">
        <v>38</v>
      </c>
      <c r="E33">
        <v>43</v>
      </c>
    </row>
    <row r="34" spans="1:7" x14ac:dyDescent="0.2">
      <c r="B34" t="s">
        <v>65</v>
      </c>
      <c r="C34" t="s">
        <v>63</v>
      </c>
      <c r="D34">
        <v>28</v>
      </c>
      <c r="E34">
        <v>35</v>
      </c>
    </row>
    <row r="37" spans="1:7" x14ac:dyDescent="0.2">
      <c r="A37" t="s">
        <v>165</v>
      </c>
      <c r="B37">
        <v>10</v>
      </c>
      <c r="C37">
        <v>5</v>
      </c>
      <c r="D37">
        <v>5</v>
      </c>
      <c r="E37">
        <v>5</v>
      </c>
    </row>
    <row r="38" spans="1:7" x14ac:dyDescent="0.2">
      <c r="B38" t="s">
        <v>78</v>
      </c>
      <c r="C38" t="s">
        <v>166</v>
      </c>
      <c r="D38" t="s">
        <v>167</v>
      </c>
      <c r="E38" t="s">
        <v>168</v>
      </c>
      <c r="F38">
        <v>35</v>
      </c>
      <c r="G38">
        <v>46</v>
      </c>
    </row>
    <row r="41" spans="1:7" x14ac:dyDescent="0.2">
      <c r="A41" t="s">
        <v>76</v>
      </c>
      <c r="B41">
        <v>20</v>
      </c>
      <c r="C41">
        <v>60</v>
      </c>
    </row>
    <row r="42" spans="1:7" x14ac:dyDescent="0.2">
      <c r="B42" t="s">
        <v>77</v>
      </c>
      <c r="C42" t="s">
        <v>78</v>
      </c>
      <c r="D42">
        <v>40</v>
      </c>
      <c r="E42">
        <v>43</v>
      </c>
    </row>
    <row r="43" spans="1:7" x14ac:dyDescent="0.2">
      <c r="B43" t="s">
        <v>75</v>
      </c>
      <c r="C43" t="s">
        <v>62</v>
      </c>
      <c r="D43">
        <v>30</v>
      </c>
      <c r="E43">
        <v>34</v>
      </c>
    </row>
    <row r="46" spans="1:7" x14ac:dyDescent="0.2">
      <c r="A46" t="s">
        <v>103</v>
      </c>
      <c r="B46">
        <v>20</v>
      </c>
      <c r="C46">
        <v>60</v>
      </c>
    </row>
    <row r="47" spans="1:7" x14ac:dyDescent="0.2">
      <c r="B47" t="s">
        <v>77</v>
      </c>
      <c r="C47" t="s">
        <v>81</v>
      </c>
      <c r="D47">
        <v>40</v>
      </c>
      <c r="E47">
        <v>39</v>
      </c>
    </row>
    <row r="48" spans="1:7" x14ac:dyDescent="0.2">
      <c r="B48" t="s">
        <v>75</v>
      </c>
      <c r="C48" t="s">
        <v>78</v>
      </c>
      <c r="D48">
        <v>35</v>
      </c>
      <c r="E48">
        <v>36</v>
      </c>
    </row>
    <row r="49" spans="1:6" x14ac:dyDescent="0.2">
      <c r="B49" t="s">
        <v>75</v>
      </c>
      <c r="C49" t="s">
        <v>62</v>
      </c>
      <c r="D49">
        <v>30</v>
      </c>
      <c r="E49">
        <v>33</v>
      </c>
    </row>
    <row r="52" spans="1:6" x14ac:dyDescent="0.2">
      <c r="A52" t="s">
        <v>144</v>
      </c>
      <c r="B52">
        <v>200</v>
      </c>
      <c r="C52">
        <v>20</v>
      </c>
      <c r="E52" t="s">
        <v>146</v>
      </c>
      <c r="F52" t="s">
        <v>147</v>
      </c>
    </row>
    <row r="54" spans="1:6" x14ac:dyDescent="0.2">
      <c r="B54" t="s">
        <v>62</v>
      </c>
      <c r="C54" t="s">
        <v>145</v>
      </c>
      <c r="D54">
        <v>47</v>
      </c>
      <c r="E54">
        <v>21</v>
      </c>
      <c r="F54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B21" sqref="B21"/>
    </sheetView>
  </sheetViews>
  <sheetFormatPr defaultRowHeight="14.25" x14ac:dyDescent="0.2"/>
  <sheetData>
    <row r="1" spans="1:14" x14ac:dyDescent="0.2">
      <c r="A1" t="s">
        <v>71</v>
      </c>
      <c r="B1">
        <v>400</v>
      </c>
      <c r="C1">
        <v>150</v>
      </c>
      <c r="D1">
        <v>75</v>
      </c>
      <c r="E1">
        <v>40</v>
      </c>
      <c r="G1" t="s">
        <v>109</v>
      </c>
      <c r="H1" t="s">
        <v>110</v>
      </c>
      <c r="I1" t="s">
        <v>111</v>
      </c>
      <c r="K1" t="s">
        <v>107</v>
      </c>
      <c r="L1" t="s">
        <v>112</v>
      </c>
      <c r="M1" t="s">
        <v>113</v>
      </c>
      <c r="N1" t="s">
        <v>114</v>
      </c>
    </row>
    <row r="2" spans="1:14" x14ac:dyDescent="0.2">
      <c r="B2" t="s">
        <v>62</v>
      </c>
      <c r="C2" t="s">
        <v>70</v>
      </c>
      <c r="D2" t="s">
        <v>89</v>
      </c>
      <c r="E2" t="s">
        <v>75</v>
      </c>
      <c r="F2">
        <v>37</v>
      </c>
      <c r="G2">
        <v>35</v>
      </c>
      <c r="H2">
        <v>36</v>
      </c>
      <c r="I2">
        <v>32</v>
      </c>
      <c r="J2" t="s">
        <v>83</v>
      </c>
      <c r="K2">
        <v>36</v>
      </c>
      <c r="L2">
        <v>36</v>
      </c>
      <c r="M2">
        <v>36</v>
      </c>
      <c r="N2">
        <v>35</v>
      </c>
    </row>
    <row r="3" spans="1:14" x14ac:dyDescent="0.2">
      <c r="B3" t="s">
        <v>62</v>
      </c>
      <c r="C3" t="s">
        <v>70</v>
      </c>
      <c r="D3" t="s">
        <v>72</v>
      </c>
      <c r="E3" t="s">
        <v>75</v>
      </c>
      <c r="F3">
        <v>37</v>
      </c>
      <c r="G3">
        <v>35</v>
      </c>
      <c r="H3">
        <v>35</v>
      </c>
      <c r="I3">
        <v>33</v>
      </c>
      <c r="J3" t="s">
        <v>83</v>
      </c>
      <c r="K3">
        <v>36</v>
      </c>
      <c r="L3">
        <v>35</v>
      </c>
      <c r="M3">
        <v>36</v>
      </c>
      <c r="N3">
        <v>34</v>
      </c>
    </row>
    <row r="6" spans="1:14" x14ac:dyDescent="0.2">
      <c r="A6" t="s">
        <v>108</v>
      </c>
      <c r="B6">
        <v>300</v>
      </c>
      <c r="C6">
        <v>100</v>
      </c>
      <c r="D6">
        <v>50</v>
      </c>
      <c r="E6">
        <v>20</v>
      </c>
      <c r="G6" t="s">
        <v>109</v>
      </c>
      <c r="H6" t="s">
        <v>110</v>
      </c>
      <c r="I6" t="s">
        <v>111</v>
      </c>
      <c r="K6" t="s">
        <v>107</v>
      </c>
      <c r="L6" t="s">
        <v>112</v>
      </c>
      <c r="M6" t="s">
        <v>113</v>
      </c>
      <c r="N6" t="s">
        <v>114</v>
      </c>
    </row>
    <row r="7" spans="1:14" x14ac:dyDescent="0.2">
      <c r="B7" t="s">
        <v>62</v>
      </c>
      <c r="C7" t="s">
        <v>67</v>
      </c>
      <c r="D7" t="s">
        <v>72</v>
      </c>
      <c r="E7" t="s">
        <v>75</v>
      </c>
      <c r="F7">
        <v>34</v>
      </c>
      <c r="G7">
        <v>31</v>
      </c>
      <c r="H7">
        <v>31</v>
      </c>
      <c r="I7">
        <v>30</v>
      </c>
      <c r="J7" t="s">
        <v>83</v>
      </c>
      <c r="K7">
        <v>32</v>
      </c>
      <c r="L7">
        <v>31</v>
      </c>
      <c r="M7">
        <v>32</v>
      </c>
      <c r="N7">
        <v>31</v>
      </c>
    </row>
    <row r="8" spans="1:14" x14ac:dyDescent="0.2">
      <c r="B8" t="s">
        <v>62</v>
      </c>
      <c r="C8" t="s">
        <v>115</v>
      </c>
      <c r="D8" t="s">
        <v>72</v>
      </c>
      <c r="E8" t="s">
        <v>116</v>
      </c>
      <c r="F8">
        <v>32</v>
      </c>
      <c r="G8">
        <v>31</v>
      </c>
      <c r="H8">
        <v>31</v>
      </c>
      <c r="I8">
        <v>30</v>
      </c>
      <c r="J8" t="s">
        <v>83</v>
      </c>
      <c r="K8">
        <v>31</v>
      </c>
      <c r="L8">
        <v>31</v>
      </c>
      <c r="M8">
        <v>31</v>
      </c>
      <c r="N8">
        <v>31</v>
      </c>
    </row>
    <row r="9" spans="1:14" x14ac:dyDescent="0.2">
      <c r="B9" t="s">
        <v>62</v>
      </c>
      <c r="C9" t="s">
        <v>118</v>
      </c>
      <c r="D9" t="s">
        <v>72</v>
      </c>
      <c r="E9" t="s">
        <v>75</v>
      </c>
      <c r="F9">
        <v>34</v>
      </c>
      <c r="G9">
        <v>31</v>
      </c>
      <c r="H9">
        <v>31</v>
      </c>
      <c r="I9">
        <v>31</v>
      </c>
      <c r="J9" t="s">
        <v>83</v>
      </c>
      <c r="K9">
        <v>31</v>
      </c>
      <c r="L9">
        <v>31</v>
      </c>
      <c r="M9">
        <v>31</v>
      </c>
      <c r="N9">
        <v>31</v>
      </c>
    </row>
    <row r="10" spans="1:14" x14ac:dyDescent="0.2">
      <c r="B10" t="s">
        <v>62</v>
      </c>
      <c r="C10" t="s">
        <v>118</v>
      </c>
      <c r="D10" t="s">
        <v>72</v>
      </c>
      <c r="E10" t="s">
        <v>73</v>
      </c>
      <c r="F10">
        <v>24</v>
      </c>
      <c r="G10">
        <v>30</v>
      </c>
      <c r="H10">
        <v>30</v>
      </c>
      <c r="I10">
        <v>31</v>
      </c>
      <c r="J10" t="s">
        <v>83</v>
      </c>
      <c r="K10">
        <v>30</v>
      </c>
      <c r="L10">
        <v>30</v>
      </c>
      <c r="M10">
        <v>30</v>
      </c>
      <c r="N10">
        <v>30</v>
      </c>
    </row>
    <row r="13" spans="1:14" x14ac:dyDescent="0.2">
      <c r="A13" t="s">
        <v>106</v>
      </c>
      <c r="B13">
        <v>120</v>
      </c>
      <c r="C13">
        <v>20</v>
      </c>
      <c r="D13">
        <v>20</v>
      </c>
      <c r="E13">
        <v>10</v>
      </c>
      <c r="G13" t="s">
        <v>109</v>
      </c>
      <c r="H13" t="s">
        <v>110</v>
      </c>
      <c r="I13" t="s">
        <v>111</v>
      </c>
      <c r="K13" t="s">
        <v>107</v>
      </c>
      <c r="L13" t="s">
        <v>112</v>
      </c>
      <c r="M13" t="s">
        <v>113</v>
      </c>
      <c r="N13" t="s">
        <v>114</v>
      </c>
    </row>
    <row r="14" spans="1:14" x14ac:dyDescent="0.2">
      <c r="B14" t="s">
        <v>62</v>
      </c>
      <c r="C14" t="s">
        <v>67</v>
      </c>
      <c r="D14" t="s">
        <v>89</v>
      </c>
      <c r="E14" t="s">
        <v>75</v>
      </c>
      <c r="F14">
        <v>31</v>
      </c>
      <c r="G14">
        <v>27</v>
      </c>
      <c r="H14">
        <v>27</v>
      </c>
      <c r="I14">
        <v>25</v>
      </c>
      <c r="J14" t="s">
        <v>83</v>
      </c>
      <c r="K14">
        <v>28</v>
      </c>
      <c r="L14">
        <v>27</v>
      </c>
      <c r="M14">
        <v>28</v>
      </c>
      <c r="N14">
        <v>27</v>
      </c>
    </row>
    <row r="15" spans="1:14" x14ac:dyDescent="0.2">
      <c r="B15" t="s">
        <v>62</v>
      </c>
      <c r="C15" t="s">
        <v>67</v>
      </c>
      <c r="D15" t="s">
        <v>72</v>
      </c>
      <c r="E15" t="s">
        <v>75</v>
      </c>
      <c r="F15">
        <v>31</v>
      </c>
      <c r="G15">
        <v>27</v>
      </c>
      <c r="H15">
        <v>27</v>
      </c>
      <c r="I15">
        <v>26</v>
      </c>
      <c r="J15" t="s">
        <v>83</v>
      </c>
      <c r="K15">
        <v>28</v>
      </c>
      <c r="L15">
        <v>27</v>
      </c>
      <c r="M15">
        <v>28</v>
      </c>
      <c r="N15">
        <v>26</v>
      </c>
    </row>
    <row r="16" spans="1:14" x14ac:dyDescent="0.2">
      <c r="B16" t="s">
        <v>62</v>
      </c>
      <c r="C16" t="s">
        <v>118</v>
      </c>
      <c r="D16" t="s">
        <v>72</v>
      </c>
      <c r="E16" t="s">
        <v>75</v>
      </c>
      <c r="F16">
        <v>31</v>
      </c>
      <c r="G16">
        <v>27</v>
      </c>
      <c r="H16">
        <v>27</v>
      </c>
      <c r="I16">
        <v>26</v>
      </c>
      <c r="J16" t="s">
        <v>83</v>
      </c>
      <c r="K16">
        <v>27</v>
      </c>
      <c r="L16">
        <v>27</v>
      </c>
      <c r="M16">
        <v>27</v>
      </c>
      <c r="N16">
        <v>26</v>
      </c>
    </row>
    <row r="17" spans="1:14" x14ac:dyDescent="0.2">
      <c r="B17" t="s">
        <v>62</v>
      </c>
      <c r="C17" t="s">
        <v>118</v>
      </c>
      <c r="D17" t="s">
        <v>72</v>
      </c>
      <c r="E17" t="s">
        <v>73</v>
      </c>
      <c r="F17">
        <v>20</v>
      </c>
      <c r="G17">
        <v>26</v>
      </c>
      <c r="H17">
        <v>26</v>
      </c>
      <c r="I17">
        <v>27</v>
      </c>
      <c r="J17" t="s">
        <v>83</v>
      </c>
      <c r="K17">
        <v>26</v>
      </c>
      <c r="L17">
        <v>26</v>
      </c>
      <c r="M17">
        <v>26</v>
      </c>
      <c r="N17">
        <v>26</v>
      </c>
    </row>
    <row r="20" spans="1:14" x14ac:dyDescent="0.2">
      <c r="A20" t="s">
        <v>80</v>
      </c>
      <c r="B20">
        <v>20</v>
      </c>
      <c r="C20">
        <v>5</v>
      </c>
      <c r="D20">
        <v>10</v>
      </c>
      <c r="E20">
        <v>5</v>
      </c>
    </row>
    <row r="21" spans="1:14" x14ac:dyDescent="0.2">
      <c r="B21" t="s">
        <v>81</v>
      </c>
      <c r="C21" t="s">
        <v>63</v>
      </c>
      <c r="D21" t="s">
        <v>64</v>
      </c>
      <c r="E21" t="s">
        <v>82</v>
      </c>
      <c r="F21">
        <v>38</v>
      </c>
      <c r="G21">
        <v>42</v>
      </c>
    </row>
    <row r="22" spans="1:14" x14ac:dyDescent="0.2">
      <c r="B22" t="s">
        <v>62</v>
      </c>
      <c r="C22" t="s">
        <v>63</v>
      </c>
      <c r="D22" t="s">
        <v>64</v>
      </c>
      <c r="E22" t="s">
        <v>82</v>
      </c>
      <c r="F22">
        <v>38</v>
      </c>
      <c r="G22">
        <v>40</v>
      </c>
      <c r="H22" t="s">
        <v>83</v>
      </c>
    </row>
    <row r="23" spans="1:14" x14ac:dyDescent="0.2">
      <c r="B23" t="s">
        <v>81</v>
      </c>
      <c r="C23" t="s">
        <v>63</v>
      </c>
      <c r="D23" t="s">
        <v>64</v>
      </c>
      <c r="E23" t="s">
        <v>65</v>
      </c>
      <c r="F23">
        <v>30</v>
      </c>
      <c r="G23">
        <v>40</v>
      </c>
      <c r="H23" t="s">
        <v>83</v>
      </c>
    </row>
    <row r="24" spans="1:14" x14ac:dyDescent="0.2">
      <c r="B24" t="s">
        <v>62</v>
      </c>
      <c r="C24" t="s">
        <v>63</v>
      </c>
      <c r="D24" t="s">
        <v>64</v>
      </c>
      <c r="E24" t="s">
        <v>65</v>
      </c>
      <c r="F24">
        <v>30</v>
      </c>
      <c r="G24">
        <v>39</v>
      </c>
    </row>
    <row r="27" spans="1:14" x14ac:dyDescent="0.2">
      <c r="A27" t="s">
        <v>79</v>
      </c>
      <c r="B27">
        <v>5</v>
      </c>
      <c r="C27">
        <v>20</v>
      </c>
      <c r="D27">
        <v>5</v>
      </c>
    </row>
    <row r="28" spans="1:14" x14ac:dyDescent="0.2">
      <c r="B28" t="s">
        <v>82</v>
      </c>
      <c r="C28" t="s">
        <v>64</v>
      </c>
      <c r="D28" t="s">
        <v>66</v>
      </c>
      <c r="E28">
        <v>38</v>
      </c>
      <c r="F28">
        <v>34</v>
      </c>
    </row>
    <row r="29" spans="1:14" x14ac:dyDescent="0.2">
      <c r="B29" t="s">
        <v>65</v>
      </c>
      <c r="C29" t="s">
        <v>91</v>
      </c>
      <c r="D29" t="s">
        <v>66</v>
      </c>
      <c r="E29">
        <v>30</v>
      </c>
      <c r="F29">
        <v>31</v>
      </c>
    </row>
    <row r="32" spans="1:14" x14ac:dyDescent="0.2">
      <c r="A32" t="s">
        <v>84</v>
      </c>
      <c r="B32">
        <v>20</v>
      </c>
      <c r="C32">
        <v>10</v>
      </c>
      <c r="D32">
        <v>10</v>
      </c>
    </row>
    <row r="33" spans="1:7" x14ac:dyDescent="0.2">
      <c r="B33" t="s">
        <v>81</v>
      </c>
      <c r="C33" t="s">
        <v>63</v>
      </c>
      <c r="D33" t="s">
        <v>85</v>
      </c>
      <c r="E33">
        <v>31</v>
      </c>
      <c r="F33">
        <v>34</v>
      </c>
    </row>
    <row r="34" spans="1:7" x14ac:dyDescent="0.2">
      <c r="B34" t="s">
        <v>86</v>
      </c>
      <c r="C34" t="s">
        <v>63</v>
      </c>
      <c r="D34" t="s">
        <v>85</v>
      </c>
      <c r="E34">
        <v>38</v>
      </c>
      <c r="F34">
        <v>34</v>
      </c>
    </row>
    <row r="37" spans="1:7" x14ac:dyDescent="0.2">
      <c r="A37" t="s">
        <v>69</v>
      </c>
      <c r="B37">
        <v>20</v>
      </c>
      <c r="C37">
        <v>20</v>
      </c>
      <c r="D37">
        <v>20</v>
      </c>
      <c r="E37">
        <v>20</v>
      </c>
    </row>
    <row r="38" spans="1:7" x14ac:dyDescent="0.2">
      <c r="B38" t="s">
        <v>74</v>
      </c>
      <c r="C38" t="s">
        <v>87</v>
      </c>
      <c r="D38" t="s">
        <v>77</v>
      </c>
      <c r="E38" t="s">
        <v>88</v>
      </c>
      <c r="F38">
        <v>40</v>
      </c>
      <c r="G38">
        <v>38</v>
      </c>
    </row>
    <row r="39" spans="1:7" x14ac:dyDescent="0.2">
      <c r="B39" t="s">
        <v>74</v>
      </c>
      <c r="C39" t="s">
        <v>87</v>
      </c>
      <c r="D39" t="s">
        <v>77</v>
      </c>
      <c r="E39" t="s">
        <v>63</v>
      </c>
      <c r="F39">
        <v>40</v>
      </c>
      <c r="G39">
        <v>36</v>
      </c>
    </row>
    <row r="40" spans="1:7" x14ac:dyDescent="0.2">
      <c r="B40" t="s">
        <v>74</v>
      </c>
      <c r="C40" t="s">
        <v>87</v>
      </c>
      <c r="D40" t="s">
        <v>77</v>
      </c>
      <c r="E40" t="s">
        <v>68</v>
      </c>
      <c r="F40">
        <v>40</v>
      </c>
      <c r="G40">
        <v>36</v>
      </c>
    </row>
    <row r="41" spans="1:7" x14ac:dyDescent="0.2">
      <c r="B41" t="s">
        <v>74</v>
      </c>
      <c r="C41" t="s">
        <v>87</v>
      </c>
      <c r="D41" t="s">
        <v>77</v>
      </c>
      <c r="E41" t="s">
        <v>89</v>
      </c>
      <c r="F41">
        <v>40</v>
      </c>
      <c r="G41">
        <v>35</v>
      </c>
    </row>
    <row r="42" spans="1:7" x14ac:dyDescent="0.2">
      <c r="B42" t="s">
        <v>74</v>
      </c>
      <c r="C42" t="s">
        <v>87</v>
      </c>
      <c r="D42" t="s">
        <v>75</v>
      </c>
      <c r="E42" t="s">
        <v>88</v>
      </c>
      <c r="F42">
        <v>40</v>
      </c>
      <c r="G42">
        <v>34</v>
      </c>
    </row>
    <row r="43" spans="1:7" x14ac:dyDescent="0.2">
      <c r="B43" t="s">
        <v>90</v>
      </c>
      <c r="C43" t="s">
        <v>87</v>
      </c>
      <c r="D43" t="s">
        <v>75</v>
      </c>
      <c r="E43" t="s">
        <v>88</v>
      </c>
      <c r="F43">
        <v>40</v>
      </c>
      <c r="G43">
        <v>33</v>
      </c>
    </row>
    <row r="44" spans="1:7" x14ac:dyDescent="0.2">
      <c r="B44" t="s">
        <v>90</v>
      </c>
      <c r="C44" t="s">
        <v>87</v>
      </c>
      <c r="D44" t="s">
        <v>75</v>
      </c>
      <c r="E44" t="s">
        <v>68</v>
      </c>
      <c r="F44">
        <v>40</v>
      </c>
      <c r="G44">
        <v>32</v>
      </c>
    </row>
    <row r="45" spans="1:7" x14ac:dyDescent="0.2">
      <c r="B45" t="s">
        <v>74</v>
      </c>
      <c r="C45" t="s">
        <v>67</v>
      </c>
      <c r="D45" t="s">
        <v>75</v>
      </c>
      <c r="E45" t="s">
        <v>68</v>
      </c>
      <c r="F45">
        <v>33</v>
      </c>
      <c r="G45">
        <v>26</v>
      </c>
    </row>
    <row r="48" spans="1:7" x14ac:dyDescent="0.2">
      <c r="A48" t="s">
        <v>104</v>
      </c>
      <c r="B48">
        <v>10</v>
      </c>
      <c r="C48">
        <v>20</v>
      </c>
      <c r="D48">
        <v>10</v>
      </c>
      <c r="F48" t="s">
        <v>105</v>
      </c>
    </row>
    <row r="49" spans="1:15" x14ac:dyDescent="0.2">
      <c r="B49" t="s">
        <v>65</v>
      </c>
      <c r="C49" t="s">
        <v>90</v>
      </c>
      <c r="D49" t="s">
        <v>89</v>
      </c>
      <c r="E49">
        <v>35</v>
      </c>
      <c r="F49">
        <v>32</v>
      </c>
    </row>
    <row r="52" spans="1:15" x14ac:dyDescent="0.2">
      <c r="A52" t="s">
        <v>131</v>
      </c>
      <c r="B52">
        <v>20</v>
      </c>
      <c r="C52">
        <v>20</v>
      </c>
      <c r="D52">
        <v>20</v>
      </c>
      <c r="E52">
        <v>20</v>
      </c>
      <c r="G52" t="s">
        <v>119</v>
      </c>
      <c r="H52" t="s">
        <v>120</v>
      </c>
      <c r="I52" t="s">
        <v>121</v>
      </c>
      <c r="J52" t="s">
        <v>122</v>
      </c>
      <c r="K52" t="s">
        <v>123</v>
      </c>
      <c r="L52" t="s">
        <v>124</v>
      </c>
      <c r="M52" t="s">
        <v>128</v>
      </c>
      <c r="N52" t="s">
        <v>129</v>
      </c>
      <c r="O52" t="s">
        <v>130</v>
      </c>
    </row>
    <row r="53" spans="1:15" x14ac:dyDescent="0.2">
      <c r="B53" t="s">
        <v>90</v>
      </c>
      <c r="C53" t="s">
        <v>115</v>
      </c>
      <c r="D53" t="s">
        <v>89</v>
      </c>
      <c r="E53" t="s">
        <v>127</v>
      </c>
      <c r="F53">
        <v>41</v>
      </c>
      <c r="G53">
        <v>7</v>
      </c>
      <c r="H53">
        <v>11</v>
      </c>
      <c r="I53">
        <v>7</v>
      </c>
      <c r="J53">
        <v>15</v>
      </c>
      <c r="K53">
        <v>15</v>
      </c>
      <c r="L53">
        <v>17</v>
      </c>
      <c r="M53">
        <f>SUM(G53:I53)</f>
        <v>25</v>
      </c>
      <c r="N53">
        <f>SUM(J53:L53)</f>
        <v>47</v>
      </c>
      <c r="O53">
        <f>SUM(G53:L53)</f>
        <v>72</v>
      </c>
    </row>
    <row r="54" spans="1:15" x14ac:dyDescent="0.2">
      <c r="B54" t="s">
        <v>126</v>
      </c>
      <c r="C54" t="s">
        <v>115</v>
      </c>
      <c r="D54" t="s">
        <v>89</v>
      </c>
      <c r="E54" t="s">
        <v>127</v>
      </c>
      <c r="F54">
        <v>37</v>
      </c>
      <c r="G54">
        <v>7</v>
      </c>
      <c r="H54">
        <v>11</v>
      </c>
      <c r="I54">
        <v>7</v>
      </c>
      <c r="J54">
        <v>17</v>
      </c>
      <c r="K54">
        <v>15</v>
      </c>
      <c r="L54">
        <v>14</v>
      </c>
      <c r="M54">
        <f>SUM(G54:I54)</f>
        <v>25</v>
      </c>
      <c r="N54">
        <f>SUM(J54:L54)</f>
        <v>46</v>
      </c>
      <c r="O54">
        <f>SUM(G54:L54)</f>
        <v>71</v>
      </c>
    </row>
    <row r="55" spans="1:15" x14ac:dyDescent="0.2">
      <c r="B55" t="s">
        <v>126</v>
      </c>
      <c r="C55" t="s">
        <v>67</v>
      </c>
      <c r="D55" t="s">
        <v>72</v>
      </c>
      <c r="E55" t="s">
        <v>127</v>
      </c>
      <c r="F55">
        <v>37</v>
      </c>
      <c r="G55">
        <v>8</v>
      </c>
      <c r="H55">
        <v>12</v>
      </c>
      <c r="I55">
        <v>9</v>
      </c>
      <c r="J55">
        <v>12</v>
      </c>
      <c r="K55">
        <v>12</v>
      </c>
      <c r="L55">
        <v>9</v>
      </c>
      <c r="M55">
        <f>SUM(G55:I55)</f>
        <v>29</v>
      </c>
      <c r="N55">
        <f>SUM(J55:L55)</f>
        <v>33</v>
      </c>
      <c r="O55">
        <f>SUM(G55:L55)</f>
        <v>62</v>
      </c>
    </row>
    <row r="58" spans="1:15" x14ac:dyDescent="0.2">
      <c r="A58" t="s">
        <v>155</v>
      </c>
      <c r="B58">
        <v>15</v>
      </c>
      <c r="D58" t="s">
        <v>146</v>
      </c>
      <c r="E58" t="s">
        <v>147</v>
      </c>
      <c r="F58" t="s">
        <v>156</v>
      </c>
    </row>
    <row r="59" spans="1:15" x14ac:dyDescent="0.2">
      <c r="B59" t="s">
        <v>125</v>
      </c>
      <c r="C59">
        <v>38</v>
      </c>
      <c r="D59" t="s">
        <v>83</v>
      </c>
      <c r="E59">
        <v>12</v>
      </c>
      <c r="F59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build</vt:lpstr>
      <vt:lpstr>gather</vt:lpstr>
      <vt:lpstr>recipe</vt:lpstr>
      <vt:lpstr>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2018-04-20T15:16:40Z</dcterms:modified>
</cp:coreProperties>
</file>