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李栋\Desktop\20240322\"/>
    </mc:Choice>
  </mc:AlternateContent>
  <xr:revisionPtr revIDLastSave="0" documentId="13_ncr:1_{47C7E3F8-06CB-4264-807A-D59E3A276697}" xr6:coauthVersionLast="36" xr6:coauthVersionMax="36" xr10:uidLastSave="{00000000-0000-0000-0000-000000000000}"/>
  <bookViews>
    <workbookView xWindow="0" yWindow="0" windowWidth="28090" windowHeight="1554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P37" i="1" l="1"/>
  <c r="O37" i="1"/>
  <c r="N37" i="1"/>
  <c r="L26" i="1" l="1"/>
  <c r="L25" i="1"/>
  <c r="L24" i="1"/>
  <c r="L23" i="1"/>
  <c r="L22" i="1"/>
  <c r="L21" i="1"/>
  <c r="K26" i="1"/>
  <c r="K25" i="1"/>
  <c r="K24" i="1"/>
  <c r="K23" i="1"/>
  <c r="K22" i="1"/>
  <c r="K21" i="1"/>
  <c r="J26" i="1"/>
  <c r="J25" i="1"/>
  <c r="J24" i="1"/>
  <c r="J23" i="1"/>
  <c r="J22" i="1"/>
  <c r="J21" i="1"/>
</calcChain>
</file>

<file path=xl/sharedStrings.xml><?xml version="1.0" encoding="utf-8"?>
<sst xmlns="http://schemas.openxmlformats.org/spreadsheetml/2006/main" count="17" uniqueCount="5">
  <si>
    <t>RDA所有结果相关性汇总统计</t>
  </si>
  <si>
    <t>SV统计</t>
  </si>
  <si>
    <t>SNP统计</t>
  </si>
  <si>
    <t>INDEL统计</t>
  </si>
  <si>
    <t>三种变异类型相关性大于0.3的比例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</si>
</sst>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Sheet1!$J$32</c:f>
              <c:strCache>
                <c:ptCount val="1"/>
                <c:pt idx="0">
                  <c:v>SV统计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Sheet1!$I$33:$I$39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Sheet1!$J$33:$J$39</c:f>
              <c:numCache>
                <c:formatCode>0.00%</c:formatCode>
                <c:ptCount val="7"/>
                <c:pt idx="0">
                  <c:v>0</c:v>
                </c:pt>
                <c:pt idx="1">
                  <c:v>4.3029259896729772E-3</c:v>
                </c:pt>
                <c:pt idx="2">
                  <c:v>0.1703958691910499</c:v>
                </c:pt>
                <c:pt idx="3">
                  <c:v>0.61445783132530118</c:v>
                </c:pt>
                <c:pt idx="4">
                  <c:v>0.19104991394148021</c:v>
                </c:pt>
                <c:pt idx="5">
                  <c:v>1.8932874354561102E-2</c:v>
                </c:pt>
                <c:pt idx="6">
                  <c:v>8.6058519793459555E-4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5-4A1C-8566-4A34AD4F439B}"/>
            </c:ext>
          </c:extLst>
        </c:ser>
        <c:ser>
          <c:idx val="1"/>
          <c:order val="1"/>
          <c:tx>
            <c:strRef>
              <c:f>Sheet1!$K$32</c:f>
              <c:strCache>
                <c:ptCount val="1"/>
                <c:pt idx="0">
                  <c:v>SNP统计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Sheet1!$I$33:$I$39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Sheet1!$K$33:$K$39</c:f>
              <c:numCache>
                <c:formatCode>0.00%</c:formatCode>
                <c:ptCount val="7"/>
                <c:pt idx="0">
                  <c:v>0</c:v>
                </c:pt>
                <c:pt idx="1">
                  <c:v>1.9941504918904545E-2</c:v>
                </c:pt>
                <c:pt idx="2">
                  <c:v>0.33421962244084019</c:v>
                </c:pt>
                <c:pt idx="3">
                  <c:v>0.45878755650093062</c:v>
                </c:pt>
                <c:pt idx="4">
                  <c:v>0.16564743419303377</c:v>
                </c:pt>
                <c:pt idx="5">
                  <c:v>1.5421430470619515E-2</c:v>
                </c:pt>
                <c:pt idx="6">
                  <c:v>5.982451475671364E-3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5-4A1C-8566-4A34AD4F439B}"/>
            </c:ext>
          </c:extLst>
        </c:ser>
        <c:ser>
          <c:idx val="2"/>
          <c:order val="2"/>
          <c:tx>
            <c:strRef>
              <c:f>Sheet1!$L$32</c:f>
              <c:strCache>
                <c:ptCount val="1"/>
                <c:pt idx="0">
                  <c:v>INDEL统计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Sheet1!$I$33:$I$39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Sheet1!$L$33:$L$39</c:f>
              <c:numCache>
                <c:formatCode>0.00%</c:formatCode>
                <c:ptCount val="7"/>
                <c:pt idx="0">
                  <c:v>0</c:v>
                </c:pt>
                <c:pt idx="1">
                  <c:v>0.4171794240708836</c:v>
                </c:pt>
                <c:pt idx="2">
                  <c:v>0.45988186069406845</c:v>
                </c:pt>
                <c:pt idx="3">
                  <c:v>0.1114939699729264</c:v>
                </c:pt>
                <c:pt idx="4">
                  <c:v>1.1444745262121586E-2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F5-4A1C-8566-4A34AD4F4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9042143"/>
        <c:axId val="1043725247"/>
      </c:barChart>
      <c:catAx>
        <c:axId val="95904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3725247"/>
        <c:crosses val="autoZero"/>
        <c:auto val="1"/>
        <c:lblAlgn val="ctr"/>
        <c:lblOffset val="100"/>
        <c:noMultiLvlLbl val="0"/>
      </c:catAx>
      <c:valAx>
        <c:axId val="10437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904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491557</xdr:colOff>
      <xdr:row>9</xdr:row>
      <xdr:rowOff>160337</xdr:rowOff>
    </xdr:from>
    <xdr:to>
      <xdr:col>23</xdr:col>
      <xdr:colOff>257401</xdr:colOff>
      <xdr:row>25</xdr:row>
      <xdr:rowOff>46037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1C5CAA5-7549-490D-A403-84307FF43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145" zoomScaleNormal="145" workbookViewId="0">
      <selection activeCell="H29" sqref="H29"/>
    </sheetView>
  </sheetViews>
  <sheetFormatPr defaultColWidth="9" defaultRowHeight="14" x14ac:dyDescent="0.3"/>
  <cols>
    <col min="7" max="7" width="6.5" bestFit="1" customWidth="1"/>
    <col min="14" max="14" width="11.25" customWidth="1"/>
    <col min="15" max="15" width="11.08203125" customWidth="1"/>
    <col min="16" max="16" width="10" customWidth="1"/>
  </cols>
  <sheetData>
    <row r="1" spans="1:11" x14ac:dyDescent="0.3">
      <c r="A1" s="3" t="s">
        <v>0</v>
      </c>
      <c r="B1" s="3"/>
      <c r="C1" s="3"/>
      <c r="D1" s="3"/>
      <c r="E1" s="3"/>
      <c r="H1" s="3"/>
      <c r="I1" s="3"/>
      <c r="J1" s="3"/>
      <c r="K1" s="3"/>
    </row>
    <row r="2" spans="1:11" x14ac:dyDescent="0.3">
      <c r="A2" s="1"/>
      <c r="B2" s="1"/>
      <c r="C2" s="1" t="s">
        <v>1</v>
      </c>
      <c r="D2" s="1" t="s">
        <v>2</v>
      </c>
      <c r="E2" s="1" t="s">
        <v>3</v>
      </c>
      <c r="H2" s="1"/>
      <c r="I2" s="1" t="s">
        <v>1</v>
      </c>
      <c r="J2" s="1" t="s">
        <v>2</v>
      </c>
      <c r="K2" s="1" t="s">
        <v>3</v>
      </c>
    </row>
    <row r="3" spans="1:11" x14ac:dyDescent="0.3">
      <c r="A3" s="1">
        <v>0</v>
      </c>
      <c r="B3" s="1">
        <v>0.1</v>
      </c>
      <c r="C3" s="1">
        <v>0</v>
      </c>
      <c r="D3" s="2">
        <v>0</v>
      </c>
      <c r="E3" s="2">
        <v>0</v>
      </c>
      <c r="H3" s="1">
        <v>0.1</v>
      </c>
      <c r="I3" s="1">
        <v>0</v>
      </c>
      <c r="J3" s="2">
        <v>0</v>
      </c>
      <c r="K3" s="2">
        <v>0</v>
      </c>
    </row>
    <row r="4" spans="1:11" x14ac:dyDescent="0.3">
      <c r="A4" s="1">
        <v>0.1</v>
      </c>
      <c r="B4" s="1">
        <v>0.2</v>
      </c>
      <c r="C4" s="1">
        <v>5</v>
      </c>
      <c r="D4" s="2">
        <v>150</v>
      </c>
      <c r="E4" s="2">
        <v>3390</v>
      </c>
      <c r="H4" s="1">
        <v>0.2</v>
      </c>
      <c r="I4" s="1">
        <v>5</v>
      </c>
      <c r="J4" s="2">
        <v>150</v>
      </c>
      <c r="K4" s="2">
        <v>3390</v>
      </c>
    </row>
    <row r="5" spans="1:11" x14ac:dyDescent="0.3">
      <c r="A5" s="1">
        <v>0.2</v>
      </c>
      <c r="B5" s="1">
        <v>0.3</v>
      </c>
      <c r="C5" s="1">
        <v>198</v>
      </c>
      <c r="D5" s="2">
        <v>2514</v>
      </c>
      <c r="E5" s="2">
        <v>3737</v>
      </c>
      <c r="H5" s="1">
        <v>0.3</v>
      </c>
      <c r="I5" s="1">
        <v>198</v>
      </c>
      <c r="J5" s="2">
        <v>2514</v>
      </c>
      <c r="K5" s="2">
        <v>3737</v>
      </c>
    </row>
    <row r="6" spans="1:11" x14ac:dyDescent="0.3">
      <c r="A6" s="1">
        <v>0.3</v>
      </c>
      <c r="B6" s="1">
        <v>0.4</v>
      </c>
      <c r="C6" s="1">
        <v>714</v>
      </c>
      <c r="D6" s="2">
        <v>3451</v>
      </c>
      <c r="E6" s="2">
        <v>906</v>
      </c>
      <c r="H6" s="1">
        <v>0.4</v>
      </c>
      <c r="I6" s="1">
        <v>714</v>
      </c>
      <c r="J6" s="2">
        <v>3451</v>
      </c>
      <c r="K6" s="2">
        <v>906</v>
      </c>
    </row>
    <row r="7" spans="1:11" x14ac:dyDescent="0.3">
      <c r="A7" s="1">
        <v>0.4</v>
      </c>
      <c r="B7" s="1">
        <v>0.5</v>
      </c>
      <c r="C7" s="1">
        <v>222</v>
      </c>
      <c r="D7" s="2">
        <v>1246</v>
      </c>
      <c r="E7" s="2">
        <v>93</v>
      </c>
      <c r="H7" s="1">
        <v>0.5</v>
      </c>
      <c r="I7" s="1">
        <v>222</v>
      </c>
      <c r="J7" s="2">
        <v>1246</v>
      </c>
      <c r="K7" s="2">
        <v>93</v>
      </c>
    </row>
    <row r="8" spans="1:11" x14ac:dyDescent="0.3">
      <c r="A8" s="1">
        <v>0.5</v>
      </c>
      <c r="B8" s="1">
        <v>0.6</v>
      </c>
      <c r="C8" s="1">
        <v>22</v>
      </c>
      <c r="D8" s="2">
        <v>116</v>
      </c>
      <c r="E8" s="2">
        <v>0</v>
      </c>
      <c r="H8" s="1">
        <v>0.6</v>
      </c>
      <c r="I8" s="1">
        <v>22</v>
      </c>
      <c r="J8" s="2">
        <v>116</v>
      </c>
      <c r="K8" s="2">
        <v>0</v>
      </c>
    </row>
    <row r="9" spans="1:11" x14ac:dyDescent="0.3">
      <c r="A9" s="1">
        <v>0.6</v>
      </c>
      <c r="B9" s="1">
        <v>0.7</v>
      </c>
      <c r="C9" s="1">
        <v>1</v>
      </c>
      <c r="D9" s="2">
        <v>45</v>
      </c>
      <c r="E9" s="2">
        <v>0</v>
      </c>
      <c r="H9" s="1">
        <v>0.7</v>
      </c>
      <c r="I9" s="1">
        <v>1</v>
      </c>
      <c r="J9" s="2">
        <v>45</v>
      </c>
      <c r="K9" s="2">
        <v>0</v>
      </c>
    </row>
    <row r="10" spans="1:11" x14ac:dyDescent="0.3">
      <c r="A10" s="1">
        <v>0.7</v>
      </c>
      <c r="B10" s="1">
        <v>0.8</v>
      </c>
      <c r="C10" s="1">
        <v>0</v>
      </c>
      <c r="D10" s="2">
        <v>0</v>
      </c>
      <c r="E10" s="2">
        <v>0</v>
      </c>
      <c r="H10" s="1">
        <v>0.8</v>
      </c>
      <c r="I10" s="1">
        <v>0</v>
      </c>
      <c r="J10" s="2">
        <v>0</v>
      </c>
      <c r="K10" s="2">
        <v>0</v>
      </c>
    </row>
    <row r="11" spans="1:11" x14ac:dyDescent="0.3">
      <c r="A11" s="1">
        <v>0.8</v>
      </c>
      <c r="B11" s="1">
        <v>0.9</v>
      </c>
      <c r="C11" s="1">
        <v>0</v>
      </c>
      <c r="D11" s="2">
        <v>0</v>
      </c>
      <c r="E11" s="2">
        <v>0</v>
      </c>
      <c r="H11" s="1">
        <v>0.9</v>
      </c>
      <c r="I11" s="1">
        <v>0</v>
      </c>
      <c r="J11" s="2">
        <v>0</v>
      </c>
      <c r="K11" s="2">
        <v>0</v>
      </c>
    </row>
    <row r="12" spans="1:11" x14ac:dyDescent="0.3">
      <c r="A12" s="1">
        <v>0.9</v>
      </c>
      <c r="B12" s="1">
        <v>1</v>
      </c>
      <c r="C12" s="1">
        <v>0</v>
      </c>
      <c r="D12" s="2">
        <v>0</v>
      </c>
      <c r="E12" s="2">
        <v>0</v>
      </c>
      <c r="H12" s="1">
        <v>1</v>
      </c>
      <c r="I12" s="1">
        <v>0</v>
      </c>
      <c r="J12" s="2">
        <v>0</v>
      </c>
      <c r="K12" s="2">
        <v>0</v>
      </c>
    </row>
    <row r="13" spans="1:11" x14ac:dyDescent="0.3">
      <c r="A13" s="1"/>
      <c r="B13" s="1"/>
      <c r="C13" s="1">
        <v>1162</v>
      </c>
      <c r="D13" s="1">
        <v>7522</v>
      </c>
      <c r="E13" s="1">
        <v>8126</v>
      </c>
      <c r="H13" s="1"/>
      <c r="I13" s="1">
        <v>1162</v>
      </c>
      <c r="J13" s="1">
        <v>7522</v>
      </c>
      <c r="K13" s="1">
        <v>8126</v>
      </c>
    </row>
    <row r="19" spans="3:16" x14ac:dyDescent="0.3">
      <c r="C19" s="1"/>
      <c r="D19" s="1" t="s">
        <v>1</v>
      </c>
      <c r="E19" s="1" t="s">
        <v>2</v>
      </c>
      <c r="F19" s="1" t="s">
        <v>3</v>
      </c>
      <c r="I19" s="7"/>
      <c r="J19" s="7" t="s">
        <v>1</v>
      </c>
      <c r="K19" s="7" t="s">
        <v>2</v>
      </c>
      <c r="L19" s="7" t="s">
        <v>3</v>
      </c>
    </row>
    <row r="20" spans="3:16" x14ac:dyDescent="0.3">
      <c r="C20" s="1">
        <v>0.1</v>
      </c>
      <c r="D20" s="1">
        <v>0</v>
      </c>
      <c r="E20" s="2">
        <v>0</v>
      </c>
      <c r="F20" s="2">
        <v>0</v>
      </c>
      <c r="I20" s="7">
        <v>0.1</v>
      </c>
      <c r="J20" s="7">
        <v>0</v>
      </c>
      <c r="K20" s="7">
        <v>0</v>
      </c>
      <c r="L20" s="7">
        <v>0</v>
      </c>
    </row>
    <row r="21" spans="3:16" x14ac:dyDescent="0.3">
      <c r="C21" s="1">
        <v>0.2</v>
      </c>
      <c r="D21" s="1">
        <v>5</v>
      </c>
      <c r="E21" s="2">
        <v>150</v>
      </c>
      <c r="F21" s="2">
        <v>3390</v>
      </c>
      <c r="I21" s="7">
        <v>0.2</v>
      </c>
      <c r="J21" s="6">
        <f>D21/D27</f>
        <v>4.3029259896729772E-3</v>
      </c>
      <c r="K21" s="6">
        <f>E21/E27</f>
        <v>1.9941504918904545E-2</v>
      </c>
      <c r="L21" s="6">
        <f>F21/F27</f>
        <v>0.4171794240708836</v>
      </c>
    </row>
    <row r="22" spans="3:16" x14ac:dyDescent="0.3">
      <c r="C22" s="1">
        <v>0.3</v>
      </c>
      <c r="D22" s="1">
        <v>198</v>
      </c>
      <c r="E22" s="2">
        <v>2514</v>
      </c>
      <c r="F22" s="2">
        <v>3737</v>
      </c>
      <c r="I22" s="7">
        <v>0.3</v>
      </c>
      <c r="J22" s="6">
        <f>D22/D27</f>
        <v>0.1703958691910499</v>
      </c>
      <c r="K22" s="6">
        <f>E22/E27</f>
        <v>0.33421962244084019</v>
      </c>
      <c r="L22" s="6">
        <f>F22/F27</f>
        <v>0.45988186069406845</v>
      </c>
    </row>
    <row r="23" spans="3:16" x14ac:dyDescent="0.3">
      <c r="C23" s="1">
        <v>0.4</v>
      </c>
      <c r="D23" s="1">
        <v>714</v>
      </c>
      <c r="E23" s="2">
        <v>3451</v>
      </c>
      <c r="F23" s="2">
        <v>906</v>
      </c>
      <c r="I23" s="7">
        <v>0.4</v>
      </c>
      <c r="J23" s="6">
        <f>D23/D27</f>
        <v>0.61445783132530118</v>
      </c>
      <c r="K23" s="6">
        <f>E23/E27</f>
        <v>0.45878755650093062</v>
      </c>
      <c r="L23" s="6">
        <f>F23/F27</f>
        <v>0.1114939699729264</v>
      </c>
    </row>
    <row r="24" spans="3:16" x14ac:dyDescent="0.3">
      <c r="C24" s="1">
        <v>0.5</v>
      </c>
      <c r="D24" s="1">
        <v>222</v>
      </c>
      <c r="E24" s="2">
        <v>1246</v>
      </c>
      <c r="F24" s="2">
        <v>93</v>
      </c>
      <c r="I24" s="7">
        <v>0.5</v>
      </c>
      <c r="J24" s="6">
        <f>D24/D27</f>
        <v>0.19104991394148021</v>
      </c>
      <c r="K24" s="6">
        <f>E24/E27</f>
        <v>0.16564743419303377</v>
      </c>
      <c r="L24" s="6">
        <f>F24/F27</f>
        <v>1.1444745262121586E-2</v>
      </c>
    </row>
    <row r="25" spans="3:16" x14ac:dyDescent="0.3">
      <c r="C25" s="1">
        <v>0.6</v>
      </c>
      <c r="D25" s="1">
        <v>22</v>
      </c>
      <c r="E25" s="2">
        <v>116</v>
      </c>
      <c r="F25" s="2">
        <v>0</v>
      </c>
      <c r="I25" s="7">
        <v>0.6</v>
      </c>
      <c r="J25" s="6">
        <f>D25/D27</f>
        <v>1.8932874354561102E-2</v>
      </c>
      <c r="K25" s="6">
        <f>E25/E27</f>
        <v>1.5421430470619515E-2</v>
      </c>
      <c r="L25" s="6">
        <f>F25/F27</f>
        <v>0</v>
      </c>
    </row>
    <row r="26" spans="3:16" x14ac:dyDescent="0.3">
      <c r="C26" s="1">
        <v>0.7</v>
      </c>
      <c r="D26" s="1">
        <v>1</v>
      </c>
      <c r="E26" s="2">
        <v>45</v>
      </c>
      <c r="F26" s="2">
        <v>0</v>
      </c>
      <c r="I26" s="7">
        <v>0.7</v>
      </c>
      <c r="J26" s="6">
        <f>D26/D27</f>
        <v>8.6058519793459555E-4</v>
      </c>
      <c r="K26" s="6">
        <f>E26/E27</f>
        <v>5.982451475671364E-3</v>
      </c>
      <c r="L26" s="6">
        <f>F26/F27</f>
        <v>0</v>
      </c>
    </row>
    <row r="27" spans="3:16" x14ac:dyDescent="0.3">
      <c r="D27" s="1">
        <v>1162</v>
      </c>
      <c r="E27" s="1">
        <v>7522</v>
      </c>
      <c r="F27" s="1">
        <v>8126</v>
      </c>
    </row>
    <row r="29" spans="3:16" x14ac:dyDescent="0.3">
      <c r="H29" s="8"/>
    </row>
    <row r="32" spans="3:16" x14ac:dyDescent="0.3">
      <c r="H32" s="6"/>
      <c r="I32" s="6"/>
      <c r="J32" s="6" t="s">
        <v>1</v>
      </c>
      <c r="K32" s="6" t="s">
        <v>2</v>
      </c>
      <c r="L32" s="6" t="s">
        <v>3</v>
      </c>
      <c r="N32" s="4" t="s">
        <v>4</v>
      </c>
      <c r="O32" s="4"/>
      <c r="P32" s="4"/>
    </row>
    <row r="33" spans="8:16" x14ac:dyDescent="0.3">
      <c r="H33" s="7">
        <v>0</v>
      </c>
      <c r="I33" s="6">
        <v>0.1</v>
      </c>
      <c r="J33" s="5">
        <v>0</v>
      </c>
      <c r="K33" s="5">
        <v>0</v>
      </c>
      <c r="L33" s="5">
        <v>0</v>
      </c>
      <c r="N33" s="5">
        <v>0.61445783132530118</v>
      </c>
      <c r="O33" s="5">
        <v>0.45878755650093062</v>
      </c>
      <c r="P33" s="5">
        <v>0.1114939699729264</v>
      </c>
    </row>
    <row r="34" spans="8:16" x14ac:dyDescent="0.3">
      <c r="H34" s="7">
        <v>0.1</v>
      </c>
      <c r="I34" s="6">
        <v>0.2</v>
      </c>
      <c r="J34" s="5">
        <v>4.3029259896729772E-3</v>
      </c>
      <c r="K34" s="5">
        <v>1.9941504918904545E-2</v>
      </c>
      <c r="L34" s="5">
        <v>0.4171794240708836</v>
      </c>
      <c r="N34" s="5">
        <v>0.19104991394148021</v>
      </c>
      <c r="O34" s="5">
        <v>0.16564743419303377</v>
      </c>
      <c r="P34" s="5">
        <v>1.1444745262121586E-2</v>
      </c>
    </row>
    <row r="35" spans="8:16" x14ac:dyDescent="0.3">
      <c r="H35" s="7">
        <v>0.2</v>
      </c>
      <c r="I35" s="6">
        <v>0.3</v>
      </c>
      <c r="J35" s="5">
        <v>0.1703958691910499</v>
      </c>
      <c r="K35" s="5">
        <v>0.33421962244084019</v>
      </c>
      <c r="L35" s="5">
        <v>0.45988186069406845</v>
      </c>
      <c r="N35" s="5">
        <v>1.8932874354561102E-2</v>
      </c>
      <c r="O35" s="5">
        <v>1.5421430470619515E-2</v>
      </c>
      <c r="P35" s="5">
        <v>0</v>
      </c>
    </row>
    <row r="36" spans="8:16" x14ac:dyDescent="0.3">
      <c r="H36" s="7">
        <v>0.3</v>
      </c>
      <c r="I36" s="6">
        <v>0.4</v>
      </c>
      <c r="J36" s="5">
        <v>0.61445783132530118</v>
      </c>
      <c r="K36" s="5">
        <v>0.45878755650093062</v>
      </c>
      <c r="L36" s="5">
        <v>0.1114939699729264</v>
      </c>
      <c r="N36" s="5">
        <v>8.6058519793459555E-4</v>
      </c>
      <c r="O36" s="5">
        <v>5.982451475671364E-3</v>
      </c>
      <c r="P36" s="5">
        <v>0</v>
      </c>
    </row>
    <row r="37" spans="8:16" x14ac:dyDescent="0.3">
      <c r="H37" s="7">
        <v>0.4</v>
      </c>
      <c r="I37" s="6">
        <v>0.5</v>
      </c>
      <c r="J37" s="5">
        <v>0.19104991394148021</v>
      </c>
      <c r="K37" s="5">
        <v>0.16564743419303377</v>
      </c>
      <c r="L37" s="5">
        <v>1.1444745262121586E-2</v>
      </c>
      <c r="N37" s="5">
        <f>SUM(N33:N36)</f>
        <v>0.82530120481927716</v>
      </c>
      <c r="O37" s="5">
        <f>SUM(O33:O36)</f>
        <v>0.64583887264025519</v>
      </c>
      <c r="P37" s="5">
        <f>SUM(P33:P36)</f>
        <v>0.12293871523504799</v>
      </c>
    </row>
    <row r="38" spans="8:16" x14ac:dyDescent="0.3">
      <c r="H38" s="7">
        <v>0.5</v>
      </c>
      <c r="I38" s="6">
        <v>0.6</v>
      </c>
      <c r="J38" s="5">
        <v>1.8932874354561102E-2</v>
      </c>
      <c r="K38" s="5">
        <v>1.5421430470619515E-2</v>
      </c>
      <c r="L38" s="5">
        <v>0</v>
      </c>
    </row>
    <row r="39" spans="8:16" x14ac:dyDescent="0.3">
      <c r="H39" s="7">
        <v>0.6</v>
      </c>
      <c r="I39" s="6">
        <v>0.7</v>
      </c>
      <c r="J39" s="5">
        <v>8.6058519793459555E-4</v>
      </c>
      <c r="K39" s="5">
        <v>5.982451475671364E-3</v>
      </c>
      <c r="L39" s="5">
        <v>0</v>
      </c>
    </row>
    <row r="40" spans="8:16" x14ac:dyDescent="0.3">
      <c r="H40" s="1"/>
    </row>
    <row r="41" spans="8:16" x14ac:dyDescent="0.3">
      <c r="H41" s="1"/>
    </row>
    <row r="42" spans="8:16" x14ac:dyDescent="0.3">
      <c r="H42" s="1"/>
    </row>
  </sheetData>
  <mergeCells count="3">
    <mergeCell ref="A1:E1"/>
    <mergeCell ref="H1:K1"/>
    <mergeCell ref="N32:P3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李栋</dc:creator>
  <cp:lastModifiedBy>李栋</cp:lastModifiedBy>
  <dcterms:created xsi:type="dcterms:W3CDTF">2015-06-05T18:19:00Z</dcterms:created>
  <dcterms:modified xsi:type="dcterms:W3CDTF">2024-03-22T00:29:57Z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EF61233850624F3D98F973CA181C0B6C</vt:lpwstr>
  </property>
  <property fmtid="{D5CDD505-2E9C-101B-9397-08002B2CF9AE}" pid="3" name="KSOProductBuildVer">
    <vt:lpwstr>2052-11.8.2.12011</vt:lpwstr>
  </property>
</Properties>
</file>