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2020_COVID19\"/>
    </mc:Choice>
  </mc:AlternateContent>
  <xr:revisionPtr revIDLastSave="0" documentId="13_ncr:1_{697D7901-D446-496E-948E-AA128C85CD2E}" xr6:coauthVersionLast="44" xr6:coauthVersionMax="44" xr10:uidLastSave="{00000000-0000-0000-0000-000000000000}"/>
  <bookViews>
    <workbookView xWindow="-120" yWindow="-120" windowWidth="29040" windowHeight="15840" xr2:uid="{644C7B1B-8F7F-465C-931D-7B7A490EF1C8}"/>
  </bookViews>
  <sheets>
    <sheet name="Sheet2" sheetId="2" r:id="rId1"/>
    <sheet name="Sheet1" sheetId="3" r:id="rId2"/>
  </sheets>
  <definedNames>
    <definedName name="ExternalData_1" localSheetId="0" hidden="1">Sheet2!$A$1:$P$631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R4" i="3"/>
  <c r="S4" i="3"/>
  <c r="T4" i="3"/>
  <c r="U4" i="3"/>
  <c r="L5" i="3"/>
  <c r="M5" i="3"/>
  <c r="N5" i="3"/>
  <c r="O5" i="3"/>
  <c r="P5" i="3"/>
  <c r="R5" i="3"/>
  <c r="S5" i="3"/>
  <c r="T5" i="3"/>
  <c r="U5" i="3"/>
  <c r="L6" i="3"/>
  <c r="M6" i="3"/>
  <c r="N6" i="3"/>
  <c r="O6" i="3"/>
  <c r="P6" i="3"/>
  <c r="R6" i="3"/>
  <c r="S6" i="3"/>
  <c r="T6" i="3"/>
  <c r="U6" i="3"/>
  <c r="L7" i="3"/>
  <c r="M7" i="3"/>
  <c r="N7" i="3"/>
  <c r="O7" i="3"/>
  <c r="P7" i="3"/>
  <c r="R7" i="3"/>
  <c r="S7" i="3"/>
  <c r="T7" i="3"/>
  <c r="U7" i="3"/>
  <c r="L8" i="3"/>
  <c r="M8" i="3"/>
  <c r="N8" i="3"/>
  <c r="O8" i="3"/>
  <c r="P8" i="3"/>
  <c r="R8" i="3"/>
  <c r="S8" i="3"/>
  <c r="T8" i="3"/>
  <c r="U8" i="3"/>
  <c r="L9" i="3"/>
  <c r="M9" i="3"/>
  <c r="N9" i="3"/>
  <c r="O9" i="3"/>
  <c r="P9" i="3"/>
  <c r="R9" i="3"/>
  <c r="S9" i="3"/>
  <c r="T9" i="3"/>
  <c r="U9" i="3"/>
  <c r="L10" i="3"/>
  <c r="M10" i="3"/>
  <c r="N10" i="3"/>
  <c r="O10" i="3"/>
  <c r="P10" i="3"/>
  <c r="R10" i="3"/>
  <c r="S10" i="3"/>
  <c r="T10" i="3"/>
  <c r="U10" i="3"/>
  <c r="L11" i="3"/>
  <c r="M11" i="3"/>
  <c r="N11" i="3"/>
  <c r="O11" i="3"/>
  <c r="P11" i="3"/>
  <c r="R11" i="3"/>
  <c r="S11" i="3"/>
  <c r="T11" i="3"/>
  <c r="U11" i="3"/>
  <c r="L12" i="3"/>
  <c r="M12" i="3"/>
  <c r="N12" i="3"/>
  <c r="O12" i="3"/>
  <c r="P12" i="3"/>
  <c r="R12" i="3"/>
  <c r="S12" i="3"/>
  <c r="T12" i="3"/>
  <c r="U12" i="3"/>
  <c r="L13" i="3"/>
  <c r="M13" i="3"/>
  <c r="N13" i="3"/>
  <c r="O13" i="3"/>
  <c r="P13" i="3"/>
  <c r="R13" i="3"/>
  <c r="S13" i="3"/>
  <c r="T13" i="3"/>
  <c r="U13" i="3"/>
  <c r="L14" i="3"/>
  <c r="M14" i="3"/>
  <c r="N14" i="3"/>
  <c r="O14" i="3"/>
  <c r="P14" i="3"/>
  <c r="R14" i="3"/>
  <c r="S14" i="3"/>
  <c r="T14" i="3"/>
  <c r="U14" i="3"/>
  <c r="L15" i="3"/>
  <c r="M15" i="3"/>
  <c r="N15" i="3"/>
  <c r="O15" i="3"/>
  <c r="P15" i="3"/>
  <c r="R15" i="3"/>
  <c r="S15" i="3"/>
  <c r="T15" i="3"/>
  <c r="U15" i="3"/>
  <c r="L16" i="3"/>
  <c r="M16" i="3"/>
  <c r="N16" i="3"/>
  <c r="O16" i="3"/>
  <c r="P16" i="3"/>
  <c r="R16" i="3"/>
  <c r="S16" i="3"/>
  <c r="T16" i="3"/>
  <c r="U16" i="3"/>
  <c r="L17" i="3"/>
  <c r="M17" i="3"/>
  <c r="N17" i="3"/>
  <c r="O17" i="3"/>
  <c r="P17" i="3"/>
  <c r="R17" i="3"/>
  <c r="S17" i="3"/>
  <c r="T17" i="3"/>
  <c r="U17" i="3"/>
  <c r="L18" i="3"/>
  <c r="M18" i="3"/>
  <c r="N18" i="3"/>
  <c r="O18" i="3"/>
  <c r="P18" i="3"/>
  <c r="R18" i="3"/>
  <c r="S18" i="3"/>
  <c r="T18" i="3"/>
  <c r="U18" i="3"/>
  <c r="L19" i="3"/>
  <c r="M19" i="3"/>
  <c r="N19" i="3"/>
  <c r="O19" i="3"/>
  <c r="P19" i="3"/>
  <c r="R19" i="3"/>
  <c r="S19" i="3"/>
  <c r="T19" i="3"/>
  <c r="U19" i="3"/>
  <c r="L20" i="3"/>
  <c r="M20" i="3"/>
  <c r="N20" i="3"/>
  <c r="O20" i="3"/>
  <c r="P20" i="3"/>
  <c r="R20" i="3"/>
  <c r="S20" i="3"/>
  <c r="T20" i="3"/>
  <c r="U20" i="3"/>
  <c r="L21" i="3"/>
  <c r="M21" i="3"/>
  <c r="N21" i="3"/>
  <c r="O21" i="3"/>
  <c r="P21" i="3"/>
  <c r="R21" i="3"/>
  <c r="S21" i="3"/>
  <c r="T21" i="3"/>
  <c r="U21" i="3"/>
  <c r="L22" i="3"/>
  <c r="M22" i="3"/>
  <c r="N22" i="3"/>
  <c r="O22" i="3"/>
  <c r="P22" i="3"/>
  <c r="R22" i="3"/>
  <c r="S22" i="3"/>
  <c r="T22" i="3"/>
  <c r="U22" i="3"/>
  <c r="L23" i="3"/>
  <c r="M23" i="3"/>
  <c r="N23" i="3"/>
  <c r="O23" i="3"/>
  <c r="P23" i="3"/>
  <c r="R23" i="3"/>
  <c r="S23" i="3"/>
  <c r="T23" i="3"/>
  <c r="U23" i="3"/>
  <c r="L24" i="3"/>
  <c r="M24" i="3"/>
  <c r="N24" i="3"/>
  <c r="O24" i="3"/>
  <c r="P24" i="3"/>
  <c r="R24" i="3"/>
  <c r="S24" i="3"/>
  <c r="T24" i="3"/>
  <c r="U24" i="3"/>
  <c r="L25" i="3"/>
  <c r="M25" i="3"/>
  <c r="N25" i="3"/>
  <c r="O25" i="3"/>
  <c r="P25" i="3"/>
  <c r="R25" i="3"/>
  <c r="S25" i="3"/>
  <c r="T25" i="3"/>
  <c r="U25" i="3"/>
  <c r="L26" i="3"/>
  <c r="M26" i="3"/>
  <c r="N26" i="3"/>
  <c r="O26" i="3"/>
  <c r="P26" i="3"/>
  <c r="R26" i="3"/>
  <c r="S26" i="3"/>
  <c r="T26" i="3"/>
  <c r="U26" i="3"/>
  <c r="L27" i="3"/>
  <c r="M27" i="3"/>
  <c r="N27" i="3"/>
  <c r="O27" i="3"/>
  <c r="P27" i="3"/>
  <c r="R27" i="3"/>
  <c r="S27" i="3"/>
  <c r="T27" i="3"/>
  <c r="U27" i="3"/>
  <c r="L28" i="3"/>
  <c r="M28" i="3"/>
  <c r="N28" i="3"/>
  <c r="O28" i="3"/>
  <c r="P28" i="3"/>
  <c r="R28" i="3"/>
  <c r="S28" i="3"/>
  <c r="T28" i="3"/>
  <c r="U28" i="3"/>
  <c r="L29" i="3"/>
  <c r="M29" i="3"/>
  <c r="N29" i="3"/>
  <c r="O29" i="3"/>
  <c r="P29" i="3"/>
  <c r="R29" i="3"/>
  <c r="S29" i="3"/>
  <c r="T29" i="3"/>
  <c r="U29" i="3"/>
  <c r="L30" i="3"/>
  <c r="M30" i="3"/>
  <c r="N30" i="3"/>
  <c r="O30" i="3"/>
  <c r="P30" i="3"/>
  <c r="R30" i="3"/>
  <c r="S30" i="3"/>
  <c r="T30" i="3"/>
  <c r="U30" i="3"/>
  <c r="L31" i="3"/>
  <c r="M31" i="3"/>
  <c r="N31" i="3"/>
  <c r="O31" i="3"/>
  <c r="P31" i="3"/>
  <c r="R31" i="3"/>
  <c r="S31" i="3"/>
  <c r="T31" i="3"/>
  <c r="U31" i="3"/>
  <c r="U3" i="3"/>
  <c r="T3" i="3"/>
  <c r="M3" i="3"/>
  <c r="N3" i="3"/>
  <c r="O3" i="3"/>
  <c r="P3" i="3"/>
  <c r="R3" i="3"/>
  <c r="S3" i="3"/>
  <c r="L3" i="3"/>
  <c r="R32" i="2" l="1"/>
  <c r="R53" i="2"/>
  <c r="R74" i="2"/>
  <c r="R95" i="2"/>
  <c r="R116" i="2"/>
  <c r="R137" i="2"/>
  <c r="R158" i="2"/>
  <c r="R179" i="2"/>
  <c r="R200" i="2"/>
  <c r="R221" i="2"/>
  <c r="R242" i="2"/>
  <c r="R263" i="2"/>
  <c r="R284" i="2"/>
  <c r="R305" i="2"/>
  <c r="R326" i="2"/>
  <c r="R347" i="2"/>
  <c r="R368" i="2"/>
  <c r="R389" i="2"/>
  <c r="R410" i="2"/>
  <c r="R431" i="2"/>
  <c r="R452" i="2"/>
  <c r="R473" i="2"/>
  <c r="R494" i="2"/>
  <c r="R515" i="2"/>
  <c r="R536" i="2"/>
  <c r="R557" i="2"/>
  <c r="R578" i="2"/>
  <c r="R5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05F93-38D5-4C45-A7C4-89399793CD60}" keepAlive="1" name="Query - dpc-covid19-ita-regioni" description="Connection to the 'dpc-covid19-ita-regioni' query in the workbook." type="5" refreshedVersion="6" background="1" saveData="1">
    <dbPr connection="Provider=Microsoft.Mashup.OleDb.1;Data Source=$Workbook$;Location=dpc-covid19-ita-regioni;Extended Properties=&quot;&quot;" command="SELECT * FROM [dpc-covid19-ita-regioni]"/>
  </connection>
</connections>
</file>

<file path=xl/sharedStrings.xml><?xml version="1.0" encoding="utf-8"?>
<sst xmlns="http://schemas.openxmlformats.org/spreadsheetml/2006/main" count="2589" uniqueCount="91">
  <si>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</si>
  <si>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</si>
  <si>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</si>
  <si>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</si>
  <si>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</si>
  <si>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</si>
  <si>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</si>
  <si>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</si>
  <si>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</si>
  <si>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</si>
  <si>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</si>
  <si>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</si>
  <si>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</si>
  <si>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</si>
  <si>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</si>
  <si>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</si>
  <si>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2020-02-24 18:00:00</t>
  </si>
  <si>
    <t>ITA</t>
  </si>
  <si>
    <t>13</t>
  </si>
  <si>
    <t>Abruzzo</t>
  </si>
  <si>
    <t>17</t>
  </si>
  <si>
    <t>Basilicata</t>
  </si>
  <si>
    <t>04</t>
  </si>
  <si>
    <t>P.A. Bolzano</t>
  </si>
  <si>
    <t>18</t>
  </si>
  <si>
    <t>Calabria</t>
  </si>
  <si>
    <t>15</t>
  </si>
  <si>
    <t>Campania</t>
  </si>
  <si>
    <t>10</t>
  </si>
  <si>
    <t>08</t>
  </si>
  <si>
    <t>Emilia Romagna</t>
  </si>
  <si>
    <t>12</t>
  </si>
  <si>
    <t>06</t>
  </si>
  <si>
    <t>Friuli Venezia Giulia</t>
  </si>
  <si>
    <t>Lazio</t>
  </si>
  <si>
    <t>07</t>
  </si>
  <si>
    <t>Liguria</t>
  </si>
  <si>
    <t>03</t>
  </si>
  <si>
    <t>Lombardia</t>
  </si>
  <si>
    <t>19</t>
  </si>
  <si>
    <t>11</t>
  </si>
  <si>
    <t>Marche</t>
  </si>
  <si>
    <t>16</t>
  </si>
  <si>
    <t>14</t>
  </si>
  <si>
    <t>Molise</t>
  </si>
  <si>
    <t>01</t>
  </si>
  <si>
    <t>Piemonte</t>
  </si>
  <si>
    <t>Puglia</t>
  </si>
  <si>
    <t>20</t>
  </si>
  <si>
    <t>Sardegna</t>
  </si>
  <si>
    <t>Sicilia</t>
  </si>
  <si>
    <t>09</t>
  </si>
  <si>
    <t>Toscana</t>
  </si>
  <si>
    <t>P.A. Trento</t>
  </si>
  <si>
    <t>Umbria</t>
  </si>
  <si>
    <t>02</t>
  </si>
  <si>
    <t>Valle d'Aosta</t>
  </si>
  <si>
    <t>05</t>
  </si>
  <si>
    <t>Veneto</t>
  </si>
  <si>
    <t>2020-02-25 18:00:00</t>
  </si>
  <si>
    <t>2020-02-26 18:00:00</t>
  </si>
  <si>
    <t>2020-02-27 18:00:00</t>
  </si>
  <si>
    <t>2020-02-28 18:00:00</t>
  </si>
  <si>
    <t>2020-02-29 17:00:00</t>
  </si>
  <si>
    <t>2020-03-01 17:00:00</t>
  </si>
  <si>
    <t>2020-03-02 18:00:00</t>
  </si>
  <si>
    <t>2020-03-03 18:00:00</t>
  </si>
  <si>
    <t>2020-03-04 17:00:00</t>
  </si>
  <si>
    <t>2020-03-05 17:00:00</t>
  </si>
  <si>
    <t>2020-03-06 17:00:00</t>
  </si>
  <si>
    <t>2020-03-07 18:00:00</t>
  </si>
  <si>
    <t>2020-03-08 18:00:00</t>
  </si>
  <si>
    <t>2020-03-09 18:00:00</t>
  </si>
  <si>
    <t>2020-03-10 18:00:00</t>
  </si>
  <si>
    <t>2020-03-11 17:00:00</t>
  </si>
  <si>
    <t>2020-03-12 17:00:00</t>
  </si>
  <si>
    <t>2020-03-13 17:00:00</t>
  </si>
  <si>
    <t>2020-03-14 17:00:00</t>
  </si>
  <si>
    <t>2020-03-15 17:00:00</t>
  </si>
  <si>
    <t>2020-03-16 17:00:00</t>
  </si>
  <si>
    <t>2020-03-17 17:00:00</t>
  </si>
  <si>
    <t>2020-03-18 17:00:00</t>
  </si>
  <si>
    <t>2020-03-19 17:00:00</t>
  </si>
  <si>
    <t>2020-03-20 17:00:00</t>
  </si>
  <si>
    <t>2020-03-21 17:00:00</t>
  </si>
  <si>
    <t>2020-03-22 17:00:00</t>
  </si>
  <si>
    <t>2020-03-23 17:00:00</t>
  </si>
  <si>
    <t>=</t>
  </si>
  <si>
    <t>Column1</t>
  </si>
  <si>
    <t>Column2</t>
  </si>
  <si>
    <t>2020-03-24 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</si>
</sst>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0" fontId="0" fillId="0" borderId="0" xfId="1" applyNumberFormat="1" applyFont="1"/>
    <xf numFmtId="0" fontId="3" fillId="2" borderId="1" xfId="0" applyFont="1" applyFill="1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4" fillId="4" borderId="1" xfId="0" applyFont="1" applyFill="1" applyBorder="1" applyAlignment="1">
      <alignment horizontal="center" textRotation="90"/>
    </xf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Sheet2!$G$2:$G$631</c:f>
              <c:numCache>
                <c:formatCode>General</c:formatCode>
                <c:ptCount val="30"/>
                <c:pt idx="0">
                  <c:v>76</c:v>
                </c:pt>
                <c:pt idx="1">
                  <c:v>79</c:v>
                </c:pt>
                <c:pt idx="2">
                  <c:v>79</c:v>
                </c:pt>
                <c:pt idx="3">
                  <c:v>172</c:v>
                </c:pt>
                <c:pt idx="4">
                  <c:v>235</c:v>
                </c:pt>
                <c:pt idx="5">
                  <c:v>256</c:v>
                </c:pt>
                <c:pt idx="6">
                  <c:v>406</c:v>
                </c:pt>
                <c:pt idx="7">
                  <c:v>478</c:v>
                </c:pt>
                <c:pt idx="8">
                  <c:v>698</c:v>
                </c:pt>
                <c:pt idx="9">
                  <c:v>877</c:v>
                </c:pt>
                <c:pt idx="10">
                  <c:v>1169</c:v>
                </c:pt>
                <c:pt idx="11">
                  <c:v>1622</c:v>
                </c:pt>
                <c:pt idx="12">
                  <c:v>1661</c:v>
                </c:pt>
                <c:pt idx="13">
                  <c:v>2217</c:v>
                </c:pt>
                <c:pt idx="14">
                  <c:v>2802</c:v>
                </c:pt>
                <c:pt idx="15">
                  <c:v>3319</c:v>
                </c:pt>
                <c:pt idx="16">
                  <c:v>3852</c:v>
                </c:pt>
                <c:pt idx="17">
                  <c:v>4247</c:v>
                </c:pt>
                <c:pt idx="18">
                  <c:v>4435</c:v>
                </c:pt>
                <c:pt idx="19">
                  <c:v>4898</c:v>
                </c:pt>
                <c:pt idx="20">
                  <c:v>5500</c:v>
                </c:pt>
                <c:pt idx="21">
                  <c:v>6171</c:v>
                </c:pt>
                <c:pt idx="22">
                  <c:v>6953</c:v>
                </c:pt>
                <c:pt idx="23">
                  <c:v>7285</c:v>
                </c:pt>
                <c:pt idx="24">
                  <c:v>7387</c:v>
                </c:pt>
                <c:pt idx="25">
                  <c:v>7735</c:v>
                </c:pt>
                <c:pt idx="26">
                  <c:v>8258</c:v>
                </c:pt>
                <c:pt idx="27">
                  <c:v>9439</c:v>
                </c:pt>
                <c:pt idx="28">
                  <c:v>9266</c:v>
                </c:pt>
                <c:pt idx="29">
                  <c:v>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655-92E5-5369B210AAAA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Sheet2!$H$2:$H$631</c:f>
              <c:numCache>
                <c:formatCode>General</c:formatCode>
                <c:ptCount val="30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41</c:v>
                </c:pt>
                <c:pt idx="4">
                  <c:v>47</c:v>
                </c:pt>
                <c:pt idx="5">
                  <c:v>80</c:v>
                </c:pt>
                <c:pt idx="6">
                  <c:v>106</c:v>
                </c:pt>
                <c:pt idx="7">
                  <c:v>127</c:v>
                </c:pt>
                <c:pt idx="8">
                  <c:v>167</c:v>
                </c:pt>
                <c:pt idx="9">
                  <c:v>209</c:v>
                </c:pt>
                <c:pt idx="10">
                  <c:v>244</c:v>
                </c:pt>
                <c:pt idx="11">
                  <c:v>309</c:v>
                </c:pt>
                <c:pt idx="12">
                  <c:v>359</c:v>
                </c:pt>
                <c:pt idx="13">
                  <c:v>399</c:v>
                </c:pt>
                <c:pt idx="14">
                  <c:v>440</c:v>
                </c:pt>
                <c:pt idx="15">
                  <c:v>466</c:v>
                </c:pt>
                <c:pt idx="16">
                  <c:v>560</c:v>
                </c:pt>
                <c:pt idx="17">
                  <c:v>605</c:v>
                </c:pt>
                <c:pt idx="18">
                  <c:v>650</c:v>
                </c:pt>
                <c:pt idx="19">
                  <c:v>732</c:v>
                </c:pt>
                <c:pt idx="20">
                  <c:v>767</c:v>
                </c:pt>
                <c:pt idx="21">
                  <c:v>823</c:v>
                </c:pt>
                <c:pt idx="22">
                  <c:v>879</c:v>
                </c:pt>
                <c:pt idx="23">
                  <c:v>924</c:v>
                </c:pt>
                <c:pt idx="24">
                  <c:v>1006</c:v>
                </c:pt>
                <c:pt idx="25">
                  <c:v>1050</c:v>
                </c:pt>
                <c:pt idx="26">
                  <c:v>1093</c:v>
                </c:pt>
                <c:pt idx="27">
                  <c:v>1142</c:v>
                </c:pt>
                <c:pt idx="28">
                  <c:v>1183</c:v>
                </c:pt>
                <c:pt idx="29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0-4655-92E5-5369B210AAAA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Sheet2!$I$2:$I$631</c:f>
              <c:numCache>
                <c:formatCode>General</c:formatCode>
                <c:ptCount val="30"/>
                <c:pt idx="0">
                  <c:v>95</c:v>
                </c:pt>
                <c:pt idx="1">
                  <c:v>104</c:v>
                </c:pt>
                <c:pt idx="2">
                  <c:v>104</c:v>
                </c:pt>
                <c:pt idx="3">
                  <c:v>213</c:v>
                </c:pt>
                <c:pt idx="4">
                  <c:v>282</c:v>
                </c:pt>
                <c:pt idx="5">
                  <c:v>336</c:v>
                </c:pt>
                <c:pt idx="6">
                  <c:v>512</c:v>
                </c:pt>
                <c:pt idx="7">
                  <c:v>605</c:v>
                </c:pt>
                <c:pt idx="8">
                  <c:v>865</c:v>
                </c:pt>
                <c:pt idx="9">
                  <c:v>1086</c:v>
                </c:pt>
                <c:pt idx="10">
                  <c:v>1413</c:v>
                </c:pt>
                <c:pt idx="11">
                  <c:v>1931</c:v>
                </c:pt>
                <c:pt idx="12">
                  <c:v>2020</c:v>
                </c:pt>
                <c:pt idx="13">
                  <c:v>2616</c:v>
                </c:pt>
                <c:pt idx="14">
                  <c:v>3242</c:v>
                </c:pt>
                <c:pt idx="15">
                  <c:v>3785</c:v>
                </c:pt>
                <c:pt idx="16">
                  <c:v>4412</c:v>
                </c:pt>
                <c:pt idx="17">
                  <c:v>4852</c:v>
                </c:pt>
                <c:pt idx="18">
                  <c:v>5085</c:v>
                </c:pt>
                <c:pt idx="19">
                  <c:v>5630</c:v>
                </c:pt>
                <c:pt idx="20">
                  <c:v>6267</c:v>
                </c:pt>
                <c:pt idx="21">
                  <c:v>6994</c:v>
                </c:pt>
                <c:pt idx="22">
                  <c:v>7832</c:v>
                </c:pt>
                <c:pt idx="23">
                  <c:v>8209</c:v>
                </c:pt>
                <c:pt idx="24">
                  <c:v>8393</c:v>
                </c:pt>
                <c:pt idx="25">
                  <c:v>8785</c:v>
                </c:pt>
                <c:pt idx="26">
                  <c:v>9351</c:v>
                </c:pt>
                <c:pt idx="27">
                  <c:v>10581</c:v>
                </c:pt>
                <c:pt idx="28">
                  <c:v>10449</c:v>
                </c:pt>
                <c:pt idx="29">
                  <c:v>10905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0-4655-92E5-5369B210AAAA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Sheet2!$J$2:$J$631</c:f>
              <c:numCache>
                <c:formatCode>General</c:formatCode>
                <c:ptCount val="30"/>
                <c:pt idx="0">
                  <c:v>71</c:v>
                </c:pt>
                <c:pt idx="1">
                  <c:v>127</c:v>
                </c:pt>
                <c:pt idx="2">
                  <c:v>145</c:v>
                </c:pt>
                <c:pt idx="3">
                  <c:v>136</c:v>
                </c:pt>
                <c:pt idx="4">
                  <c:v>192</c:v>
                </c:pt>
                <c:pt idx="5">
                  <c:v>216</c:v>
                </c:pt>
                <c:pt idx="6">
                  <c:v>375</c:v>
                </c:pt>
                <c:pt idx="7">
                  <c:v>472</c:v>
                </c:pt>
                <c:pt idx="8">
                  <c:v>461</c:v>
                </c:pt>
                <c:pt idx="9">
                  <c:v>411</c:v>
                </c:pt>
                <c:pt idx="10">
                  <c:v>364</c:v>
                </c:pt>
                <c:pt idx="11">
                  <c:v>77</c:v>
                </c:pt>
                <c:pt idx="12">
                  <c:v>722</c:v>
                </c:pt>
                <c:pt idx="13">
                  <c:v>756</c:v>
                </c:pt>
                <c:pt idx="14">
                  <c:v>1248</c:v>
                </c:pt>
                <c:pt idx="15">
                  <c:v>642</c:v>
                </c:pt>
                <c:pt idx="16">
                  <c:v>1351</c:v>
                </c:pt>
                <c:pt idx="17">
                  <c:v>2044</c:v>
                </c:pt>
                <c:pt idx="18">
                  <c:v>2647</c:v>
                </c:pt>
                <c:pt idx="19">
                  <c:v>3429</c:v>
                </c:pt>
                <c:pt idx="20">
                  <c:v>3776</c:v>
                </c:pt>
                <c:pt idx="21">
                  <c:v>3867</c:v>
                </c:pt>
                <c:pt idx="22">
                  <c:v>4263</c:v>
                </c:pt>
                <c:pt idx="23">
                  <c:v>4057</c:v>
                </c:pt>
                <c:pt idx="24">
                  <c:v>5545</c:v>
                </c:pt>
                <c:pt idx="25">
                  <c:v>6635</c:v>
                </c:pt>
                <c:pt idx="26">
                  <c:v>8019</c:v>
                </c:pt>
                <c:pt idx="27">
                  <c:v>7304</c:v>
                </c:pt>
                <c:pt idx="28">
                  <c:v>8461</c:v>
                </c:pt>
                <c:pt idx="29">
                  <c:v>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0-4655-92E5-5369B210AAAA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totale_attualmente_positivi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Sheet2!$K$2:$K$631</c:f>
              <c:numCache>
                <c:formatCode>General</c:formatCode>
                <c:ptCount val="30"/>
                <c:pt idx="0">
                  <c:v>166</c:v>
                </c:pt>
                <c:pt idx="1">
                  <c:v>231</c:v>
                </c:pt>
                <c:pt idx="2">
                  <c:v>249</c:v>
                </c:pt>
                <c:pt idx="3">
                  <c:v>349</c:v>
                </c:pt>
                <c:pt idx="4">
                  <c:v>474</c:v>
                </c:pt>
                <c:pt idx="5">
                  <c:v>552</c:v>
                </c:pt>
                <c:pt idx="6">
                  <c:v>887</c:v>
                </c:pt>
                <c:pt idx="7">
                  <c:v>1077</c:v>
                </c:pt>
                <c:pt idx="8">
                  <c:v>1326</c:v>
                </c:pt>
                <c:pt idx="9">
                  <c:v>1497</c:v>
                </c:pt>
                <c:pt idx="10">
                  <c:v>1777</c:v>
                </c:pt>
                <c:pt idx="11">
                  <c:v>2008</c:v>
                </c:pt>
                <c:pt idx="12">
                  <c:v>2742</c:v>
                </c:pt>
                <c:pt idx="13">
                  <c:v>3372</c:v>
                </c:pt>
                <c:pt idx="14">
                  <c:v>4490</c:v>
                </c:pt>
                <c:pt idx="15">
                  <c:v>4427</c:v>
                </c:pt>
                <c:pt idx="16">
                  <c:v>5763</c:v>
                </c:pt>
                <c:pt idx="17">
                  <c:v>6896</c:v>
                </c:pt>
                <c:pt idx="18">
                  <c:v>7732</c:v>
                </c:pt>
                <c:pt idx="19">
                  <c:v>9059</c:v>
                </c:pt>
                <c:pt idx="20">
                  <c:v>10043</c:v>
                </c:pt>
                <c:pt idx="21">
                  <c:v>10861</c:v>
                </c:pt>
                <c:pt idx="22">
                  <c:v>12095</c:v>
                </c:pt>
                <c:pt idx="23">
                  <c:v>12266</c:v>
                </c:pt>
                <c:pt idx="24">
                  <c:v>13938</c:v>
                </c:pt>
                <c:pt idx="25">
                  <c:v>15420</c:v>
                </c:pt>
                <c:pt idx="26">
                  <c:v>17370</c:v>
                </c:pt>
                <c:pt idx="27">
                  <c:v>17885</c:v>
                </c:pt>
                <c:pt idx="28">
                  <c:v>18910</c:v>
                </c:pt>
                <c:pt idx="29">
                  <c:v>19868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0-4655-92E5-5369B210AAAA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Sheet2!$L$2:$L$631</c:f>
              <c:numCache>
                <c:formatCode>General</c:formatCode>
                <c:ptCount val="30"/>
                <c:pt idx="0">
                  <c:v>166</c:v>
                </c:pt>
                <c:pt idx="1">
                  <c:v>65</c:v>
                </c:pt>
                <c:pt idx="2">
                  <c:v>18</c:v>
                </c:pt>
                <c:pt idx="3">
                  <c:v>100</c:v>
                </c:pt>
                <c:pt idx="4">
                  <c:v>125</c:v>
                </c:pt>
                <c:pt idx="5">
                  <c:v>78</c:v>
                </c:pt>
                <c:pt idx="6">
                  <c:v>335</c:v>
                </c:pt>
                <c:pt idx="7">
                  <c:v>190</c:v>
                </c:pt>
                <c:pt idx="8">
                  <c:v>249</c:v>
                </c:pt>
                <c:pt idx="9">
                  <c:v>171</c:v>
                </c:pt>
                <c:pt idx="10">
                  <c:v>280</c:v>
                </c:pt>
                <c:pt idx="11">
                  <c:v>231</c:v>
                </c:pt>
                <c:pt idx="12">
                  <c:v>734</c:v>
                </c:pt>
                <c:pt idx="13">
                  <c:v>630</c:v>
                </c:pt>
                <c:pt idx="14">
                  <c:v>1118</c:v>
                </c:pt>
                <c:pt idx="15">
                  <c:v>-63</c:v>
                </c:pt>
                <c:pt idx="16">
                  <c:v>1336</c:v>
                </c:pt>
                <c:pt idx="17">
                  <c:v>1133</c:v>
                </c:pt>
                <c:pt idx="18">
                  <c:v>836</c:v>
                </c:pt>
                <c:pt idx="19">
                  <c:v>1327</c:v>
                </c:pt>
                <c:pt idx="20">
                  <c:v>984</c:v>
                </c:pt>
                <c:pt idx="21">
                  <c:v>818</c:v>
                </c:pt>
                <c:pt idx="22">
                  <c:v>1234</c:v>
                </c:pt>
                <c:pt idx="23">
                  <c:v>171</c:v>
                </c:pt>
                <c:pt idx="24">
                  <c:v>1672</c:v>
                </c:pt>
                <c:pt idx="25">
                  <c:v>1482</c:v>
                </c:pt>
                <c:pt idx="26">
                  <c:v>1950</c:v>
                </c:pt>
                <c:pt idx="27">
                  <c:v>515</c:v>
                </c:pt>
                <c:pt idx="28">
                  <c:v>1025</c:v>
                </c:pt>
                <c:pt idx="2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0-4655-92E5-5369B210AAAA}"/>
            </c:ext>
          </c:extLst>
        </c:ser>
        <c:ser>
          <c:idx val="6"/>
          <c:order val="6"/>
          <c:tx>
            <c:strRef>
              <c:f>Sheet2!$M$1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Sheet2!$M$2:$M$631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73</c:v>
                </c:pt>
                <c:pt idx="7">
                  <c:v>139</c:v>
                </c:pt>
                <c:pt idx="8">
                  <c:v>139</c:v>
                </c:pt>
                <c:pt idx="9">
                  <c:v>250</c:v>
                </c:pt>
                <c:pt idx="10">
                  <c:v>376</c:v>
                </c:pt>
                <c:pt idx="11">
                  <c:v>469</c:v>
                </c:pt>
                <c:pt idx="12">
                  <c:v>524</c:v>
                </c:pt>
                <c:pt idx="13">
                  <c:v>550</c:v>
                </c:pt>
                <c:pt idx="14">
                  <c:v>646</c:v>
                </c:pt>
                <c:pt idx="15">
                  <c:v>896</c:v>
                </c:pt>
                <c:pt idx="16">
                  <c:v>900</c:v>
                </c:pt>
                <c:pt idx="17">
                  <c:v>1085</c:v>
                </c:pt>
                <c:pt idx="18">
                  <c:v>1198</c:v>
                </c:pt>
                <c:pt idx="19">
                  <c:v>1660</c:v>
                </c:pt>
                <c:pt idx="20">
                  <c:v>2011</c:v>
                </c:pt>
                <c:pt idx="21">
                  <c:v>2368</c:v>
                </c:pt>
                <c:pt idx="22">
                  <c:v>2485</c:v>
                </c:pt>
                <c:pt idx="23">
                  <c:v>3488</c:v>
                </c:pt>
                <c:pt idx="24">
                  <c:v>3778</c:v>
                </c:pt>
                <c:pt idx="25">
                  <c:v>4295</c:v>
                </c:pt>
                <c:pt idx="26">
                  <c:v>5050</c:v>
                </c:pt>
                <c:pt idx="27">
                  <c:v>5865</c:v>
                </c:pt>
                <c:pt idx="28">
                  <c:v>6075</c:v>
                </c:pt>
                <c:pt idx="29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0-4655-92E5-5369B210AAAA}"/>
            </c:ext>
          </c:extLst>
        </c:ser>
        <c:ser>
          <c:idx val="7"/>
          <c:order val="7"/>
          <c:tx>
            <c:strRef>
              <c:f>Sheet2!$N$1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Sheet2!$N$2:$N$631</c:f>
              <c:numCache>
                <c:formatCode>General</c:formatCode>
                <c:ptCount val="3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38</c:v>
                </c:pt>
                <c:pt idx="8">
                  <c:v>55</c:v>
                </c:pt>
                <c:pt idx="9">
                  <c:v>73</c:v>
                </c:pt>
                <c:pt idx="10">
                  <c:v>98</c:v>
                </c:pt>
                <c:pt idx="11">
                  <c:v>135</c:v>
                </c:pt>
                <c:pt idx="12">
                  <c:v>154</c:v>
                </c:pt>
                <c:pt idx="13">
                  <c:v>267</c:v>
                </c:pt>
                <c:pt idx="14">
                  <c:v>333</c:v>
                </c:pt>
                <c:pt idx="15">
                  <c:v>468</c:v>
                </c:pt>
                <c:pt idx="16">
                  <c:v>617</c:v>
                </c:pt>
                <c:pt idx="17">
                  <c:v>744</c:v>
                </c:pt>
                <c:pt idx="18">
                  <c:v>890</c:v>
                </c:pt>
                <c:pt idx="19">
                  <c:v>966</c:v>
                </c:pt>
                <c:pt idx="20">
                  <c:v>1218</c:v>
                </c:pt>
                <c:pt idx="21">
                  <c:v>1420</c:v>
                </c:pt>
                <c:pt idx="22">
                  <c:v>1640</c:v>
                </c:pt>
                <c:pt idx="23">
                  <c:v>1959</c:v>
                </c:pt>
                <c:pt idx="24">
                  <c:v>2168</c:v>
                </c:pt>
                <c:pt idx="25">
                  <c:v>2549</c:v>
                </c:pt>
                <c:pt idx="26">
                  <c:v>3095</c:v>
                </c:pt>
                <c:pt idx="27">
                  <c:v>3456</c:v>
                </c:pt>
                <c:pt idx="28">
                  <c:v>3776</c:v>
                </c:pt>
                <c:pt idx="29">
                  <c:v>4178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70-4655-92E5-5369B210AAAA}"/>
            </c:ext>
          </c:extLst>
        </c:ser>
        <c:ser>
          <c:idx val="8"/>
          <c:order val="8"/>
          <c:tx>
            <c:strRef>
              <c:f>Sheet2!$O$1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Sheet2!$O$2:$O$631</c:f>
              <c:numCache>
                <c:formatCode>General</c:formatCode>
                <c:ptCount val="30"/>
                <c:pt idx="0">
                  <c:v>172</c:v>
                </c:pt>
                <c:pt idx="1">
                  <c:v>240</c:v>
                </c:pt>
                <c:pt idx="2">
                  <c:v>258</c:v>
                </c:pt>
                <c:pt idx="3">
                  <c:v>403</c:v>
                </c:pt>
                <c:pt idx="4">
                  <c:v>531</c:v>
                </c:pt>
                <c:pt idx="5">
                  <c:v>615</c:v>
                </c:pt>
                <c:pt idx="6">
                  <c:v>984</c:v>
                </c:pt>
                <c:pt idx="7">
                  <c:v>1254</c:v>
                </c:pt>
                <c:pt idx="8">
                  <c:v>1520</c:v>
                </c:pt>
                <c:pt idx="9">
                  <c:v>1820</c:v>
                </c:pt>
                <c:pt idx="10">
                  <c:v>2251</c:v>
                </c:pt>
                <c:pt idx="11">
                  <c:v>2612</c:v>
                </c:pt>
                <c:pt idx="12">
                  <c:v>3420</c:v>
                </c:pt>
                <c:pt idx="13">
                  <c:v>4189</c:v>
                </c:pt>
                <c:pt idx="14">
                  <c:v>5469</c:v>
                </c:pt>
                <c:pt idx="15">
                  <c:v>5791</c:v>
                </c:pt>
                <c:pt idx="16">
                  <c:v>7280</c:v>
                </c:pt>
                <c:pt idx="17">
                  <c:v>8725</c:v>
                </c:pt>
                <c:pt idx="18">
                  <c:v>9820</c:v>
                </c:pt>
                <c:pt idx="19">
                  <c:v>11685</c:v>
                </c:pt>
                <c:pt idx="20">
                  <c:v>13272</c:v>
                </c:pt>
                <c:pt idx="21">
                  <c:v>14649</c:v>
                </c:pt>
                <c:pt idx="22">
                  <c:v>16220</c:v>
                </c:pt>
                <c:pt idx="23">
                  <c:v>17713</c:v>
                </c:pt>
                <c:pt idx="24">
                  <c:v>19884</c:v>
                </c:pt>
                <c:pt idx="25">
                  <c:v>22264</c:v>
                </c:pt>
                <c:pt idx="26">
                  <c:v>25515</c:v>
                </c:pt>
                <c:pt idx="27">
                  <c:v>27206</c:v>
                </c:pt>
                <c:pt idx="28">
                  <c:v>28761</c:v>
                </c:pt>
                <c:pt idx="29">
                  <c:v>30703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70-4655-92E5-5369B210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712448"/>
        <c:axId val="440657424"/>
      </c:lineChart>
      <c:catAx>
        <c:axId val="15337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657424"/>
        <c:crosses val="autoZero"/>
        <c:auto val="1"/>
        <c:lblAlgn val="ctr"/>
        <c:lblOffset val="100"/>
        <c:noMultiLvlLbl val="0"/>
      </c:catAx>
      <c:valAx>
        <c:axId val="440657424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37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Sheet1!$L$2:$L$31</c:f>
              <c:numCache>
                <c:formatCode>0.00%</c:formatCode>
                <c:ptCount val="30"/>
                <c:pt idx="1">
                  <c:v>3.9473684210526314E-2</c:v>
                </c:pt>
                <c:pt idx="2">
                  <c:v>0</c:v>
                </c:pt>
                <c:pt idx="3">
                  <c:v>1.1772151898734178</c:v>
                </c:pt>
                <c:pt idx="4">
                  <c:v>0.36627906976744184</c:v>
                </c:pt>
                <c:pt idx="5">
                  <c:v>8.9361702127659579E-2</c:v>
                </c:pt>
                <c:pt idx="6">
                  <c:v>0.5859375</c:v>
                </c:pt>
                <c:pt idx="7">
                  <c:v>0.17733990147783252</c:v>
                </c:pt>
                <c:pt idx="8">
                  <c:v>0.46025104602510458</c:v>
                </c:pt>
                <c:pt idx="9">
                  <c:v>0.25644699140401145</c:v>
                </c:pt>
                <c:pt idx="10">
                  <c:v>0.33295324971493728</c:v>
                </c:pt>
                <c:pt idx="11">
                  <c:v>0.38751069289991447</c:v>
                </c:pt>
                <c:pt idx="12">
                  <c:v>2.4044389642416768E-2</c:v>
                </c:pt>
                <c:pt idx="13">
                  <c:v>0.33473810957254668</c:v>
                </c:pt>
                <c:pt idx="14">
                  <c:v>0.26387009472259809</c:v>
                </c:pt>
                <c:pt idx="15">
                  <c:v>0.18451106352605282</c:v>
                </c:pt>
                <c:pt idx="16">
                  <c:v>0.16059053931907202</c:v>
                </c:pt>
                <c:pt idx="17">
                  <c:v>0.1025441329179647</c:v>
                </c:pt>
                <c:pt idx="18">
                  <c:v>4.4266541087826704E-2</c:v>
                </c:pt>
                <c:pt idx="19">
                  <c:v>0.10439684329199549</c:v>
                </c:pt>
                <c:pt idx="20">
                  <c:v>0.12290730910575745</c:v>
                </c:pt>
                <c:pt idx="21">
                  <c:v>0.122</c:v>
                </c:pt>
                <c:pt idx="22">
                  <c:v>0.12672176308539945</c:v>
                </c:pt>
                <c:pt idx="23">
                  <c:v>4.7749173018840789E-2</c:v>
                </c:pt>
                <c:pt idx="24">
                  <c:v>1.4001372683596431E-2</c:v>
                </c:pt>
                <c:pt idx="25">
                  <c:v>4.7109787464464599E-2</c:v>
                </c:pt>
                <c:pt idx="26">
                  <c:v>6.7614738202973493E-2</c:v>
                </c:pt>
                <c:pt idx="27">
                  <c:v>0.14301283603778153</c:v>
                </c:pt>
                <c:pt idx="28">
                  <c:v>-1.8328212734399829E-2</c:v>
                </c:pt>
                <c:pt idx="29">
                  <c:v>4.8025037772501618E-2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0-46F0-B0BB-DD12DF8073D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Sheet1!$M$2:$M$31</c:f>
              <c:numCache>
                <c:formatCode>0.00%</c:formatCode>
                <c:ptCount val="30"/>
                <c:pt idx="1">
                  <c:v>0.31578947368421051</c:v>
                </c:pt>
                <c:pt idx="2">
                  <c:v>0</c:v>
                </c:pt>
                <c:pt idx="3">
                  <c:v>0.64</c:v>
                </c:pt>
                <c:pt idx="4">
                  <c:v>0.14634146341463414</c:v>
                </c:pt>
                <c:pt idx="5">
                  <c:v>0.7021276595744681</c:v>
                </c:pt>
                <c:pt idx="6">
                  <c:v>0.32500000000000001</c:v>
                </c:pt>
                <c:pt idx="7">
                  <c:v>0.19811320754716982</c:v>
                </c:pt>
                <c:pt idx="8">
                  <c:v>0.31496062992125984</c:v>
                </c:pt>
                <c:pt idx="9">
                  <c:v>0.25149700598802394</c:v>
                </c:pt>
                <c:pt idx="10">
                  <c:v>0.1674641148325359</c:v>
                </c:pt>
                <c:pt idx="11">
                  <c:v>0.26639344262295084</c:v>
                </c:pt>
                <c:pt idx="12">
                  <c:v>0.16181229773462782</c:v>
                </c:pt>
                <c:pt idx="13">
                  <c:v>0.11142061281337047</c:v>
                </c:pt>
                <c:pt idx="14">
                  <c:v>0.10275689223057644</c:v>
                </c:pt>
                <c:pt idx="15">
                  <c:v>5.909090909090909E-2</c:v>
                </c:pt>
                <c:pt idx="16">
                  <c:v>0.20171673819742489</c:v>
                </c:pt>
                <c:pt idx="17">
                  <c:v>8.0357142857142863E-2</c:v>
                </c:pt>
                <c:pt idx="18">
                  <c:v>7.43801652892562E-2</c:v>
                </c:pt>
                <c:pt idx="19">
                  <c:v>0.12615384615384614</c:v>
                </c:pt>
                <c:pt idx="20">
                  <c:v>4.7814207650273222E-2</c:v>
                </c:pt>
                <c:pt idx="21">
                  <c:v>7.3011734028683176E-2</c:v>
                </c:pt>
                <c:pt idx="22">
                  <c:v>6.8043742405832316E-2</c:v>
                </c:pt>
                <c:pt idx="23">
                  <c:v>5.1194539249146756E-2</c:v>
                </c:pt>
                <c:pt idx="24">
                  <c:v>8.8744588744588751E-2</c:v>
                </c:pt>
                <c:pt idx="25">
                  <c:v>4.37375745526839E-2</c:v>
                </c:pt>
                <c:pt idx="26">
                  <c:v>4.0952380952380955E-2</c:v>
                </c:pt>
                <c:pt idx="27">
                  <c:v>4.483074107959744E-2</c:v>
                </c:pt>
                <c:pt idx="28">
                  <c:v>3.5901926444833622E-2</c:v>
                </c:pt>
                <c:pt idx="29">
                  <c:v>9.2983939137785288E-3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0-46F0-B0BB-DD12DF8073D1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Sheet1!$N$2:$N$31</c:f>
              <c:numCache>
                <c:formatCode>0.00%</c:formatCode>
                <c:ptCount val="30"/>
                <c:pt idx="1">
                  <c:v>9.4736842105263161E-2</c:v>
                </c:pt>
                <c:pt idx="2">
                  <c:v>0</c:v>
                </c:pt>
                <c:pt idx="3">
                  <c:v>1.0480769230769231</c:v>
                </c:pt>
                <c:pt idx="4">
                  <c:v>0.323943661971831</c:v>
                </c:pt>
                <c:pt idx="5">
                  <c:v>0.19148936170212766</c:v>
                </c:pt>
                <c:pt idx="6">
                  <c:v>0.52380952380952384</c:v>
                </c:pt>
                <c:pt idx="7">
                  <c:v>0.181640625</c:v>
                </c:pt>
                <c:pt idx="8">
                  <c:v>0.42975206611570249</c:v>
                </c:pt>
                <c:pt idx="9">
                  <c:v>0.25549132947976877</c:v>
                </c:pt>
                <c:pt idx="10">
                  <c:v>0.30110497237569062</c:v>
                </c:pt>
                <c:pt idx="11">
                  <c:v>0.36659589525831565</c:v>
                </c:pt>
                <c:pt idx="12">
                  <c:v>4.6090108751941999E-2</c:v>
                </c:pt>
                <c:pt idx="13">
                  <c:v>0.29504950495049503</c:v>
                </c:pt>
                <c:pt idx="14">
                  <c:v>0.2392966360856269</c:v>
                </c:pt>
                <c:pt idx="15">
                  <c:v>0.1674892041949414</c:v>
                </c:pt>
                <c:pt idx="16">
                  <c:v>0.16565389696169089</c:v>
                </c:pt>
                <c:pt idx="17">
                  <c:v>9.9728014505893026E-2</c:v>
                </c:pt>
                <c:pt idx="18">
                  <c:v>4.8021434460016485E-2</c:v>
                </c:pt>
                <c:pt idx="19">
                  <c:v>0.10717797443461161</c:v>
                </c:pt>
                <c:pt idx="20">
                  <c:v>0.11314387211367673</c:v>
                </c:pt>
                <c:pt idx="21">
                  <c:v>0.11600446784745493</c:v>
                </c:pt>
                <c:pt idx="22">
                  <c:v>0.1198169859879897</c:v>
                </c:pt>
                <c:pt idx="23">
                  <c:v>4.8135852911133807E-2</c:v>
                </c:pt>
                <c:pt idx="24">
                  <c:v>2.2414423194055306E-2</c:v>
                </c:pt>
                <c:pt idx="25">
                  <c:v>4.6705587989991658E-2</c:v>
                </c:pt>
                <c:pt idx="26">
                  <c:v>6.442800227660786E-2</c:v>
                </c:pt>
                <c:pt idx="27">
                  <c:v>0.13153673403914021</c:v>
                </c:pt>
                <c:pt idx="28">
                  <c:v>-1.2475191380776865E-2</c:v>
                </c:pt>
                <c:pt idx="29">
                  <c:v>4.3640539764570774E-2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0-46F0-B0BB-DD12DF8073D1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totale_attualmente_positivi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Sheet1!$P$2:$P$31</c:f>
              <c:numCache>
                <c:formatCode>0.00%</c:formatCode>
                <c:ptCount val="30"/>
                <c:pt idx="1">
                  <c:v>0.39156626506024095</c:v>
                </c:pt>
                <c:pt idx="2">
                  <c:v>7.792207792207792E-2</c:v>
                </c:pt>
                <c:pt idx="3">
                  <c:v>0.40160642570281124</c:v>
                </c:pt>
                <c:pt idx="4">
                  <c:v>0.35816618911174786</c:v>
                </c:pt>
                <c:pt idx="5">
                  <c:v>0.16455696202531644</c:v>
                </c:pt>
                <c:pt idx="6">
                  <c:v>0.60688405797101452</c:v>
                </c:pt>
                <c:pt idx="7">
                  <c:v>0.21420518602029312</c:v>
                </c:pt>
                <c:pt idx="8">
                  <c:v>0.23119777158774374</c:v>
                </c:pt>
                <c:pt idx="9">
                  <c:v>0.12895927601809956</c:v>
                </c:pt>
                <c:pt idx="10">
                  <c:v>0.18704074816299265</c:v>
                </c:pt>
                <c:pt idx="11">
                  <c:v>0.12999437253798538</c:v>
                </c:pt>
                <c:pt idx="12">
                  <c:v>0.3655378486055777</c:v>
                </c:pt>
                <c:pt idx="13">
                  <c:v>0.22975929978118162</c:v>
                </c:pt>
                <c:pt idx="14">
                  <c:v>0.33155397390272834</c:v>
                </c:pt>
                <c:pt idx="15">
                  <c:v>-1.4031180400890868E-2</c:v>
                </c:pt>
                <c:pt idx="16">
                  <c:v>0.30178450417890218</c:v>
                </c:pt>
                <c:pt idx="17">
                  <c:v>0.19659899357973279</c:v>
                </c:pt>
                <c:pt idx="18">
                  <c:v>0.12122969837587007</c:v>
                </c:pt>
                <c:pt idx="19">
                  <c:v>0.17162441800310399</c:v>
                </c:pt>
                <c:pt idx="20">
                  <c:v>0.10862126062479302</c:v>
                </c:pt>
                <c:pt idx="21">
                  <c:v>8.1449766006173457E-2</c:v>
                </c:pt>
                <c:pt idx="22">
                  <c:v>0.11361753061412393</c:v>
                </c:pt>
                <c:pt idx="23">
                  <c:v>1.4138073584125672E-2</c:v>
                </c:pt>
                <c:pt idx="24">
                  <c:v>0.13631175607369966</c:v>
                </c:pt>
                <c:pt idx="25">
                  <c:v>0.1063280241067585</c:v>
                </c:pt>
                <c:pt idx="26">
                  <c:v>0.12645914396887159</c:v>
                </c:pt>
                <c:pt idx="27">
                  <c:v>2.9648819804260217E-2</c:v>
                </c:pt>
                <c:pt idx="28">
                  <c:v>5.7310595471065137E-2</c:v>
                </c:pt>
                <c:pt idx="29">
                  <c:v>5.066102591221576E-2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0-46F0-B0BB-DD12DF8073D1}"/>
            </c:ext>
          </c:extLst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Sheet1!$R$2:$R$31</c:f>
              <c:numCache>
                <c:formatCode>0.00%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0.82499999999999996</c:v>
                </c:pt>
                <c:pt idx="7">
                  <c:v>0.90410958904109584</c:v>
                </c:pt>
                <c:pt idx="8">
                  <c:v>0</c:v>
                </c:pt>
                <c:pt idx="9">
                  <c:v>0.79856115107913672</c:v>
                </c:pt>
                <c:pt idx="10">
                  <c:v>0.504</c:v>
                </c:pt>
                <c:pt idx="11">
                  <c:v>0.2473404255319149</c:v>
                </c:pt>
                <c:pt idx="12">
                  <c:v>0.11727078891257996</c:v>
                </c:pt>
                <c:pt idx="13">
                  <c:v>4.9618320610687022E-2</c:v>
                </c:pt>
                <c:pt idx="14">
                  <c:v>0.17454545454545456</c:v>
                </c:pt>
                <c:pt idx="15">
                  <c:v>0.38699690402476783</c:v>
                </c:pt>
                <c:pt idx="16">
                  <c:v>4.464285714285714E-3</c:v>
                </c:pt>
                <c:pt idx="17">
                  <c:v>0.20555555555555555</c:v>
                </c:pt>
                <c:pt idx="18">
                  <c:v>0.10414746543778802</c:v>
                </c:pt>
                <c:pt idx="19">
                  <c:v>0.38564273789649417</c:v>
                </c:pt>
                <c:pt idx="20">
                  <c:v>0.21144578313253012</c:v>
                </c:pt>
                <c:pt idx="21">
                  <c:v>0.1775236200895077</c:v>
                </c:pt>
                <c:pt idx="22">
                  <c:v>4.9408783783783786E-2</c:v>
                </c:pt>
                <c:pt idx="23">
                  <c:v>0.40362173038229376</c:v>
                </c:pt>
                <c:pt idx="24">
                  <c:v>8.3142201834862386E-2</c:v>
                </c:pt>
                <c:pt idx="25">
                  <c:v>0.13684489147697193</c:v>
                </c:pt>
                <c:pt idx="26">
                  <c:v>0.17578579743888242</c:v>
                </c:pt>
                <c:pt idx="27">
                  <c:v>0.16138613861386139</c:v>
                </c:pt>
                <c:pt idx="28">
                  <c:v>3.5805626598465472E-2</c:v>
                </c:pt>
                <c:pt idx="29">
                  <c:v>9.5802469135802468E-2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D0-46F0-B0BB-DD12DF8073D1}"/>
            </c:ext>
          </c:extLst>
        </c:ser>
        <c:ser>
          <c:idx val="7"/>
          <c:order val="7"/>
          <c:tx>
            <c:strRef>
              <c:f>Sheet1!$S$1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Sheet1!$S$2:$S$31</c:f>
              <c:numCache>
                <c:formatCode>0.00%</c:formatCode>
                <c:ptCount val="30"/>
                <c:pt idx="1">
                  <c:v>0.5</c:v>
                </c:pt>
                <c:pt idx="2">
                  <c:v>0</c:v>
                </c:pt>
                <c:pt idx="3">
                  <c:v>0.55555555555555558</c:v>
                </c:pt>
                <c:pt idx="4">
                  <c:v>0.21428571428571427</c:v>
                </c:pt>
                <c:pt idx="5">
                  <c:v>0.35294117647058826</c:v>
                </c:pt>
                <c:pt idx="6">
                  <c:v>4.3478260869565216E-2</c:v>
                </c:pt>
                <c:pt idx="7">
                  <c:v>0.58333333333333337</c:v>
                </c:pt>
                <c:pt idx="8">
                  <c:v>0.44736842105263158</c:v>
                </c:pt>
                <c:pt idx="9">
                  <c:v>0.32727272727272727</c:v>
                </c:pt>
                <c:pt idx="10">
                  <c:v>0.34246575342465752</c:v>
                </c:pt>
                <c:pt idx="11">
                  <c:v>0.37755102040816324</c:v>
                </c:pt>
                <c:pt idx="12">
                  <c:v>0.14074074074074075</c:v>
                </c:pt>
                <c:pt idx="13">
                  <c:v>0.73376623376623373</c:v>
                </c:pt>
                <c:pt idx="14">
                  <c:v>0.24719101123595505</c:v>
                </c:pt>
                <c:pt idx="15">
                  <c:v>0.40540540540540543</c:v>
                </c:pt>
                <c:pt idx="16">
                  <c:v>0.31837606837606836</c:v>
                </c:pt>
                <c:pt idx="17">
                  <c:v>0.20583468395461912</c:v>
                </c:pt>
                <c:pt idx="18">
                  <c:v>0.19623655913978494</c:v>
                </c:pt>
                <c:pt idx="19">
                  <c:v>8.5393258426966295E-2</c:v>
                </c:pt>
                <c:pt idx="20">
                  <c:v>0.2608695652173913</c:v>
                </c:pt>
                <c:pt idx="21">
                  <c:v>0.16584564860426929</c:v>
                </c:pt>
                <c:pt idx="22">
                  <c:v>0.15492957746478872</c:v>
                </c:pt>
                <c:pt idx="23">
                  <c:v>0.19451219512195123</c:v>
                </c:pt>
                <c:pt idx="24">
                  <c:v>0.10668708524757529</c:v>
                </c:pt>
                <c:pt idx="25">
                  <c:v>0.17573800738007381</c:v>
                </c:pt>
                <c:pt idx="26">
                  <c:v>0.21420164770498235</c:v>
                </c:pt>
                <c:pt idx="27">
                  <c:v>0.11663974151857835</c:v>
                </c:pt>
                <c:pt idx="28">
                  <c:v>9.2592592592592587E-2</c:v>
                </c:pt>
                <c:pt idx="29">
                  <c:v>0.10646186440677965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D0-46F0-B0BB-DD12DF80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146768"/>
        <c:axId val="802535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isolamento_domiciliare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Sheet1!$O$2:$O$31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1">
                        <c:v>0.78873239436619713</c:v>
                      </c:pt>
                      <c:pt idx="2">
                        <c:v>0.14173228346456693</c:v>
                      </c:pt>
                      <c:pt idx="3">
                        <c:v>-6.2068965517241378E-2</c:v>
                      </c:pt>
                      <c:pt idx="4">
                        <c:v>0.41176470588235292</c:v>
                      </c:pt>
                      <c:pt idx="5">
                        <c:v>0.125</c:v>
                      </c:pt>
                      <c:pt idx="6">
                        <c:v>0.73611111111111116</c:v>
                      </c:pt>
                      <c:pt idx="7">
                        <c:v>0.25866666666666666</c:v>
                      </c:pt>
                      <c:pt idx="8">
                        <c:v>-2.3305084745762712E-2</c:v>
                      </c:pt>
                      <c:pt idx="9">
                        <c:v>-0.10845986984815618</c:v>
                      </c:pt>
                      <c:pt idx="10">
                        <c:v>-0.11435523114355231</c:v>
                      </c:pt>
                      <c:pt idx="11">
                        <c:v>-0.78846153846153844</c:v>
                      </c:pt>
                      <c:pt idx="12">
                        <c:v>8.3766233766233764</c:v>
                      </c:pt>
                      <c:pt idx="13">
                        <c:v>4.7091412742382273E-2</c:v>
                      </c:pt>
                      <c:pt idx="14">
                        <c:v>0.65079365079365081</c:v>
                      </c:pt>
                      <c:pt idx="15">
                        <c:v>-0.48557692307692307</c:v>
                      </c:pt>
                      <c:pt idx="16">
                        <c:v>1.104361370716511</c:v>
                      </c:pt>
                      <c:pt idx="17">
                        <c:v>0.51295336787564771</c:v>
                      </c:pt>
                      <c:pt idx="18">
                        <c:v>0.29500978473581213</c:v>
                      </c:pt>
                      <c:pt idx="19">
                        <c:v>0.29542878730638461</c:v>
                      </c:pt>
                      <c:pt idx="20">
                        <c:v>0.10119568387284923</c:v>
                      </c:pt>
                      <c:pt idx="21">
                        <c:v>2.4099576271186442E-2</c:v>
                      </c:pt>
                      <c:pt idx="22">
                        <c:v>0.10240496508921644</c:v>
                      </c:pt>
                      <c:pt idx="23">
                        <c:v>-4.8322777386816798E-2</c:v>
                      </c:pt>
                      <c:pt idx="24">
                        <c:v>0.36677347793936405</c:v>
                      </c:pt>
                      <c:pt idx="25">
                        <c:v>0.19657348963029755</c:v>
                      </c:pt>
                      <c:pt idx="26">
                        <c:v>0.20859080633006782</c:v>
                      </c:pt>
                      <c:pt idx="27">
                        <c:v>-8.9163237311385465E-2</c:v>
                      </c:pt>
                      <c:pt idx="28">
                        <c:v>0.15840635268346112</c:v>
                      </c:pt>
                      <c:pt idx="29">
                        <c:v>5.9331048339439779E-2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D0-46F0-B0BB-DD12DF8073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Sheet1!$Q$2:$Q$31</c15:sqref>
                        </c15:formulaRef>
                      </c:ext>
                    </c:extLst>
                    <c:numCache>
                      <c:formatCode>0.00%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D0-46F0-B0BB-DD12DF8073D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totale_casi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Sheet1!$T$2:$T$31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1">
                        <c:v>0.39534883720930231</c:v>
                      </c:pt>
                      <c:pt idx="2">
                        <c:v>7.4999999999999997E-2</c:v>
                      </c:pt>
                      <c:pt idx="3">
                        <c:v>0.56201550387596899</c:v>
                      </c:pt>
                      <c:pt idx="4">
                        <c:v>0.31761786600496278</c:v>
                      </c:pt>
                      <c:pt idx="5">
                        <c:v>0.15819209039548024</c:v>
                      </c:pt>
                      <c:pt idx="6">
                        <c:v>0.6</c:v>
                      </c:pt>
                      <c:pt idx="7">
                        <c:v>0.27439024390243905</c:v>
                      </c:pt>
                      <c:pt idx="8">
                        <c:v>0.21212121212121213</c:v>
                      </c:pt>
                      <c:pt idx="9">
                        <c:v>0.19736842105263158</c:v>
                      </c:pt>
                      <c:pt idx="10">
                        <c:v>0.2368131868131868</c:v>
                      </c:pt>
                      <c:pt idx="11">
                        <c:v>0.16037316748111952</c:v>
                      </c:pt>
                      <c:pt idx="12">
                        <c:v>0.30934150076569678</c:v>
                      </c:pt>
                      <c:pt idx="13">
                        <c:v>0.22485380116959064</c:v>
                      </c:pt>
                      <c:pt idx="14">
                        <c:v>0.30556218667939844</c:v>
                      </c:pt>
                      <c:pt idx="15">
                        <c:v>5.8877308465898705E-2</c:v>
                      </c:pt>
                      <c:pt idx="16">
                        <c:v>0.25712312208599553</c:v>
                      </c:pt>
                      <c:pt idx="17">
                        <c:v>0.19848901098901098</c:v>
                      </c:pt>
                      <c:pt idx="18">
                        <c:v>0.12550143266475644</c:v>
                      </c:pt>
                      <c:pt idx="19">
                        <c:v>0.18991853360488797</c:v>
                      </c:pt>
                      <c:pt idx="20">
                        <c:v>0.13581514762516045</c:v>
                      </c:pt>
                      <c:pt idx="21">
                        <c:v>0.10375226039783002</c:v>
                      </c:pt>
                      <c:pt idx="22">
                        <c:v>0.10724281520922931</c:v>
                      </c:pt>
                      <c:pt idx="23">
                        <c:v>9.2046855733662142E-2</c:v>
                      </c:pt>
                      <c:pt idx="24">
                        <c:v>0.1225653474848981</c:v>
                      </c:pt>
                      <c:pt idx="25">
                        <c:v>0.11969422651377992</c:v>
                      </c:pt>
                      <c:pt idx="26">
                        <c:v>0.1460204814947898</c:v>
                      </c:pt>
                      <c:pt idx="27">
                        <c:v>6.627474034881442E-2</c:v>
                      </c:pt>
                      <c:pt idx="28">
                        <c:v>5.715650959347203E-2</c:v>
                      </c:pt>
                      <c:pt idx="29">
                        <c:v>6.7521991585828028E-2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D0-46F0-B0BB-DD12DF8073D1}"/>
                  </c:ext>
                </c:extLst>
              </c15:ser>
            </c15:filteredLineSeries>
          </c:ext>
        </c:extLst>
      </c:lineChart>
      <c:catAx>
        <c:axId val="210314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53567"/>
        <c:crosses val="autoZero"/>
        <c:auto val="1"/>
        <c:lblAlgn val="ctr"/>
        <c:lblOffset val="100"/>
        <c:noMultiLvlLbl val="0"/>
      </c:catAx>
      <c:valAx>
        <c:axId val="8025356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333375</xdr:colOff>
      <xdr:row>31</xdr:row>
      <xdr:rowOff>161925</xdr:rowOff>
    </xdr:from>
    <xdr:to>
      <xdr:col>14</xdr:col>
      <xdr:colOff>638174</xdr:colOff>
      <xdr:row>636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05040-4BC2-4BCA-BAEF-3F17ABFB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</xdr:row>
      <xdr:rowOff>133351</xdr:rowOff>
    </xdr:from>
    <xdr:to>
      <xdr:col>27</xdr:col>
      <xdr:colOff>161925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4A475-E4B3-4923-871A-11D84FA48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49C072-64B7-4D6C-B5B6-0A82B7930A44}" autoFormatId="16" applyNumberFormats="0" applyBorderFormats="0" applyFontFormats="0" applyPatternFormats="0" applyAlignmentFormats="0" applyWidthHeightFormats="0">
  <queryTableRefresh nextId="19" unboundColumnsRight="2">
    <queryTableFields count="18">
      <queryTableField id="1" name="data" tableColumnId="1"/>
      <queryTableField id="2" name="stato" tableColumnId="2"/>
      <queryTableField id="3" name="codice_regione" tableColumnId="3"/>
      <queryTableField id="4" name="denominazione_regione" tableColumnId="4"/>
      <queryTableField id="5" name="lat" tableColumnId="5"/>
      <queryTableField id="6" name="long" tableColumnId="6"/>
      <queryTableField id="7" name="ricoverati_con_sintomi" tableColumnId="7"/>
      <queryTableField id="8" name="terapia_intensiva" tableColumnId="8"/>
      <queryTableField id="9" name="totale_ospedalizzati" tableColumnId="9"/>
      <queryTableField id="10" name="isolamento_domiciliare" tableColumnId="10"/>
      <queryTableField id="11" name="totale_attualmente_positivi" tableColumnId="11"/>
      <queryTableField id="12" name="nuovi_attualmente_positivi" tableColumnId="12"/>
      <queryTableField id="13" name="dimessi_guariti" tableColumnId="13"/>
      <queryTableField id="14" name="deceduti" tableColumnId="14"/>
      <queryTableField id="15" name="totale_casi" tableColumnId="15"/>
      <queryTableField id="16" name="tamponi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50DA5-3681-498E-90DA-87D179CBFA73}" name="dpc_covid19_ita_regioni" displayName="dpc_covid19_ita_regioni" ref="A1:R631" tableType="queryTable" totalsRowShown="0">
  <autoFilter ref="A1:R631" xr:uid="{63593386-3D84-4179-94EB-B7C953FF9FFB}">
    <filterColumn colId="3">
      <filters>
        <filter val="Lombardia"/>
      </filters>
    </filterColumn>
  </autoFilter>
  <tableColumns count="18">
    <tableColumn id="1" xr3:uid="{1A7713D3-A324-4199-9B8B-203446D8875E}" uniqueName="1" name="data" queryTableFieldId="1" dataDxfId="15"/>
    <tableColumn id="2" xr3:uid="{58E04D75-2F3C-4DCF-BC4F-8DE62CFEFEE7}" uniqueName="2" name="stato" queryTableFieldId="2" dataDxfId="14"/>
    <tableColumn id="3" xr3:uid="{F044919C-22FE-4C86-B6C6-CC85A86E95E6}" uniqueName="3" name="codice_regione" queryTableFieldId="3" dataDxfId="13"/>
    <tableColumn id="4" xr3:uid="{C3F46465-36C0-40C9-B7F5-F2FE81D95921}" uniqueName="4" name="denominazione_regione" queryTableFieldId="4" dataDxfId="12"/>
    <tableColumn id="5" xr3:uid="{BBD0B100-21D3-49BD-8320-AE57B41D461D}" uniqueName="5" name="lat" queryTableFieldId="5"/>
    <tableColumn id="6" xr3:uid="{2B8836C3-4E82-41AC-A348-FAF2AA5130DE}" uniqueName="6" name="long" queryTableFieldId="6"/>
    <tableColumn id="7" xr3:uid="{7427834B-15B7-4424-9247-5DF0E286D99A}" uniqueName="7" name="ricoverati_con_sintomi" queryTableFieldId="7" dataDxfId="11"/>
    <tableColumn id="8" xr3:uid="{14F23FC4-3144-450B-8C45-5AF2D55AF9E0}" uniqueName="8" name="terapia_intensiva" queryTableFieldId="8" dataDxfId="10"/>
    <tableColumn id="9" xr3:uid="{DEC91BC5-BE62-4F7A-9271-3CF78068D17B}" uniqueName="9" name="totale_ospedalizzati" queryTableFieldId="9" dataDxfId="9"/>
    <tableColumn id="10" xr3:uid="{53BAD526-174E-4CA2-88B6-AC3FE76CCF8F}" uniqueName="10" name="isolamento_domiciliare" queryTableFieldId="10" dataDxfId="8"/>
    <tableColumn id="11" xr3:uid="{5B5431FA-DAFC-46D0-A1DC-848DDDC173DE}" uniqueName="11" name="totale_attualmente_positivi" queryTableFieldId="11" dataDxfId="7"/>
    <tableColumn id="12" xr3:uid="{F6CD0EC8-1602-44B3-982D-FF9B3986D353}" uniqueName="12" name="nuovi_attualmente_positivi" queryTableFieldId="12" dataDxfId="6"/>
    <tableColumn id="13" xr3:uid="{DFD96B91-B195-45DA-ACD6-4B6159602FC7}" uniqueName="13" name="dimessi_guariti" queryTableFieldId="13" dataDxfId="5"/>
    <tableColumn id="14" xr3:uid="{BD818D43-657E-4B26-BCB4-2BD586BF1E72}" uniqueName="14" name="deceduti" queryTableFieldId="14" dataDxfId="4"/>
    <tableColumn id="15" xr3:uid="{12F56C5E-FC39-45FF-9607-D227EEDECCBA}" uniqueName="15" name="totale_casi" queryTableFieldId="15" dataDxfId="3"/>
    <tableColumn id="16" xr3:uid="{B437F2F4-1C96-4033-9D42-925B6E7254DA}" uniqueName="16" name="tamponi" queryTableFieldId="16" dataDxfId="2"/>
    <tableColumn id="17" xr3:uid="{A0F521EA-BB48-4F5C-BC69-6E983042B3CF}" uniqueName="17" name="Column1" queryTableFieldId="17" dataDxfId="1"/>
    <tableColumn id="18" xr3:uid="{0EE7C1E6-C5A3-48D4-9CE8-42EE22FAA979}" uniqueName="18" name="Column2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709E-B6D1-463F-A82C-6ADC30F9DA20}">
  <dimension ref="A1:R631"/>
  <sheetViews>
    <sheetView tabSelected="1" workbookViewId="0">
      <selection activeCell="E1" sqref="E1:F1048576"/>
    </sheetView>
  </sheetViews>
  <sheetFormatPr defaultRowHeight="15" outlineLevelCol="1" x14ac:dyDescent="0.25"/>
  <cols>
    <col min="1" max="1" width="18.28515625" bestFit="1" customWidth="1"/>
    <col min="2" max="2" width="7.7109375" bestFit="1" customWidth="1"/>
    <col min="3" max="3" width="17" bestFit="1" customWidth="1"/>
    <col min="4" max="4" width="25.42578125" bestFit="1" customWidth="1"/>
    <col min="5" max="6" width="12" hidden="1" customWidth="1" outlineLevel="1"/>
    <col min="7" max="7" width="24" bestFit="1" customWidth="1" collapsed="1"/>
    <col min="8" max="8" width="18.85546875" bestFit="1" customWidth="1"/>
    <col min="9" max="9" width="21.42578125" bestFit="1" customWidth="1"/>
    <col min="10" max="10" width="24.7109375" bestFit="1" customWidth="1"/>
    <col min="11" max="11" width="28.7109375" bestFit="1" customWidth="1"/>
    <col min="12" max="12" width="28.42578125" bestFit="1" customWidth="1"/>
    <col min="13" max="13" width="17" bestFit="1" customWidth="1"/>
    <col min="14" max="14" width="11.140625" bestFit="1" customWidth="1"/>
    <col min="15" max="15" width="12.85546875" bestFit="1" customWidth="1"/>
    <col min="16" max="16" width="10.7109375" bestFit="1" customWidth="1"/>
    <col min="17" max="18" width="1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88</v>
      </c>
      <c r="R1" t="s">
        <v>89</v>
      </c>
    </row>
    <row r="2" spans="1:18" hidden="1" x14ac:dyDescent="0.25">
      <c r="A2" s="1" t="s">
        <v>16</v>
      </c>
      <c r="B2" s="1" t="s">
        <v>17</v>
      </c>
      <c r="C2" s="1" t="s">
        <v>18</v>
      </c>
      <c r="D2" s="1" t="s">
        <v>19</v>
      </c>
      <c r="E2">
        <v>42.351221959999997</v>
      </c>
      <c r="F2">
        <v>13.39843823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5</v>
      </c>
      <c r="Q2" s="1" t="s">
        <v>87</v>
      </c>
      <c r="R2" s="1"/>
    </row>
    <row r="3" spans="1:18" hidden="1" x14ac:dyDescent="0.25">
      <c r="A3" s="1" t="s">
        <v>16</v>
      </c>
      <c r="B3" s="1" t="s">
        <v>17</v>
      </c>
      <c r="C3" s="1" t="s">
        <v>20</v>
      </c>
      <c r="D3" s="1" t="s">
        <v>21</v>
      </c>
      <c r="E3">
        <v>40.639470520000003</v>
      </c>
      <c r="F3">
        <v>15.805148340000001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/>
      <c r="R3" s="1"/>
    </row>
    <row r="4" spans="1:18" hidden="1" x14ac:dyDescent="0.25">
      <c r="A4" s="1" t="s">
        <v>16</v>
      </c>
      <c r="B4" s="1" t="s">
        <v>17</v>
      </c>
      <c r="C4" s="1" t="s">
        <v>22</v>
      </c>
      <c r="D4" s="1" t="s">
        <v>23</v>
      </c>
      <c r="E4">
        <v>46.499334529999999</v>
      </c>
      <c r="F4">
        <v>11.35662422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/>
      <c r="R4" s="1"/>
    </row>
    <row r="5" spans="1:18" hidden="1" x14ac:dyDescent="0.25">
      <c r="A5" s="1" t="s">
        <v>16</v>
      </c>
      <c r="B5" s="1" t="s">
        <v>17</v>
      </c>
      <c r="C5" s="1" t="s">
        <v>24</v>
      </c>
      <c r="D5" s="1" t="s">
        <v>25</v>
      </c>
      <c r="E5">
        <v>38.905975980000001</v>
      </c>
      <c r="F5">
        <v>16.594401940000001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/>
      <c r="R5" s="1"/>
    </row>
    <row r="6" spans="1:18" hidden="1" x14ac:dyDescent="0.25">
      <c r="A6" s="1" t="s">
        <v>16</v>
      </c>
      <c r="B6" s="1" t="s">
        <v>17</v>
      </c>
      <c r="C6" s="1" t="s">
        <v>26</v>
      </c>
      <c r="D6" s="1" t="s">
        <v>27</v>
      </c>
      <c r="E6">
        <v>40.839565550000003</v>
      </c>
      <c r="F6">
        <v>14.250849840000001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/>
      <c r="R6" s="1"/>
    </row>
    <row r="7" spans="1:18" hidden="1" x14ac:dyDescent="0.25">
      <c r="A7" s="1" t="s">
        <v>16</v>
      </c>
      <c r="B7" s="1" t="s">
        <v>17</v>
      </c>
      <c r="C7" s="1" t="s">
        <v>29</v>
      </c>
      <c r="D7" s="1" t="s">
        <v>30</v>
      </c>
      <c r="E7">
        <v>44.494366810000002</v>
      </c>
      <c r="F7">
        <v>11.341720799999999</v>
      </c>
      <c r="G7" s="1">
        <v>10</v>
      </c>
      <c r="H7" s="1">
        <v>2</v>
      </c>
      <c r="I7" s="1">
        <v>12</v>
      </c>
      <c r="J7" s="1">
        <v>6</v>
      </c>
      <c r="K7" s="1">
        <v>18</v>
      </c>
      <c r="L7" s="1">
        <v>18</v>
      </c>
      <c r="M7" s="1">
        <v>0</v>
      </c>
      <c r="N7" s="1">
        <v>0</v>
      </c>
      <c r="O7" s="1">
        <v>18</v>
      </c>
      <c r="P7" s="1">
        <v>148</v>
      </c>
      <c r="Q7" s="1"/>
      <c r="R7" s="1"/>
    </row>
    <row r="8" spans="1:18" hidden="1" x14ac:dyDescent="0.25">
      <c r="A8" s="1" t="s">
        <v>16</v>
      </c>
      <c r="B8" s="1" t="s">
        <v>17</v>
      </c>
      <c r="C8" s="1" t="s">
        <v>32</v>
      </c>
      <c r="D8" s="1" t="s">
        <v>33</v>
      </c>
      <c r="E8">
        <v>45.649435400000002</v>
      </c>
      <c r="F8">
        <v>13.76813649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58</v>
      </c>
      <c r="Q8" s="1"/>
      <c r="R8" s="1"/>
    </row>
    <row r="9" spans="1:18" hidden="1" x14ac:dyDescent="0.25">
      <c r="A9" s="1" t="s">
        <v>16</v>
      </c>
      <c r="B9" s="1" t="s">
        <v>17</v>
      </c>
      <c r="C9" s="1" t="s">
        <v>31</v>
      </c>
      <c r="D9" s="1" t="s">
        <v>34</v>
      </c>
      <c r="E9">
        <v>41.89277044</v>
      </c>
      <c r="F9">
        <v>12.483667219999999</v>
      </c>
      <c r="G9" s="1">
        <v>1</v>
      </c>
      <c r="H9" s="1">
        <v>1</v>
      </c>
      <c r="I9" s="1">
        <v>2</v>
      </c>
      <c r="J9" s="1">
        <v>0</v>
      </c>
      <c r="K9" s="1">
        <v>2</v>
      </c>
      <c r="L9" s="1">
        <v>2</v>
      </c>
      <c r="M9" s="1">
        <v>1</v>
      </c>
      <c r="N9" s="1">
        <v>0</v>
      </c>
      <c r="O9" s="1">
        <v>3</v>
      </c>
      <c r="P9" s="1">
        <v>124</v>
      </c>
      <c r="Q9" s="1"/>
      <c r="R9" s="1"/>
    </row>
    <row r="10" spans="1:18" hidden="1" x14ac:dyDescent="0.25">
      <c r="A10" s="1" t="s">
        <v>16</v>
      </c>
      <c r="B10" s="1" t="s">
        <v>17</v>
      </c>
      <c r="C10" s="1" t="s">
        <v>35</v>
      </c>
      <c r="D10" s="1" t="s">
        <v>36</v>
      </c>
      <c r="E10">
        <v>44.411493149999998</v>
      </c>
      <c r="F10">
        <v>8.9326992000000001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/>
      <c r="R10" s="1"/>
    </row>
    <row r="11" spans="1:18" x14ac:dyDescent="0.25">
      <c r="A11" s="1" t="s">
        <v>16</v>
      </c>
      <c r="B11" s="1" t="s">
        <v>17</v>
      </c>
      <c r="C11" s="1" t="s">
        <v>37</v>
      </c>
      <c r="D11" s="1" t="s">
        <v>38</v>
      </c>
      <c r="E11">
        <v>45.46679409</v>
      </c>
      <c r="F11">
        <v>9.1903474040000006</v>
      </c>
      <c r="G11" s="1">
        <v>76</v>
      </c>
      <c r="H11" s="1">
        <v>19</v>
      </c>
      <c r="I11" s="1">
        <v>95</v>
      </c>
      <c r="J11" s="1">
        <v>71</v>
      </c>
      <c r="K11" s="1">
        <v>166</v>
      </c>
      <c r="L11" s="1">
        <v>166</v>
      </c>
      <c r="M11" s="1">
        <v>0</v>
      </c>
      <c r="N11" s="1">
        <v>6</v>
      </c>
      <c r="O11" s="1">
        <v>172</v>
      </c>
      <c r="P11" s="1">
        <v>1463</v>
      </c>
      <c r="Q11" s="1"/>
      <c r="R11" s="1"/>
    </row>
    <row r="12" spans="1:18" hidden="1" x14ac:dyDescent="0.25">
      <c r="A12" s="1" t="s">
        <v>16</v>
      </c>
      <c r="B12" s="1" t="s">
        <v>17</v>
      </c>
      <c r="C12" s="1" t="s">
        <v>40</v>
      </c>
      <c r="D12" s="1" t="s">
        <v>41</v>
      </c>
      <c r="E12">
        <v>43.616759729999998</v>
      </c>
      <c r="F12">
        <v>13.518875299999999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16</v>
      </c>
      <c r="Q12" s="1"/>
      <c r="R12" s="1"/>
    </row>
    <row r="13" spans="1:18" hidden="1" x14ac:dyDescent="0.25">
      <c r="A13" s="1" t="s">
        <v>16</v>
      </c>
      <c r="B13" s="1" t="s">
        <v>17</v>
      </c>
      <c r="C13" s="1" t="s">
        <v>43</v>
      </c>
      <c r="D13" s="1" t="s">
        <v>44</v>
      </c>
      <c r="E13">
        <v>41.557747540000001</v>
      </c>
      <c r="F13">
        <v>14.65916051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/>
      <c r="R13" s="1"/>
    </row>
    <row r="14" spans="1:18" hidden="1" x14ac:dyDescent="0.25">
      <c r="A14" s="1" t="s">
        <v>16</v>
      </c>
      <c r="B14" s="1" t="s">
        <v>17</v>
      </c>
      <c r="C14" s="1" t="s">
        <v>45</v>
      </c>
      <c r="D14" s="1" t="s">
        <v>46</v>
      </c>
      <c r="E14">
        <v>45.073274499999997</v>
      </c>
      <c r="F14">
        <v>7.6806874829999998</v>
      </c>
      <c r="G14" s="1">
        <v>2</v>
      </c>
      <c r="H14" s="1">
        <v>0</v>
      </c>
      <c r="I14" s="1">
        <v>2</v>
      </c>
      <c r="J14" s="1">
        <v>1</v>
      </c>
      <c r="K14" s="1">
        <v>3</v>
      </c>
      <c r="L14" s="1">
        <v>3</v>
      </c>
      <c r="M14" s="1">
        <v>0</v>
      </c>
      <c r="N14" s="1">
        <v>0</v>
      </c>
      <c r="O14" s="1">
        <v>3</v>
      </c>
      <c r="P14" s="1">
        <v>141</v>
      </c>
      <c r="Q14" s="1"/>
      <c r="R14" s="1"/>
    </row>
    <row r="15" spans="1:18" hidden="1" x14ac:dyDescent="0.25">
      <c r="A15" s="1" t="s">
        <v>16</v>
      </c>
      <c r="B15" s="1" t="s">
        <v>17</v>
      </c>
      <c r="C15" s="1" t="s">
        <v>42</v>
      </c>
      <c r="D15" s="1" t="s">
        <v>47</v>
      </c>
      <c r="E15">
        <v>41.125595760000003</v>
      </c>
      <c r="F15">
        <v>16.86736689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/>
      <c r="R15" s="1"/>
    </row>
    <row r="16" spans="1:18" hidden="1" x14ac:dyDescent="0.25">
      <c r="A16" s="1" t="s">
        <v>16</v>
      </c>
      <c r="B16" s="1" t="s">
        <v>17</v>
      </c>
      <c r="C16" s="1" t="s">
        <v>48</v>
      </c>
      <c r="D16" s="1" t="s">
        <v>49</v>
      </c>
      <c r="E16">
        <v>39.215311919999998</v>
      </c>
      <c r="F16">
        <v>9.1106163060000007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/>
      <c r="R16" s="1"/>
    </row>
    <row r="17" spans="1:18" hidden="1" x14ac:dyDescent="0.25">
      <c r="A17" s="1" t="s">
        <v>16</v>
      </c>
      <c r="B17" s="1" t="s">
        <v>17</v>
      </c>
      <c r="C17" s="1" t="s">
        <v>39</v>
      </c>
      <c r="D17" s="1" t="s">
        <v>50</v>
      </c>
      <c r="E17">
        <v>38.115697249999997</v>
      </c>
      <c r="F17">
        <v>13.362356699999999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5</v>
      </c>
      <c r="Q17" s="1"/>
      <c r="R17" s="1"/>
    </row>
    <row r="18" spans="1:18" hidden="1" x14ac:dyDescent="0.25">
      <c r="A18" s="1" t="s">
        <v>16</v>
      </c>
      <c r="B18" s="1" t="s">
        <v>17</v>
      </c>
      <c r="C18" s="1" t="s">
        <v>51</v>
      </c>
      <c r="D18" s="1" t="s">
        <v>52</v>
      </c>
      <c r="E18">
        <v>43.76923077</v>
      </c>
      <c r="F18">
        <v>11.25588885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140</v>
      </c>
      <c r="Q18" s="1"/>
      <c r="R18" s="1"/>
    </row>
    <row r="19" spans="1:18" hidden="1" x14ac:dyDescent="0.25">
      <c r="A19" s="1" t="s">
        <v>16</v>
      </c>
      <c r="B19" s="1" t="s">
        <v>17</v>
      </c>
      <c r="C19" s="1" t="s">
        <v>22</v>
      </c>
      <c r="D19" s="1" t="s">
        <v>53</v>
      </c>
      <c r="E19">
        <v>46.068935109999998</v>
      </c>
      <c r="F19">
        <v>11.121230969999999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3</v>
      </c>
      <c r="Q19" s="1"/>
      <c r="R19" s="1"/>
    </row>
    <row r="20" spans="1:18" hidden="1" x14ac:dyDescent="0.25">
      <c r="A20" s="1" t="s">
        <v>16</v>
      </c>
      <c r="B20" s="1" t="s">
        <v>17</v>
      </c>
      <c r="C20" s="1" t="s">
        <v>28</v>
      </c>
      <c r="D20" s="1" t="s">
        <v>54</v>
      </c>
      <c r="E20">
        <v>43.106758409999998</v>
      </c>
      <c r="F20">
        <v>12.38824698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/>
      <c r="R20" s="1"/>
    </row>
    <row r="21" spans="1:18" hidden="1" x14ac:dyDescent="0.25">
      <c r="A21" s="1" t="s">
        <v>16</v>
      </c>
      <c r="B21" s="1" t="s">
        <v>17</v>
      </c>
      <c r="C21" s="1" t="s">
        <v>55</v>
      </c>
      <c r="D21" s="1" t="s">
        <v>56</v>
      </c>
      <c r="E21">
        <v>45.737502859999999</v>
      </c>
      <c r="F21">
        <v>7.3201493659999999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7</v>
      </c>
      <c r="Q21" s="1"/>
      <c r="R21" s="1"/>
    </row>
    <row r="22" spans="1:18" hidden="1" x14ac:dyDescent="0.25">
      <c r="A22" s="1" t="s">
        <v>16</v>
      </c>
      <c r="B22" s="1" t="s">
        <v>17</v>
      </c>
      <c r="C22" s="1" t="s">
        <v>57</v>
      </c>
      <c r="D22" s="1" t="s">
        <v>58</v>
      </c>
      <c r="E22">
        <v>45.434904850000002</v>
      </c>
      <c r="F22">
        <v>12.33845213</v>
      </c>
      <c r="G22" s="1">
        <v>12</v>
      </c>
      <c r="H22" s="1">
        <v>4</v>
      </c>
      <c r="I22" s="1">
        <v>16</v>
      </c>
      <c r="J22" s="1">
        <v>16</v>
      </c>
      <c r="K22" s="1">
        <v>32</v>
      </c>
      <c r="L22" s="1">
        <v>32</v>
      </c>
      <c r="M22" s="1">
        <v>0</v>
      </c>
      <c r="N22" s="1">
        <v>1</v>
      </c>
      <c r="O22" s="1">
        <v>33</v>
      </c>
      <c r="P22" s="1">
        <v>2200</v>
      </c>
      <c r="Q22" s="1"/>
      <c r="R22" s="1"/>
    </row>
    <row r="23" spans="1:18" hidden="1" x14ac:dyDescent="0.25">
      <c r="A23" s="1" t="s">
        <v>59</v>
      </c>
      <c r="B23" s="1" t="s">
        <v>17</v>
      </c>
      <c r="C23" s="1" t="s">
        <v>18</v>
      </c>
      <c r="D23" s="1" t="s">
        <v>19</v>
      </c>
      <c r="E23">
        <v>42.351221959999997</v>
      </c>
      <c r="F23">
        <v>13.39843823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5</v>
      </c>
      <c r="Q23" s="1"/>
      <c r="R23" s="1"/>
    </row>
    <row r="24" spans="1:18" hidden="1" x14ac:dyDescent="0.25">
      <c r="A24" s="1" t="s">
        <v>59</v>
      </c>
      <c r="B24" s="1" t="s">
        <v>17</v>
      </c>
      <c r="C24" s="1" t="s">
        <v>20</v>
      </c>
      <c r="D24" s="1" t="s">
        <v>21</v>
      </c>
      <c r="E24">
        <v>40.639470520000003</v>
      </c>
      <c r="F24">
        <v>15.805148340000001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  <c r="R24" s="1"/>
    </row>
    <row r="25" spans="1:18" hidden="1" x14ac:dyDescent="0.25">
      <c r="A25" s="1" t="s">
        <v>59</v>
      </c>
      <c r="B25" s="1" t="s">
        <v>17</v>
      </c>
      <c r="C25" s="1" t="s">
        <v>22</v>
      </c>
      <c r="D25" s="1" t="s">
        <v>23</v>
      </c>
      <c r="E25">
        <v>46.499334529999999</v>
      </c>
      <c r="F25">
        <v>11.35662422</v>
      </c>
      <c r="G25" s="1">
        <v>1</v>
      </c>
      <c r="H25" s="1">
        <v>0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  <c r="O25" s="1">
        <v>1</v>
      </c>
      <c r="P25" s="1">
        <v>1</v>
      </c>
      <c r="Q25" s="1"/>
      <c r="R25" s="1"/>
    </row>
    <row r="26" spans="1:18" hidden="1" x14ac:dyDescent="0.25">
      <c r="A26" s="1" t="s">
        <v>59</v>
      </c>
      <c r="B26" s="1" t="s">
        <v>17</v>
      </c>
      <c r="C26" s="1" t="s">
        <v>24</v>
      </c>
      <c r="D26" s="1" t="s">
        <v>25</v>
      </c>
      <c r="E26">
        <v>38.905975980000001</v>
      </c>
      <c r="F26">
        <v>16.594401940000001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  <c r="Q26" s="1"/>
      <c r="R26" s="1"/>
    </row>
    <row r="27" spans="1:18" hidden="1" x14ac:dyDescent="0.25">
      <c r="A27" s="1" t="s">
        <v>59</v>
      </c>
      <c r="B27" s="1" t="s">
        <v>17</v>
      </c>
      <c r="C27" s="1" t="s">
        <v>26</v>
      </c>
      <c r="D27" s="1" t="s">
        <v>27</v>
      </c>
      <c r="E27">
        <v>40.839565550000003</v>
      </c>
      <c r="F27">
        <v>14.250849840000001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10</v>
      </c>
      <c r="Q27" s="1"/>
      <c r="R27" s="1"/>
    </row>
    <row r="28" spans="1:18" hidden="1" x14ac:dyDescent="0.25">
      <c r="A28" s="1" t="s">
        <v>59</v>
      </c>
      <c r="B28" s="1" t="s">
        <v>17</v>
      </c>
      <c r="C28" s="1" t="s">
        <v>29</v>
      </c>
      <c r="D28" s="1" t="s">
        <v>30</v>
      </c>
      <c r="E28">
        <v>44.494366810000002</v>
      </c>
      <c r="F28">
        <v>11.341720799999999</v>
      </c>
      <c r="G28" s="1">
        <v>15</v>
      </c>
      <c r="H28" s="1">
        <v>2</v>
      </c>
      <c r="I28" s="1">
        <v>17</v>
      </c>
      <c r="J28" s="1">
        <v>9</v>
      </c>
      <c r="K28" s="1">
        <v>26</v>
      </c>
      <c r="L28" s="1">
        <v>8</v>
      </c>
      <c r="M28" s="1">
        <v>0</v>
      </c>
      <c r="N28" s="1">
        <v>0</v>
      </c>
      <c r="O28" s="1">
        <v>26</v>
      </c>
      <c r="P28" s="1">
        <v>391</v>
      </c>
      <c r="Q28" s="1"/>
      <c r="R28" s="1"/>
    </row>
    <row r="29" spans="1:18" hidden="1" x14ac:dyDescent="0.25">
      <c r="A29" s="1" t="s">
        <v>59</v>
      </c>
      <c r="B29" s="1" t="s">
        <v>17</v>
      </c>
      <c r="C29" s="1" t="s">
        <v>32</v>
      </c>
      <c r="D29" s="1" t="s">
        <v>33</v>
      </c>
      <c r="E29">
        <v>45.649435400000002</v>
      </c>
      <c r="F29">
        <v>13.76813649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89</v>
      </c>
      <c r="Q29" s="1"/>
      <c r="R29" s="1"/>
    </row>
    <row r="30" spans="1:18" hidden="1" x14ac:dyDescent="0.25">
      <c r="A30" s="1" t="s">
        <v>59</v>
      </c>
      <c r="B30" s="1" t="s">
        <v>17</v>
      </c>
      <c r="C30" s="1" t="s">
        <v>31</v>
      </c>
      <c r="D30" s="1" t="s">
        <v>34</v>
      </c>
      <c r="E30">
        <v>41.89277044</v>
      </c>
      <c r="F30">
        <v>12.483667219999999</v>
      </c>
      <c r="G30" s="1">
        <v>1</v>
      </c>
      <c r="H30" s="1">
        <v>1</v>
      </c>
      <c r="I30" s="1">
        <v>2</v>
      </c>
      <c r="J30" s="1">
        <v>0</v>
      </c>
      <c r="K30" s="1">
        <v>2</v>
      </c>
      <c r="L30" s="1">
        <v>0</v>
      </c>
      <c r="M30" s="1">
        <v>1</v>
      </c>
      <c r="N30" s="1">
        <v>0</v>
      </c>
      <c r="O30" s="1">
        <v>3</v>
      </c>
      <c r="P30" s="1">
        <v>124</v>
      </c>
      <c r="Q30" s="1"/>
      <c r="R30" s="1"/>
    </row>
    <row r="31" spans="1:18" hidden="1" x14ac:dyDescent="0.25">
      <c r="A31" s="1" t="s">
        <v>59</v>
      </c>
      <c r="B31" s="1" t="s">
        <v>17</v>
      </c>
      <c r="C31" s="1" t="s">
        <v>35</v>
      </c>
      <c r="D31" s="1" t="s">
        <v>36</v>
      </c>
      <c r="E31">
        <v>44.411493149999998</v>
      </c>
      <c r="F31">
        <v>8.9326992000000001</v>
      </c>
      <c r="G31" s="1">
        <v>1</v>
      </c>
      <c r="H31" s="1">
        <v>0</v>
      </c>
      <c r="I31" s="1">
        <v>1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1</v>
      </c>
      <c r="P31" s="1">
        <v>39</v>
      </c>
      <c r="Q31" s="1"/>
      <c r="R31" s="1"/>
    </row>
    <row r="32" spans="1:18" x14ac:dyDescent="0.25">
      <c r="A32" s="1" t="s">
        <v>59</v>
      </c>
      <c r="B32" s="1" t="s">
        <v>17</v>
      </c>
      <c r="C32" s="1" t="s">
        <v>37</v>
      </c>
      <c r="D32" s="1" t="s">
        <v>38</v>
      </c>
      <c r="E32">
        <v>45.46679409</v>
      </c>
      <c r="F32">
        <v>9.1903474040000006</v>
      </c>
      <c r="G32" s="1">
        <v>79</v>
      </c>
      <c r="H32" s="1">
        <v>25</v>
      </c>
      <c r="I32" s="1">
        <v>104</v>
      </c>
      <c r="J32" s="1">
        <v>127</v>
      </c>
      <c r="K32" s="1">
        <v>231</v>
      </c>
      <c r="L32" s="1">
        <v>65</v>
      </c>
      <c r="M32" s="1">
        <v>0</v>
      </c>
      <c r="N32" s="1">
        <v>9</v>
      </c>
      <c r="O32" s="1">
        <v>240</v>
      </c>
      <c r="P32" s="1">
        <v>3700</v>
      </c>
      <c r="Q32" s="1"/>
      <c r="R32" s="1">
        <f>dpc_covid19_ita_regioni[[#This Row],[deceduti]]-N11</f>
        <v>3</v>
      </c>
    </row>
    <row r="33" spans="1:18" hidden="1" x14ac:dyDescent="0.25">
      <c r="A33" s="1" t="s">
        <v>59</v>
      </c>
      <c r="B33" s="1" t="s">
        <v>17</v>
      </c>
      <c r="C33" s="1" t="s">
        <v>40</v>
      </c>
      <c r="D33" s="1" t="s">
        <v>41</v>
      </c>
      <c r="E33">
        <v>43.616759729999998</v>
      </c>
      <c r="F33">
        <v>13.518875299999999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21</v>
      </c>
      <c r="Q33" s="1"/>
      <c r="R33" s="1"/>
    </row>
    <row r="34" spans="1:18" hidden="1" x14ac:dyDescent="0.25">
      <c r="A34" s="1" t="s">
        <v>59</v>
      </c>
      <c r="B34" s="1" t="s">
        <v>17</v>
      </c>
      <c r="C34" s="1" t="s">
        <v>43</v>
      </c>
      <c r="D34" s="1" t="s">
        <v>44</v>
      </c>
      <c r="E34">
        <v>41.557747540000001</v>
      </c>
      <c r="F34">
        <v>14.65916051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/>
      <c r="R34" s="1"/>
    </row>
    <row r="35" spans="1:18" hidden="1" x14ac:dyDescent="0.25">
      <c r="A35" s="1" t="s">
        <v>59</v>
      </c>
      <c r="B35" s="1" t="s">
        <v>17</v>
      </c>
      <c r="C35" s="1" t="s">
        <v>45</v>
      </c>
      <c r="D35" s="1" t="s">
        <v>46</v>
      </c>
      <c r="E35">
        <v>45.073274499999997</v>
      </c>
      <c r="F35">
        <v>7.6806874829999998</v>
      </c>
      <c r="G35" s="1">
        <v>2</v>
      </c>
      <c r="H35" s="1">
        <v>0</v>
      </c>
      <c r="I35" s="1">
        <v>2</v>
      </c>
      <c r="J35" s="1">
        <v>1</v>
      </c>
      <c r="K35" s="1">
        <v>3</v>
      </c>
      <c r="L35" s="1">
        <v>0</v>
      </c>
      <c r="M35" s="1">
        <v>0</v>
      </c>
      <c r="N35" s="1">
        <v>0</v>
      </c>
      <c r="O35" s="1">
        <v>3</v>
      </c>
      <c r="P35" s="1">
        <v>141</v>
      </c>
      <c r="Q35" s="1"/>
      <c r="R35" s="1"/>
    </row>
    <row r="36" spans="1:18" hidden="1" x14ac:dyDescent="0.25">
      <c r="A36" s="1" t="s">
        <v>59</v>
      </c>
      <c r="B36" s="1" t="s">
        <v>17</v>
      </c>
      <c r="C36" s="1" t="s">
        <v>42</v>
      </c>
      <c r="D36" s="1" t="s">
        <v>47</v>
      </c>
      <c r="E36">
        <v>41.125595760000003</v>
      </c>
      <c r="F36">
        <v>16.86736689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/>
      <c r="R36" s="1"/>
    </row>
    <row r="37" spans="1:18" hidden="1" x14ac:dyDescent="0.25">
      <c r="A37" s="1" t="s">
        <v>59</v>
      </c>
      <c r="B37" s="1" t="s">
        <v>17</v>
      </c>
      <c r="C37" s="1" t="s">
        <v>48</v>
      </c>
      <c r="D37" s="1" t="s">
        <v>49</v>
      </c>
      <c r="E37">
        <v>39.215311919999998</v>
      </c>
      <c r="F37">
        <v>9.1106163060000007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/>
      <c r="R37" s="1"/>
    </row>
    <row r="38" spans="1:18" hidden="1" x14ac:dyDescent="0.25">
      <c r="A38" s="1" t="s">
        <v>59</v>
      </c>
      <c r="B38" s="1" t="s">
        <v>17</v>
      </c>
      <c r="C38" s="1" t="s">
        <v>39</v>
      </c>
      <c r="D38" s="1" t="s">
        <v>50</v>
      </c>
      <c r="E38">
        <v>38.115697249999997</v>
      </c>
      <c r="F38">
        <v>13.362356699999999</v>
      </c>
      <c r="G38" s="1">
        <v>1</v>
      </c>
      <c r="H38" s="1">
        <v>0</v>
      </c>
      <c r="I38" s="1">
        <v>2</v>
      </c>
      <c r="J38" s="1">
        <v>2</v>
      </c>
      <c r="K38" s="1">
        <v>3</v>
      </c>
      <c r="L38" s="1">
        <v>3</v>
      </c>
      <c r="M38" s="1">
        <v>0</v>
      </c>
      <c r="N38" s="1">
        <v>0</v>
      </c>
      <c r="O38" s="1">
        <v>3</v>
      </c>
      <c r="P38" s="1">
        <v>5</v>
      </c>
      <c r="Q38" s="1"/>
      <c r="R38" s="1"/>
    </row>
    <row r="39" spans="1:18" hidden="1" x14ac:dyDescent="0.25">
      <c r="A39" s="1" t="s">
        <v>59</v>
      </c>
      <c r="B39" s="1" t="s">
        <v>17</v>
      </c>
      <c r="C39" s="1" t="s">
        <v>51</v>
      </c>
      <c r="D39" s="1" t="s">
        <v>52</v>
      </c>
      <c r="E39">
        <v>43.76923077</v>
      </c>
      <c r="F39">
        <v>11.25588885</v>
      </c>
      <c r="G39" s="1">
        <v>2</v>
      </c>
      <c r="H39" s="1">
        <v>0</v>
      </c>
      <c r="I39" s="1">
        <v>2</v>
      </c>
      <c r="J39" s="1">
        <v>0</v>
      </c>
      <c r="K39" s="1">
        <v>2</v>
      </c>
      <c r="L39" s="1">
        <v>2</v>
      </c>
      <c r="M39" s="1">
        <v>0</v>
      </c>
      <c r="N39" s="1">
        <v>0</v>
      </c>
      <c r="O39" s="1">
        <v>2</v>
      </c>
      <c r="P39" s="1">
        <v>296</v>
      </c>
      <c r="Q39" s="1"/>
      <c r="R39" s="1"/>
    </row>
    <row r="40" spans="1:18" hidden="1" x14ac:dyDescent="0.25">
      <c r="A40" s="1" t="s">
        <v>59</v>
      </c>
      <c r="B40" s="1" t="s">
        <v>17</v>
      </c>
      <c r="C40" s="1" t="s">
        <v>22</v>
      </c>
      <c r="D40" s="1" t="s">
        <v>53</v>
      </c>
      <c r="E40">
        <v>46.068935109999998</v>
      </c>
      <c r="F40">
        <v>11.121230969999999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3</v>
      </c>
      <c r="Q40" s="1"/>
      <c r="R40" s="1"/>
    </row>
    <row r="41" spans="1:18" hidden="1" x14ac:dyDescent="0.25">
      <c r="A41" s="1" t="s">
        <v>59</v>
      </c>
      <c r="B41" s="1" t="s">
        <v>17</v>
      </c>
      <c r="C41" s="1" t="s">
        <v>28</v>
      </c>
      <c r="D41" s="1" t="s">
        <v>54</v>
      </c>
      <c r="E41">
        <v>43.106758409999998</v>
      </c>
      <c r="F41">
        <v>12.38824698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8</v>
      </c>
      <c r="Q41" s="1"/>
      <c r="R41" s="1"/>
    </row>
    <row r="42" spans="1:18" hidden="1" x14ac:dyDescent="0.25">
      <c r="A42" s="1" t="s">
        <v>59</v>
      </c>
      <c r="B42" s="1" t="s">
        <v>17</v>
      </c>
      <c r="C42" s="1" t="s">
        <v>55</v>
      </c>
      <c r="D42" s="1" t="s">
        <v>56</v>
      </c>
      <c r="E42">
        <v>45.737502859999999</v>
      </c>
      <c r="F42">
        <v>7.3201493659999999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7</v>
      </c>
      <c r="Q42" s="1"/>
      <c r="R42" s="1"/>
    </row>
    <row r="43" spans="1:18" hidden="1" x14ac:dyDescent="0.25">
      <c r="A43" s="1" t="s">
        <v>59</v>
      </c>
      <c r="B43" s="1" t="s">
        <v>17</v>
      </c>
      <c r="C43" s="1" t="s">
        <v>57</v>
      </c>
      <c r="D43" s="1" t="s">
        <v>58</v>
      </c>
      <c r="E43">
        <v>45.434904850000002</v>
      </c>
      <c r="F43">
        <v>12.33845213</v>
      </c>
      <c r="G43" s="1">
        <v>12</v>
      </c>
      <c r="H43" s="1">
        <v>7</v>
      </c>
      <c r="I43" s="1">
        <v>19</v>
      </c>
      <c r="J43" s="1">
        <v>23</v>
      </c>
      <c r="K43" s="1">
        <v>42</v>
      </c>
      <c r="L43" s="1">
        <v>10</v>
      </c>
      <c r="M43" s="1">
        <v>0</v>
      </c>
      <c r="N43" s="1">
        <v>1</v>
      </c>
      <c r="O43" s="1">
        <v>43</v>
      </c>
      <c r="P43" s="1">
        <v>3780</v>
      </c>
      <c r="Q43" s="1"/>
      <c r="R43" s="1"/>
    </row>
    <row r="44" spans="1:18" hidden="1" x14ac:dyDescent="0.25">
      <c r="A44" s="1" t="s">
        <v>60</v>
      </c>
      <c r="B44" s="1" t="s">
        <v>17</v>
      </c>
      <c r="C44" s="1" t="s">
        <v>18</v>
      </c>
      <c r="D44" s="1" t="s">
        <v>19</v>
      </c>
      <c r="E44">
        <v>42.351221959999997</v>
      </c>
      <c r="F44">
        <v>13.39843823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13</v>
      </c>
      <c r="Q44" s="1"/>
      <c r="R44" s="1"/>
    </row>
    <row r="45" spans="1:18" hidden="1" x14ac:dyDescent="0.25">
      <c r="A45" s="1" t="s">
        <v>60</v>
      </c>
      <c r="B45" s="1" t="s">
        <v>17</v>
      </c>
      <c r="C45" s="1" t="s">
        <v>20</v>
      </c>
      <c r="D45" s="1" t="s">
        <v>21</v>
      </c>
      <c r="E45">
        <v>40.639470520000003</v>
      </c>
      <c r="F45">
        <v>15.805148340000001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/>
      <c r="R45" s="1"/>
    </row>
    <row r="46" spans="1:18" hidden="1" x14ac:dyDescent="0.25">
      <c r="A46" s="1" t="s">
        <v>60</v>
      </c>
      <c r="B46" s="1" t="s">
        <v>17</v>
      </c>
      <c r="C46" s="1" t="s">
        <v>22</v>
      </c>
      <c r="D46" s="1" t="s">
        <v>23</v>
      </c>
      <c r="E46">
        <v>46.499334529999999</v>
      </c>
      <c r="F46">
        <v>11.35662422</v>
      </c>
      <c r="G46" s="1">
        <v>1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/>
      <c r="R46" s="1"/>
    </row>
    <row r="47" spans="1:18" hidden="1" x14ac:dyDescent="0.25">
      <c r="A47" s="1" t="s">
        <v>60</v>
      </c>
      <c r="B47" s="1" t="s">
        <v>17</v>
      </c>
      <c r="C47" s="1" t="s">
        <v>24</v>
      </c>
      <c r="D47" s="1" t="s">
        <v>25</v>
      </c>
      <c r="E47">
        <v>38.905975980000001</v>
      </c>
      <c r="F47">
        <v>16.594401940000001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3</v>
      </c>
      <c r="Q47" s="1"/>
      <c r="R47" s="1"/>
    </row>
    <row r="48" spans="1:18" hidden="1" x14ac:dyDescent="0.25">
      <c r="A48" s="1" t="s">
        <v>60</v>
      </c>
      <c r="B48" s="1" t="s">
        <v>17</v>
      </c>
      <c r="C48" s="1" t="s">
        <v>26</v>
      </c>
      <c r="D48" s="1" t="s">
        <v>27</v>
      </c>
      <c r="E48">
        <v>40.839565550000003</v>
      </c>
      <c r="F48">
        <v>14.250849840000001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10</v>
      </c>
      <c r="Q48" s="1"/>
      <c r="R48" s="1"/>
    </row>
    <row r="49" spans="1:18" hidden="1" x14ac:dyDescent="0.25">
      <c r="A49" s="1" t="s">
        <v>60</v>
      </c>
      <c r="B49" s="1" t="s">
        <v>17</v>
      </c>
      <c r="C49" s="1" t="s">
        <v>29</v>
      </c>
      <c r="D49" s="1" t="s">
        <v>30</v>
      </c>
      <c r="E49">
        <v>44.494366810000002</v>
      </c>
      <c r="F49">
        <v>11.341720799999999</v>
      </c>
      <c r="G49" s="1">
        <v>20</v>
      </c>
      <c r="H49" s="1">
        <v>3</v>
      </c>
      <c r="I49" s="1">
        <v>23</v>
      </c>
      <c r="J49" s="1">
        <v>23</v>
      </c>
      <c r="K49" s="1">
        <v>46</v>
      </c>
      <c r="L49" s="1">
        <v>20</v>
      </c>
      <c r="M49" s="1">
        <v>0</v>
      </c>
      <c r="N49" s="1">
        <v>1</v>
      </c>
      <c r="O49" s="1">
        <v>47</v>
      </c>
      <c r="P49" s="1">
        <v>577</v>
      </c>
      <c r="Q49" s="1"/>
      <c r="R49" s="1"/>
    </row>
    <row r="50" spans="1:18" hidden="1" x14ac:dyDescent="0.25">
      <c r="A50" s="1" t="s">
        <v>60</v>
      </c>
      <c r="B50" s="1" t="s">
        <v>17</v>
      </c>
      <c r="C50" s="1" t="s">
        <v>32</v>
      </c>
      <c r="D50" s="1" t="s">
        <v>33</v>
      </c>
      <c r="E50">
        <v>45.649435400000002</v>
      </c>
      <c r="F50">
        <v>13.76813649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114</v>
      </c>
      <c r="Q50" s="1"/>
      <c r="R50" s="1"/>
    </row>
    <row r="51" spans="1:18" hidden="1" x14ac:dyDescent="0.25">
      <c r="A51" s="1" t="s">
        <v>60</v>
      </c>
      <c r="B51" s="1" t="s">
        <v>17</v>
      </c>
      <c r="C51" s="1" t="s">
        <v>31</v>
      </c>
      <c r="D51" s="1" t="s">
        <v>34</v>
      </c>
      <c r="E51">
        <v>41.89277044</v>
      </c>
      <c r="F51">
        <v>12.483667219999999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-2</v>
      </c>
      <c r="M51" s="1">
        <v>3</v>
      </c>
      <c r="N51" s="1">
        <v>0</v>
      </c>
      <c r="O51" s="1">
        <v>3</v>
      </c>
      <c r="P51" s="1">
        <v>124</v>
      </c>
      <c r="Q51" s="1"/>
      <c r="R51" s="1"/>
    </row>
    <row r="52" spans="1:18" hidden="1" x14ac:dyDescent="0.25">
      <c r="A52" s="1" t="s">
        <v>60</v>
      </c>
      <c r="B52" s="1" t="s">
        <v>17</v>
      </c>
      <c r="C52" s="1" t="s">
        <v>35</v>
      </c>
      <c r="D52" s="1" t="s">
        <v>36</v>
      </c>
      <c r="E52">
        <v>44.411493149999998</v>
      </c>
      <c r="F52">
        <v>8.9326992000000001</v>
      </c>
      <c r="G52" s="1">
        <v>6</v>
      </c>
      <c r="H52" s="1">
        <v>0</v>
      </c>
      <c r="I52" s="1">
        <v>6</v>
      </c>
      <c r="J52" s="1">
        <v>5</v>
      </c>
      <c r="K52" s="1">
        <v>11</v>
      </c>
      <c r="L52" s="1">
        <v>10</v>
      </c>
      <c r="M52" s="1">
        <v>0</v>
      </c>
      <c r="N52" s="1">
        <v>0</v>
      </c>
      <c r="O52" s="1">
        <v>11</v>
      </c>
      <c r="P52" s="1">
        <v>66</v>
      </c>
      <c r="Q52" s="1"/>
      <c r="R52" s="1"/>
    </row>
    <row r="53" spans="1:18" x14ac:dyDescent="0.25">
      <c r="A53" s="1" t="s">
        <v>60</v>
      </c>
      <c r="B53" s="1" t="s">
        <v>17</v>
      </c>
      <c r="C53" s="1" t="s">
        <v>37</v>
      </c>
      <c r="D53" s="1" t="s">
        <v>38</v>
      </c>
      <c r="E53">
        <v>45.46679409</v>
      </c>
      <c r="F53">
        <v>9.1903474040000006</v>
      </c>
      <c r="G53" s="1">
        <v>79</v>
      </c>
      <c r="H53" s="1">
        <v>25</v>
      </c>
      <c r="I53" s="1">
        <v>104</v>
      </c>
      <c r="J53" s="1">
        <v>145</v>
      </c>
      <c r="K53" s="1">
        <v>249</v>
      </c>
      <c r="L53" s="1">
        <v>18</v>
      </c>
      <c r="M53" s="1">
        <v>0</v>
      </c>
      <c r="N53" s="1">
        <v>9</v>
      </c>
      <c r="O53" s="1">
        <v>258</v>
      </c>
      <c r="P53" s="1">
        <v>3208</v>
      </c>
      <c r="Q53" s="1"/>
      <c r="R53" s="1">
        <f>dpc_covid19_ita_regioni[[#This Row],[deceduti]]-N32</f>
        <v>0</v>
      </c>
    </row>
    <row r="54" spans="1:18" hidden="1" x14ac:dyDescent="0.25">
      <c r="A54" s="1" t="s">
        <v>60</v>
      </c>
      <c r="B54" s="1" t="s">
        <v>17</v>
      </c>
      <c r="C54" s="1" t="s">
        <v>40</v>
      </c>
      <c r="D54" s="1" t="s">
        <v>41</v>
      </c>
      <c r="E54">
        <v>43.616759729999998</v>
      </c>
      <c r="F54">
        <v>13.518875299999999</v>
      </c>
      <c r="G54" s="1">
        <v>1</v>
      </c>
      <c r="H54" s="1">
        <v>0</v>
      </c>
      <c r="I54" s="1">
        <v>1</v>
      </c>
      <c r="J54" s="1">
        <v>0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28</v>
      </c>
      <c r="Q54" s="1"/>
      <c r="R54" s="1"/>
    </row>
    <row r="55" spans="1:18" hidden="1" x14ac:dyDescent="0.25">
      <c r="A55" s="1" t="s">
        <v>60</v>
      </c>
      <c r="B55" s="1" t="s">
        <v>17</v>
      </c>
      <c r="C55" s="1" t="s">
        <v>43</v>
      </c>
      <c r="D55" s="1" t="s">
        <v>44</v>
      </c>
      <c r="E55">
        <v>41.557747540000001</v>
      </c>
      <c r="F55">
        <v>14.65916051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/>
      <c r="R55" s="1"/>
    </row>
    <row r="56" spans="1:18" hidden="1" x14ac:dyDescent="0.25">
      <c r="A56" s="1" t="s">
        <v>60</v>
      </c>
      <c r="B56" s="1" t="s">
        <v>17</v>
      </c>
      <c r="C56" s="1" t="s">
        <v>45</v>
      </c>
      <c r="D56" s="1" t="s">
        <v>46</v>
      </c>
      <c r="E56">
        <v>45.073274499999997</v>
      </c>
      <c r="F56">
        <v>7.6806874829999998</v>
      </c>
      <c r="G56" s="1">
        <v>2</v>
      </c>
      <c r="H56" s="1">
        <v>0</v>
      </c>
      <c r="I56" s="1">
        <v>2</v>
      </c>
      <c r="J56" s="1">
        <v>1</v>
      </c>
      <c r="K56" s="1">
        <v>3</v>
      </c>
      <c r="L56" s="1">
        <v>0</v>
      </c>
      <c r="M56" s="1">
        <v>0</v>
      </c>
      <c r="N56" s="1">
        <v>0</v>
      </c>
      <c r="O56" s="1">
        <v>3</v>
      </c>
      <c r="P56" s="1">
        <v>156</v>
      </c>
      <c r="Q56" s="1"/>
      <c r="R56" s="1"/>
    </row>
    <row r="57" spans="1:18" hidden="1" x14ac:dyDescent="0.25">
      <c r="A57" s="1" t="s">
        <v>60</v>
      </c>
      <c r="B57" s="1" t="s">
        <v>17</v>
      </c>
      <c r="C57" s="1" t="s">
        <v>42</v>
      </c>
      <c r="D57" s="1" t="s">
        <v>47</v>
      </c>
      <c r="E57">
        <v>41.125595760000003</v>
      </c>
      <c r="F57">
        <v>16.86736689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/>
      <c r="R57" s="1"/>
    </row>
    <row r="58" spans="1:18" hidden="1" x14ac:dyDescent="0.25">
      <c r="A58" s="1" t="s">
        <v>60</v>
      </c>
      <c r="B58" s="1" t="s">
        <v>17</v>
      </c>
      <c r="C58" s="1" t="s">
        <v>48</v>
      </c>
      <c r="D58" s="1" t="s">
        <v>49</v>
      </c>
      <c r="E58">
        <v>39.215311919999998</v>
      </c>
      <c r="F58">
        <v>9.1106163060000007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</v>
      </c>
      <c r="Q58" s="1"/>
      <c r="R58" s="1"/>
    </row>
    <row r="59" spans="1:18" hidden="1" x14ac:dyDescent="0.25">
      <c r="A59" s="1" t="s">
        <v>60</v>
      </c>
      <c r="B59" s="1" t="s">
        <v>17</v>
      </c>
      <c r="C59" s="1" t="s">
        <v>39</v>
      </c>
      <c r="D59" s="1" t="s">
        <v>50</v>
      </c>
      <c r="E59">
        <v>38.115697249999997</v>
      </c>
      <c r="F59">
        <v>13.362356699999999</v>
      </c>
      <c r="G59" s="1">
        <v>1</v>
      </c>
      <c r="H59" s="1">
        <v>0</v>
      </c>
      <c r="I59" s="1">
        <v>1</v>
      </c>
      <c r="J59" s="1">
        <v>2</v>
      </c>
      <c r="K59" s="1">
        <v>3</v>
      </c>
      <c r="L59" s="1">
        <v>0</v>
      </c>
      <c r="M59" s="1">
        <v>0</v>
      </c>
      <c r="N59" s="1">
        <v>0</v>
      </c>
      <c r="O59" s="1">
        <v>3</v>
      </c>
      <c r="P59" s="1">
        <v>5</v>
      </c>
      <c r="Q59" s="1"/>
      <c r="R59" s="1"/>
    </row>
    <row r="60" spans="1:18" hidden="1" x14ac:dyDescent="0.25">
      <c r="A60" s="1" t="s">
        <v>60</v>
      </c>
      <c r="B60" s="1" t="s">
        <v>17</v>
      </c>
      <c r="C60" s="1" t="s">
        <v>51</v>
      </c>
      <c r="D60" s="1" t="s">
        <v>52</v>
      </c>
      <c r="E60">
        <v>43.76923077</v>
      </c>
      <c r="F60">
        <v>11.25588885</v>
      </c>
      <c r="G60" s="1">
        <v>2</v>
      </c>
      <c r="H60" s="1">
        <v>0</v>
      </c>
      <c r="I60" s="1">
        <v>2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2</v>
      </c>
      <c r="P60" s="1">
        <v>363</v>
      </c>
      <c r="Q60" s="1"/>
      <c r="R60" s="1"/>
    </row>
    <row r="61" spans="1:18" hidden="1" x14ac:dyDescent="0.25">
      <c r="A61" s="1" t="s">
        <v>60</v>
      </c>
      <c r="B61" s="1" t="s">
        <v>17</v>
      </c>
      <c r="C61" s="1" t="s">
        <v>22</v>
      </c>
      <c r="D61" s="1" t="s">
        <v>53</v>
      </c>
      <c r="E61">
        <v>46.068935109999998</v>
      </c>
      <c r="F61">
        <v>11.121230969999999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3</v>
      </c>
      <c r="Q61" s="1"/>
      <c r="R61" s="1"/>
    </row>
    <row r="62" spans="1:18" hidden="1" x14ac:dyDescent="0.25">
      <c r="A62" s="1" t="s">
        <v>60</v>
      </c>
      <c r="B62" s="1" t="s">
        <v>17</v>
      </c>
      <c r="C62" s="1" t="s">
        <v>28</v>
      </c>
      <c r="D62" s="1" t="s">
        <v>54</v>
      </c>
      <c r="E62">
        <v>43.106758409999998</v>
      </c>
      <c r="F62">
        <v>12.38824698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8</v>
      </c>
      <c r="Q62" s="1"/>
      <c r="R62" s="1"/>
    </row>
    <row r="63" spans="1:18" hidden="1" x14ac:dyDescent="0.25">
      <c r="A63" s="1" t="s">
        <v>60</v>
      </c>
      <c r="B63" s="1" t="s">
        <v>17</v>
      </c>
      <c r="C63" s="1" t="s">
        <v>55</v>
      </c>
      <c r="D63" s="1" t="s">
        <v>56</v>
      </c>
      <c r="E63">
        <v>45.737502859999999</v>
      </c>
      <c r="F63">
        <v>7.3201493659999999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7</v>
      </c>
      <c r="Q63" s="1"/>
      <c r="R63" s="1"/>
    </row>
    <row r="64" spans="1:18" hidden="1" x14ac:dyDescent="0.25">
      <c r="A64" s="1" t="s">
        <v>60</v>
      </c>
      <c r="B64" s="1" t="s">
        <v>17</v>
      </c>
      <c r="C64" s="1" t="s">
        <v>57</v>
      </c>
      <c r="D64" s="1" t="s">
        <v>58</v>
      </c>
      <c r="E64">
        <v>45.434904850000002</v>
      </c>
      <c r="F64">
        <v>12.33845213</v>
      </c>
      <c r="G64" s="1">
        <v>16</v>
      </c>
      <c r="H64" s="1">
        <v>8</v>
      </c>
      <c r="I64" s="1">
        <v>24</v>
      </c>
      <c r="J64" s="1">
        <v>45</v>
      </c>
      <c r="K64" s="1">
        <v>69</v>
      </c>
      <c r="L64" s="1">
        <v>27</v>
      </c>
      <c r="M64" s="1">
        <v>0</v>
      </c>
      <c r="N64" s="1">
        <v>2</v>
      </c>
      <c r="O64" s="1">
        <v>71</v>
      </c>
      <c r="P64" s="1">
        <v>4900</v>
      </c>
      <c r="Q64" s="1"/>
      <c r="R64" s="1"/>
    </row>
    <row r="65" spans="1:18" hidden="1" x14ac:dyDescent="0.25">
      <c r="A65" s="1" t="s">
        <v>61</v>
      </c>
      <c r="B65" s="1" t="s">
        <v>17</v>
      </c>
      <c r="C65" s="1" t="s">
        <v>18</v>
      </c>
      <c r="D65" s="1" t="s">
        <v>19</v>
      </c>
      <c r="E65">
        <v>42.351221959999997</v>
      </c>
      <c r="F65">
        <v>13.39843823</v>
      </c>
      <c r="G65" s="1">
        <v>1</v>
      </c>
      <c r="H65" s="1">
        <v>0</v>
      </c>
      <c r="I65" s="1">
        <v>1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33</v>
      </c>
      <c r="Q65" s="1"/>
      <c r="R65" s="1"/>
    </row>
    <row r="66" spans="1:18" hidden="1" x14ac:dyDescent="0.25">
      <c r="A66" s="1" t="s">
        <v>61</v>
      </c>
      <c r="B66" s="1" t="s">
        <v>17</v>
      </c>
      <c r="C66" s="1" t="s">
        <v>20</v>
      </c>
      <c r="D66" s="1" t="s">
        <v>21</v>
      </c>
      <c r="E66">
        <v>40.639470520000003</v>
      </c>
      <c r="F66">
        <v>15.805148340000001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/>
      <c r="R66" s="1"/>
    </row>
    <row r="67" spans="1:18" hidden="1" x14ac:dyDescent="0.25">
      <c r="A67" s="1" t="s">
        <v>61</v>
      </c>
      <c r="B67" s="1" t="s">
        <v>17</v>
      </c>
      <c r="C67" s="1" t="s">
        <v>22</v>
      </c>
      <c r="D67" s="1" t="s">
        <v>23</v>
      </c>
      <c r="E67">
        <v>46.499334529999999</v>
      </c>
      <c r="F67">
        <v>11.35662422</v>
      </c>
      <c r="G67" s="1">
        <v>1</v>
      </c>
      <c r="H67" s="1">
        <v>0</v>
      </c>
      <c r="I67" s="1">
        <v>1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1</v>
      </c>
      <c r="P67" s="1">
        <v>2</v>
      </c>
      <c r="Q67" s="1"/>
      <c r="R67" s="1"/>
    </row>
    <row r="68" spans="1:18" hidden="1" x14ac:dyDescent="0.25">
      <c r="A68" s="1" t="s">
        <v>61</v>
      </c>
      <c r="B68" s="1" t="s">
        <v>17</v>
      </c>
      <c r="C68" s="1" t="s">
        <v>24</v>
      </c>
      <c r="D68" s="1" t="s">
        <v>25</v>
      </c>
      <c r="E68">
        <v>38.905975980000001</v>
      </c>
      <c r="F68">
        <v>16.594401940000001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14</v>
      </c>
      <c r="Q68" s="1"/>
      <c r="R68" s="1"/>
    </row>
    <row r="69" spans="1:18" hidden="1" x14ac:dyDescent="0.25">
      <c r="A69" s="1" t="s">
        <v>61</v>
      </c>
      <c r="B69" s="1" t="s">
        <v>17</v>
      </c>
      <c r="C69" s="1" t="s">
        <v>26</v>
      </c>
      <c r="D69" s="1" t="s">
        <v>27</v>
      </c>
      <c r="E69">
        <v>40.839565550000003</v>
      </c>
      <c r="F69">
        <v>14.250849840000001</v>
      </c>
      <c r="G69" s="1">
        <v>2</v>
      </c>
      <c r="H69" s="1">
        <v>0</v>
      </c>
      <c r="I69" s="1">
        <v>2</v>
      </c>
      <c r="J69" s="1">
        <v>1</v>
      </c>
      <c r="K69" s="1">
        <v>3</v>
      </c>
      <c r="L69" s="1">
        <v>3</v>
      </c>
      <c r="M69" s="1">
        <v>0</v>
      </c>
      <c r="N69" s="1">
        <v>0</v>
      </c>
      <c r="O69" s="1">
        <v>3</v>
      </c>
      <c r="P69" s="1">
        <v>10</v>
      </c>
      <c r="Q69" s="1"/>
      <c r="R69" s="1"/>
    </row>
    <row r="70" spans="1:18" hidden="1" x14ac:dyDescent="0.25">
      <c r="A70" s="1" t="s">
        <v>61</v>
      </c>
      <c r="B70" s="1" t="s">
        <v>17</v>
      </c>
      <c r="C70" s="1" t="s">
        <v>29</v>
      </c>
      <c r="D70" s="1" t="s">
        <v>30</v>
      </c>
      <c r="E70">
        <v>44.494366810000002</v>
      </c>
      <c r="F70">
        <v>11.341720799999999</v>
      </c>
      <c r="G70" s="1">
        <v>36</v>
      </c>
      <c r="H70" s="1">
        <v>6</v>
      </c>
      <c r="I70" s="1">
        <v>42</v>
      </c>
      <c r="J70" s="1">
        <v>54</v>
      </c>
      <c r="K70" s="1">
        <v>96</v>
      </c>
      <c r="L70" s="1">
        <v>50</v>
      </c>
      <c r="M70" s="1">
        <v>0</v>
      </c>
      <c r="N70" s="1">
        <v>1</v>
      </c>
      <c r="O70" s="1">
        <v>97</v>
      </c>
      <c r="P70" s="1">
        <v>1033</v>
      </c>
      <c r="Q70" s="1"/>
      <c r="R70" s="1"/>
    </row>
    <row r="71" spans="1:18" hidden="1" x14ac:dyDescent="0.25">
      <c r="A71" s="1" t="s">
        <v>61</v>
      </c>
      <c r="B71" s="1" t="s">
        <v>17</v>
      </c>
      <c r="C71" s="1" t="s">
        <v>32</v>
      </c>
      <c r="D71" s="1" t="s">
        <v>33</v>
      </c>
      <c r="E71">
        <v>45.649435400000002</v>
      </c>
      <c r="F71">
        <v>13.76813649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141</v>
      </c>
      <c r="Q71" s="1"/>
      <c r="R71" s="1"/>
    </row>
    <row r="72" spans="1:18" hidden="1" x14ac:dyDescent="0.25">
      <c r="A72" s="1" t="s">
        <v>61</v>
      </c>
      <c r="B72" s="1" t="s">
        <v>17</v>
      </c>
      <c r="C72" s="1" t="s">
        <v>31</v>
      </c>
      <c r="D72" s="1" t="s">
        <v>34</v>
      </c>
      <c r="E72">
        <v>41.89277044</v>
      </c>
      <c r="F72">
        <v>12.483667219999999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3</v>
      </c>
      <c r="N72" s="1">
        <v>0</v>
      </c>
      <c r="O72" s="1">
        <v>3</v>
      </c>
      <c r="P72" s="1">
        <v>552</v>
      </c>
      <c r="Q72" s="1"/>
      <c r="R72" s="1"/>
    </row>
    <row r="73" spans="1:18" hidden="1" x14ac:dyDescent="0.25">
      <c r="A73" s="1" t="s">
        <v>61</v>
      </c>
      <c r="B73" s="1" t="s">
        <v>17</v>
      </c>
      <c r="C73" s="1" t="s">
        <v>35</v>
      </c>
      <c r="D73" s="1" t="s">
        <v>36</v>
      </c>
      <c r="E73">
        <v>44.411493149999998</v>
      </c>
      <c r="F73">
        <v>8.9326992000000001</v>
      </c>
      <c r="G73" s="1">
        <v>9</v>
      </c>
      <c r="H73" s="1">
        <v>0</v>
      </c>
      <c r="I73" s="1">
        <v>9</v>
      </c>
      <c r="J73" s="1">
        <v>10</v>
      </c>
      <c r="K73" s="1">
        <v>19</v>
      </c>
      <c r="L73" s="1">
        <v>8</v>
      </c>
      <c r="M73" s="1">
        <v>0</v>
      </c>
      <c r="N73" s="1">
        <v>0</v>
      </c>
      <c r="O73" s="1">
        <v>19</v>
      </c>
      <c r="P73" s="1">
        <v>78</v>
      </c>
      <c r="Q73" s="1"/>
      <c r="R73" s="1"/>
    </row>
    <row r="74" spans="1:18" x14ac:dyDescent="0.25">
      <c r="A74" s="1" t="s">
        <v>61</v>
      </c>
      <c r="B74" s="1" t="s">
        <v>17</v>
      </c>
      <c r="C74" s="1" t="s">
        <v>37</v>
      </c>
      <c r="D74" s="1" t="s">
        <v>38</v>
      </c>
      <c r="E74">
        <v>45.46679409</v>
      </c>
      <c r="F74">
        <v>9.1903474040000006</v>
      </c>
      <c r="G74" s="1">
        <v>172</v>
      </c>
      <c r="H74" s="1">
        <v>41</v>
      </c>
      <c r="I74" s="1">
        <v>213</v>
      </c>
      <c r="J74" s="1">
        <v>136</v>
      </c>
      <c r="K74" s="1">
        <v>349</v>
      </c>
      <c r="L74" s="1">
        <v>100</v>
      </c>
      <c r="M74" s="1">
        <v>40</v>
      </c>
      <c r="N74" s="1">
        <v>14</v>
      </c>
      <c r="O74" s="1">
        <v>403</v>
      </c>
      <c r="P74" s="1">
        <v>3320</v>
      </c>
      <c r="Q74" s="1"/>
      <c r="R74" s="1">
        <f>dpc_covid19_ita_regioni[[#This Row],[deceduti]]-N53</f>
        <v>5</v>
      </c>
    </row>
    <row r="75" spans="1:18" hidden="1" x14ac:dyDescent="0.25">
      <c r="A75" s="1" t="s">
        <v>61</v>
      </c>
      <c r="B75" s="1" t="s">
        <v>17</v>
      </c>
      <c r="C75" s="1" t="s">
        <v>40</v>
      </c>
      <c r="D75" s="1" t="s">
        <v>41</v>
      </c>
      <c r="E75">
        <v>43.616759729999998</v>
      </c>
      <c r="F75">
        <v>13.518875299999999</v>
      </c>
      <c r="G75" s="1">
        <v>2</v>
      </c>
      <c r="H75" s="1">
        <v>1</v>
      </c>
      <c r="I75" s="1">
        <v>3</v>
      </c>
      <c r="J75" s="1">
        <v>0</v>
      </c>
      <c r="K75" s="1">
        <v>3</v>
      </c>
      <c r="L75" s="1">
        <v>2</v>
      </c>
      <c r="M75" s="1">
        <v>0</v>
      </c>
      <c r="N75" s="1">
        <v>0</v>
      </c>
      <c r="O75" s="1">
        <v>3</v>
      </c>
      <c r="P75" s="1">
        <v>46</v>
      </c>
      <c r="Q75" s="1"/>
      <c r="R75" s="1"/>
    </row>
    <row r="76" spans="1:18" hidden="1" x14ac:dyDescent="0.25">
      <c r="A76" s="1" t="s">
        <v>61</v>
      </c>
      <c r="B76" s="1" t="s">
        <v>17</v>
      </c>
      <c r="C76" s="1" t="s">
        <v>43</v>
      </c>
      <c r="D76" s="1" t="s">
        <v>44</v>
      </c>
      <c r="E76">
        <v>41.557747540000001</v>
      </c>
      <c r="F76">
        <v>14.65916051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/>
      <c r="R76" s="1"/>
    </row>
    <row r="77" spans="1:18" hidden="1" x14ac:dyDescent="0.25">
      <c r="A77" s="1" t="s">
        <v>61</v>
      </c>
      <c r="B77" s="1" t="s">
        <v>17</v>
      </c>
      <c r="C77" s="1" t="s">
        <v>45</v>
      </c>
      <c r="D77" s="1" t="s">
        <v>46</v>
      </c>
      <c r="E77">
        <v>45.073274499999997</v>
      </c>
      <c r="F77">
        <v>7.6806874829999998</v>
      </c>
      <c r="G77" s="1">
        <v>2</v>
      </c>
      <c r="H77" s="1">
        <v>0</v>
      </c>
      <c r="I77" s="1">
        <v>2</v>
      </c>
      <c r="J77" s="1">
        <v>0</v>
      </c>
      <c r="K77" s="1">
        <v>2</v>
      </c>
      <c r="L77" s="1">
        <v>-1</v>
      </c>
      <c r="M77" s="1">
        <v>0</v>
      </c>
      <c r="N77" s="1">
        <v>0</v>
      </c>
      <c r="O77" s="1">
        <v>2</v>
      </c>
      <c r="P77" s="1">
        <v>156</v>
      </c>
      <c r="Q77" s="1"/>
      <c r="R77" s="1"/>
    </row>
    <row r="78" spans="1:18" hidden="1" x14ac:dyDescent="0.25">
      <c r="A78" s="1" t="s">
        <v>61</v>
      </c>
      <c r="B78" s="1" t="s">
        <v>17</v>
      </c>
      <c r="C78" s="1" t="s">
        <v>42</v>
      </c>
      <c r="D78" s="1" t="s">
        <v>47</v>
      </c>
      <c r="E78">
        <v>41.125595760000003</v>
      </c>
      <c r="F78">
        <v>16.86736689</v>
      </c>
      <c r="G78" s="1">
        <v>1</v>
      </c>
      <c r="H78" s="1">
        <v>0</v>
      </c>
      <c r="I78" s="1">
        <v>1</v>
      </c>
      <c r="J78" s="1">
        <v>0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1">
        <v>0</v>
      </c>
      <c r="Q78" s="1"/>
      <c r="R78" s="1"/>
    </row>
    <row r="79" spans="1:18" hidden="1" x14ac:dyDescent="0.25">
      <c r="A79" s="1" t="s">
        <v>61</v>
      </c>
      <c r="B79" s="1" t="s">
        <v>17</v>
      </c>
      <c r="C79" s="1" t="s">
        <v>48</v>
      </c>
      <c r="D79" s="1" t="s">
        <v>49</v>
      </c>
      <c r="E79">
        <v>39.215311919999998</v>
      </c>
      <c r="F79">
        <v>9.1106163060000007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/>
      <c r="R79" s="1"/>
    </row>
    <row r="80" spans="1:18" hidden="1" x14ac:dyDescent="0.25">
      <c r="A80" s="1" t="s">
        <v>61</v>
      </c>
      <c r="B80" s="1" t="s">
        <v>17</v>
      </c>
      <c r="C80" s="1" t="s">
        <v>39</v>
      </c>
      <c r="D80" s="1" t="s">
        <v>50</v>
      </c>
      <c r="E80">
        <v>38.115697249999997</v>
      </c>
      <c r="F80">
        <v>13.362356699999999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-1</v>
      </c>
      <c r="M80" s="1">
        <v>2</v>
      </c>
      <c r="N80" s="1">
        <v>0</v>
      </c>
      <c r="O80" s="1">
        <v>4</v>
      </c>
      <c r="P80" s="1">
        <v>5</v>
      </c>
      <c r="Q80" s="1"/>
      <c r="R80" s="1"/>
    </row>
    <row r="81" spans="1:18" hidden="1" x14ac:dyDescent="0.25">
      <c r="A81" s="1" t="s">
        <v>61</v>
      </c>
      <c r="B81" s="1" t="s">
        <v>17</v>
      </c>
      <c r="C81" s="1" t="s">
        <v>51</v>
      </c>
      <c r="D81" s="1" t="s">
        <v>52</v>
      </c>
      <c r="E81">
        <v>43.76923077</v>
      </c>
      <c r="F81">
        <v>11.25588885</v>
      </c>
      <c r="G81" s="1">
        <v>2</v>
      </c>
      <c r="H81" s="1">
        <v>0</v>
      </c>
      <c r="I81" s="1">
        <v>2</v>
      </c>
      <c r="J81" s="1">
        <v>0</v>
      </c>
      <c r="K81" s="1">
        <v>2</v>
      </c>
      <c r="L81" s="1">
        <v>0</v>
      </c>
      <c r="M81" s="1">
        <v>0</v>
      </c>
      <c r="N81" s="1">
        <v>0</v>
      </c>
      <c r="O81" s="1">
        <v>2</v>
      </c>
      <c r="P81" s="1">
        <v>410</v>
      </c>
      <c r="Q81" s="1"/>
      <c r="R81" s="1"/>
    </row>
    <row r="82" spans="1:18" hidden="1" x14ac:dyDescent="0.25">
      <c r="A82" s="1" t="s">
        <v>61</v>
      </c>
      <c r="B82" s="1" t="s">
        <v>17</v>
      </c>
      <c r="C82" s="1" t="s">
        <v>22</v>
      </c>
      <c r="D82" s="1" t="s">
        <v>53</v>
      </c>
      <c r="E82">
        <v>46.068935109999998</v>
      </c>
      <c r="F82">
        <v>11.121230969999999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32</v>
      </c>
      <c r="Q82" s="1"/>
      <c r="R82" s="1"/>
    </row>
    <row r="83" spans="1:18" hidden="1" x14ac:dyDescent="0.25">
      <c r="A83" s="1" t="s">
        <v>61</v>
      </c>
      <c r="B83" s="1" t="s">
        <v>17</v>
      </c>
      <c r="C83" s="1" t="s">
        <v>28</v>
      </c>
      <c r="D83" s="1" t="s">
        <v>54</v>
      </c>
      <c r="E83">
        <v>43.106758409999998</v>
      </c>
      <c r="F83">
        <v>12.38824698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8</v>
      </c>
      <c r="Q83" s="1"/>
      <c r="R83" s="1"/>
    </row>
    <row r="84" spans="1:18" hidden="1" x14ac:dyDescent="0.25">
      <c r="A84" s="1" t="s">
        <v>61</v>
      </c>
      <c r="B84" s="1" t="s">
        <v>17</v>
      </c>
      <c r="C84" s="1" t="s">
        <v>55</v>
      </c>
      <c r="D84" s="1" t="s">
        <v>56</v>
      </c>
      <c r="E84">
        <v>45.737502859999999</v>
      </c>
      <c r="F84">
        <v>7.3201493659999999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9</v>
      </c>
      <c r="Q84" s="1"/>
      <c r="R84" s="1"/>
    </row>
    <row r="85" spans="1:18" hidden="1" x14ac:dyDescent="0.25">
      <c r="A85" s="1" t="s">
        <v>61</v>
      </c>
      <c r="B85" s="1" t="s">
        <v>17</v>
      </c>
      <c r="C85" s="1" t="s">
        <v>57</v>
      </c>
      <c r="D85" s="1" t="s">
        <v>58</v>
      </c>
      <c r="E85">
        <v>45.434904850000002</v>
      </c>
      <c r="F85">
        <v>12.33845213</v>
      </c>
      <c r="G85" s="1">
        <v>19</v>
      </c>
      <c r="H85" s="1">
        <v>8</v>
      </c>
      <c r="I85" s="1">
        <v>27</v>
      </c>
      <c r="J85" s="1">
        <v>82</v>
      </c>
      <c r="K85" s="1">
        <v>109</v>
      </c>
      <c r="L85" s="1">
        <v>40</v>
      </c>
      <c r="M85" s="1">
        <v>0</v>
      </c>
      <c r="N85" s="1">
        <v>2</v>
      </c>
      <c r="O85" s="1">
        <v>111</v>
      </c>
      <c r="P85" s="1">
        <v>6164</v>
      </c>
      <c r="Q85" s="1"/>
      <c r="R85" s="1"/>
    </row>
    <row r="86" spans="1:18" hidden="1" x14ac:dyDescent="0.25">
      <c r="A86" s="1" t="s">
        <v>62</v>
      </c>
      <c r="B86" s="1" t="s">
        <v>17</v>
      </c>
      <c r="C86" s="1" t="s">
        <v>18</v>
      </c>
      <c r="D86" s="1" t="s">
        <v>19</v>
      </c>
      <c r="E86">
        <v>42.351221959999997</v>
      </c>
      <c r="F86">
        <v>13.39843823</v>
      </c>
      <c r="G86" s="1">
        <v>1</v>
      </c>
      <c r="H86" s="1">
        <v>0</v>
      </c>
      <c r="I86" s="1">
        <v>1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1</v>
      </c>
      <c r="P86" s="1">
        <v>33</v>
      </c>
      <c r="Q86" s="1"/>
      <c r="R86" s="1"/>
    </row>
    <row r="87" spans="1:18" hidden="1" x14ac:dyDescent="0.25">
      <c r="A87" s="1" t="s">
        <v>62</v>
      </c>
      <c r="B87" s="1" t="s">
        <v>17</v>
      </c>
      <c r="C87" s="1" t="s">
        <v>20</v>
      </c>
      <c r="D87" s="1" t="s">
        <v>21</v>
      </c>
      <c r="E87">
        <v>40.639470520000003</v>
      </c>
      <c r="F87">
        <v>15.805148340000001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/>
      <c r="R87" s="1"/>
    </row>
    <row r="88" spans="1:18" hidden="1" x14ac:dyDescent="0.25">
      <c r="A88" s="1" t="s">
        <v>62</v>
      </c>
      <c r="B88" s="1" t="s">
        <v>17</v>
      </c>
      <c r="C88" s="1" t="s">
        <v>22</v>
      </c>
      <c r="D88" s="1" t="s">
        <v>23</v>
      </c>
      <c r="E88">
        <v>46.499334529999999</v>
      </c>
      <c r="F88">
        <v>11.35662422</v>
      </c>
      <c r="G88" s="1">
        <v>1</v>
      </c>
      <c r="H88" s="1">
        <v>0</v>
      </c>
      <c r="I88" s="1">
        <v>1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1</v>
      </c>
      <c r="P88" s="1">
        <v>2</v>
      </c>
      <c r="Q88" s="1"/>
      <c r="R88" s="1"/>
    </row>
    <row r="89" spans="1:18" hidden="1" x14ac:dyDescent="0.25">
      <c r="A89" s="1" t="s">
        <v>62</v>
      </c>
      <c r="B89" s="1" t="s">
        <v>17</v>
      </c>
      <c r="C89" s="1" t="s">
        <v>24</v>
      </c>
      <c r="D89" s="1" t="s">
        <v>25</v>
      </c>
      <c r="E89">
        <v>38.905975980000001</v>
      </c>
      <c r="F89">
        <v>16.594401940000001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1</v>
      </c>
      <c r="M89" s="1">
        <v>0</v>
      </c>
      <c r="N89" s="1">
        <v>0</v>
      </c>
      <c r="O89" s="1">
        <v>1</v>
      </c>
      <c r="P89" s="1">
        <v>21</v>
      </c>
      <c r="Q89" s="1"/>
      <c r="R89" s="1"/>
    </row>
    <row r="90" spans="1:18" hidden="1" x14ac:dyDescent="0.25">
      <c r="A90" s="1" t="s">
        <v>62</v>
      </c>
      <c r="B90" s="1" t="s">
        <v>17</v>
      </c>
      <c r="C90" s="1" t="s">
        <v>26</v>
      </c>
      <c r="D90" s="1" t="s">
        <v>27</v>
      </c>
      <c r="E90">
        <v>40.839565550000003</v>
      </c>
      <c r="F90">
        <v>14.250849840000001</v>
      </c>
      <c r="G90" s="1">
        <v>2</v>
      </c>
      <c r="H90" s="1">
        <v>0</v>
      </c>
      <c r="I90" s="1">
        <v>2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4</v>
      </c>
      <c r="P90" s="1">
        <v>213</v>
      </c>
      <c r="Q90" s="1"/>
      <c r="R90" s="1"/>
    </row>
    <row r="91" spans="1:18" hidden="1" x14ac:dyDescent="0.25">
      <c r="A91" s="1" t="s">
        <v>62</v>
      </c>
      <c r="B91" s="1" t="s">
        <v>17</v>
      </c>
      <c r="C91" s="1" t="s">
        <v>29</v>
      </c>
      <c r="D91" s="1" t="s">
        <v>30</v>
      </c>
      <c r="E91">
        <v>44.494366810000002</v>
      </c>
      <c r="F91">
        <v>11.341720799999999</v>
      </c>
      <c r="G91" s="1">
        <v>56</v>
      </c>
      <c r="H91" s="1">
        <v>6</v>
      </c>
      <c r="I91" s="1">
        <v>62</v>
      </c>
      <c r="J91" s="1">
        <v>81</v>
      </c>
      <c r="K91" s="1">
        <v>143</v>
      </c>
      <c r="L91" s="1">
        <v>47</v>
      </c>
      <c r="M91" s="1">
        <v>0</v>
      </c>
      <c r="N91" s="1">
        <v>2</v>
      </c>
      <c r="O91" s="1">
        <v>145</v>
      </c>
      <c r="P91" s="1">
        <v>1277</v>
      </c>
      <c r="Q91" s="1"/>
      <c r="R91" s="1"/>
    </row>
    <row r="92" spans="1:18" hidden="1" x14ac:dyDescent="0.25">
      <c r="A92" s="1" t="s">
        <v>62</v>
      </c>
      <c r="B92" s="1" t="s">
        <v>17</v>
      </c>
      <c r="C92" s="1" t="s">
        <v>32</v>
      </c>
      <c r="D92" s="1" t="s">
        <v>33</v>
      </c>
      <c r="E92">
        <v>45.649435400000002</v>
      </c>
      <c r="F92">
        <v>13.76813649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169</v>
      </c>
      <c r="Q92" s="1"/>
      <c r="R92" s="1"/>
    </row>
    <row r="93" spans="1:18" hidden="1" x14ac:dyDescent="0.25">
      <c r="A93" s="1" t="s">
        <v>62</v>
      </c>
      <c r="B93" s="1" t="s">
        <v>17</v>
      </c>
      <c r="C93" s="1" t="s">
        <v>31</v>
      </c>
      <c r="D93" s="1" t="s">
        <v>34</v>
      </c>
      <c r="E93">
        <v>41.89277044</v>
      </c>
      <c r="F93">
        <v>12.483667219999999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3</v>
      </c>
      <c r="P93" s="1">
        <v>611</v>
      </c>
      <c r="Q93" s="1"/>
      <c r="R93" s="1"/>
    </row>
    <row r="94" spans="1:18" hidden="1" x14ac:dyDescent="0.25">
      <c r="A94" s="1" t="s">
        <v>62</v>
      </c>
      <c r="B94" s="1" t="s">
        <v>17</v>
      </c>
      <c r="C94" s="1" t="s">
        <v>35</v>
      </c>
      <c r="D94" s="1" t="s">
        <v>36</v>
      </c>
      <c r="E94">
        <v>44.411493149999998</v>
      </c>
      <c r="F94">
        <v>8.9326992000000001</v>
      </c>
      <c r="G94" s="1">
        <v>9</v>
      </c>
      <c r="H94" s="1">
        <v>0</v>
      </c>
      <c r="I94" s="1">
        <v>9</v>
      </c>
      <c r="J94" s="1">
        <v>10</v>
      </c>
      <c r="K94" s="1">
        <v>19</v>
      </c>
      <c r="L94" s="1">
        <v>0</v>
      </c>
      <c r="M94" s="1">
        <v>0</v>
      </c>
      <c r="N94" s="1">
        <v>0</v>
      </c>
      <c r="O94" s="1">
        <v>19</v>
      </c>
      <c r="P94" s="1">
        <v>112</v>
      </c>
      <c r="Q94" s="1"/>
      <c r="R94" s="1"/>
    </row>
    <row r="95" spans="1:18" x14ac:dyDescent="0.25">
      <c r="A95" s="1" t="s">
        <v>62</v>
      </c>
      <c r="B95" s="1" t="s">
        <v>17</v>
      </c>
      <c r="C95" s="1" t="s">
        <v>37</v>
      </c>
      <c r="D95" s="1" t="s">
        <v>38</v>
      </c>
      <c r="E95">
        <v>45.46679409</v>
      </c>
      <c r="F95">
        <v>9.1903474040000006</v>
      </c>
      <c r="G95" s="1">
        <v>235</v>
      </c>
      <c r="H95" s="1">
        <v>47</v>
      </c>
      <c r="I95" s="1">
        <v>282</v>
      </c>
      <c r="J95" s="1">
        <v>192</v>
      </c>
      <c r="K95" s="1">
        <v>474</v>
      </c>
      <c r="L95" s="1">
        <v>125</v>
      </c>
      <c r="M95" s="1">
        <v>40</v>
      </c>
      <c r="N95" s="1">
        <v>17</v>
      </c>
      <c r="O95" s="1">
        <v>531</v>
      </c>
      <c r="P95" s="1">
        <v>4835</v>
      </c>
      <c r="Q95" s="1"/>
      <c r="R95" s="1">
        <f>dpc_covid19_ita_regioni[[#This Row],[deceduti]]-N74</f>
        <v>3</v>
      </c>
    </row>
    <row r="96" spans="1:18" hidden="1" x14ac:dyDescent="0.25">
      <c r="A96" s="1" t="s">
        <v>62</v>
      </c>
      <c r="B96" s="1" t="s">
        <v>17</v>
      </c>
      <c r="C96" s="1" t="s">
        <v>40</v>
      </c>
      <c r="D96" s="1" t="s">
        <v>41</v>
      </c>
      <c r="E96">
        <v>43.616759729999998</v>
      </c>
      <c r="F96">
        <v>13.518875299999999</v>
      </c>
      <c r="G96" s="1">
        <v>3</v>
      </c>
      <c r="H96" s="1">
        <v>2</v>
      </c>
      <c r="I96" s="1">
        <v>5</v>
      </c>
      <c r="J96" s="1">
        <v>1</v>
      </c>
      <c r="K96" s="1">
        <v>6</v>
      </c>
      <c r="L96" s="1">
        <v>3</v>
      </c>
      <c r="M96" s="1">
        <v>0</v>
      </c>
      <c r="N96" s="1">
        <v>0</v>
      </c>
      <c r="O96" s="1">
        <v>6</v>
      </c>
      <c r="P96" s="1">
        <v>47</v>
      </c>
      <c r="Q96" s="1"/>
      <c r="R96" s="1"/>
    </row>
    <row r="97" spans="1:18" hidden="1" x14ac:dyDescent="0.25">
      <c r="A97" s="1" t="s">
        <v>62</v>
      </c>
      <c r="B97" s="1" t="s">
        <v>17</v>
      </c>
      <c r="C97" s="1" t="s">
        <v>43</v>
      </c>
      <c r="D97" s="1" t="s">
        <v>44</v>
      </c>
      <c r="E97">
        <v>41.557747540000001</v>
      </c>
      <c r="F97">
        <v>14.65916051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  <c r="R97" s="1"/>
    </row>
    <row r="98" spans="1:18" hidden="1" x14ac:dyDescent="0.25">
      <c r="A98" s="1" t="s">
        <v>62</v>
      </c>
      <c r="B98" s="1" t="s">
        <v>17</v>
      </c>
      <c r="C98" s="1" t="s">
        <v>45</v>
      </c>
      <c r="D98" s="1" t="s">
        <v>46</v>
      </c>
      <c r="E98">
        <v>45.073274499999997</v>
      </c>
      <c r="F98">
        <v>7.6806874829999998</v>
      </c>
      <c r="G98" s="1">
        <v>7</v>
      </c>
      <c r="H98" s="1">
        <v>0</v>
      </c>
      <c r="I98" s="1">
        <v>7</v>
      </c>
      <c r="J98" s="1">
        <v>4</v>
      </c>
      <c r="K98" s="1">
        <v>11</v>
      </c>
      <c r="L98" s="1">
        <v>9</v>
      </c>
      <c r="M98" s="1">
        <v>0</v>
      </c>
      <c r="N98" s="1">
        <v>0</v>
      </c>
      <c r="O98" s="1">
        <v>11</v>
      </c>
      <c r="P98" s="1">
        <v>227</v>
      </c>
      <c r="Q98" s="1"/>
      <c r="R98" s="1"/>
    </row>
    <row r="99" spans="1:18" hidden="1" x14ac:dyDescent="0.25">
      <c r="A99" s="1" t="s">
        <v>62</v>
      </c>
      <c r="B99" s="1" t="s">
        <v>17</v>
      </c>
      <c r="C99" s="1" t="s">
        <v>42</v>
      </c>
      <c r="D99" s="1" t="s">
        <v>47</v>
      </c>
      <c r="E99">
        <v>41.125595760000003</v>
      </c>
      <c r="F99">
        <v>16.86736689</v>
      </c>
      <c r="G99" s="1">
        <v>1</v>
      </c>
      <c r="H99" s="1">
        <v>0</v>
      </c>
      <c r="I99" s="1">
        <v>1</v>
      </c>
      <c r="J99" s="1">
        <v>2</v>
      </c>
      <c r="K99" s="1">
        <v>3</v>
      </c>
      <c r="L99" s="1">
        <v>2</v>
      </c>
      <c r="M99" s="1">
        <v>0</v>
      </c>
      <c r="N99" s="1">
        <v>0</v>
      </c>
      <c r="O99" s="1">
        <v>3</v>
      </c>
      <c r="P99" s="1">
        <v>242</v>
      </c>
      <c r="Q99" s="1"/>
      <c r="R99" s="1"/>
    </row>
    <row r="100" spans="1:18" hidden="1" x14ac:dyDescent="0.25">
      <c r="A100" s="1" t="s">
        <v>62</v>
      </c>
      <c r="B100" s="1" t="s">
        <v>17</v>
      </c>
      <c r="C100" s="1" t="s">
        <v>48</v>
      </c>
      <c r="D100" s="1" t="s">
        <v>49</v>
      </c>
      <c r="E100">
        <v>39.215311919999998</v>
      </c>
      <c r="F100">
        <v>9.1106163060000007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/>
      <c r="R100" s="1"/>
    </row>
    <row r="101" spans="1:18" hidden="1" x14ac:dyDescent="0.25">
      <c r="A101" s="1" t="s">
        <v>62</v>
      </c>
      <c r="B101" s="1" t="s">
        <v>17</v>
      </c>
      <c r="C101" s="1" t="s">
        <v>39</v>
      </c>
      <c r="D101" s="1" t="s">
        <v>50</v>
      </c>
      <c r="E101">
        <v>38.115697249999997</v>
      </c>
      <c r="F101">
        <v>13.362356699999999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2</v>
      </c>
      <c r="N101" s="1">
        <v>0</v>
      </c>
      <c r="O101" s="1">
        <v>4</v>
      </c>
      <c r="P101" s="1">
        <v>5</v>
      </c>
      <c r="Q101" s="1"/>
      <c r="R101" s="1"/>
    </row>
    <row r="102" spans="1:18" hidden="1" x14ac:dyDescent="0.25">
      <c r="A102" s="1" t="s">
        <v>62</v>
      </c>
      <c r="B102" s="1" t="s">
        <v>17</v>
      </c>
      <c r="C102" s="1" t="s">
        <v>51</v>
      </c>
      <c r="D102" s="1" t="s">
        <v>52</v>
      </c>
      <c r="E102">
        <v>43.76923077</v>
      </c>
      <c r="F102">
        <v>11.25588885</v>
      </c>
      <c r="G102" s="1">
        <v>5</v>
      </c>
      <c r="H102" s="1">
        <v>0</v>
      </c>
      <c r="I102" s="1">
        <v>5</v>
      </c>
      <c r="J102" s="1">
        <v>2</v>
      </c>
      <c r="K102" s="1">
        <v>7</v>
      </c>
      <c r="L102" s="1">
        <v>5</v>
      </c>
      <c r="M102" s="1">
        <v>1</v>
      </c>
      <c r="N102" s="1">
        <v>0</v>
      </c>
      <c r="O102" s="1">
        <v>8</v>
      </c>
      <c r="P102" s="1">
        <v>437</v>
      </c>
      <c r="Q102" s="1"/>
      <c r="R102" s="1"/>
    </row>
    <row r="103" spans="1:18" hidden="1" x14ac:dyDescent="0.25">
      <c r="A103" s="1" t="s">
        <v>62</v>
      </c>
      <c r="B103" s="1" t="s">
        <v>17</v>
      </c>
      <c r="C103" s="1" t="s">
        <v>22</v>
      </c>
      <c r="D103" s="1" t="s">
        <v>53</v>
      </c>
      <c r="E103">
        <v>46.068935109999998</v>
      </c>
      <c r="F103">
        <v>11.121230969999999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32</v>
      </c>
      <c r="Q103" s="1"/>
      <c r="R103" s="1"/>
    </row>
    <row r="104" spans="1:18" hidden="1" x14ac:dyDescent="0.25">
      <c r="A104" s="1" t="s">
        <v>62</v>
      </c>
      <c r="B104" s="1" t="s">
        <v>17</v>
      </c>
      <c r="C104" s="1" t="s">
        <v>28</v>
      </c>
      <c r="D104" s="1" t="s">
        <v>54</v>
      </c>
      <c r="E104">
        <v>43.106758409999998</v>
      </c>
      <c r="F104">
        <v>12.38824698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8</v>
      </c>
      <c r="Q104" s="1"/>
      <c r="R104" s="1"/>
    </row>
    <row r="105" spans="1:18" hidden="1" x14ac:dyDescent="0.25">
      <c r="A105" s="1" t="s">
        <v>62</v>
      </c>
      <c r="B105" s="1" t="s">
        <v>17</v>
      </c>
      <c r="C105" s="1" t="s">
        <v>55</v>
      </c>
      <c r="D105" s="1" t="s">
        <v>56</v>
      </c>
      <c r="E105">
        <v>45.737502859999999</v>
      </c>
      <c r="F105">
        <v>7.3201493659999999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9</v>
      </c>
      <c r="Q105" s="1"/>
      <c r="R105" s="1"/>
    </row>
    <row r="106" spans="1:18" hidden="1" x14ac:dyDescent="0.25">
      <c r="A106" s="1" t="s">
        <v>62</v>
      </c>
      <c r="B106" s="1" t="s">
        <v>17</v>
      </c>
      <c r="C106" s="1" t="s">
        <v>57</v>
      </c>
      <c r="D106" s="1" t="s">
        <v>58</v>
      </c>
      <c r="E106">
        <v>45.434904850000002</v>
      </c>
      <c r="F106">
        <v>12.33845213</v>
      </c>
      <c r="G106" s="1">
        <v>24</v>
      </c>
      <c r="H106" s="1">
        <v>9</v>
      </c>
      <c r="I106" s="1">
        <v>33</v>
      </c>
      <c r="J106" s="1">
        <v>116</v>
      </c>
      <c r="K106" s="1">
        <v>149</v>
      </c>
      <c r="L106" s="1">
        <v>40</v>
      </c>
      <c r="M106" s="1">
        <v>0</v>
      </c>
      <c r="N106" s="1">
        <v>2</v>
      </c>
      <c r="O106" s="1">
        <v>151</v>
      </c>
      <c r="P106" s="1">
        <v>7414</v>
      </c>
      <c r="Q106" s="1"/>
      <c r="R106" s="1"/>
    </row>
    <row r="107" spans="1:18" hidden="1" x14ac:dyDescent="0.25">
      <c r="A107" s="1" t="s">
        <v>63</v>
      </c>
      <c r="B107" s="1" t="s">
        <v>17</v>
      </c>
      <c r="C107" s="1" t="s">
        <v>18</v>
      </c>
      <c r="D107" s="1" t="s">
        <v>19</v>
      </c>
      <c r="E107">
        <v>42.351221959999997</v>
      </c>
      <c r="F107">
        <v>13.39843823</v>
      </c>
      <c r="G107" s="1">
        <v>2</v>
      </c>
      <c r="H107" s="1">
        <v>0</v>
      </c>
      <c r="I107" s="1">
        <v>2</v>
      </c>
      <c r="J107" s="1">
        <v>0</v>
      </c>
      <c r="K107" s="1">
        <v>2</v>
      </c>
      <c r="L107" s="1">
        <v>1</v>
      </c>
      <c r="M107" s="1">
        <v>0</v>
      </c>
      <c r="N107" s="1">
        <v>0</v>
      </c>
      <c r="O107" s="1">
        <v>2</v>
      </c>
      <c r="P107" s="1">
        <v>43</v>
      </c>
      <c r="Q107" s="1"/>
      <c r="R107" s="1"/>
    </row>
    <row r="108" spans="1:18" hidden="1" x14ac:dyDescent="0.25">
      <c r="A108" s="1" t="s">
        <v>63</v>
      </c>
      <c r="B108" s="1" t="s">
        <v>17</v>
      </c>
      <c r="C108" s="1" t="s">
        <v>20</v>
      </c>
      <c r="D108" s="1" t="s">
        <v>21</v>
      </c>
      <c r="E108">
        <v>40.639470520000003</v>
      </c>
      <c r="F108">
        <v>15.805148340000001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32</v>
      </c>
      <c r="Q108" s="1"/>
      <c r="R108" s="1"/>
    </row>
    <row r="109" spans="1:18" hidden="1" x14ac:dyDescent="0.25">
      <c r="A109" s="1" t="s">
        <v>63</v>
      </c>
      <c r="B109" s="1" t="s">
        <v>17</v>
      </c>
      <c r="C109" s="1" t="s">
        <v>22</v>
      </c>
      <c r="D109" s="1" t="s">
        <v>23</v>
      </c>
      <c r="E109">
        <v>46.499334529999999</v>
      </c>
      <c r="F109">
        <v>11.35662422</v>
      </c>
      <c r="G109" s="1">
        <v>1</v>
      </c>
      <c r="H109" s="1">
        <v>0</v>
      </c>
      <c r="I109" s="1">
        <v>1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1</v>
      </c>
      <c r="P109" s="1">
        <v>16</v>
      </c>
      <c r="Q109" s="1"/>
      <c r="R109" s="1"/>
    </row>
    <row r="110" spans="1:18" hidden="1" x14ac:dyDescent="0.25">
      <c r="A110" s="1" t="s">
        <v>63</v>
      </c>
      <c r="B110" s="1" t="s">
        <v>17</v>
      </c>
      <c r="C110" s="1" t="s">
        <v>24</v>
      </c>
      <c r="D110" s="1" t="s">
        <v>25</v>
      </c>
      <c r="E110">
        <v>38.905975980000001</v>
      </c>
      <c r="F110">
        <v>16.594401940000001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1</v>
      </c>
      <c r="P110" s="1">
        <v>27</v>
      </c>
      <c r="Q110" s="1"/>
      <c r="R110" s="1"/>
    </row>
    <row r="111" spans="1:18" hidden="1" x14ac:dyDescent="0.25">
      <c r="A111" s="1" t="s">
        <v>63</v>
      </c>
      <c r="B111" s="1" t="s">
        <v>17</v>
      </c>
      <c r="C111" s="1" t="s">
        <v>26</v>
      </c>
      <c r="D111" s="1" t="s">
        <v>27</v>
      </c>
      <c r="E111">
        <v>40.839565550000003</v>
      </c>
      <c r="F111">
        <v>14.250849840000001</v>
      </c>
      <c r="G111" s="1">
        <v>3</v>
      </c>
      <c r="H111" s="1">
        <v>0</v>
      </c>
      <c r="I111" s="1">
        <v>3</v>
      </c>
      <c r="J111" s="1">
        <v>10</v>
      </c>
      <c r="K111" s="1">
        <v>13</v>
      </c>
      <c r="L111" s="1">
        <v>9</v>
      </c>
      <c r="M111" s="1">
        <v>0</v>
      </c>
      <c r="N111" s="1">
        <v>0</v>
      </c>
      <c r="O111" s="1">
        <v>13</v>
      </c>
      <c r="P111" s="1">
        <v>373</v>
      </c>
      <c r="Q111" s="1"/>
      <c r="R111" s="1"/>
    </row>
    <row r="112" spans="1:18" hidden="1" x14ac:dyDescent="0.25">
      <c r="A112" s="1" t="s">
        <v>63</v>
      </c>
      <c r="B112" s="1" t="s">
        <v>17</v>
      </c>
      <c r="C112" s="1" t="s">
        <v>29</v>
      </c>
      <c r="D112" s="1" t="s">
        <v>30</v>
      </c>
      <c r="E112">
        <v>44.494366810000002</v>
      </c>
      <c r="F112">
        <v>11.341720799999999</v>
      </c>
      <c r="G112" s="1">
        <v>86</v>
      </c>
      <c r="H112" s="1">
        <v>11</v>
      </c>
      <c r="I112" s="1">
        <v>97</v>
      </c>
      <c r="J112" s="1">
        <v>116</v>
      </c>
      <c r="K112" s="1">
        <v>213</v>
      </c>
      <c r="L112" s="1">
        <v>70</v>
      </c>
      <c r="M112" s="1">
        <v>0</v>
      </c>
      <c r="N112" s="1">
        <v>4</v>
      </c>
      <c r="O112" s="1">
        <v>217</v>
      </c>
      <c r="P112" s="1">
        <v>1550</v>
      </c>
      <c r="Q112" s="1"/>
      <c r="R112" s="1"/>
    </row>
    <row r="113" spans="1:18" hidden="1" x14ac:dyDescent="0.25">
      <c r="A113" s="1" t="s">
        <v>63</v>
      </c>
      <c r="B113" s="1" t="s">
        <v>17</v>
      </c>
      <c r="C113" s="1" t="s">
        <v>32</v>
      </c>
      <c r="D113" s="1" t="s">
        <v>33</v>
      </c>
      <c r="E113">
        <v>45.649435400000002</v>
      </c>
      <c r="F113">
        <v>13.76813649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189</v>
      </c>
      <c r="Q113" s="1"/>
      <c r="R113" s="1"/>
    </row>
    <row r="114" spans="1:18" hidden="1" x14ac:dyDescent="0.25">
      <c r="A114" s="1" t="s">
        <v>63</v>
      </c>
      <c r="B114" s="1" t="s">
        <v>17</v>
      </c>
      <c r="C114" s="1" t="s">
        <v>31</v>
      </c>
      <c r="D114" s="1" t="s">
        <v>34</v>
      </c>
      <c r="E114">
        <v>41.89277044</v>
      </c>
      <c r="F114">
        <v>12.483667219999999</v>
      </c>
      <c r="G114" s="1">
        <v>3</v>
      </c>
      <c r="H114" s="1">
        <v>0</v>
      </c>
      <c r="I114" s="1">
        <v>3</v>
      </c>
      <c r="J114" s="1">
        <v>0</v>
      </c>
      <c r="K114" s="1">
        <v>3</v>
      </c>
      <c r="L114" s="1">
        <v>3</v>
      </c>
      <c r="M114" s="1">
        <v>3</v>
      </c>
      <c r="N114" s="1">
        <v>0</v>
      </c>
      <c r="O114" s="1">
        <v>6</v>
      </c>
      <c r="P114" s="1">
        <v>679</v>
      </c>
      <c r="Q114" s="1"/>
      <c r="R114" s="1"/>
    </row>
    <row r="115" spans="1:18" hidden="1" x14ac:dyDescent="0.25">
      <c r="A115" s="1" t="s">
        <v>63</v>
      </c>
      <c r="B115" s="1" t="s">
        <v>17</v>
      </c>
      <c r="C115" s="1" t="s">
        <v>35</v>
      </c>
      <c r="D115" s="1" t="s">
        <v>36</v>
      </c>
      <c r="E115">
        <v>44.411493149999998</v>
      </c>
      <c r="F115">
        <v>8.9326992000000001</v>
      </c>
      <c r="G115" s="1">
        <v>4</v>
      </c>
      <c r="H115" s="1">
        <v>1</v>
      </c>
      <c r="I115" s="1">
        <v>5</v>
      </c>
      <c r="J115" s="1">
        <v>33</v>
      </c>
      <c r="K115" s="1">
        <v>38</v>
      </c>
      <c r="L115" s="1">
        <v>19</v>
      </c>
      <c r="M115" s="1">
        <v>4</v>
      </c>
      <c r="N115" s="1">
        <v>0</v>
      </c>
      <c r="O115" s="1">
        <v>42</v>
      </c>
      <c r="P115" s="1">
        <v>121</v>
      </c>
      <c r="Q115" s="1"/>
      <c r="R115" s="1"/>
    </row>
    <row r="116" spans="1:18" x14ac:dyDescent="0.25">
      <c r="A116" s="1" t="s">
        <v>63</v>
      </c>
      <c r="B116" s="1" t="s">
        <v>17</v>
      </c>
      <c r="C116" s="1" t="s">
        <v>37</v>
      </c>
      <c r="D116" s="1" t="s">
        <v>38</v>
      </c>
      <c r="E116">
        <v>45.46679409</v>
      </c>
      <c r="F116">
        <v>9.1903474040000006</v>
      </c>
      <c r="G116" s="1">
        <v>256</v>
      </c>
      <c r="H116" s="1">
        <v>80</v>
      </c>
      <c r="I116" s="1">
        <v>336</v>
      </c>
      <c r="J116" s="1">
        <v>216</v>
      </c>
      <c r="K116" s="1">
        <v>552</v>
      </c>
      <c r="L116" s="1">
        <v>78</v>
      </c>
      <c r="M116" s="1">
        <v>40</v>
      </c>
      <c r="N116" s="1">
        <v>23</v>
      </c>
      <c r="O116" s="1">
        <v>615</v>
      </c>
      <c r="P116" s="1">
        <v>5723</v>
      </c>
      <c r="Q116" s="1"/>
      <c r="R116" s="1">
        <f>dpc_covid19_ita_regioni[[#This Row],[deceduti]]-N95</f>
        <v>6</v>
      </c>
    </row>
    <row r="117" spans="1:18" hidden="1" x14ac:dyDescent="0.25">
      <c r="A117" s="1" t="s">
        <v>63</v>
      </c>
      <c r="B117" s="1" t="s">
        <v>17</v>
      </c>
      <c r="C117" s="1" t="s">
        <v>40</v>
      </c>
      <c r="D117" s="1" t="s">
        <v>41</v>
      </c>
      <c r="E117">
        <v>43.616759729999998</v>
      </c>
      <c r="F117">
        <v>13.518875299999999</v>
      </c>
      <c r="G117" s="1">
        <v>6</v>
      </c>
      <c r="H117" s="1">
        <v>2</v>
      </c>
      <c r="I117" s="1">
        <v>8</v>
      </c>
      <c r="J117" s="1">
        <v>3</v>
      </c>
      <c r="K117" s="1">
        <v>11</v>
      </c>
      <c r="L117" s="1">
        <v>5</v>
      </c>
      <c r="M117" s="1">
        <v>0</v>
      </c>
      <c r="N117" s="1">
        <v>0</v>
      </c>
      <c r="O117" s="1">
        <v>11</v>
      </c>
      <c r="P117" s="1">
        <v>68</v>
      </c>
      <c r="Q117" s="1"/>
      <c r="R117" s="1"/>
    </row>
    <row r="118" spans="1:18" hidden="1" x14ac:dyDescent="0.25">
      <c r="A118" s="1" t="s">
        <v>63</v>
      </c>
      <c r="B118" s="1" t="s">
        <v>17</v>
      </c>
      <c r="C118" s="1" t="s">
        <v>43</v>
      </c>
      <c r="D118" s="1" t="s">
        <v>44</v>
      </c>
      <c r="E118">
        <v>41.557747540000001</v>
      </c>
      <c r="F118">
        <v>14.65916051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/>
      <c r="R118" s="1"/>
    </row>
    <row r="119" spans="1:18" hidden="1" x14ac:dyDescent="0.25">
      <c r="A119" s="1" t="s">
        <v>63</v>
      </c>
      <c r="B119" s="1" t="s">
        <v>17</v>
      </c>
      <c r="C119" s="1" t="s">
        <v>45</v>
      </c>
      <c r="D119" s="1" t="s">
        <v>46</v>
      </c>
      <c r="E119">
        <v>45.073274499999997</v>
      </c>
      <c r="F119">
        <v>7.6806874829999998</v>
      </c>
      <c r="G119" s="1">
        <v>7</v>
      </c>
      <c r="H119" s="1">
        <v>0</v>
      </c>
      <c r="I119" s="1">
        <v>7</v>
      </c>
      <c r="J119" s="1">
        <v>4</v>
      </c>
      <c r="K119" s="1">
        <v>11</v>
      </c>
      <c r="L119" s="1">
        <v>0</v>
      </c>
      <c r="M119" s="1">
        <v>0</v>
      </c>
      <c r="N119" s="1">
        <v>0</v>
      </c>
      <c r="O119" s="1">
        <v>11</v>
      </c>
      <c r="P119" s="1">
        <v>308</v>
      </c>
      <c r="Q119" s="1"/>
      <c r="R119" s="1"/>
    </row>
    <row r="120" spans="1:18" hidden="1" x14ac:dyDescent="0.25">
      <c r="A120" s="1" t="s">
        <v>63</v>
      </c>
      <c r="B120" s="1" t="s">
        <v>17</v>
      </c>
      <c r="C120" s="1" t="s">
        <v>42</v>
      </c>
      <c r="D120" s="1" t="s">
        <v>47</v>
      </c>
      <c r="E120">
        <v>41.125595760000003</v>
      </c>
      <c r="F120">
        <v>16.86736689</v>
      </c>
      <c r="G120" s="1">
        <v>1</v>
      </c>
      <c r="H120" s="1">
        <v>0</v>
      </c>
      <c r="I120" s="1">
        <v>1</v>
      </c>
      <c r="J120" s="1">
        <v>2</v>
      </c>
      <c r="K120" s="1">
        <v>3</v>
      </c>
      <c r="L120" s="1">
        <v>0</v>
      </c>
      <c r="M120" s="1">
        <v>0</v>
      </c>
      <c r="N120" s="1">
        <v>0</v>
      </c>
      <c r="O120" s="1">
        <v>3</v>
      </c>
      <c r="P120" s="1">
        <v>252</v>
      </c>
      <c r="Q120" s="1"/>
      <c r="R120" s="1"/>
    </row>
    <row r="121" spans="1:18" hidden="1" x14ac:dyDescent="0.25">
      <c r="A121" s="1" t="s">
        <v>63</v>
      </c>
      <c r="B121" s="1" t="s">
        <v>17</v>
      </c>
      <c r="C121" s="1" t="s">
        <v>48</v>
      </c>
      <c r="D121" s="1" t="s">
        <v>49</v>
      </c>
      <c r="E121">
        <v>39.215311919999998</v>
      </c>
      <c r="F121">
        <v>9.1106163060000007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/>
      <c r="R121" s="1"/>
    </row>
    <row r="122" spans="1:18" hidden="1" x14ac:dyDescent="0.25">
      <c r="A122" s="1" t="s">
        <v>63</v>
      </c>
      <c r="B122" s="1" t="s">
        <v>17</v>
      </c>
      <c r="C122" s="1" t="s">
        <v>39</v>
      </c>
      <c r="D122" s="1" t="s">
        <v>50</v>
      </c>
      <c r="E122">
        <v>38.115697249999997</v>
      </c>
      <c r="F122">
        <v>13.362356699999999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2</v>
      </c>
      <c r="N122" s="1">
        <v>0</v>
      </c>
      <c r="O122" s="1">
        <v>4</v>
      </c>
      <c r="P122" s="1">
        <v>6</v>
      </c>
      <c r="Q122" s="1"/>
      <c r="R122" s="1"/>
    </row>
    <row r="123" spans="1:18" hidden="1" x14ac:dyDescent="0.25">
      <c r="A123" s="1" t="s">
        <v>63</v>
      </c>
      <c r="B123" s="1" t="s">
        <v>17</v>
      </c>
      <c r="C123" s="1" t="s">
        <v>51</v>
      </c>
      <c r="D123" s="1" t="s">
        <v>52</v>
      </c>
      <c r="E123">
        <v>43.76923077</v>
      </c>
      <c r="F123">
        <v>11.25588885</v>
      </c>
      <c r="G123" s="1">
        <v>7</v>
      </c>
      <c r="H123" s="1">
        <v>0</v>
      </c>
      <c r="I123" s="1">
        <v>7</v>
      </c>
      <c r="J123" s="1">
        <v>3</v>
      </c>
      <c r="K123" s="1">
        <v>10</v>
      </c>
      <c r="L123" s="1">
        <v>3</v>
      </c>
      <c r="M123" s="1">
        <v>1</v>
      </c>
      <c r="N123" s="1">
        <v>0</v>
      </c>
      <c r="O123" s="1">
        <v>11</v>
      </c>
      <c r="P123" s="1">
        <v>531</v>
      </c>
      <c r="Q123" s="1"/>
      <c r="R123" s="1"/>
    </row>
    <row r="124" spans="1:18" hidden="1" x14ac:dyDescent="0.25">
      <c r="A124" s="1" t="s">
        <v>63</v>
      </c>
      <c r="B124" s="1" t="s">
        <v>17</v>
      </c>
      <c r="C124" s="1" t="s">
        <v>22</v>
      </c>
      <c r="D124" s="1" t="s">
        <v>53</v>
      </c>
      <c r="E124">
        <v>46.068935109999998</v>
      </c>
      <c r="F124">
        <v>11.121230969999999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43</v>
      </c>
      <c r="Q124" s="1"/>
      <c r="R124" s="1"/>
    </row>
    <row r="125" spans="1:18" hidden="1" x14ac:dyDescent="0.25">
      <c r="A125" s="1" t="s">
        <v>63</v>
      </c>
      <c r="B125" s="1" t="s">
        <v>17</v>
      </c>
      <c r="C125" s="1" t="s">
        <v>28</v>
      </c>
      <c r="D125" s="1" t="s">
        <v>54</v>
      </c>
      <c r="E125">
        <v>43.106758409999998</v>
      </c>
      <c r="F125">
        <v>12.38824698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31</v>
      </c>
      <c r="Q125" s="1"/>
      <c r="R125" s="1"/>
    </row>
    <row r="126" spans="1:18" hidden="1" x14ac:dyDescent="0.25">
      <c r="A126" s="1" t="s">
        <v>63</v>
      </c>
      <c r="B126" s="1" t="s">
        <v>17</v>
      </c>
      <c r="C126" s="1" t="s">
        <v>55</v>
      </c>
      <c r="D126" s="1" t="s">
        <v>56</v>
      </c>
      <c r="E126">
        <v>45.737502859999999</v>
      </c>
      <c r="F126">
        <v>7.3201493659999999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9</v>
      </c>
      <c r="Q126" s="1"/>
      <c r="R126" s="1"/>
    </row>
    <row r="127" spans="1:18" hidden="1" x14ac:dyDescent="0.25">
      <c r="A127" s="1" t="s">
        <v>63</v>
      </c>
      <c r="B127" s="1" t="s">
        <v>17</v>
      </c>
      <c r="C127" s="1" t="s">
        <v>57</v>
      </c>
      <c r="D127" s="1" t="s">
        <v>58</v>
      </c>
      <c r="E127">
        <v>45.434904850000002</v>
      </c>
      <c r="F127">
        <v>12.33845213</v>
      </c>
      <c r="G127" s="1">
        <v>24</v>
      </c>
      <c r="H127" s="1">
        <v>11</v>
      </c>
      <c r="I127" s="1">
        <v>35</v>
      </c>
      <c r="J127" s="1">
        <v>154</v>
      </c>
      <c r="K127" s="1">
        <v>189</v>
      </c>
      <c r="L127" s="1">
        <v>40</v>
      </c>
      <c r="M127" s="1">
        <v>0</v>
      </c>
      <c r="N127" s="1">
        <v>2</v>
      </c>
      <c r="O127" s="1">
        <v>191</v>
      </c>
      <c r="P127" s="1">
        <v>8659</v>
      </c>
      <c r="Q127" s="1"/>
      <c r="R127" s="1"/>
    </row>
    <row r="128" spans="1:18" hidden="1" x14ac:dyDescent="0.25">
      <c r="A128" s="1" t="s">
        <v>64</v>
      </c>
      <c r="B128" s="1" t="s">
        <v>17</v>
      </c>
      <c r="C128" s="1" t="s">
        <v>18</v>
      </c>
      <c r="D128" s="1" t="s">
        <v>19</v>
      </c>
      <c r="E128">
        <v>42.351221959999997</v>
      </c>
      <c r="F128">
        <v>13.39843823</v>
      </c>
      <c r="G128" s="1">
        <v>3</v>
      </c>
      <c r="H128" s="1">
        <v>0</v>
      </c>
      <c r="I128" s="1">
        <v>3</v>
      </c>
      <c r="J128" s="1">
        <v>2</v>
      </c>
      <c r="K128" s="1">
        <v>5</v>
      </c>
      <c r="L128" s="1">
        <v>3</v>
      </c>
      <c r="M128" s="1">
        <v>0</v>
      </c>
      <c r="N128" s="1">
        <v>0</v>
      </c>
      <c r="O128" s="1">
        <v>5</v>
      </c>
      <c r="P128" s="1">
        <v>52</v>
      </c>
      <c r="Q128" s="1"/>
      <c r="R128" s="1"/>
    </row>
    <row r="129" spans="1:18" hidden="1" x14ac:dyDescent="0.25">
      <c r="A129" s="1" t="s">
        <v>64</v>
      </c>
      <c r="B129" s="1" t="s">
        <v>17</v>
      </c>
      <c r="C129" s="1" t="s">
        <v>20</v>
      </c>
      <c r="D129" s="1" t="s">
        <v>21</v>
      </c>
      <c r="E129">
        <v>40.639470520000003</v>
      </c>
      <c r="F129">
        <v>15.805148340000001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39</v>
      </c>
      <c r="Q129" s="1"/>
      <c r="R129" s="1"/>
    </row>
    <row r="130" spans="1:18" hidden="1" x14ac:dyDescent="0.25">
      <c r="A130" s="1" t="s">
        <v>64</v>
      </c>
      <c r="B130" s="1" t="s">
        <v>17</v>
      </c>
      <c r="C130" s="1" t="s">
        <v>22</v>
      </c>
      <c r="D130" s="1" t="s">
        <v>23</v>
      </c>
      <c r="E130">
        <v>46.499334529999999</v>
      </c>
      <c r="F130">
        <v>11.35662422</v>
      </c>
      <c r="G130" s="1">
        <v>1</v>
      </c>
      <c r="H130" s="1">
        <v>0</v>
      </c>
      <c r="I130" s="1">
        <v>1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20</v>
      </c>
      <c r="Q130" s="1"/>
      <c r="R130" s="1"/>
    </row>
    <row r="131" spans="1:18" hidden="1" x14ac:dyDescent="0.25">
      <c r="A131" s="1" t="s">
        <v>64</v>
      </c>
      <c r="B131" s="1" t="s">
        <v>17</v>
      </c>
      <c r="C131" s="1" t="s">
        <v>24</v>
      </c>
      <c r="D131" s="1" t="s">
        <v>25</v>
      </c>
      <c r="E131">
        <v>38.905975980000001</v>
      </c>
      <c r="F131">
        <v>16.594401940000001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1</v>
      </c>
      <c r="P131" s="1">
        <v>35</v>
      </c>
      <c r="Q131" s="1"/>
      <c r="R131" s="1"/>
    </row>
    <row r="132" spans="1:18" hidden="1" x14ac:dyDescent="0.25">
      <c r="A132" s="1" t="s">
        <v>64</v>
      </c>
      <c r="B132" s="1" t="s">
        <v>17</v>
      </c>
      <c r="C132" s="1" t="s">
        <v>26</v>
      </c>
      <c r="D132" s="1" t="s">
        <v>27</v>
      </c>
      <c r="E132">
        <v>40.839565550000003</v>
      </c>
      <c r="F132">
        <v>14.250849840000001</v>
      </c>
      <c r="G132" s="1">
        <v>4</v>
      </c>
      <c r="H132" s="1">
        <v>0</v>
      </c>
      <c r="I132" s="1">
        <v>4</v>
      </c>
      <c r="J132" s="1">
        <v>13</v>
      </c>
      <c r="K132" s="1">
        <v>17</v>
      </c>
      <c r="L132" s="1">
        <v>4</v>
      </c>
      <c r="M132" s="1">
        <v>0</v>
      </c>
      <c r="N132" s="1">
        <v>0</v>
      </c>
      <c r="O132" s="1">
        <v>17</v>
      </c>
      <c r="P132" s="1">
        <v>373</v>
      </c>
      <c r="Q132" s="1"/>
      <c r="R132" s="1"/>
    </row>
    <row r="133" spans="1:18" hidden="1" x14ac:dyDescent="0.25">
      <c r="A133" s="1" t="s">
        <v>64</v>
      </c>
      <c r="B133" s="1" t="s">
        <v>17</v>
      </c>
      <c r="C133" s="1" t="s">
        <v>29</v>
      </c>
      <c r="D133" s="1" t="s">
        <v>30</v>
      </c>
      <c r="E133">
        <v>44.494366810000002</v>
      </c>
      <c r="F133">
        <v>11.341720799999999</v>
      </c>
      <c r="G133" s="1">
        <v>127</v>
      </c>
      <c r="H133" s="1">
        <v>13</v>
      </c>
      <c r="I133" s="1">
        <v>140</v>
      </c>
      <c r="J133" s="1">
        <v>137</v>
      </c>
      <c r="K133" s="1">
        <v>277</v>
      </c>
      <c r="L133" s="1">
        <v>64</v>
      </c>
      <c r="M133" s="1">
        <v>0</v>
      </c>
      <c r="N133" s="1">
        <v>8</v>
      </c>
      <c r="O133" s="1">
        <v>285</v>
      </c>
      <c r="P133" s="1">
        <v>1795</v>
      </c>
      <c r="Q133" s="1"/>
      <c r="R133" s="1"/>
    </row>
    <row r="134" spans="1:18" hidden="1" x14ac:dyDescent="0.25">
      <c r="A134" s="1" t="s">
        <v>64</v>
      </c>
      <c r="B134" s="1" t="s">
        <v>17</v>
      </c>
      <c r="C134" s="1" t="s">
        <v>32</v>
      </c>
      <c r="D134" s="1" t="s">
        <v>33</v>
      </c>
      <c r="E134">
        <v>45.649435400000002</v>
      </c>
      <c r="F134">
        <v>13.76813649</v>
      </c>
      <c r="G134" s="1">
        <v>0</v>
      </c>
      <c r="H134" s="1">
        <v>0</v>
      </c>
      <c r="I134" s="1">
        <v>0</v>
      </c>
      <c r="J134" s="1">
        <v>6</v>
      </c>
      <c r="K134" s="1">
        <v>6</v>
      </c>
      <c r="L134" s="1">
        <v>6</v>
      </c>
      <c r="M134" s="1">
        <v>0</v>
      </c>
      <c r="N134" s="1">
        <v>0</v>
      </c>
      <c r="O134" s="1">
        <v>6</v>
      </c>
      <c r="P134" s="1">
        <v>243</v>
      </c>
      <c r="Q134" s="1"/>
      <c r="R134" s="1"/>
    </row>
    <row r="135" spans="1:18" hidden="1" x14ac:dyDescent="0.25">
      <c r="A135" s="1" t="s">
        <v>64</v>
      </c>
      <c r="B135" s="1" t="s">
        <v>17</v>
      </c>
      <c r="C135" s="1" t="s">
        <v>31</v>
      </c>
      <c r="D135" s="1" t="s">
        <v>34</v>
      </c>
      <c r="E135">
        <v>41.89277044</v>
      </c>
      <c r="F135">
        <v>12.483667219999999</v>
      </c>
      <c r="G135" s="1">
        <v>3</v>
      </c>
      <c r="H135" s="1">
        <v>0</v>
      </c>
      <c r="I135" s="1">
        <v>3</v>
      </c>
      <c r="J135" s="1">
        <v>0</v>
      </c>
      <c r="K135" s="1">
        <v>3</v>
      </c>
      <c r="L135" s="1">
        <v>0</v>
      </c>
      <c r="M135" s="1">
        <v>3</v>
      </c>
      <c r="N135" s="1">
        <v>0</v>
      </c>
      <c r="O135" s="1">
        <v>6</v>
      </c>
      <c r="P135" s="1">
        <v>724</v>
      </c>
      <c r="Q135" s="1"/>
      <c r="R135" s="1"/>
    </row>
    <row r="136" spans="1:18" hidden="1" x14ac:dyDescent="0.25">
      <c r="A136" s="1" t="s">
        <v>64</v>
      </c>
      <c r="B136" s="1" t="s">
        <v>17</v>
      </c>
      <c r="C136" s="1" t="s">
        <v>35</v>
      </c>
      <c r="D136" s="1" t="s">
        <v>36</v>
      </c>
      <c r="E136">
        <v>44.411493149999998</v>
      </c>
      <c r="F136">
        <v>8.9326992000000001</v>
      </c>
      <c r="G136" s="1">
        <v>12</v>
      </c>
      <c r="H136" s="1">
        <v>1</v>
      </c>
      <c r="I136" s="1">
        <v>13</v>
      </c>
      <c r="J136" s="1">
        <v>8</v>
      </c>
      <c r="K136" s="1">
        <v>21</v>
      </c>
      <c r="L136" s="1">
        <v>-17</v>
      </c>
      <c r="M136" s="1">
        <v>4</v>
      </c>
      <c r="N136" s="1">
        <v>0</v>
      </c>
      <c r="O136" s="1">
        <v>25</v>
      </c>
      <c r="P136" s="1">
        <v>121</v>
      </c>
      <c r="Q136" s="1"/>
      <c r="R136" s="1"/>
    </row>
    <row r="137" spans="1:18" x14ac:dyDescent="0.25">
      <c r="A137" s="1" t="s">
        <v>64</v>
      </c>
      <c r="B137" s="1" t="s">
        <v>17</v>
      </c>
      <c r="C137" s="1" t="s">
        <v>37</v>
      </c>
      <c r="D137" s="1" t="s">
        <v>38</v>
      </c>
      <c r="E137">
        <v>45.46679409</v>
      </c>
      <c r="F137">
        <v>9.1903474040000006</v>
      </c>
      <c r="G137" s="1">
        <v>406</v>
      </c>
      <c r="H137" s="1">
        <v>106</v>
      </c>
      <c r="I137" s="1">
        <v>512</v>
      </c>
      <c r="J137" s="1">
        <v>375</v>
      </c>
      <c r="K137" s="1">
        <v>887</v>
      </c>
      <c r="L137" s="1">
        <v>335</v>
      </c>
      <c r="M137" s="1">
        <v>73</v>
      </c>
      <c r="N137" s="1">
        <v>24</v>
      </c>
      <c r="O137" s="1">
        <v>984</v>
      </c>
      <c r="P137" s="1">
        <v>6879</v>
      </c>
      <c r="Q137" s="1"/>
      <c r="R137" s="1">
        <f>dpc_covid19_ita_regioni[[#This Row],[deceduti]]-N116</f>
        <v>1</v>
      </c>
    </row>
    <row r="138" spans="1:18" hidden="1" x14ac:dyDescent="0.25">
      <c r="A138" s="1" t="s">
        <v>64</v>
      </c>
      <c r="B138" s="1" t="s">
        <v>17</v>
      </c>
      <c r="C138" s="1" t="s">
        <v>40</v>
      </c>
      <c r="D138" s="1" t="s">
        <v>41</v>
      </c>
      <c r="E138">
        <v>43.616759729999998</v>
      </c>
      <c r="F138">
        <v>13.518875299999999</v>
      </c>
      <c r="G138" s="1">
        <v>12</v>
      </c>
      <c r="H138" s="1">
        <v>5</v>
      </c>
      <c r="I138" s="1">
        <v>17</v>
      </c>
      <c r="J138" s="1">
        <v>8</v>
      </c>
      <c r="K138" s="1">
        <v>25</v>
      </c>
      <c r="L138" s="1">
        <v>14</v>
      </c>
      <c r="M138" s="1">
        <v>0</v>
      </c>
      <c r="N138" s="1">
        <v>0</v>
      </c>
      <c r="O138" s="1">
        <v>25</v>
      </c>
      <c r="P138" s="1">
        <v>101</v>
      </c>
      <c r="Q138" s="1"/>
      <c r="R138" s="1"/>
    </row>
    <row r="139" spans="1:18" hidden="1" x14ac:dyDescent="0.25">
      <c r="A139" s="1" t="s">
        <v>64</v>
      </c>
      <c r="B139" s="1" t="s">
        <v>17</v>
      </c>
      <c r="C139" s="1" t="s">
        <v>43</v>
      </c>
      <c r="D139" s="1" t="s">
        <v>44</v>
      </c>
      <c r="E139">
        <v>41.557747540000001</v>
      </c>
      <c r="F139">
        <v>14.65916051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6</v>
      </c>
      <c r="Q139" s="1"/>
      <c r="R139" s="1"/>
    </row>
    <row r="140" spans="1:18" hidden="1" x14ac:dyDescent="0.25">
      <c r="A140" s="1" t="s">
        <v>64</v>
      </c>
      <c r="B140" s="1" t="s">
        <v>17</v>
      </c>
      <c r="C140" s="1" t="s">
        <v>45</v>
      </c>
      <c r="D140" s="1" t="s">
        <v>46</v>
      </c>
      <c r="E140">
        <v>45.073274499999997</v>
      </c>
      <c r="F140">
        <v>7.6806874829999998</v>
      </c>
      <c r="G140" s="1">
        <v>11</v>
      </c>
      <c r="H140" s="1">
        <v>2</v>
      </c>
      <c r="I140" s="1">
        <v>13</v>
      </c>
      <c r="J140" s="1">
        <v>36</v>
      </c>
      <c r="K140" s="1">
        <v>49</v>
      </c>
      <c r="L140" s="1">
        <v>38</v>
      </c>
      <c r="M140" s="1">
        <v>0</v>
      </c>
      <c r="N140" s="1">
        <v>0</v>
      </c>
      <c r="O140" s="1">
        <v>49</v>
      </c>
      <c r="P140" s="1">
        <v>362</v>
      </c>
      <c r="Q140" s="1"/>
      <c r="R140" s="1"/>
    </row>
    <row r="141" spans="1:18" hidden="1" x14ac:dyDescent="0.25">
      <c r="A141" s="1" t="s">
        <v>64</v>
      </c>
      <c r="B141" s="1" t="s">
        <v>17</v>
      </c>
      <c r="C141" s="1" t="s">
        <v>42</v>
      </c>
      <c r="D141" s="1" t="s">
        <v>47</v>
      </c>
      <c r="E141">
        <v>41.125595760000003</v>
      </c>
      <c r="F141">
        <v>16.86736689</v>
      </c>
      <c r="G141" s="1">
        <v>1</v>
      </c>
      <c r="H141" s="1">
        <v>0</v>
      </c>
      <c r="I141" s="1">
        <v>1</v>
      </c>
      <c r="J141" s="1">
        <v>2</v>
      </c>
      <c r="K141" s="1">
        <v>3</v>
      </c>
      <c r="L141" s="1">
        <v>0</v>
      </c>
      <c r="M141" s="1">
        <v>0</v>
      </c>
      <c r="N141" s="1">
        <v>0</v>
      </c>
      <c r="O141" s="1">
        <v>3</v>
      </c>
      <c r="P141" s="1">
        <v>262</v>
      </c>
      <c r="Q141" s="1"/>
      <c r="R141" s="1"/>
    </row>
    <row r="142" spans="1:18" hidden="1" x14ac:dyDescent="0.25">
      <c r="A142" s="1" t="s">
        <v>64</v>
      </c>
      <c r="B142" s="1" t="s">
        <v>17</v>
      </c>
      <c r="C142" s="1" t="s">
        <v>48</v>
      </c>
      <c r="D142" s="1" t="s">
        <v>49</v>
      </c>
      <c r="E142">
        <v>39.215311919999998</v>
      </c>
      <c r="F142">
        <v>9.1106163060000007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29</v>
      </c>
      <c r="Q142" s="1"/>
      <c r="R142" s="1"/>
    </row>
    <row r="143" spans="1:18" hidden="1" x14ac:dyDescent="0.25">
      <c r="A143" s="1" t="s">
        <v>64</v>
      </c>
      <c r="B143" s="1" t="s">
        <v>17</v>
      </c>
      <c r="C143" s="1" t="s">
        <v>39</v>
      </c>
      <c r="D143" s="1" t="s">
        <v>50</v>
      </c>
      <c r="E143">
        <v>38.115697249999997</v>
      </c>
      <c r="F143">
        <v>13.362356699999999</v>
      </c>
      <c r="G143" s="1">
        <v>1</v>
      </c>
      <c r="H143" s="1">
        <v>0</v>
      </c>
      <c r="I143" s="1">
        <v>1</v>
      </c>
      <c r="J143" s="1">
        <v>6</v>
      </c>
      <c r="K143" s="1">
        <v>7</v>
      </c>
      <c r="L143" s="1">
        <v>5</v>
      </c>
      <c r="M143" s="1">
        <v>2</v>
      </c>
      <c r="N143" s="1">
        <v>0</v>
      </c>
      <c r="O143" s="1">
        <v>9</v>
      </c>
      <c r="P143" s="1">
        <v>291</v>
      </c>
      <c r="Q143" s="1"/>
      <c r="R143" s="1"/>
    </row>
    <row r="144" spans="1:18" hidden="1" x14ac:dyDescent="0.25">
      <c r="A144" s="1" t="s">
        <v>64</v>
      </c>
      <c r="B144" s="1" t="s">
        <v>17</v>
      </c>
      <c r="C144" s="1" t="s">
        <v>51</v>
      </c>
      <c r="D144" s="1" t="s">
        <v>52</v>
      </c>
      <c r="E144">
        <v>43.76923077</v>
      </c>
      <c r="F144">
        <v>11.25588885</v>
      </c>
      <c r="G144" s="1">
        <v>7</v>
      </c>
      <c r="H144" s="1">
        <v>0</v>
      </c>
      <c r="I144" s="1">
        <v>7</v>
      </c>
      <c r="J144" s="1">
        <v>5</v>
      </c>
      <c r="K144" s="1">
        <v>12</v>
      </c>
      <c r="L144" s="1">
        <v>2</v>
      </c>
      <c r="M144" s="1">
        <v>1</v>
      </c>
      <c r="N144" s="1">
        <v>0</v>
      </c>
      <c r="O144" s="1">
        <v>13</v>
      </c>
      <c r="P144" s="1">
        <v>572</v>
      </c>
      <c r="Q144" s="1"/>
      <c r="R144" s="1"/>
    </row>
    <row r="145" spans="1:18" hidden="1" x14ac:dyDescent="0.25">
      <c r="A145" s="1" t="s">
        <v>64</v>
      </c>
      <c r="B145" s="1" t="s">
        <v>17</v>
      </c>
      <c r="C145" s="1" t="s">
        <v>22</v>
      </c>
      <c r="D145" s="1" t="s">
        <v>53</v>
      </c>
      <c r="E145">
        <v>46.068935109999998</v>
      </c>
      <c r="F145">
        <v>11.121230969999999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122</v>
      </c>
      <c r="Q145" s="1"/>
      <c r="R145" s="1"/>
    </row>
    <row r="146" spans="1:18" hidden="1" x14ac:dyDescent="0.25">
      <c r="A146" s="1" t="s">
        <v>64</v>
      </c>
      <c r="B146" s="1" t="s">
        <v>17</v>
      </c>
      <c r="C146" s="1" t="s">
        <v>28</v>
      </c>
      <c r="D146" s="1" t="s">
        <v>54</v>
      </c>
      <c r="E146">
        <v>43.106758409999998</v>
      </c>
      <c r="F146">
        <v>12.38824698</v>
      </c>
      <c r="G146" s="1">
        <v>0</v>
      </c>
      <c r="H146" s="1">
        <v>0</v>
      </c>
      <c r="I146" s="1">
        <v>0</v>
      </c>
      <c r="J146" s="1">
        <v>2</v>
      </c>
      <c r="K146" s="1">
        <v>2</v>
      </c>
      <c r="L146" s="1">
        <v>2</v>
      </c>
      <c r="M146" s="1">
        <v>0</v>
      </c>
      <c r="N146" s="1">
        <v>0</v>
      </c>
      <c r="O146" s="1">
        <v>2</v>
      </c>
      <c r="P146" s="1">
        <v>35</v>
      </c>
      <c r="Q146" s="1"/>
      <c r="R146" s="1"/>
    </row>
    <row r="147" spans="1:18" hidden="1" x14ac:dyDescent="0.25">
      <c r="A147" s="1" t="s">
        <v>64</v>
      </c>
      <c r="B147" s="1" t="s">
        <v>17</v>
      </c>
      <c r="C147" s="1" t="s">
        <v>55</v>
      </c>
      <c r="D147" s="1" t="s">
        <v>56</v>
      </c>
      <c r="E147">
        <v>45.737502859999999</v>
      </c>
      <c r="F147">
        <v>7.3201493659999999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10</v>
      </c>
      <c r="Q147" s="1"/>
      <c r="R147" s="1"/>
    </row>
    <row r="148" spans="1:18" hidden="1" x14ac:dyDescent="0.25">
      <c r="A148" s="1" t="s">
        <v>64</v>
      </c>
      <c r="B148" s="1" t="s">
        <v>17</v>
      </c>
      <c r="C148" s="1" t="s">
        <v>57</v>
      </c>
      <c r="D148" s="1" t="s">
        <v>58</v>
      </c>
      <c r="E148">
        <v>45.434904850000002</v>
      </c>
      <c r="F148">
        <v>12.33845213</v>
      </c>
      <c r="G148" s="1">
        <v>51</v>
      </c>
      <c r="H148" s="1">
        <v>13</v>
      </c>
      <c r="I148" s="1">
        <v>64</v>
      </c>
      <c r="J148" s="1">
        <v>197</v>
      </c>
      <c r="K148" s="1">
        <v>261</v>
      </c>
      <c r="L148" s="1">
        <v>72</v>
      </c>
      <c r="M148" s="1">
        <v>0</v>
      </c>
      <c r="N148" s="1">
        <v>2</v>
      </c>
      <c r="O148" s="1">
        <v>263</v>
      </c>
      <c r="P148" s="1">
        <v>9056</v>
      </c>
      <c r="Q148" s="1"/>
      <c r="R148" s="1"/>
    </row>
    <row r="149" spans="1:18" hidden="1" x14ac:dyDescent="0.25">
      <c r="A149" s="1" t="s">
        <v>65</v>
      </c>
      <c r="B149" s="1" t="s">
        <v>17</v>
      </c>
      <c r="C149" s="1" t="s">
        <v>18</v>
      </c>
      <c r="D149" s="1" t="s">
        <v>19</v>
      </c>
      <c r="E149">
        <v>42.351221959999997</v>
      </c>
      <c r="F149">
        <v>13.39843823</v>
      </c>
      <c r="G149" s="1">
        <v>3</v>
      </c>
      <c r="H149" s="1">
        <v>0</v>
      </c>
      <c r="I149" s="1">
        <v>3</v>
      </c>
      <c r="J149" s="1">
        <v>2</v>
      </c>
      <c r="K149" s="1">
        <v>5</v>
      </c>
      <c r="L149" s="1">
        <v>0</v>
      </c>
      <c r="M149" s="1">
        <v>0</v>
      </c>
      <c r="N149" s="1">
        <v>0</v>
      </c>
      <c r="O149" s="1">
        <v>5</v>
      </c>
      <c r="P149" s="1">
        <v>52</v>
      </c>
      <c r="Q149" s="1"/>
      <c r="R149" s="1"/>
    </row>
    <row r="150" spans="1:18" hidden="1" x14ac:dyDescent="0.25">
      <c r="A150" s="1" t="s">
        <v>65</v>
      </c>
      <c r="B150" s="1" t="s">
        <v>17</v>
      </c>
      <c r="C150" s="1" t="s">
        <v>20</v>
      </c>
      <c r="D150" s="1" t="s">
        <v>21</v>
      </c>
      <c r="E150">
        <v>40.639470520000003</v>
      </c>
      <c r="F150">
        <v>15.805148340000001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39</v>
      </c>
      <c r="Q150" s="1"/>
      <c r="R150" s="1"/>
    </row>
    <row r="151" spans="1:18" hidden="1" x14ac:dyDescent="0.25">
      <c r="A151" s="1" t="s">
        <v>65</v>
      </c>
      <c r="B151" s="1" t="s">
        <v>17</v>
      </c>
      <c r="C151" s="1" t="s">
        <v>22</v>
      </c>
      <c r="D151" s="1" t="s">
        <v>23</v>
      </c>
      <c r="E151">
        <v>46.499334529999999</v>
      </c>
      <c r="F151">
        <v>11.35662422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  <c r="O151" s="1">
        <v>1</v>
      </c>
      <c r="P151" s="1">
        <v>20</v>
      </c>
      <c r="Q151" s="1"/>
      <c r="R151" s="1"/>
    </row>
    <row r="152" spans="1:18" hidden="1" x14ac:dyDescent="0.25">
      <c r="A152" s="1" t="s">
        <v>65</v>
      </c>
      <c r="B152" s="1" t="s">
        <v>17</v>
      </c>
      <c r="C152" s="1" t="s">
        <v>24</v>
      </c>
      <c r="D152" s="1" t="s">
        <v>25</v>
      </c>
      <c r="E152">
        <v>38.905975980000001</v>
      </c>
      <c r="F152">
        <v>16.594401940000001</v>
      </c>
      <c r="G152" s="1">
        <v>0</v>
      </c>
      <c r="H152" s="1">
        <v>0</v>
      </c>
      <c r="I152" s="1">
        <v>0</v>
      </c>
      <c r="J152" s="1">
        <v>1</v>
      </c>
      <c r="K152" s="1">
        <v>1</v>
      </c>
      <c r="L152" s="1">
        <v>0</v>
      </c>
      <c r="M152" s="1">
        <v>0</v>
      </c>
      <c r="N152" s="1">
        <v>0</v>
      </c>
      <c r="O152" s="1">
        <v>1</v>
      </c>
      <c r="P152" s="1">
        <v>39</v>
      </c>
      <c r="Q152" s="1"/>
      <c r="R152" s="1"/>
    </row>
    <row r="153" spans="1:18" hidden="1" x14ac:dyDescent="0.25">
      <c r="A153" s="1" t="s">
        <v>65</v>
      </c>
      <c r="B153" s="1" t="s">
        <v>17</v>
      </c>
      <c r="C153" s="1" t="s">
        <v>26</v>
      </c>
      <c r="D153" s="1" t="s">
        <v>27</v>
      </c>
      <c r="E153">
        <v>40.839565550000003</v>
      </c>
      <c r="F153">
        <v>14.250849840000001</v>
      </c>
      <c r="G153" s="1">
        <v>4</v>
      </c>
      <c r="H153" s="1">
        <v>0</v>
      </c>
      <c r="I153" s="1">
        <v>4</v>
      </c>
      <c r="J153" s="1">
        <v>13</v>
      </c>
      <c r="K153" s="1">
        <v>17</v>
      </c>
      <c r="L153" s="1">
        <v>0</v>
      </c>
      <c r="M153" s="1">
        <v>0</v>
      </c>
      <c r="N153" s="1">
        <v>0</v>
      </c>
      <c r="O153" s="1">
        <v>17</v>
      </c>
      <c r="P153" s="1">
        <v>373</v>
      </c>
      <c r="Q153" s="1"/>
      <c r="R153" s="1"/>
    </row>
    <row r="154" spans="1:18" hidden="1" x14ac:dyDescent="0.25">
      <c r="A154" s="1" t="s">
        <v>65</v>
      </c>
      <c r="B154" s="1" t="s">
        <v>17</v>
      </c>
      <c r="C154" s="1" t="s">
        <v>29</v>
      </c>
      <c r="D154" s="1" t="s">
        <v>30</v>
      </c>
      <c r="E154">
        <v>44.494366810000002</v>
      </c>
      <c r="F154">
        <v>11.341720799999999</v>
      </c>
      <c r="G154" s="1">
        <v>148</v>
      </c>
      <c r="H154" s="1">
        <v>16</v>
      </c>
      <c r="I154" s="1">
        <v>164</v>
      </c>
      <c r="J154" s="1">
        <v>160</v>
      </c>
      <c r="K154" s="1">
        <v>324</v>
      </c>
      <c r="L154" s="1">
        <v>47</v>
      </c>
      <c r="M154" s="1">
        <v>0</v>
      </c>
      <c r="N154" s="1">
        <v>11</v>
      </c>
      <c r="O154" s="1">
        <v>335</v>
      </c>
      <c r="P154" s="1">
        <v>1973</v>
      </c>
      <c r="Q154" s="1"/>
      <c r="R154" s="1"/>
    </row>
    <row r="155" spans="1:18" hidden="1" x14ac:dyDescent="0.25">
      <c r="A155" s="1" t="s">
        <v>65</v>
      </c>
      <c r="B155" s="1" t="s">
        <v>17</v>
      </c>
      <c r="C155" s="1" t="s">
        <v>32</v>
      </c>
      <c r="D155" s="1" t="s">
        <v>33</v>
      </c>
      <c r="E155">
        <v>45.649435400000002</v>
      </c>
      <c r="F155">
        <v>13.76813649</v>
      </c>
      <c r="G155" s="1">
        <v>0</v>
      </c>
      <c r="H155" s="1">
        <v>0</v>
      </c>
      <c r="I155" s="1">
        <v>0</v>
      </c>
      <c r="J155" s="1">
        <v>9</v>
      </c>
      <c r="K155" s="1">
        <v>9</v>
      </c>
      <c r="L155" s="1">
        <v>3</v>
      </c>
      <c r="M155" s="1">
        <v>0</v>
      </c>
      <c r="N155" s="1">
        <v>0</v>
      </c>
      <c r="O155" s="1">
        <v>9</v>
      </c>
      <c r="P155" s="1">
        <v>269</v>
      </c>
      <c r="Q155" s="1"/>
      <c r="R155" s="1"/>
    </row>
    <row r="156" spans="1:18" hidden="1" x14ac:dyDescent="0.25">
      <c r="A156" s="1" t="s">
        <v>65</v>
      </c>
      <c r="B156" s="1" t="s">
        <v>17</v>
      </c>
      <c r="C156" s="1" t="s">
        <v>31</v>
      </c>
      <c r="D156" s="1" t="s">
        <v>34</v>
      </c>
      <c r="E156">
        <v>41.89277044</v>
      </c>
      <c r="F156">
        <v>12.483667219999999</v>
      </c>
      <c r="G156" s="1">
        <v>3</v>
      </c>
      <c r="H156" s="1">
        <v>0</v>
      </c>
      <c r="I156" s="1">
        <v>3</v>
      </c>
      <c r="J156" s="1">
        <v>1</v>
      </c>
      <c r="K156" s="1">
        <v>4</v>
      </c>
      <c r="L156" s="1">
        <v>1</v>
      </c>
      <c r="M156" s="1">
        <v>3</v>
      </c>
      <c r="N156" s="1">
        <v>0</v>
      </c>
      <c r="O156" s="1">
        <v>7</v>
      </c>
      <c r="P156" s="1">
        <v>773</v>
      </c>
      <c r="Q156" s="1"/>
      <c r="R156" s="1"/>
    </row>
    <row r="157" spans="1:18" hidden="1" x14ac:dyDescent="0.25">
      <c r="A157" s="1" t="s">
        <v>65</v>
      </c>
      <c r="B157" s="1" t="s">
        <v>17</v>
      </c>
      <c r="C157" s="1" t="s">
        <v>35</v>
      </c>
      <c r="D157" s="1" t="s">
        <v>36</v>
      </c>
      <c r="E157">
        <v>44.411493149999998</v>
      </c>
      <c r="F157">
        <v>8.9326992000000001</v>
      </c>
      <c r="G157" s="1">
        <v>12</v>
      </c>
      <c r="H157" s="1">
        <v>1</v>
      </c>
      <c r="I157" s="1">
        <v>13</v>
      </c>
      <c r="J157" s="1">
        <v>5</v>
      </c>
      <c r="K157" s="1">
        <v>18</v>
      </c>
      <c r="L157" s="1">
        <v>-3</v>
      </c>
      <c r="M157" s="1">
        <v>4</v>
      </c>
      <c r="N157" s="1">
        <v>0</v>
      </c>
      <c r="O157" s="1">
        <v>22</v>
      </c>
      <c r="P157" s="1">
        <v>121</v>
      </c>
      <c r="Q157" s="1"/>
      <c r="R157" s="1"/>
    </row>
    <row r="158" spans="1:18" x14ac:dyDescent="0.25">
      <c r="A158" s="1" t="s">
        <v>65</v>
      </c>
      <c r="B158" s="1" t="s">
        <v>17</v>
      </c>
      <c r="C158" s="1" t="s">
        <v>37</v>
      </c>
      <c r="D158" s="1" t="s">
        <v>38</v>
      </c>
      <c r="E158">
        <v>45.46679409</v>
      </c>
      <c r="F158">
        <v>9.1903474040000006</v>
      </c>
      <c r="G158" s="1">
        <v>478</v>
      </c>
      <c r="H158" s="1">
        <v>127</v>
      </c>
      <c r="I158" s="1">
        <v>605</v>
      </c>
      <c r="J158" s="1">
        <v>472</v>
      </c>
      <c r="K158" s="1">
        <v>1077</v>
      </c>
      <c r="L158" s="1">
        <v>190</v>
      </c>
      <c r="M158" s="1">
        <v>139</v>
      </c>
      <c r="N158" s="1">
        <v>38</v>
      </c>
      <c r="O158" s="1">
        <v>1254</v>
      </c>
      <c r="P158" s="1">
        <v>7925</v>
      </c>
      <c r="Q158" s="1"/>
      <c r="R158" s="1">
        <f>dpc_covid19_ita_regioni[[#This Row],[deceduti]]-N137</f>
        <v>14</v>
      </c>
    </row>
    <row r="159" spans="1:18" hidden="1" x14ac:dyDescent="0.25">
      <c r="A159" s="1" t="s">
        <v>65</v>
      </c>
      <c r="B159" s="1" t="s">
        <v>17</v>
      </c>
      <c r="C159" s="1" t="s">
        <v>40</v>
      </c>
      <c r="D159" s="1" t="s">
        <v>41</v>
      </c>
      <c r="E159">
        <v>43.616759729999998</v>
      </c>
      <c r="F159">
        <v>13.518875299999999</v>
      </c>
      <c r="G159" s="1">
        <v>17</v>
      </c>
      <c r="H159" s="1">
        <v>6</v>
      </c>
      <c r="I159" s="1">
        <v>23</v>
      </c>
      <c r="J159" s="1">
        <v>11</v>
      </c>
      <c r="K159" s="1">
        <v>34</v>
      </c>
      <c r="L159" s="1">
        <v>9</v>
      </c>
      <c r="M159" s="1">
        <v>0</v>
      </c>
      <c r="N159" s="1">
        <v>1</v>
      </c>
      <c r="O159" s="1">
        <v>35</v>
      </c>
      <c r="P159" s="1">
        <v>137</v>
      </c>
      <c r="Q159" s="1"/>
      <c r="R159" s="1"/>
    </row>
    <row r="160" spans="1:18" hidden="1" x14ac:dyDescent="0.25">
      <c r="A160" s="1" t="s">
        <v>65</v>
      </c>
      <c r="B160" s="1" t="s">
        <v>17</v>
      </c>
      <c r="C160" s="1" t="s">
        <v>43</v>
      </c>
      <c r="D160" s="1" t="s">
        <v>44</v>
      </c>
      <c r="E160">
        <v>41.557747540000001</v>
      </c>
      <c r="F160">
        <v>14.65916051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13</v>
      </c>
      <c r="Q160" s="1"/>
      <c r="R160" s="1"/>
    </row>
    <row r="161" spans="1:18" hidden="1" x14ac:dyDescent="0.25">
      <c r="A161" s="1" t="s">
        <v>65</v>
      </c>
      <c r="B161" s="1" t="s">
        <v>17</v>
      </c>
      <c r="C161" s="1" t="s">
        <v>45</v>
      </c>
      <c r="D161" s="1" t="s">
        <v>46</v>
      </c>
      <c r="E161">
        <v>45.073274499999997</v>
      </c>
      <c r="F161">
        <v>7.6806874829999998</v>
      </c>
      <c r="G161" s="1">
        <v>12</v>
      </c>
      <c r="H161" s="1">
        <v>2</v>
      </c>
      <c r="I161" s="1">
        <v>14</v>
      </c>
      <c r="J161" s="1">
        <v>37</v>
      </c>
      <c r="K161" s="1">
        <v>51</v>
      </c>
      <c r="L161" s="1">
        <v>2</v>
      </c>
      <c r="M161" s="1">
        <v>0</v>
      </c>
      <c r="N161" s="1">
        <v>0</v>
      </c>
      <c r="O161" s="1">
        <v>51</v>
      </c>
      <c r="P161" s="1">
        <v>434</v>
      </c>
      <c r="Q161" s="1"/>
      <c r="R161" s="1"/>
    </row>
    <row r="162" spans="1:18" hidden="1" x14ac:dyDescent="0.25">
      <c r="A162" s="1" t="s">
        <v>65</v>
      </c>
      <c r="B162" s="1" t="s">
        <v>17</v>
      </c>
      <c r="C162" s="1" t="s">
        <v>42</v>
      </c>
      <c r="D162" s="1" t="s">
        <v>47</v>
      </c>
      <c r="E162">
        <v>41.125595760000003</v>
      </c>
      <c r="F162">
        <v>16.86736689</v>
      </c>
      <c r="G162" s="1">
        <v>2</v>
      </c>
      <c r="H162" s="1">
        <v>0</v>
      </c>
      <c r="I162" s="1">
        <v>2</v>
      </c>
      <c r="J162" s="1">
        <v>2</v>
      </c>
      <c r="K162" s="1">
        <v>4</v>
      </c>
      <c r="L162" s="1">
        <v>1</v>
      </c>
      <c r="M162" s="1">
        <v>0</v>
      </c>
      <c r="N162" s="1">
        <v>0</v>
      </c>
      <c r="O162" s="1">
        <v>4</v>
      </c>
      <c r="P162" s="1">
        <v>278</v>
      </c>
      <c r="Q162" s="1"/>
      <c r="R162" s="1"/>
    </row>
    <row r="163" spans="1:18" hidden="1" x14ac:dyDescent="0.25">
      <c r="A163" s="1" t="s">
        <v>65</v>
      </c>
      <c r="B163" s="1" t="s">
        <v>17</v>
      </c>
      <c r="C163" s="1" t="s">
        <v>48</v>
      </c>
      <c r="D163" s="1" t="s">
        <v>49</v>
      </c>
      <c r="E163">
        <v>39.215311919999998</v>
      </c>
      <c r="F163">
        <v>9.1106163060000007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29</v>
      </c>
      <c r="Q163" s="1"/>
      <c r="R163" s="1"/>
    </row>
    <row r="164" spans="1:18" hidden="1" x14ac:dyDescent="0.25">
      <c r="A164" s="1" t="s">
        <v>65</v>
      </c>
      <c r="B164" s="1" t="s">
        <v>17</v>
      </c>
      <c r="C164" s="1" t="s">
        <v>39</v>
      </c>
      <c r="D164" s="1" t="s">
        <v>50</v>
      </c>
      <c r="E164">
        <v>38.115697249999997</v>
      </c>
      <c r="F164">
        <v>13.362356699999999</v>
      </c>
      <c r="G164" s="1">
        <v>2</v>
      </c>
      <c r="H164" s="1">
        <v>0</v>
      </c>
      <c r="I164" s="1">
        <v>2</v>
      </c>
      <c r="J164" s="1">
        <v>3</v>
      </c>
      <c r="K164" s="1">
        <v>5</v>
      </c>
      <c r="L164" s="1">
        <v>-2</v>
      </c>
      <c r="M164" s="1">
        <v>2</v>
      </c>
      <c r="N164" s="1">
        <v>0</v>
      </c>
      <c r="O164" s="1">
        <v>7</v>
      </c>
      <c r="P164" s="1">
        <v>307</v>
      </c>
      <c r="Q164" s="1"/>
      <c r="R164" s="1"/>
    </row>
    <row r="165" spans="1:18" hidden="1" x14ac:dyDescent="0.25">
      <c r="A165" s="1" t="s">
        <v>65</v>
      </c>
      <c r="B165" s="1" t="s">
        <v>17</v>
      </c>
      <c r="C165" s="1" t="s">
        <v>51</v>
      </c>
      <c r="D165" s="1" t="s">
        <v>52</v>
      </c>
      <c r="E165">
        <v>43.76923077</v>
      </c>
      <c r="F165">
        <v>11.25588885</v>
      </c>
      <c r="G165" s="1">
        <v>7</v>
      </c>
      <c r="H165" s="1">
        <v>0</v>
      </c>
      <c r="I165" s="1">
        <v>7</v>
      </c>
      <c r="J165" s="1">
        <v>5</v>
      </c>
      <c r="K165" s="1">
        <v>12</v>
      </c>
      <c r="L165" s="1">
        <v>0</v>
      </c>
      <c r="M165" s="1">
        <v>1</v>
      </c>
      <c r="N165" s="1">
        <v>0</v>
      </c>
      <c r="O165" s="1">
        <v>13</v>
      </c>
      <c r="P165" s="1">
        <v>613</v>
      </c>
      <c r="Q165" s="1"/>
      <c r="R165" s="1"/>
    </row>
    <row r="166" spans="1:18" hidden="1" x14ac:dyDescent="0.25">
      <c r="A166" s="1" t="s">
        <v>65</v>
      </c>
      <c r="B166" s="1" t="s">
        <v>17</v>
      </c>
      <c r="C166" s="1" t="s">
        <v>22</v>
      </c>
      <c r="D166" s="1" t="s">
        <v>53</v>
      </c>
      <c r="E166">
        <v>46.068935109999998</v>
      </c>
      <c r="F166">
        <v>11.121230969999999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122</v>
      </c>
      <c r="Q166" s="1"/>
      <c r="R166" s="1"/>
    </row>
    <row r="167" spans="1:18" hidden="1" x14ac:dyDescent="0.25">
      <c r="A167" s="1" t="s">
        <v>65</v>
      </c>
      <c r="B167" s="1" t="s">
        <v>17</v>
      </c>
      <c r="C167" s="1" t="s">
        <v>28</v>
      </c>
      <c r="D167" s="1" t="s">
        <v>54</v>
      </c>
      <c r="E167">
        <v>43.106758409999998</v>
      </c>
      <c r="F167">
        <v>12.38824698</v>
      </c>
      <c r="G167" s="1">
        <v>0</v>
      </c>
      <c r="H167" s="1">
        <v>0</v>
      </c>
      <c r="I167" s="1">
        <v>0</v>
      </c>
      <c r="J167" s="1">
        <v>2</v>
      </c>
      <c r="K167" s="1">
        <v>2</v>
      </c>
      <c r="L167" s="1">
        <v>0</v>
      </c>
      <c r="M167" s="1">
        <v>0</v>
      </c>
      <c r="N167" s="1">
        <v>0</v>
      </c>
      <c r="O167" s="1">
        <v>2</v>
      </c>
      <c r="P167" s="1">
        <v>35</v>
      </c>
      <c r="Q167" s="1"/>
      <c r="R167" s="1"/>
    </row>
    <row r="168" spans="1:18" hidden="1" x14ac:dyDescent="0.25">
      <c r="A168" s="1" t="s">
        <v>65</v>
      </c>
      <c r="B168" s="1" t="s">
        <v>17</v>
      </c>
      <c r="C168" s="1" t="s">
        <v>55</v>
      </c>
      <c r="D168" s="1" t="s">
        <v>56</v>
      </c>
      <c r="E168">
        <v>45.737502859999999</v>
      </c>
      <c r="F168">
        <v>7.3201493659999999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11</v>
      </c>
      <c r="Q168" s="1"/>
      <c r="R168" s="1"/>
    </row>
    <row r="169" spans="1:18" hidden="1" x14ac:dyDescent="0.25">
      <c r="A169" s="1" t="s">
        <v>65</v>
      </c>
      <c r="B169" s="1" t="s">
        <v>17</v>
      </c>
      <c r="C169" s="1" t="s">
        <v>57</v>
      </c>
      <c r="D169" s="1" t="s">
        <v>58</v>
      </c>
      <c r="E169">
        <v>45.434904850000002</v>
      </c>
      <c r="F169">
        <v>12.33845213</v>
      </c>
      <c r="G169" s="1">
        <v>53</v>
      </c>
      <c r="H169" s="1">
        <v>14</v>
      </c>
      <c r="I169" s="1">
        <v>67</v>
      </c>
      <c r="J169" s="1">
        <v>204</v>
      </c>
      <c r="K169" s="1">
        <v>271</v>
      </c>
      <c r="L169" s="1">
        <v>10</v>
      </c>
      <c r="M169" s="1">
        <v>0</v>
      </c>
      <c r="N169" s="1">
        <v>2</v>
      </c>
      <c r="O169" s="1">
        <v>273</v>
      </c>
      <c r="P169" s="1">
        <v>9782</v>
      </c>
      <c r="Q169" s="1"/>
      <c r="R169" s="1"/>
    </row>
    <row r="170" spans="1:18" hidden="1" x14ac:dyDescent="0.25">
      <c r="A170" s="1" t="s">
        <v>66</v>
      </c>
      <c r="B170" s="1" t="s">
        <v>17</v>
      </c>
      <c r="C170" s="1" t="s">
        <v>18</v>
      </c>
      <c r="D170" s="1" t="s">
        <v>19</v>
      </c>
      <c r="E170">
        <v>42.351221959999997</v>
      </c>
      <c r="F170">
        <v>13.39843823</v>
      </c>
      <c r="G170" s="1">
        <v>5</v>
      </c>
      <c r="H170" s="1">
        <v>0</v>
      </c>
      <c r="I170" s="1">
        <v>5</v>
      </c>
      <c r="J170" s="1">
        <v>1</v>
      </c>
      <c r="K170" s="1">
        <v>6</v>
      </c>
      <c r="L170" s="1">
        <v>1</v>
      </c>
      <c r="M170" s="1">
        <v>0</v>
      </c>
      <c r="N170" s="1">
        <v>0</v>
      </c>
      <c r="O170" s="1">
        <v>6</v>
      </c>
      <c r="P170" s="1">
        <v>52</v>
      </c>
      <c r="Q170" s="1"/>
      <c r="R170" s="1"/>
    </row>
    <row r="171" spans="1:18" hidden="1" x14ac:dyDescent="0.25">
      <c r="A171" s="1" t="s">
        <v>66</v>
      </c>
      <c r="B171" s="1" t="s">
        <v>17</v>
      </c>
      <c r="C171" s="1" t="s">
        <v>20</v>
      </c>
      <c r="D171" s="1" t="s">
        <v>21</v>
      </c>
      <c r="E171">
        <v>40.639470520000003</v>
      </c>
      <c r="F171">
        <v>15.805148340000001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1</v>
      </c>
      <c r="M171" s="1">
        <v>0</v>
      </c>
      <c r="N171" s="1">
        <v>0</v>
      </c>
      <c r="O171" s="1">
        <v>1</v>
      </c>
      <c r="P171" s="1">
        <v>42</v>
      </c>
      <c r="Q171" s="1"/>
      <c r="R171" s="1"/>
    </row>
    <row r="172" spans="1:18" hidden="1" x14ac:dyDescent="0.25">
      <c r="A172" s="1" t="s">
        <v>66</v>
      </c>
      <c r="B172" s="1" t="s">
        <v>17</v>
      </c>
      <c r="C172" s="1" t="s">
        <v>22</v>
      </c>
      <c r="D172" s="1" t="s">
        <v>23</v>
      </c>
      <c r="E172">
        <v>46.499334529999999</v>
      </c>
      <c r="F172">
        <v>11.35662422</v>
      </c>
      <c r="G172" s="1">
        <v>1</v>
      </c>
      <c r="H172" s="1">
        <v>0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>
        <v>1</v>
      </c>
      <c r="P172" s="1">
        <v>20</v>
      </c>
      <c r="Q172" s="1"/>
      <c r="R172" s="1"/>
    </row>
    <row r="173" spans="1:18" hidden="1" x14ac:dyDescent="0.25">
      <c r="A173" s="1" t="s">
        <v>66</v>
      </c>
      <c r="B173" s="1" t="s">
        <v>17</v>
      </c>
      <c r="C173" s="1" t="s">
        <v>24</v>
      </c>
      <c r="D173" s="1" t="s">
        <v>25</v>
      </c>
      <c r="E173">
        <v>38.905975980000001</v>
      </c>
      <c r="F173">
        <v>16.594401940000001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0</v>
      </c>
      <c r="M173" s="1">
        <v>0</v>
      </c>
      <c r="N173" s="1">
        <v>0</v>
      </c>
      <c r="O173" s="1">
        <v>1</v>
      </c>
      <c r="P173" s="1">
        <v>39</v>
      </c>
      <c r="Q173" s="1"/>
      <c r="R173" s="1"/>
    </row>
    <row r="174" spans="1:18" hidden="1" x14ac:dyDescent="0.25">
      <c r="A174" s="1" t="s">
        <v>66</v>
      </c>
      <c r="B174" s="1" t="s">
        <v>17</v>
      </c>
      <c r="C174" s="1" t="s">
        <v>26</v>
      </c>
      <c r="D174" s="1" t="s">
        <v>27</v>
      </c>
      <c r="E174">
        <v>40.839565550000003</v>
      </c>
      <c r="F174">
        <v>14.250849840000001</v>
      </c>
      <c r="G174" s="1">
        <v>11</v>
      </c>
      <c r="H174" s="1">
        <v>0</v>
      </c>
      <c r="I174" s="1">
        <v>11</v>
      </c>
      <c r="J174" s="1">
        <v>19</v>
      </c>
      <c r="K174" s="1">
        <v>30</v>
      </c>
      <c r="L174" s="1">
        <v>13</v>
      </c>
      <c r="M174" s="1">
        <v>0</v>
      </c>
      <c r="N174" s="1">
        <v>0</v>
      </c>
      <c r="O174" s="1">
        <v>30</v>
      </c>
      <c r="P174" s="1">
        <v>405</v>
      </c>
      <c r="Q174" s="1"/>
      <c r="R174" s="1"/>
    </row>
    <row r="175" spans="1:18" hidden="1" x14ac:dyDescent="0.25">
      <c r="A175" s="1" t="s">
        <v>66</v>
      </c>
      <c r="B175" s="1" t="s">
        <v>17</v>
      </c>
      <c r="C175" s="1" t="s">
        <v>29</v>
      </c>
      <c r="D175" s="1" t="s">
        <v>30</v>
      </c>
      <c r="E175">
        <v>44.494366810000002</v>
      </c>
      <c r="F175">
        <v>11.341720799999999</v>
      </c>
      <c r="G175" s="1">
        <v>187</v>
      </c>
      <c r="H175" s="1">
        <v>24</v>
      </c>
      <c r="I175" s="1">
        <v>211</v>
      </c>
      <c r="J175" s="1">
        <v>187</v>
      </c>
      <c r="K175" s="1">
        <v>398</v>
      </c>
      <c r="L175" s="1">
        <v>74</v>
      </c>
      <c r="M175" s="1">
        <v>4</v>
      </c>
      <c r="N175" s="1">
        <v>18</v>
      </c>
      <c r="O175" s="1">
        <v>420</v>
      </c>
      <c r="P175" s="1">
        <v>2012</v>
      </c>
      <c r="Q175" s="1"/>
      <c r="R175" s="1"/>
    </row>
    <row r="176" spans="1:18" hidden="1" x14ac:dyDescent="0.25">
      <c r="A176" s="1" t="s">
        <v>66</v>
      </c>
      <c r="B176" s="1" t="s">
        <v>17</v>
      </c>
      <c r="C176" s="1" t="s">
        <v>32</v>
      </c>
      <c r="D176" s="1" t="s">
        <v>33</v>
      </c>
      <c r="E176">
        <v>45.649435400000002</v>
      </c>
      <c r="F176">
        <v>13.76813649</v>
      </c>
      <c r="G176" s="1">
        <v>1</v>
      </c>
      <c r="H176" s="1">
        <v>0</v>
      </c>
      <c r="I176" s="1">
        <v>1</v>
      </c>
      <c r="J176" s="1">
        <v>12</v>
      </c>
      <c r="K176" s="1">
        <v>13</v>
      </c>
      <c r="L176" s="1">
        <v>4</v>
      </c>
      <c r="M176" s="1">
        <v>0</v>
      </c>
      <c r="N176" s="1">
        <v>0</v>
      </c>
      <c r="O176" s="1">
        <v>13</v>
      </c>
      <c r="P176" s="1">
        <v>354</v>
      </c>
      <c r="Q176" s="1"/>
      <c r="R176" s="1"/>
    </row>
    <row r="177" spans="1:18" hidden="1" x14ac:dyDescent="0.25">
      <c r="A177" s="1" t="s">
        <v>66</v>
      </c>
      <c r="B177" s="1" t="s">
        <v>17</v>
      </c>
      <c r="C177" s="1" t="s">
        <v>31</v>
      </c>
      <c r="D177" s="1" t="s">
        <v>34</v>
      </c>
      <c r="E177">
        <v>41.89277044</v>
      </c>
      <c r="F177">
        <v>12.483667219999999</v>
      </c>
      <c r="G177" s="1">
        <v>10</v>
      </c>
      <c r="H177" s="1">
        <v>0</v>
      </c>
      <c r="I177" s="1">
        <v>10</v>
      </c>
      <c r="J177" s="1">
        <v>1</v>
      </c>
      <c r="K177" s="1">
        <v>11</v>
      </c>
      <c r="L177" s="1">
        <v>7</v>
      </c>
      <c r="M177" s="1">
        <v>3</v>
      </c>
      <c r="N177" s="1">
        <v>0</v>
      </c>
      <c r="O177" s="1">
        <v>14</v>
      </c>
      <c r="P177" s="1">
        <v>877</v>
      </c>
      <c r="Q177" s="1"/>
      <c r="R177" s="1"/>
    </row>
    <row r="178" spans="1:18" hidden="1" x14ac:dyDescent="0.25">
      <c r="A178" s="1" t="s">
        <v>66</v>
      </c>
      <c r="B178" s="1" t="s">
        <v>17</v>
      </c>
      <c r="C178" s="1" t="s">
        <v>35</v>
      </c>
      <c r="D178" s="1" t="s">
        <v>36</v>
      </c>
      <c r="E178">
        <v>44.411493149999998</v>
      </c>
      <c r="F178">
        <v>8.9326992000000001</v>
      </c>
      <c r="G178" s="1">
        <v>12</v>
      </c>
      <c r="H178" s="1">
        <v>2</v>
      </c>
      <c r="I178" s="1">
        <v>14</v>
      </c>
      <c r="J178" s="1">
        <v>5</v>
      </c>
      <c r="K178" s="1">
        <v>19</v>
      </c>
      <c r="L178" s="1">
        <v>1</v>
      </c>
      <c r="M178" s="1">
        <v>4</v>
      </c>
      <c r="N178" s="1">
        <v>1</v>
      </c>
      <c r="O178" s="1">
        <v>24</v>
      </c>
      <c r="P178" s="1">
        <v>121</v>
      </c>
      <c r="Q178" s="1"/>
      <c r="R178" s="1"/>
    </row>
    <row r="179" spans="1:18" x14ac:dyDescent="0.25">
      <c r="A179" s="1" t="s">
        <v>66</v>
      </c>
      <c r="B179" s="1" t="s">
        <v>17</v>
      </c>
      <c r="C179" s="1" t="s">
        <v>37</v>
      </c>
      <c r="D179" s="1" t="s">
        <v>38</v>
      </c>
      <c r="E179">
        <v>45.46679409</v>
      </c>
      <c r="F179">
        <v>9.1903474040000006</v>
      </c>
      <c r="G179" s="1">
        <v>698</v>
      </c>
      <c r="H179" s="1">
        <v>167</v>
      </c>
      <c r="I179" s="1">
        <v>865</v>
      </c>
      <c r="J179" s="1">
        <v>461</v>
      </c>
      <c r="K179" s="1">
        <v>1326</v>
      </c>
      <c r="L179" s="1">
        <v>249</v>
      </c>
      <c r="M179" s="1">
        <v>139</v>
      </c>
      <c r="N179" s="1">
        <v>55</v>
      </c>
      <c r="O179" s="1">
        <v>1520</v>
      </c>
      <c r="P179" s="1">
        <v>9577</v>
      </c>
      <c r="Q179" s="1"/>
      <c r="R179" s="1">
        <f>dpc_covid19_ita_regioni[[#This Row],[deceduti]]-N158</f>
        <v>17</v>
      </c>
    </row>
    <row r="180" spans="1:18" hidden="1" x14ac:dyDescent="0.25">
      <c r="A180" s="1" t="s">
        <v>66</v>
      </c>
      <c r="B180" s="1" t="s">
        <v>17</v>
      </c>
      <c r="C180" s="1" t="s">
        <v>40</v>
      </c>
      <c r="D180" s="1" t="s">
        <v>41</v>
      </c>
      <c r="E180">
        <v>43.616759729999998</v>
      </c>
      <c r="F180">
        <v>13.518875299999999</v>
      </c>
      <c r="G180" s="1">
        <v>27</v>
      </c>
      <c r="H180" s="1">
        <v>13</v>
      </c>
      <c r="I180" s="1">
        <v>40</v>
      </c>
      <c r="J180" s="1">
        <v>19</v>
      </c>
      <c r="K180" s="1">
        <v>59</v>
      </c>
      <c r="L180" s="1">
        <v>25</v>
      </c>
      <c r="M180" s="1">
        <v>0</v>
      </c>
      <c r="N180" s="1">
        <v>2</v>
      </c>
      <c r="O180" s="1">
        <v>61</v>
      </c>
      <c r="P180" s="1">
        <v>200</v>
      </c>
      <c r="Q180" s="1"/>
      <c r="R180" s="1"/>
    </row>
    <row r="181" spans="1:18" hidden="1" x14ac:dyDescent="0.25">
      <c r="A181" s="1" t="s">
        <v>66</v>
      </c>
      <c r="B181" s="1" t="s">
        <v>17</v>
      </c>
      <c r="C181" s="1" t="s">
        <v>43</v>
      </c>
      <c r="D181" s="1" t="s">
        <v>44</v>
      </c>
      <c r="E181">
        <v>41.557747540000001</v>
      </c>
      <c r="F181">
        <v>14.65916051</v>
      </c>
      <c r="G181" s="1">
        <v>3</v>
      </c>
      <c r="H181" s="1">
        <v>0</v>
      </c>
      <c r="I181" s="1">
        <v>3</v>
      </c>
      <c r="J181" s="1">
        <v>0</v>
      </c>
      <c r="K181" s="1">
        <v>3</v>
      </c>
      <c r="L181" s="1">
        <v>3</v>
      </c>
      <c r="M181" s="1">
        <v>0</v>
      </c>
      <c r="N181" s="1">
        <v>0</v>
      </c>
      <c r="O181" s="1">
        <v>3</v>
      </c>
      <c r="P181" s="1">
        <v>13</v>
      </c>
      <c r="Q181" s="1"/>
      <c r="R181" s="1"/>
    </row>
    <row r="182" spans="1:18" hidden="1" x14ac:dyDescent="0.25">
      <c r="A182" s="1" t="s">
        <v>66</v>
      </c>
      <c r="B182" s="1" t="s">
        <v>17</v>
      </c>
      <c r="C182" s="1" t="s">
        <v>45</v>
      </c>
      <c r="D182" s="1" t="s">
        <v>46</v>
      </c>
      <c r="E182">
        <v>45.073274499999997</v>
      </c>
      <c r="F182">
        <v>7.6806874829999998</v>
      </c>
      <c r="G182" s="1">
        <v>13</v>
      </c>
      <c r="H182" s="1">
        <v>3</v>
      </c>
      <c r="I182" s="1">
        <v>16</v>
      </c>
      <c r="J182" s="1">
        <v>40</v>
      </c>
      <c r="K182" s="1">
        <v>56</v>
      </c>
      <c r="L182" s="1">
        <v>5</v>
      </c>
      <c r="M182" s="1">
        <v>0</v>
      </c>
      <c r="N182" s="1">
        <v>0</v>
      </c>
      <c r="O182" s="1">
        <v>56</v>
      </c>
      <c r="P182" s="1">
        <v>458</v>
      </c>
      <c r="Q182" s="1"/>
      <c r="R182" s="1"/>
    </row>
    <row r="183" spans="1:18" hidden="1" x14ac:dyDescent="0.25">
      <c r="A183" s="1" t="s">
        <v>66</v>
      </c>
      <c r="B183" s="1" t="s">
        <v>17</v>
      </c>
      <c r="C183" s="1" t="s">
        <v>42</v>
      </c>
      <c r="D183" s="1" t="s">
        <v>47</v>
      </c>
      <c r="E183">
        <v>41.125595760000003</v>
      </c>
      <c r="F183">
        <v>16.86736689</v>
      </c>
      <c r="G183" s="1">
        <v>2</v>
      </c>
      <c r="H183" s="1">
        <v>0</v>
      </c>
      <c r="I183" s="1">
        <v>2</v>
      </c>
      <c r="J183" s="1">
        <v>4</v>
      </c>
      <c r="K183" s="1">
        <v>6</v>
      </c>
      <c r="L183" s="1">
        <v>2</v>
      </c>
      <c r="M183" s="1">
        <v>0</v>
      </c>
      <c r="N183" s="1">
        <v>0</v>
      </c>
      <c r="O183" s="1">
        <v>6</v>
      </c>
      <c r="P183" s="1">
        <v>298</v>
      </c>
      <c r="Q183" s="1"/>
      <c r="R183" s="1"/>
    </row>
    <row r="184" spans="1:18" hidden="1" x14ac:dyDescent="0.25">
      <c r="A184" s="1" t="s">
        <v>66</v>
      </c>
      <c r="B184" s="1" t="s">
        <v>17</v>
      </c>
      <c r="C184" s="1" t="s">
        <v>48</v>
      </c>
      <c r="D184" s="1" t="s">
        <v>49</v>
      </c>
      <c r="E184">
        <v>39.215311919999998</v>
      </c>
      <c r="F184">
        <v>9.1106163060000007</v>
      </c>
      <c r="G184" s="1">
        <v>1</v>
      </c>
      <c r="H184" s="1">
        <v>0</v>
      </c>
      <c r="I184" s="1">
        <v>1</v>
      </c>
      <c r="J184" s="1">
        <v>0</v>
      </c>
      <c r="K184" s="1">
        <v>1</v>
      </c>
      <c r="L184" s="1">
        <v>1</v>
      </c>
      <c r="M184" s="1">
        <v>0</v>
      </c>
      <c r="N184" s="1">
        <v>0</v>
      </c>
      <c r="O184" s="1">
        <v>1</v>
      </c>
      <c r="P184" s="1">
        <v>29</v>
      </c>
      <c r="Q184" s="1"/>
      <c r="R184" s="1"/>
    </row>
    <row r="185" spans="1:18" hidden="1" x14ac:dyDescent="0.25">
      <c r="A185" s="1" t="s">
        <v>66</v>
      </c>
      <c r="B185" s="1" t="s">
        <v>17</v>
      </c>
      <c r="C185" s="1" t="s">
        <v>39</v>
      </c>
      <c r="D185" s="1" t="s">
        <v>50</v>
      </c>
      <c r="E185">
        <v>38.115697249999997</v>
      </c>
      <c r="F185">
        <v>13.362356699999999</v>
      </c>
      <c r="G185" s="1">
        <v>2</v>
      </c>
      <c r="H185" s="1">
        <v>0</v>
      </c>
      <c r="I185" s="1">
        <v>2</v>
      </c>
      <c r="J185" s="1">
        <v>3</v>
      </c>
      <c r="K185" s="1">
        <v>5</v>
      </c>
      <c r="L185" s="1">
        <v>0</v>
      </c>
      <c r="M185" s="1">
        <v>2</v>
      </c>
      <c r="N185" s="1">
        <v>0</v>
      </c>
      <c r="O185" s="1">
        <v>7</v>
      </c>
      <c r="P185" s="1">
        <v>307</v>
      </c>
      <c r="Q185" s="1"/>
      <c r="R185" s="1"/>
    </row>
    <row r="186" spans="1:18" hidden="1" x14ac:dyDescent="0.25">
      <c r="A186" s="1" t="s">
        <v>66</v>
      </c>
      <c r="B186" s="1" t="s">
        <v>17</v>
      </c>
      <c r="C186" s="1" t="s">
        <v>51</v>
      </c>
      <c r="D186" s="1" t="s">
        <v>52</v>
      </c>
      <c r="E186">
        <v>43.76923077</v>
      </c>
      <c r="F186">
        <v>11.25588885</v>
      </c>
      <c r="G186" s="1">
        <v>10</v>
      </c>
      <c r="H186" s="1">
        <v>0</v>
      </c>
      <c r="I186" s="1">
        <v>10</v>
      </c>
      <c r="J186" s="1">
        <v>8</v>
      </c>
      <c r="K186" s="1">
        <v>18</v>
      </c>
      <c r="L186" s="1">
        <v>6</v>
      </c>
      <c r="M186" s="1">
        <v>1</v>
      </c>
      <c r="N186" s="1">
        <v>0</v>
      </c>
      <c r="O186" s="1">
        <v>19</v>
      </c>
      <c r="P186" s="1">
        <v>697</v>
      </c>
      <c r="Q186" s="1"/>
      <c r="R186" s="1"/>
    </row>
    <row r="187" spans="1:18" hidden="1" x14ac:dyDescent="0.25">
      <c r="A187" s="1" t="s">
        <v>66</v>
      </c>
      <c r="B187" s="1" t="s">
        <v>17</v>
      </c>
      <c r="C187" s="1" t="s">
        <v>22</v>
      </c>
      <c r="D187" s="1" t="s">
        <v>53</v>
      </c>
      <c r="E187">
        <v>46.068935109999998</v>
      </c>
      <c r="F187">
        <v>11.121230969999999</v>
      </c>
      <c r="G187" s="1">
        <v>1</v>
      </c>
      <c r="H187" s="1">
        <v>0</v>
      </c>
      <c r="I187" s="1">
        <v>1</v>
      </c>
      <c r="J187" s="1">
        <v>3</v>
      </c>
      <c r="K187" s="1">
        <v>4</v>
      </c>
      <c r="L187" s="1">
        <v>4</v>
      </c>
      <c r="M187" s="1">
        <v>0</v>
      </c>
      <c r="N187" s="1">
        <v>0</v>
      </c>
      <c r="O187" s="1">
        <v>4</v>
      </c>
      <c r="P187" s="1">
        <v>122</v>
      </c>
      <c r="Q187" s="1"/>
      <c r="R187" s="1"/>
    </row>
    <row r="188" spans="1:18" hidden="1" x14ac:dyDescent="0.25">
      <c r="A188" s="1" t="s">
        <v>66</v>
      </c>
      <c r="B188" s="1" t="s">
        <v>17</v>
      </c>
      <c r="C188" s="1" t="s">
        <v>28</v>
      </c>
      <c r="D188" s="1" t="s">
        <v>54</v>
      </c>
      <c r="E188">
        <v>43.106758409999998</v>
      </c>
      <c r="F188">
        <v>12.38824698</v>
      </c>
      <c r="G188" s="1">
        <v>1</v>
      </c>
      <c r="H188" s="1">
        <v>1</v>
      </c>
      <c r="I188" s="1">
        <v>2</v>
      </c>
      <c r="J188" s="1">
        <v>6</v>
      </c>
      <c r="K188" s="1">
        <v>8</v>
      </c>
      <c r="L188" s="1">
        <v>6</v>
      </c>
      <c r="M188" s="1">
        <v>0</v>
      </c>
      <c r="N188" s="1">
        <v>0</v>
      </c>
      <c r="O188" s="1">
        <v>8</v>
      </c>
      <c r="P188" s="1">
        <v>45</v>
      </c>
      <c r="Q188" s="1"/>
      <c r="R188" s="1"/>
    </row>
    <row r="189" spans="1:18" hidden="1" x14ac:dyDescent="0.25">
      <c r="A189" s="1" t="s">
        <v>66</v>
      </c>
      <c r="B189" s="1" t="s">
        <v>17</v>
      </c>
      <c r="C189" s="1" t="s">
        <v>55</v>
      </c>
      <c r="D189" s="1" t="s">
        <v>56</v>
      </c>
      <c r="E189">
        <v>45.737502859999999</v>
      </c>
      <c r="F189">
        <v>7.3201493659999999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12</v>
      </c>
      <c r="Q189" s="1"/>
      <c r="R189" s="1"/>
    </row>
    <row r="190" spans="1:18" hidden="1" x14ac:dyDescent="0.25">
      <c r="A190" s="1" t="s">
        <v>66</v>
      </c>
      <c r="B190" s="1" t="s">
        <v>17</v>
      </c>
      <c r="C190" s="1" t="s">
        <v>57</v>
      </c>
      <c r="D190" s="1" t="s">
        <v>58</v>
      </c>
      <c r="E190">
        <v>45.434904850000002</v>
      </c>
      <c r="F190">
        <v>12.33845213</v>
      </c>
      <c r="G190" s="1">
        <v>49</v>
      </c>
      <c r="H190" s="1">
        <v>19</v>
      </c>
      <c r="I190" s="1">
        <v>68</v>
      </c>
      <c r="J190" s="1">
        <v>229</v>
      </c>
      <c r="K190" s="1">
        <v>297</v>
      </c>
      <c r="L190" s="1">
        <v>26</v>
      </c>
      <c r="M190" s="1">
        <v>7</v>
      </c>
      <c r="N190" s="1">
        <v>3</v>
      </c>
      <c r="O190" s="1">
        <v>307</v>
      </c>
      <c r="P190" s="1">
        <v>10176</v>
      </c>
      <c r="Q190" s="1"/>
      <c r="R190" s="1"/>
    </row>
    <row r="191" spans="1:18" hidden="1" x14ac:dyDescent="0.25">
      <c r="A191" s="1" t="s">
        <v>67</v>
      </c>
      <c r="B191" s="1" t="s">
        <v>17</v>
      </c>
      <c r="C191" s="1" t="s">
        <v>18</v>
      </c>
      <c r="D191" s="1" t="s">
        <v>19</v>
      </c>
      <c r="E191">
        <v>42.351221959999997</v>
      </c>
      <c r="F191">
        <v>13.39843823</v>
      </c>
      <c r="G191" s="1">
        <v>7</v>
      </c>
      <c r="H191" s="1">
        <v>0</v>
      </c>
      <c r="I191" s="1">
        <v>7</v>
      </c>
      <c r="J191" s="1">
        <v>0</v>
      </c>
      <c r="K191" s="1">
        <v>7</v>
      </c>
      <c r="L191" s="1">
        <v>1</v>
      </c>
      <c r="M191" s="1">
        <v>0</v>
      </c>
      <c r="N191" s="1">
        <v>0</v>
      </c>
      <c r="O191" s="1">
        <v>7</v>
      </c>
      <c r="P191" s="1">
        <v>85</v>
      </c>
      <c r="Q191" s="1"/>
      <c r="R191" s="1"/>
    </row>
    <row r="192" spans="1:18" hidden="1" x14ac:dyDescent="0.25">
      <c r="A192" s="1" t="s">
        <v>67</v>
      </c>
      <c r="B192" s="1" t="s">
        <v>17</v>
      </c>
      <c r="C192" s="1" t="s">
        <v>20</v>
      </c>
      <c r="D192" s="1" t="s">
        <v>21</v>
      </c>
      <c r="E192">
        <v>40.639470520000003</v>
      </c>
      <c r="F192">
        <v>15.805148340000001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0</v>
      </c>
      <c r="M192" s="1">
        <v>0</v>
      </c>
      <c r="N192" s="1">
        <v>0</v>
      </c>
      <c r="O192" s="1">
        <v>1</v>
      </c>
      <c r="P192" s="1">
        <v>48</v>
      </c>
      <c r="Q192" s="1"/>
      <c r="R192" s="1"/>
    </row>
    <row r="193" spans="1:18" hidden="1" x14ac:dyDescent="0.25">
      <c r="A193" s="1" t="s">
        <v>67</v>
      </c>
      <c r="B193" s="1" t="s">
        <v>17</v>
      </c>
      <c r="C193" s="1" t="s">
        <v>22</v>
      </c>
      <c r="D193" s="1" t="s">
        <v>23</v>
      </c>
      <c r="E193">
        <v>46.499334529999999</v>
      </c>
      <c r="F193">
        <v>11.35662422</v>
      </c>
      <c r="G193" s="1">
        <v>1</v>
      </c>
      <c r="H193" s="1">
        <v>0</v>
      </c>
      <c r="I193" s="1">
        <v>1</v>
      </c>
      <c r="J193" s="1">
        <v>0</v>
      </c>
      <c r="K193" s="1">
        <v>1</v>
      </c>
      <c r="L193" s="1">
        <v>0</v>
      </c>
      <c r="M193" s="1">
        <v>0</v>
      </c>
      <c r="N193" s="1">
        <v>0</v>
      </c>
      <c r="O193" s="1">
        <v>1</v>
      </c>
      <c r="P193" s="1">
        <v>20</v>
      </c>
      <c r="Q193" s="1"/>
      <c r="R193" s="1"/>
    </row>
    <row r="194" spans="1:18" hidden="1" x14ac:dyDescent="0.25">
      <c r="A194" s="1" t="s">
        <v>67</v>
      </c>
      <c r="B194" s="1" t="s">
        <v>17</v>
      </c>
      <c r="C194" s="1" t="s">
        <v>24</v>
      </c>
      <c r="D194" s="1" t="s">
        <v>25</v>
      </c>
      <c r="E194">
        <v>38.905975980000001</v>
      </c>
      <c r="F194">
        <v>16.594401940000001</v>
      </c>
      <c r="G194" s="1">
        <v>0</v>
      </c>
      <c r="H194" s="1">
        <v>0</v>
      </c>
      <c r="I194" s="1">
        <v>0</v>
      </c>
      <c r="J194" s="1">
        <v>1</v>
      </c>
      <c r="K194" s="1">
        <v>1</v>
      </c>
      <c r="L194" s="1">
        <v>0</v>
      </c>
      <c r="M194" s="1">
        <v>0</v>
      </c>
      <c r="N194" s="1">
        <v>0</v>
      </c>
      <c r="O194" s="1">
        <v>1</v>
      </c>
      <c r="P194" s="1">
        <v>46</v>
      </c>
      <c r="Q194" s="1"/>
      <c r="R194" s="1"/>
    </row>
    <row r="195" spans="1:18" hidden="1" x14ac:dyDescent="0.25">
      <c r="A195" s="1" t="s">
        <v>67</v>
      </c>
      <c r="B195" s="1" t="s">
        <v>17</v>
      </c>
      <c r="C195" s="1" t="s">
        <v>26</v>
      </c>
      <c r="D195" s="1" t="s">
        <v>27</v>
      </c>
      <c r="E195">
        <v>40.839565550000003</v>
      </c>
      <c r="F195">
        <v>14.250849840000001</v>
      </c>
      <c r="G195" s="1">
        <v>11</v>
      </c>
      <c r="H195" s="1">
        <v>0</v>
      </c>
      <c r="I195" s="1">
        <v>11</v>
      </c>
      <c r="J195" s="1">
        <v>20</v>
      </c>
      <c r="K195" s="1">
        <v>31</v>
      </c>
      <c r="L195" s="1">
        <v>1</v>
      </c>
      <c r="M195" s="1">
        <v>0</v>
      </c>
      <c r="N195" s="1">
        <v>0</v>
      </c>
      <c r="O195" s="1">
        <v>31</v>
      </c>
      <c r="P195" s="1">
        <v>429</v>
      </c>
      <c r="Q195" s="1"/>
      <c r="R195" s="1"/>
    </row>
    <row r="196" spans="1:18" hidden="1" x14ac:dyDescent="0.25">
      <c r="A196" s="1" t="s">
        <v>67</v>
      </c>
      <c r="B196" s="1" t="s">
        <v>17</v>
      </c>
      <c r="C196" s="1" t="s">
        <v>29</v>
      </c>
      <c r="D196" s="1" t="s">
        <v>30</v>
      </c>
      <c r="E196">
        <v>44.494366810000002</v>
      </c>
      <c r="F196">
        <v>11.341720799999999</v>
      </c>
      <c r="G196" s="1">
        <v>256</v>
      </c>
      <c r="H196" s="1">
        <v>26</v>
      </c>
      <c r="I196" s="1">
        <v>282</v>
      </c>
      <c r="J196" s="1">
        <v>234</v>
      </c>
      <c r="K196" s="1">
        <v>516</v>
      </c>
      <c r="L196" s="1">
        <v>118</v>
      </c>
      <c r="M196" s="1">
        <v>6</v>
      </c>
      <c r="N196" s="1">
        <v>22</v>
      </c>
      <c r="O196" s="1">
        <v>544</v>
      </c>
      <c r="P196" s="1">
        <v>2500</v>
      </c>
      <c r="Q196" s="1"/>
      <c r="R196" s="1"/>
    </row>
    <row r="197" spans="1:18" hidden="1" x14ac:dyDescent="0.25">
      <c r="A197" s="1" t="s">
        <v>67</v>
      </c>
      <c r="B197" s="1" t="s">
        <v>17</v>
      </c>
      <c r="C197" s="1" t="s">
        <v>32</v>
      </c>
      <c r="D197" s="1" t="s">
        <v>33</v>
      </c>
      <c r="E197">
        <v>45.649435400000002</v>
      </c>
      <c r="F197">
        <v>13.76813649</v>
      </c>
      <c r="G197" s="1">
        <v>3</v>
      </c>
      <c r="H197" s="1">
        <v>0</v>
      </c>
      <c r="I197" s="1">
        <v>3</v>
      </c>
      <c r="J197" s="1">
        <v>15</v>
      </c>
      <c r="K197" s="1">
        <v>18</v>
      </c>
      <c r="L197" s="1">
        <v>5</v>
      </c>
      <c r="M197" s="1">
        <v>0</v>
      </c>
      <c r="N197" s="1">
        <v>0</v>
      </c>
      <c r="O197" s="1">
        <v>18</v>
      </c>
      <c r="P197" s="1">
        <v>376</v>
      </c>
      <c r="Q197" s="1"/>
      <c r="R197" s="1"/>
    </row>
    <row r="198" spans="1:18" hidden="1" x14ac:dyDescent="0.25">
      <c r="A198" s="1" t="s">
        <v>67</v>
      </c>
      <c r="B198" s="1" t="s">
        <v>17</v>
      </c>
      <c r="C198" s="1" t="s">
        <v>31</v>
      </c>
      <c r="D198" s="1" t="s">
        <v>34</v>
      </c>
      <c r="E198">
        <v>41.89277044</v>
      </c>
      <c r="F198">
        <v>12.483667219999999</v>
      </c>
      <c r="G198" s="1">
        <v>15</v>
      </c>
      <c r="H198" s="1">
        <v>3</v>
      </c>
      <c r="I198" s="1">
        <v>18</v>
      </c>
      <c r="J198" s="1">
        <v>9</v>
      </c>
      <c r="K198" s="1">
        <v>27</v>
      </c>
      <c r="L198" s="1">
        <v>16</v>
      </c>
      <c r="M198" s="1">
        <v>3</v>
      </c>
      <c r="N198" s="1">
        <v>0</v>
      </c>
      <c r="O198" s="1">
        <v>30</v>
      </c>
      <c r="P198" s="1">
        <v>995</v>
      </c>
      <c r="Q198" s="1"/>
      <c r="R198" s="1"/>
    </row>
    <row r="199" spans="1:18" hidden="1" x14ac:dyDescent="0.25">
      <c r="A199" s="1" t="s">
        <v>67</v>
      </c>
      <c r="B199" s="1" t="s">
        <v>17</v>
      </c>
      <c r="C199" s="1" t="s">
        <v>35</v>
      </c>
      <c r="D199" s="1" t="s">
        <v>36</v>
      </c>
      <c r="E199">
        <v>44.411493149999998</v>
      </c>
      <c r="F199">
        <v>8.9326992000000001</v>
      </c>
      <c r="G199" s="1">
        <v>10</v>
      </c>
      <c r="H199" s="1">
        <v>3</v>
      </c>
      <c r="I199" s="1">
        <v>13</v>
      </c>
      <c r="J199" s="1">
        <v>8</v>
      </c>
      <c r="K199" s="1">
        <v>21</v>
      </c>
      <c r="L199" s="1">
        <v>2</v>
      </c>
      <c r="M199" s="1">
        <v>4</v>
      </c>
      <c r="N199" s="1">
        <v>1</v>
      </c>
      <c r="O199" s="1">
        <v>26</v>
      </c>
      <c r="P199" s="1">
        <v>133</v>
      </c>
      <c r="Q199" s="1"/>
      <c r="R199" s="1"/>
    </row>
    <row r="200" spans="1:18" x14ac:dyDescent="0.25">
      <c r="A200" s="1" t="s">
        <v>67</v>
      </c>
      <c r="B200" s="1" t="s">
        <v>17</v>
      </c>
      <c r="C200" s="1" t="s">
        <v>37</v>
      </c>
      <c r="D200" s="1" t="s">
        <v>38</v>
      </c>
      <c r="E200">
        <v>45.46679409</v>
      </c>
      <c r="F200">
        <v>9.1903474040000006</v>
      </c>
      <c r="G200" s="1">
        <v>877</v>
      </c>
      <c r="H200" s="1">
        <v>209</v>
      </c>
      <c r="I200" s="1">
        <v>1086</v>
      </c>
      <c r="J200" s="1">
        <v>411</v>
      </c>
      <c r="K200" s="1">
        <v>1497</v>
      </c>
      <c r="L200" s="1">
        <v>171</v>
      </c>
      <c r="M200" s="1">
        <v>250</v>
      </c>
      <c r="N200" s="1">
        <v>73</v>
      </c>
      <c r="O200" s="1">
        <v>1820</v>
      </c>
      <c r="P200" s="1">
        <v>12138</v>
      </c>
      <c r="Q200" s="1"/>
      <c r="R200" s="1">
        <f>dpc_covid19_ita_regioni[[#This Row],[deceduti]]-N179</f>
        <v>18</v>
      </c>
    </row>
    <row r="201" spans="1:18" hidden="1" x14ac:dyDescent="0.25">
      <c r="A201" s="1" t="s">
        <v>67</v>
      </c>
      <c r="B201" s="1" t="s">
        <v>17</v>
      </c>
      <c r="C201" s="1" t="s">
        <v>40</v>
      </c>
      <c r="D201" s="1" t="s">
        <v>41</v>
      </c>
      <c r="E201">
        <v>43.616759729999998</v>
      </c>
      <c r="F201">
        <v>13.518875299999999</v>
      </c>
      <c r="G201" s="1">
        <v>34</v>
      </c>
      <c r="H201" s="1">
        <v>15</v>
      </c>
      <c r="I201" s="1">
        <v>49</v>
      </c>
      <c r="J201" s="1">
        <v>31</v>
      </c>
      <c r="K201" s="1">
        <v>80</v>
      </c>
      <c r="L201" s="1">
        <v>21</v>
      </c>
      <c r="M201" s="1">
        <v>0</v>
      </c>
      <c r="N201" s="1">
        <v>4</v>
      </c>
      <c r="O201" s="1">
        <v>84</v>
      </c>
      <c r="P201" s="1">
        <v>288</v>
      </c>
      <c r="Q201" s="1"/>
      <c r="R201" s="1"/>
    </row>
    <row r="202" spans="1:18" hidden="1" x14ac:dyDescent="0.25">
      <c r="A202" s="1" t="s">
        <v>67</v>
      </c>
      <c r="B202" s="1" t="s">
        <v>17</v>
      </c>
      <c r="C202" s="1" t="s">
        <v>43</v>
      </c>
      <c r="D202" s="1" t="s">
        <v>44</v>
      </c>
      <c r="E202">
        <v>41.557747540000001</v>
      </c>
      <c r="F202">
        <v>14.65916051</v>
      </c>
      <c r="G202" s="1">
        <v>3</v>
      </c>
      <c r="H202" s="1">
        <v>0</v>
      </c>
      <c r="I202" s="1">
        <v>3</v>
      </c>
      <c r="J202" s="1">
        <v>0</v>
      </c>
      <c r="K202" s="1">
        <v>3</v>
      </c>
      <c r="L202" s="1">
        <v>0</v>
      </c>
      <c r="M202" s="1">
        <v>0</v>
      </c>
      <c r="N202" s="1">
        <v>0</v>
      </c>
      <c r="O202" s="1">
        <v>3</v>
      </c>
      <c r="P202" s="1">
        <v>19</v>
      </c>
      <c r="Q202" s="1"/>
      <c r="R202" s="1"/>
    </row>
    <row r="203" spans="1:18" hidden="1" x14ac:dyDescent="0.25">
      <c r="A203" s="1" t="s">
        <v>67</v>
      </c>
      <c r="B203" s="1" t="s">
        <v>17</v>
      </c>
      <c r="C203" s="1" t="s">
        <v>45</v>
      </c>
      <c r="D203" s="1" t="s">
        <v>46</v>
      </c>
      <c r="E203">
        <v>45.073274499999997</v>
      </c>
      <c r="F203">
        <v>7.6806874829999998</v>
      </c>
      <c r="G203" s="1">
        <v>26</v>
      </c>
      <c r="H203" s="1">
        <v>13</v>
      </c>
      <c r="I203" s="1">
        <v>39</v>
      </c>
      <c r="J203" s="1">
        <v>43</v>
      </c>
      <c r="K203" s="1">
        <v>82</v>
      </c>
      <c r="L203" s="1">
        <v>26</v>
      </c>
      <c r="M203" s="1">
        <v>0</v>
      </c>
      <c r="N203" s="1">
        <v>0</v>
      </c>
      <c r="O203" s="1">
        <v>82</v>
      </c>
      <c r="P203" s="1">
        <v>543</v>
      </c>
      <c r="Q203" s="1"/>
      <c r="R203" s="1"/>
    </row>
    <row r="204" spans="1:18" hidden="1" x14ac:dyDescent="0.25">
      <c r="A204" s="1" t="s">
        <v>67</v>
      </c>
      <c r="B204" s="1" t="s">
        <v>17</v>
      </c>
      <c r="C204" s="1" t="s">
        <v>42</v>
      </c>
      <c r="D204" s="1" t="s">
        <v>47</v>
      </c>
      <c r="E204">
        <v>41.125595760000003</v>
      </c>
      <c r="F204">
        <v>16.86736689</v>
      </c>
      <c r="G204" s="1">
        <v>4</v>
      </c>
      <c r="H204" s="1">
        <v>0</v>
      </c>
      <c r="I204" s="1">
        <v>4</v>
      </c>
      <c r="J204" s="1">
        <v>3</v>
      </c>
      <c r="K204" s="1">
        <v>7</v>
      </c>
      <c r="L204" s="1">
        <v>1</v>
      </c>
      <c r="M204" s="1">
        <v>1</v>
      </c>
      <c r="N204" s="1">
        <v>1</v>
      </c>
      <c r="O204" s="1">
        <v>9</v>
      </c>
      <c r="P204" s="1">
        <v>322</v>
      </c>
      <c r="Q204" s="1"/>
      <c r="R204" s="1"/>
    </row>
    <row r="205" spans="1:18" hidden="1" x14ac:dyDescent="0.25">
      <c r="A205" s="1" t="s">
        <v>67</v>
      </c>
      <c r="B205" s="1" t="s">
        <v>17</v>
      </c>
      <c r="C205" s="1" t="s">
        <v>48</v>
      </c>
      <c r="D205" s="1" t="s">
        <v>49</v>
      </c>
      <c r="E205">
        <v>39.215311919999998</v>
      </c>
      <c r="F205">
        <v>9.1106163060000007</v>
      </c>
      <c r="G205" s="1">
        <v>1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2</v>
      </c>
      <c r="P205" s="1">
        <v>42</v>
      </c>
      <c r="Q205" s="1"/>
      <c r="R205" s="1"/>
    </row>
    <row r="206" spans="1:18" hidden="1" x14ac:dyDescent="0.25">
      <c r="A206" s="1" t="s">
        <v>67</v>
      </c>
      <c r="B206" s="1" t="s">
        <v>17</v>
      </c>
      <c r="C206" s="1" t="s">
        <v>39</v>
      </c>
      <c r="D206" s="1" t="s">
        <v>50</v>
      </c>
      <c r="E206">
        <v>38.115697249999997</v>
      </c>
      <c r="F206">
        <v>13.362356699999999</v>
      </c>
      <c r="G206" s="1">
        <v>5</v>
      </c>
      <c r="H206" s="1">
        <v>0</v>
      </c>
      <c r="I206" s="1">
        <v>5</v>
      </c>
      <c r="J206" s="1">
        <v>11</v>
      </c>
      <c r="K206" s="1">
        <v>16</v>
      </c>
      <c r="L206" s="1">
        <v>11</v>
      </c>
      <c r="M206" s="1">
        <v>2</v>
      </c>
      <c r="N206" s="1">
        <v>0</v>
      </c>
      <c r="O206" s="1">
        <v>18</v>
      </c>
      <c r="P206" s="1">
        <v>367</v>
      </c>
      <c r="Q206" s="1"/>
      <c r="R206" s="1"/>
    </row>
    <row r="207" spans="1:18" hidden="1" x14ac:dyDescent="0.25">
      <c r="A207" s="1" t="s">
        <v>67</v>
      </c>
      <c r="B207" s="1" t="s">
        <v>17</v>
      </c>
      <c r="C207" s="1" t="s">
        <v>51</v>
      </c>
      <c r="D207" s="1" t="s">
        <v>52</v>
      </c>
      <c r="E207">
        <v>43.76923077</v>
      </c>
      <c r="F207">
        <v>11.25588885</v>
      </c>
      <c r="G207" s="1">
        <v>15</v>
      </c>
      <c r="H207" s="1">
        <v>2</v>
      </c>
      <c r="I207" s="1">
        <v>17</v>
      </c>
      <c r="J207" s="1">
        <v>20</v>
      </c>
      <c r="K207" s="1">
        <v>37</v>
      </c>
      <c r="L207" s="1">
        <v>19</v>
      </c>
      <c r="M207" s="1">
        <v>1</v>
      </c>
      <c r="N207" s="1">
        <v>0</v>
      </c>
      <c r="O207" s="1">
        <v>38</v>
      </c>
      <c r="P207" s="1">
        <v>776</v>
      </c>
      <c r="Q207" s="1"/>
      <c r="R207" s="1"/>
    </row>
    <row r="208" spans="1:18" hidden="1" x14ac:dyDescent="0.25">
      <c r="A208" s="1" t="s">
        <v>67</v>
      </c>
      <c r="B208" s="1" t="s">
        <v>17</v>
      </c>
      <c r="C208" s="1" t="s">
        <v>22</v>
      </c>
      <c r="D208" s="1" t="s">
        <v>53</v>
      </c>
      <c r="E208">
        <v>46.068935109999998</v>
      </c>
      <c r="F208">
        <v>11.121230969999999</v>
      </c>
      <c r="G208" s="1">
        <v>1</v>
      </c>
      <c r="H208" s="1">
        <v>0</v>
      </c>
      <c r="I208" s="1">
        <v>1</v>
      </c>
      <c r="J208" s="1">
        <v>4</v>
      </c>
      <c r="K208" s="1">
        <v>5</v>
      </c>
      <c r="L208" s="1">
        <v>1</v>
      </c>
      <c r="M208" s="1">
        <v>0</v>
      </c>
      <c r="N208" s="1">
        <v>0</v>
      </c>
      <c r="O208" s="1">
        <v>5</v>
      </c>
      <c r="P208" s="1">
        <v>122</v>
      </c>
      <c r="Q208" s="1"/>
      <c r="R208" s="1"/>
    </row>
    <row r="209" spans="1:18" hidden="1" x14ac:dyDescent="0.25">
      <c r="A209" s="1" t="s">
        <v>67</v>
      </c>
      <c r="B209" s="1" t="s">
        <v>17</v>
      </c>
      <c r="C209" s="1" t="s">
        <v>28</v>
      </c>
      <c r="D209" s="1" t="s">
        <v>54</v>
      </c>
      <c r="E209">
        <v>43.106758409999998</v>
      </c>
      <c r="F209">
        <v>12.38824698</v>
      </c>
      <c r="G209" s="1">
        <v>1</v>
      </c>
      <c r="H209" s="1">
        <v>1</v>
      </c>
      <c r="I209" s="1">
        <v>2</v>
      </c>
      <c r="J209" s="1">
        <v>7</v>
      </c>
      <c r="K209" s="1">
        <v>9</v>
      </c>
      <c r="L209" s="1">
        <v>1</v>
      </c>
      <c r="M209" s="1">
        <v>0</v>
      </c>
      <c r="N209" s="1">
        <v>0</v>
      </c>
      <c r="O209" s="1">
        <v>9</v>
      </c>
      <c r="P209" s="1">
        <v>58</v>
      </c>
      <c r="Q209" s="1"/>
      <c r="R209" s="1"/>
    </row>
    <row r="210" spans="1:18" hidden="1" x14ac:dyDescent="0.25">
      <c r="A210" s="1" t="s">
        <v>67</v>
      </c>
      <c r="B210" s="1" t="s">
        <v>17</v>
      </c>
      <c r="C210" s="1" t="s">
        <v>55</v>
      </c>
      <c r="D210" s="1" t="s">
        <v>56</v>
      </c>
      <c r="E210">
        <v>45.737502859999999</v>
      </c>
      <c r="F210">
        <v>7.3201493659999999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15</v>
      </c>
      <c r="Q210" s="1"/>
      <c r="R210" s="1"/>
    </row>
    <row r="211" spans="1:18" hidden="1" x14ac:dyDescent="0.25">
      <c r="A211" s="1" t="s">
        <v>67</v>
      </c>
      <c r="B211" s="1" t="s">
        <v>17</v>
      </c>
      <c r="C211" s="1" t="s">
        <v>57</v>
      </c>
      <c r="D211" s="1" t="s">
        <v>58</v>
      </c>
      <c r="E211">
        <v>45.434904850000002</v>
      </c>
      <c r="F211">
        <v>12.33845213</v>
      </c>
      <c r="G211" s="1">
        <v>76</v>
      </c>
      <c r="H211" s="1">
        <v>23</v>
      </c>
      <c r="I211" s="1">
        <v>99</v>
      </c>
      <c r="J211" s="1">
        <v>246</v>
      </c>
      <c r="K211" s="1">
        <v>345</v>
      </c>
      <c r="L211" s="1">
        <v>48</v>
      </c>
      <c r="M211" s="1">
        <v>9</v>
      </c>
      <c r="N211" s="1">
        <v>6</v>
      </c>
      <c r="O211" s="1">
        <v>360</v>
      </c>
      <c r="P211" s="1">
        <v>10515</v>
      </c>
      <c r="Q211" s="1"/>
      <c r="R211" s="1"/>
    </row>
    <row r="212" spans="1:18" hidden="1" x14ac:dyDescent="0.25">
      <c r="A212" s="1" t="s">
        <v>68</v>
      </c>
      <c r="B212" s="1" t="s">
        <v>17</v>
      </c>
      <c r="C212" s="1" t="s">
        <v>18</v>
      </c>
      <c r="D212" s="1" t="s">
        <v>19</v>
      </c>
      <c r="E212">
        <v>42.351221959999997</v>
      </c>
      <c r="F212">
        <v>13.39843823</v>
      </c>
      <c r="G212" s="1">
        <v>8</v>
      </c>
      <c r="H212" s="1">
        <v>0</v>
      </c>
      <c r="I212" s="1">
        <v>8</v>
      </c>
      <c r="J212" s="1">
        <v>0</v>
      </c>
      <c r="K212" s="1">
        <v>8</v>
      </c>
      <c r="L212" s="1">
        <v>1</v>
      </c>
      <c r="M212" s="1">
        <v>0</v>
      </c>
      <c r="N212" s="1">
        <v>0</v>
      </c>
      <c r="O212" s="1">
        <v>8</v>
      </c>
      <c r="P212" s="1">
        <v>96</v>
      </c>
      <c r="Q212" s="1"/>
      <c r="R212" s="1"/>
    </row>
    <row r="213" spans="1:18" hidden="1" x14ac:dyDescent="0.25">
      <c r="A213" s="1" t="s">
        <v>68</v>
      </c>
      <c r="B213" s="1" t="s">
        <v>17</v>
      </c>
      <c r="C213" s="1" t="s">
        <v>20</v>
      </c>
      <c r="D213" s="1" t="s">
        <v>21</v>
      </c>
      <c r="E213">
        <v>40.639470520000003</v>
      </c>
      <c r="F213">
        <v>15.805148340000001</v>
      </c>
      <c r="G213" s="1">
        <v>0</v>
      </c>
      <c r="H213" s="1">
        <v>0</v>
      </c>
      <c r="I213" s="1">
        <v>0</v>
      </c>
      <c r="J213" s="1">
        <v>1</v>
      </c>
      <c r="K213" s="1">
        <v>1</v>
      </c>
      <c r="L213" s="1">
        <v>0</v>
      </c>
      <c r="M213" s="1">
        <v>0</v>
      </c>
      <c r="N213" s="1">
        <v>0</v>
      </c>
      <c r="O213" s="1">
        <v>1</v>
      </c>
      <c r="P213" s="1">
        <v>54</v>
      </c>
      <c r="Q213" s="1"/>
      <c r="R213" s="1"/>
    </row>
    <row r="214" spans="1:18" hidden="1" x14ac:dyDescent="0.25">
      <c r="A214" s="1" t="s">
        <v>68</v>
      </c>
      <c r="B214" s="1" t="s">
        <v>17</v>
      </c>
      <c r="C214" s="1" t="s">
        <v>22</v>
      </c>
      <c r="D214" s="1" t="s">
        <v>23</v>
      </c>
      <c r="E214">
        <v>46.499334529999999</v>
      </c>
      <c r="F214">
        <v>11.35662422</v>
      </c>
      <c r="G214" s="1">
        <v>1</v>
      </c>
      <c r="H214" s="1">
        <v>0</v>
      </c>
      <c r="I214" s="1">
        <v>1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1</v>
      </c>
      <c r="P214" s="1">
        <v>20</v>
      </c>
      <c r="Q214" s="1"/>
      <c r="R214" s="1"/>
    </row>
    <row r="215" spans="1:18" hidden="1" x14ac:dyDescent="0.25">
      <c r="A215" s="1" t="s">
        <v>68</v>
      </c>
      <c r="B215" s="1" t="s">
        <v>17</v>
      </c>
      <c r="C215" s="1" t="s">
        <v>24</v>
      </c>
      <c r="D215" s="1" t="s">
        <v>25</v>
      </c>
      <c r="E215">
        <v>38.905975980000001</v>
      </c>
      <c r="F215">
        <v>16.594401940000001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</v>
      </c>
      <c r="P215" s="1">
        <v>53</v>
      </c>
      <c r="Q215" s="1"/>
      <c r="R215" s="1"/>
    </row>
    <row r="216" spans="1:18" hidden="1" x14ac:dyDescent="0.25">
      <c r="A216" s="1" t="s">
        <v>68</v>
      </c>
      <c r="B216" s="1" t="s">
        <v>17</v>
      </c>
      <c r="C216" s="1" t="s">
        <v>26</v>
      </c>
      <c r="D216" s="1" t="s">
        <v>27</v>
      </c>
      <c r="E216">
        <v>40.839565550000003</v>
      </c>
      <c r="F216">
        <v>14.250849840000001</v>
      </c>
      <c r="G216" s="1">
        <v>12</v>
      </c>
      <c r="H216" s="1">
        <v>0</v>
      </c>
      <c r="I216" s="1">
        <v>12</v>
      </c>
      <c r="J216" s="1">
        <v>33</v>
      </c>
      <c r="K216" s="1">
        <v>45</v>
      </c>
      <c r="L216" s="1">
        <v>14</v>
      </c>
      <c r="M216" s="1">
        <v>0</v>
      </c>
      <c r="N216" s="1">
        <v>0</v>
      </c>
      <c r="O216" s="1">
        <v>45</v>
      </c>
      <c r="P216" s="1">
        <v>471</v>
      </c>
      <c r="Q216" s="1"/>
      <c r="R216" s="1"/>
    </row>
    <row r="217" spans="1:18" hidden="1" x14ac:dyDescent="0.25">
      <c r="A217" s="1" t="s">
        <v>68</v>
      </c>
      <c r="B217" s="1" t="s">
        <v>17</v>
      </c>
      <c r="C217" s="1" t="s">
        <v>29</v>
      </c>
      <c r="D217" s="1" t="s">
        <v>30</v>
      </c>
      <c r="E217">
        <v>44.494366810000002</v>
      </c>
      <c r="F217">
        <v>11.341720799999999</v>
      </c>
      <c r="G217" s="1">
        <v>327</v>
      </c>
      <c r="H217" s="1">
        <v>32</v>
      </c>
      <c r="I217" s="1">
        <v>359</v>
      </c>
      <c r="J217" s="1">
        <v>299</v>
      </c>
      <c r="K217" s="1">
        <v>658</v>
      </c>
      <c r="L217" s="1">
        <v>142</v>
      </c>
      <c r="M217" s="1">
        <v>10</v>
      </c>
      <c r="N217" s="1">
        <v>30</v>
      </c>
      <c r="O217" s="1">
        <v>698</v>
      </c>
      <c r="P217" s="1">
        <v>2884</v>
      </c>
      <c r="Q217" s="1"/>
      <c r="R217" s="1"/>
    </row>
    <row r="218" spans="1:18" hidden="1" x14ac:dyDescent="0.25">
      <c r="A218" s="1" t="s">
        <v>68</v>
      </c>
      <c r="B218" s="1" t="s">
        <v>17</v>
      </c>
      <c r="C218" s="1" t="s">
        <v>32</v>
      </c>
      <c r="D218" s="1" t="s">
        <v>33</v>
      </c>
      <c r="E218">
        <v>45.649435400000002</v>
      </c>
      <c r="F218">
        <v>13.76813649</v>
      </c>
      <c r="G218" s="1">
        <v>4</v>
      </c>
      <c r="H218" s="1">
        <v>0</v>
      </c>
      <c r="I218" s="1">
        <v>4</v>
      </c>
      <c r="J218" s="1">
        <v>17</v>
      </c>
      <c r="K218" s="1">
        <v>21</v>
      </c>
      <c r="L218" s="1">
        <v>3</v>
      </c>
      <c r="M218" s="1">
        <v>0</v>
      </c>
      <c r="N218" s="1">
        <v>0</v>
      </c>
      <c r="O218" s="1">
        <v>21</v>
      </c>
      <c r="P218" s="1">
        <v>397</v>
      </c>
      <c r="Q218" s="1"/>
      <c r="R218" s="1"/>
    </row>
    <row r="219" spans="1:18" hidden="1" x14ac:dyDescent="0.25">
      <c r="A219" s="1" t="s">
        <v>68</v>
      </c>
      <c r="B219" s="1" t="s">
        <v>17</v>
      </c>
      <c r="C219" s="1" t="s">
        <v>31</v>
      </c>
      <c r="D219" s="1" t="s">
        <v>34</v>
      </c>
      <c r="E219">
        <v>41.89277044</v>
      </c>
      <c r="F219">
        <v>12.483667219999999</v>
      </c>
      <c r="G219" s="1">
        <v>20</v>
      </c>
      <c r="H219" s="1">
        <v>7</v>
      </c>
      <c r="I219" s="1">
        <v>27</v>
      </c>
      <c r="J219" s="1">
        <v>14</v>
      </c>
      <c r="K219" s="1">
        <v>41</v>
      </c>
      <c r="L219" s="1">
        <v>14</v>
      </c>
      <c r="M219" s="1">
        <v>3</v>
      </c>
      <c r="N219" s="1">
        <v>0</v>
      </c>
      <c r="O219" s="1">
        <v>44</v>
      </c>
      <c r="P219" s="1">
        <v>1175</v>
      </c>
      <c r="Q219" s="1"/>
      <c r="R219" s="1"/>
    </row>
    <row r="220" spans="1:18" hidden="1" x14ac:dyDescent="0.25">
      <c r="A220" s="1" t="s">
        <v>68</v>
      </c>
      <c r="B220" s="1" t="s">
        <v>17</v>
      </c>
      <c r="C220" s="1" t="s">
        <v>35</v>
      </c>
      <c r="D220" s="1" t="s">
        <v>36</v>
      </c>
      <c r="E220">
        <v>44.411493149999998</v>
      </c>
      <c r="F220">
        <v>8.9326992000000001</v>
      </c>
      <c r="G220" s="1">
        <v>11</v>
      </c>
      <c r="H220" s="1">
        <v>3</v>
      </c>
      <c r="I220" s="1">
        <v>14</v>
      </c>
      <c r="J220" s="1">
        <v>7</v>
      </c>
      <c r="K220" s="1">
        <v>21</v>
      </c>
      <c r="L220" s="1">
        <v>0</v>
      </c>
      <c r="M220" s="1">
        <v>4</v>
      </c>
      <c r="N220" s="1">
        <v>3</v>
      </c>
      <c r="O220" s="1">
        <v>28</v>
      </c>
      <c r="P220" s="1">
        <v>146</v>
      </c>
      <c r="Q220" s="1"/>
      <c r="R220" s="1"/>
    </row>
    <row r="221" spans="1:18" x14ac:dyDescent="0.25">
      <c r="A221" s="1" t="s">
        <v>68</v>
      </c>
      <c r="B221" s="1" t="s">
        <v>17</v>
      </c>
      <c r="C221" s="1" t="s">
        <v>37</v>
      </c>
      <c r="D221" s="1" t="s">
        <v>38</v>
      </c>
      <c r="E221">
        <v>45.46679409</v>
      </c>
      <c r="F221">
        <v>9.1903474040000006</v>
      </c>
      <c r="G221" s="1">
        <v>1169</v>
      </c>
      <c r="H221" s="1">
        <v>244</v>
      </c>
      <c r="I221" s="1">
        <v>1413</v>
      </c>
      <c r="J221" s="1">
        <v>364</v>
      </c>
      <c r="K221" s="1">
        <v>1777</v>
      </c>
      <c r="L221" s="1">
        <v>280</v>
      </c>
      <c r="M221" s="1">
        <v>376</v>
      </c>
      <c r="N221" s="1">
        <v>98</v>
      </c>
      <c r="O221" s="1">
        <v>2251</v>
      </c>
      <c r="P221" s="1">
        <v>12354</v>
      </c>
      <c r="Q221" s="1"/>
      <c r="R221" s="1">
        <f>dpc_covid19_ita_regioni[[#This Row],[deceduti]]-N200</f>
        <v>25</v>
      </c>
    </row>
    <row r="222" spans="1:18" hidden="1" x14ac:dyDescent="0.25">
      <c r="A222" s="1" t="s">
        <v>68</v>
      </c>
      <c r="B222" s="1" t="s">
        <v>17</v>
      </c>
      <c r="C222" s="1" t="s">
        <v>40</v>
      </c>
      <c r="D222" s="1" t="s">
        <v>41</v>
      </c>
      <c r="E222">
        <v>43.616759729999998</v>
      </c>
      <c r="F222">
        <v>13.518875299999999</v>
      </c>
      <c r="G222" s="1">
        <v>57</v>
      </c>
      <c r="H222" s="1">
        <v>19</v>
      </c>
      <c r="I222" s="1">
        <v>76</v>
      </c>
      <c r="J222" s="1">
        <v>44</v>
      </c>
      <c r="K222" s="1">
        <v>120</v>
      </c>
      <c r="L222" s="1">
        <v>40</v>
      </c>
      <c r="M222" s="1">
        <v>0</v>
      </c>
      <c r="N222" s="1">
        <v>4</v>
      </c>
      <c r="O222" s="1">
        <v>124</v>
      </c>
      <c r="P222" s="1">
        <v>413</v>
      </c>
      <c r="Q222" s="1"/>
      <c r="R222" s="1"/>
    </row>
    <row r="223" spans="1:18" hidden="1" x14ac:dyDescent="0.25">
      <c r="A223" s="1" t="s">
        <v>68</v>
      </c>
      <c r="B223" s="1" t="s">
        <v>17</v>
      </c>
      <c r="C223" s="1" t="s">
        <v>43</v>
      </c>
      <c r="D223" s="1" t="s">
        <v>44</v>
      </c>
      <c r="E223">
        <v>41.557747540000001</v>
      </c>
      <c r="F223">
        <v>14.65916051</v>
      </c>
      <c r="G223" s="1">
        <v>4</v>
      </c>
      <c r="H223" s="1">
        <v>0</v>
      </c>
      <c r="I223" s="1">
        <v>4</v>
      </c>
      <c r="J223" s="1">
        <v>3</v>
      </c>
      <c r="K223" s="1">
        <v>7</v>
      </c>
      <c r="L223" s="1">
        <v>4</v>
      </c>
      <c r="M223" s="1">
        <v>0</v>
      </c>
      <c r="N223" s="1">
        <v>0</v>
      </c>
      <c r="O223" s="1">
        <v>7</v>
      </c>
      <c r="P223" s="1">
        <v>24</v>
      </c>
      <c r="Q223" s="1"/>
      <c r="R223" s="1"/>
    </row>
    <row r="224" spans="1:18" hidden="1" x14ac:dyDescent="0.25">
      <c r="A224" s="1" t="s">
        <v>68</v>
      </c>
      <c r="B224" s="1" t="s">
        <v>17</v>
      </c>
      <c r="C224" s="1" t="s">
        <v>45</v>
      </c>
      <c r="D224" s="1" t="s">
        <v>46</v>
      </c>
      <c r="E224">
        <v>45.073274499999997</v>
      </c>
      <c r="F224">
        <v>7.6806874829999998</v>
      </c>
      <c r="G224" s="1">
        <v>43</v>
      </c>
      <c r="H224" s="1">
        <v>17</v>
      </c>
      <c r="I224" s="1">
        <v>60</v>
      </c>
      <c r="J224" s="1">
        <v>46</v>
      </c>
      <c r="K224" s="1">
        <v>106</v>
      </c>
      <c r="L224" s="1">
        <v>24</v>
      </c>
      <c r="M224" s="1">
        <v>0</v>
      </c>
      <c r="N224" s="1">
        <v>2</v>
      </c>
      <c r="O224" s="1">
        <v>108</v>
      </c>
      <c r="P224" s="1">
        <v>543</v>
      </c>
      <c r="Q224" s="1"/>
      <c r="R224" s="1"/>
    </row>
    <row r="225" spans="1:18" hidden="1" x14ac:dyDescent="0.25">
      <c r="A225" s="1" t="s">
        <v>68</v>
      </c>
      <c r="B225" s="1" t="s">
        <v>17</v>
      </c>
      <c r="C225" s="1" t="s">
        <v>42</v>
      </c>
      <c r="D225" s="1" t="s">
        <v>47</v>
      </c>
      <c r="E225">
        <v>41.125595760000003</v>
      </c>
      <c r="F225">
        <v>16.86736689</v>
      </c>
      <c r="G225" s="1">
        <v>5</v>
      </c>
      <c r="H225" s="1">
        <v>1</v>
      </c>
      <c r="I225" s="1">
        <v>6</v>
      </c>
      <c r="J225" s="1">
        <v>6</v>
      </c>
      <c r="K225" s="1">
        <v>12</v>
      </c>
      <c r="L225" s="1">
        <v>5</v>
      </c>
      <c r="M225" s="1">
        <v>1</v>
      </c>
      <c r="N225" s="1">
        <v>1</v>
      </c>
      <c r="O225" s="1">
        <v>14</v>
      </c>
      <c r="P225" s="1">
        <v>359</v>
      </c>
      <c r="Q225" s="1"/>
      <c r="R225" s="1"/>
    </row>
    <row r="226" spans="1:18" hidden="1" x14ac:dyDescent="0.25">
      <c r="A226" s="1" t="s">
        <v>68</v>
      </c>
      <c r="B226" s="1" t="s">
        <v>17</v>
      </c>
      <c r="C226" s="1" t="s">
        <v>48</v>
      </c>
      <c r="D226" s="1" t="s">
        <v>49</v>
      </c>
      <c r="E226">
        <v>39.215311919999998</v>
      </c>
      <c r="F226">
        <v>9.1106163060000007</v>
      </c>
      <c r="G226" s="1">
        <v>2</v>
      </c>
      <c r="H226" s="1">
        <v>0</v>
      </c>
      <c r="I226" s="1">
        <v>2</v>
      </c>
      <c r="J226" s="1">
        <v>0</v>
      </c>
      <c r="K226" s="1">
        <v>2</v>
      </c>
      <c r="L226" s="1">
        <v>0</v>
      </c>
      <c r="M226" s="1">
        <v>0</v>
      </c>
      <c r="N226" s="1">
        <v>0</v>
      </c>
      <c r="O226" s="1">
        <v>2</v>
      </c>
      <c r="P226" s="1">
        <v>50</v>
      </c>
      <c r="Q226" s="1"/>
      <c r="R226" s="1"/>
    </row>
    <row r="227" spans="1:18" hidden="1" x14ac:dyDescent="0.25">
      <c r="A227" s="1" t="s">
        <v>68</v>
      </c>
      <c r="B227" s="1" t="s">
        <v>17</v>
      </c>
      <c r="C227" s="1" t="s">
        <v>39</v>
      </c>
      <c r="D227" s="1" t="s">
        <v>50</v>
      </c>
      <c r="E227">
        <v>38.115697249999997</v>
      </c>
      <c r="F227">
        <v>13.362356699999999</v>
      </c>
      <c r="G227" s="1">
        <v>5</v>
      </c>
      <c r="H227" s="1">
        <v>0</v>
      </c>
      <c r="I227" s="1">
        <v>5</v>
      </c>
      <c r="J227" s="1">
        <v>11</v>
      </c>
      <c r="K227" s="1">
        <v>16</v>
      </c>
      <c r="L227" s="1">
        <v>0</v>
      </c>
      <c r="M227" s="1">
        <v>2</v>
      </c>
      <c r="N227" s="1">
        <v>0</v>
      </c>
      <c r="O227" s="1">
        <v>18</v>
      </c>
      <c r="P227" s="1">
        <v>367</v>
      </c>
      <c r="Q227" s="1"/>
      <c r="R227" s="1"/>
    </row>
    <row r="228" spans="1:18" hidden="1" x14ac:dyDescent="0.25">
      <c r="A228" s="1" t="s">
        <v>68</v>
      </c>
      <c r="B228" s="1" t="s">
        <v>17</v>
      </c>
      <c r="C228" s="1" t="s">
        <v>51</v>
      </c>
      <c r="D228" s="1" t="s">
        <v>52</v>
      </c>
      <c r="E228">
        <v>43.76923077</v>
      </c>
      <c r="F228">
        <v>11.25588885</v>
      </c>
      <c r="G228" s="1">
        <v>26</v>
      </c>
      <c r="H228" s="1">
        <v>3</v>
      </c>
      <c r="I228" s="1">
        <v>29</v>
      </c>
      <c r="J228" s="1">
        <v>31</v>
      </c>
      <c r="K228" s="1">
        <v>60</v>
      </c>
      <c r="L228" s="1">
        <v>23</v>
      </c>
      <c r="M228" s="1">
        <v>1</v>
      </c>
      <c r="N228" s="1">
        <v>0</v>
      </c>
      <c r="O228" s="1">
        <v>61</v>
      </c>
      <c r="P228" s="1">
        <v>776</v>
      </c>
      <c r="Q228" s="1"/>
      <c r="R228" s="1"/>
    </row>
    <row r="229" spans="1:18" hidden="1" x14ac:dyDescent="0.25">
      <c r="A229" s="1" t="s">
        <v>68</v>
      </c>
      <c r="B229" s="1" t="s">
        <v>17</v>
      </c>
      <c r="C229" s="1" t="s">
        <v>22</v>
      </c>
      <c r="D229" s="1" t="s">
        <v>53</v>
      </c>
      <c r="E229">
        <v>46.068935109999998</v>
      </c>
      <c r="F229">
        <v>11.121230969999999</v>
      </c>
      <c r="G229" s="1">
        <v>2</v>
      </c>
      <c r="H229" s="1">
        <v>0</v>
      </c>
      <c r="I229" s="1">
        <v>2</v>
      </c>
      <c r="J229" s="1">
        <v>5</v>
      </c>
      <c r="K229" s="1">
        <v>7</v>
      </c>
      <c r="L229" s="1">
        <v>2</v>
      </c>
      <c r="M229" s="1">
        <v>0</v>
      </c>
      <c r="N229" s="1">
        <v>0</v>
      </c>
      <c r="O229" s="1">
        <v>7</v>
      </c>
      <c r="P229" s="1">
        <v>122</v>
      </c>
      <c r="Q229" s="1"/>
      <c r="R229" s="1"/>
    </row>
    <row r="230" spans="1:18" hidden="1" x14ac:dyDescent="0.25">
      <c r="A230" s="1" t="s">
        <v>68</v>
      </c>
      <c r="B230" s="1" t="s">
        <v>17</v>
      </c>
      <c r="C230" s="1" t="s">
        <v>28</v>
      </c>
      <c r="D230" s="1" t="s">
        <v>54</v>
      </c>
      <c r="E230">
        <v>43.106758409999998</v>
      </c>
      <c r="F230">
        <v>12.38824698</v>
      </c>
      <c r="G230" s="1">
        <v>1</v>
      </c>
      <c r="H230" s="1">
        <v>1</v>
      </c>
      <c r="I230" s="1">
        <v>2</v>
      </c>
      <c r="J230" s="1">
        <v>7</v>
      </c>
      <c r="K230" s="1">
        <v>9</v>
      </c>
      <c r="L230" s="1">
        <v>0</v>
      </c>
      <c r="M230" s="1">
        <v>0</v>
      </c>
      <c r="N230" s="1">
        <v>0</v>
      </c>
      <c r="O230" s="1">
        <v>9</v>
      </c>
      <c r="P230" s="1">
        <v>88</v>
      </c>
      <c r="Q230" s="1"/>
      <c r="R230" s="1"/>
    </row>
    <row r="231" spans="1:18" hidden="1" x14ac:dyDescent="0.25">
      <c r="A231" s="1" t="s">
        <v>68</v>
      </c>
      <c r="B231" s="1" t="s">
        <v>17</v>
      </c>
      <c r="C231" s="1" t="s">
        <v>55</v>
      </c>
      <c r="D231" s="1" t="s">
        <v>56</v>
      </c>
      <c r="E231">
        <v>45.737502859999999</v>
      </c>
      <c r="F231">
        <v>7.3201493659999999</v>
      </c>
      <c r="G231" s="1">
        <v>0</v>
      </c>
      <c r="H231" s="1">
        <v>0</v>
      </c>
      <c r="I231" s="1">
        <v>0</v>
      </c>
      <c r="J231" s="1">
        <v>2</v>
      </c>
      <c r="K231" s="1">
        <v>2</v>
      </c>
      <c r="L231" s="1">
        <v>2</v>
      </c>
      <c r="M231" s="1">
        <v>0</v>
      </c>
      <c r="N231" s="1">
        <v>0</v>
      </c>
      <c r="O231" s="1">
        <v>2</v>
      </c>
      <c r="P231" s="1">
        <v>21</v>
      </c>
      <c r="Q231" s="1"/>
      <c r="R231" s="1"/>
    </row>
    <row r="232" spans="1:18" hidden="1" x14ac:dyDescent="0.25">
      <c r="A232" s="1" t="s">
        <v>68</v>
      </c>
      <c r="B232" s="1" t="s">
        <v>17</v>
      </c>
      <c r="C232" s="1" t="s">
        <v>57</v>
      </c>
      <c r="D232" s="1" t="s">
        <v>58</v>
      </c>
      <c r="E232">
        <v>45.434904850000002</v>
      </c>
      <c r="F232">
        <v>12.33845213</v>
      </c>
      <c r="G232" s="1">
        <v>92</v>
      </c>
      <c r="H232" s="1">
        <v>24</v>
      </c>
      <c r="I232" s="1">
        <v>116</v>
      </c>
      <c r="J232" s="1">
        <v>264</v>
      </c>
      <c r="K232" s="1">
        <v>380</v>
      </c>
      <c r="L232" s="1">
        <v>35</v>
      </c>
      <c r="M232" s="1">
        <v>17</v>
      </c>
      <c r="N232" s="1">
        <v>10</v>
      </c>
      <c r="O232" s="1">
        <v>407</v>
      </c>
      <c r="P232" s="1">
        <v>11949</v>
      </c>
      <c r="Q232" s="1"/>
      <c r="R232" s="1"/>
    </row>
    <row r="233" spans="1:18" hidden="1" x14ac:dyDescent="0.25">
      <c r="A233" s="1" t="s">
        <v>69</v>
      </c>
      <c r="B233" s="1" t="s">
        <v>17</v>
      </c>
      <c r="C233" s="1" t="s">
        <v>18</v>
      </c>
      <c r="D233" s="1" t="s">
        <v>19</v>
      </c>
      <c r="E233">
        <v>42.351221959999997</v>
      </c>
      <c r="F233">
        <v>13.39843823</v>
      </c>
      <c r="G233" s="1">
        <v>9</v>
      </c>
      <c r="H233" s="1">
        <v>0</v>
      </c>
      <c r="I233" s="1">
        <v>9</v>
      </c>
      <c r="J233" s="1">
        <v>0</v>
      </c>
      <c r="K233" s="1">
        <v>9</v>
      </c>
      <c r="L233" s="1">
        <v>1</v>
      </c>
      <c r="M233" s="1">
        <v>0</v>
      </c>
      <c r="N233" s="1">
        <v>0</v>
      </c>
      <c r="O233" s="1">
        <v>9</v>
      </c>
      <c r="P233" s="1">
        <v>96</v>
      </c>
      <c r="Q233" s="1"/>
      <c r="R233" s="1"/>
    </row>
    <row r="234" spans="1:18" hidden="1" x14ac:dyDescent="0.25">
      <c r="A234" s="1" t="s">
        <v>69</v>
      </c>
      <c r="B234" s="1" t="s">
        <v>17</v>
      </c>
      <c r="C234" s="1" t="s">
        <v>20</v>
      </c>
      <c r="D234" s="1" t="s">
        <v>21</v>
      </c>
      <c r="E234">
        <v>40.639470520000003</v>
      </c>
      <c r="F234">
        <v>15.805148340000001</v>
      </c>
      <c r="G234" s="1">
        <v>1</v>
      </c>
      <c r="H234" s="1">
        <v>0</v>
      </c>
      <c r="I234" s="1">
        <v>1</v>
      </c>
      <c r="J234" s="1">
        <v>2</v>
      </c>
      <c r="K234" s="1">
        <v>3</v>
      </c>
      <c r="L234" s="1">
        <v>2</v>
      </c>
      <c r="M234" s="1">
        <v>0</v>
      </c>
      <c r="N234" s="1">
        <v>0</v>
      </c>
      <c r="O234" s="1">
        <v>3</v>
      </c>
      <c r="P234" s="1">
        <v>63</v>
      </c>
      <c r="Q234" s="1"/>
      <c r="R234" s="1"/>
    </row>
    <row r="235" spans="1:18" hidden="1" x14ac:dyDescent="0.25">
      <c r="A235" s="1" t="s">
        <v>69</v>
      </c>
      <c r="B235" s="1" t="s">
        <v>17</v>
      </c>
      <c r="C235" s="1" t="s">
        <v>22</v>
      </c>
      <c r="D235" s="1" t="s">
        <v>23</v>
      </c>
      <c r="E235">
        <v>46.499334529999999</v>
      </c>
      <c r="F235">
        <v>11.35662422</v>
      </c>
      <c r="G235" s="1">
        <v>4</v>
      </c>
      <c r="H235" s="1">
        <v>0</v>
      </c>
      <c r="I235" s="1">
        <v>4</v>
      </c>
      <c r="J235" s="1">
        <v>0</v>
      </c>
      <c r="K235" s="1">
        <v>4</v>
      </c>
      <c r="L235" s="1">
        <v>3</v>
      </c>
      <c r="M235" s="1">
        <v>0</v>
      </c>
      <c r="N235" s="1">
        <v>0</v>
      </c>
      <c r="O235" s="1">
        <v>4</v>
      </c>
      <c r="P235" s="1">
        <v>36</v>
      </c>
      <c r="Q235" s="1"/>
      <c r="R235" s="1"/>
    </row>
    <row r="236" spans="1:18" hidden="1" x14ac:dyDescent="0.25">
      <c r="A236" s="1" t="s">
        <v>69</v>
      </c>
      <c r="B236" s="1" t="s">
        <v>17</v>
      </c>
      <c r="C236" s="1" t="s">
        <v>24</v>
      </c>
      <c r="D236" s="1" t="s">
        <v>25</v>
      </c>
      <c r="E236">
        <v>38.905975980000001</v>
      </c>
      <c r="F236">
        <v>16.594401940000001</v>
      </c>
      <c r="G236" s="1">
        <v>2</v>
      </c>
      <c r="H236" s="1">
        <v>0</v>
      </c>
      <c r="I236" s="1">
        <v>2</v>
      </c>
      <c r="J236" s="1">
        <v>2</v>
      </c>
      <c r="K236" s="1">
        <v>4</v>
      </c>
      <c r="L236" s="1">
        <v>2</v>
      </c>
      <c r="M236" s="1">
        <v>0</v>
      </c>
      <c r="N236" s="1">
        <v>0</v>
      </c>
      <c r="O236" s="1">
        <v>4</v>
      </c>
      <c r="P236" s="1">
        <v>99</v>
      </c>
      <c r="Q236" s="1"/>
      <c r="R236" s="1"/>
    </row>
    <row r="237" spans="1:18" hidden="1" x14ac:dyDescent="0.25">
      <c r="A237" s="1" t="s">
        <v>69</v>
      </c>
      <c r="B237" s="1" t="s">
        <v>17</v>
      </c>
      <c r="C237" s="1" t="s">
        <v>26</v>
      </c>
      <c r="D237" s="1" t="s">
        <v>27</v>
      </c>
      <c r="E237">
        <v>40.839565550000003</v>
      </c>
      <c r="F237">
        <v>14.250849840000001</v>
      </c>
      <c r="G237" s="1">
        <v>12</v>
      </c>
      <c r="H237" s="1">
        <v>0</v>
      </c>
      <c r="I237" s="1">
        <v>12</v>
      </c>
      <c r="J237" s="1">
        <v>45</v>
      </c>
      <c r="K237" s="1">
        <v>57</v>
      </c>
      <c r="L237" s="1">
        <v>12</v>
      </c>
      <c r="M237" s="1">
        <v>0</v>
      </c>
      <c r="N237" s="1">
        <v>0</v>
      </c>
      <c r="O237" s="1">
        <v>57</v>
      </c>
      <c r="P237" s="1">
        <v>471</v>
      </c>
      <c r="Q237" s="1"/>
      <c r="R237" s="1"/>
    </row>
    <row r="238" spans="1:18" hidden="1" x14ac:dyDescent="0.25">
      <c r="A238" s="1" t="s">
        <v>69</v>
      </c>
      <c r="B238" s="1" t="s">
        <v>17</v>
      </c>
      <c r="C238" s="1" t="s">
        <v>29</v>
      </c>
      <c r="D238" s="1" t="s">
        <v>30</v>
      </c>
      <c r="E238">
        <v>44.494366810000002</v>
      </c>
      <c r="F238">
        <v>11.341720799999999</v>
      </c>
      <c r="G238" s="1">
        <v>397</v>
      </c>
      <c r="H238" s="1">
        <v>53</v>
      </c>
      <c r="I238" s="1">
        <v>450</v>
      </c>
      <c r="J238" s="1">
        <v>366</v>
      </c>
      <c r="K238" s="1">
        <v>816</v>
      </c>
      <c r="L238" s="1">
        <v>158</v>
      </c>
      <c r="M238" s="1">
        <v>17</v>
      </c>
      <c r="N238" s="1">
        <v>37</v>
      </c>
      <c r="O238" s="1">
        <v>870</v>
      </c>
      <c r="P238" s="1">
        <v>3136</v>
      </c>
      <c r="Q238" s="1"/>
      <c r="R238" s="1"/>
    </row>
    <row r="239" spans="1:18" hidden="1" x14ac:dyDescent="0.25">
      <c r="A239" s="1" t="s">
        <v>69</v>
      </c>
      <c r="B239" s="1" t="s">
        <v>17</v>
      </c>
      <c r="C239" s="1" t="s">
        <v>32</v>
      </c>
      <c r="D239" s="1" t="s">
        <v>33</v>
      </c>
      <c r="E239">
        <v>45.649435400000002</v>
      </c>
      <c r="F239">
        <v>13.76813649</v>
      </c>
      <c r="G239" s="1">
        <v>4</v>
      </c>
      <c r="H239" s="1">
        <v>0</v>
      </c>
      <c r="I239" s="1">
        <v>4</v>
      </c>
      <c r="J239" s="1">
        <v>24</v>
      </c>
      <c r="K239" s="1">
        <v>28</v>
      </c>
      <c r="L239" s="1">
        <v>7</v>
      </c>
      <c r="M239" s="1">
        <v>3</v>
      </c>
      <c r="N239" s="1">
        <v>0</v>
      </c>
      <c r="O239" s="1">
        <v>31</v>
      </c>
      <c r="P239" s="1">
        <v>577</v>
      </c>
      <c r="Q239" s="1"/>
      <c r="R239" s="1"/>
    </row>
    <row r="240" spans="1:18" hidden="1" x14ac:dyDescent="0.25">
      <c r="A240" s="1" t="s">
        <v>69</v>
      </c>
      <c r="B240" s="1" t="s">
        <v>17</v>
      </c>
      <c r="C240" s="1" t="s">
        <v>31</v>
      </c>
      <c r="D240" s="1" t="s">
        <v>34</v>
      </c>
      <c r="E240">
        <v>41.89277044</v>
      </c>
      <c r="F240">
        <v>12.483667219999999</v>
      </c>
      <c r="G240" s="1">
        <v>26</v>
      </c>
      <c r="H240" s="1">
        <v>8</v>
      </c>
      <c r="I240" s="1">
        <v>34</v>
      </c>
      <c r="J240" s="1">
        <v>16</v>
      </c>
      <c r="K240" s="1">
        <v>50</v>
      </c>
      <c r="L240" s="1">
        <v>9</v>
      </c>
      <c r="M240" s="1">
        <v>3</v>
      </c>
      <c r="N240" s="1">
        <v>1</v>
      </c>
      <c r="O240" s="1">
        <v>54</v>
      </c>
      <c r="P240" s="1">
        <v>1373</v>
      </c>
      <c r="Q240" s="1"/>
      <c r="R240" s="1"/>
    </row>
    <row r="241" spans="1:18" hidden="1" x14ac:dyDescent="0.25">
      <c r="A241" s="1" t="s">
        <v>69</v>
      </c>
      <c r="B241" s="1" t="s">
        <v>17</v>
      </c>
      <c r="C241" s="1" t="s">
        <v>35</v>
      </c>
      <c r="D241" s="1" t="s">
        <v>36</v>
      </c>
      <c r="E241">
        <v>44.411493149999998</v>
      </c>
      <c r="F241">
        <v>8.9326992000000001</v>
      </c>
      <c r="G241" s="1">
        <v>12</v>
      </c>
      <c r="H241" s="1">
        <v>5</v>
      </c>
      <c r="I241" s="1">
        <v>17</v>
      </c>
      <c r="J241" s="1">
        <v>7</v>
      </c>
      <c r="K241" s="1">
        <v>24</v>
      </c>
      <c r="L241" s="1">
        <v>3</v>
      </c>
      <c r="M241" s="1">
        <v>5</v>
      </c>
      <c r="N241" s="1">
        <v>3</v>
      </c>
      <c r="O241" s="1">
        <v>32</v>
      </c>
      <c r="P241" s="1">
        <v>229</v>
      </c>
      <c r="Q241" s="1"/>
      <c r="R241" s="1"/>
    </row>
    <row r="242" spans="1:18" x14ac:dyDescent="0.25">
      <c r="A242" s="1" t="s">
        <v>69</v>
      </c>
      <c r="B242" s="1" t="s">
        <v>17</v>
      </c>
      <c r="C242" s="1" t="s">
        <v>37</v>
      </c>
      <c r="D242" s="1" t="s">
        <v>38</v>
      </c>
      <c r="E242">
        <v>45.46679409</v>
      </c>
      <c r="F242">
        <v>9.1903474040000006</v>
      </c>
      <c r="G242" s="1">
        <v>1622</v>
      </c>
      <c r="H242" s="1">
        <v>309</v>
      </c>
      <c r="I242" s="1">
        <v>1931</v>
      </c>
      <c r="J242" s="1">
        <v>77</v>
      </c>
      <c r="K242" s="1">
        <v>2008</v>
      </c>
      <c r="L242" s="1">
        <v>231</v>
      </c>
      <c r="M242" s="1">
        <v>469</v>
      </c>
      <c r="N242" s="1">
        <v>135</v>
      </c>
      <c r="O242" s="1">
        <v>2612</v>
      </c>
      <c r="P242" s="1">
        <v>13556</v>
      </c>
      <c r="Q242" s="1"/>
      <c r="R242" s="1">
        <f>dpc_covid19_ita_regioni[[#This Row],[deceduti]]-N221</f>
        <v>37</v>
      </c>
    </row>
    <row r="243" spans="1:18" hidden="1" x14ac:dyDescent="0.25">
      <c r="A243" s="1" t="s">
        <v>69</v>
      </c>
      <c r="B243" s="1" t="s">
        <v>17</v>
      </c>
      <c r="C243" s="1" t="s">
        <v>40</v>
      </c>
      <c r="D243" s="1" t="s">
        <v>41</v>
      </c>
      <c r="E243">
        <v>43.616759729999998</v>
      </c>
      <c r="F243">
        <v>13.518875299999999</v>
      </c>
      <c r="G243" s="1">
        <v>73</v>
      </c>
      <c r="H243" s="1">
        <v>20</v>
      </c>
      <c r="I243" s="1">
        <v>93</v>
      </c>
      <c r="J243" s="1">
        <v>62</v>
      </c>
      <c r="K243" s="1">
        <v>155</v>
      </c>
      <c r="L243" s="1">
        <v>35</v>
      </c>
      <c r="M243" s="1">
        <v>0</v>
      </c>
      <c r="N243" s="1">
        <v>4</v>
      </c>
      <c r="O243" s="1">
        <v>159</v>
      </c>
      <c r="P243" s="1">
        <v>585</v>
      </c>
      <c r="Q243" s="1"/>
      <c r="R243" s="1"/>
    </row>
    <row r="244" spans="1:18" hidden="1" x14ac:dyDescent="0.25">
      <c r="A244" s="1" t="s">
        <v>69</v>
      </c>
      <c r="B244" s="1" t="s">
        <v>17</v>
      </c>
      <c r="C244" s="1" t="s">
        <v>43</v>
      </c>
      <c r="D244" s="1" t="s">
        <v>44</v>
      </c>
      <c r="E244">
        <v>41.557747540000001</v>
      </c>
      <c r="F244">
        <v>14.65916051</v>
      </c>
      <c r="G244" s="1">
        <v>3</v>
      </c>
      <c r="H244" s="1">
        <v>2</v>
      </c>
      <c r="I244" s="1">
        <v>5</v>
      </c>
      <c r="J244" s="1">
        <v>7</v>
      </c>
      <c r="K244" s="1">
        <v>12</v>
      </c>
      <c r="L244" s="1">
        <v>5</v>
      </c>
      <c r="M244" s="1">
        <v>0</v>
      </c>
      <c r="N244" s="1">
        <v>0</v>
      </c>
      <c r="O244" s="1">
        <v>12</v>
      </c>
      <c r="P244" s="1">
        <v>104</v>
      </c>
      <c r="Q244" s="1"/>
      <c r="R244" s="1"/>
    </row>
    <row r="245" spans="1:18" hidden="1" x14ac:dyDescent="0.25">
      <c r="A245" s="1" t="s">
        <v>69</v>
      </c>
      <c r="B245" s="1" t="s">
        <v>17</v>
      </c>
      <c r="C245" s="1" t="s">
        <v>45</v>
      </c>
      <c r="D245" s="1" t="s">
        <v>46</v>
      </c>
      <c r="E245">
        <v>45.073274499999997</v>
      </c>
      <c r="F245">
        <v>7.6806874829999998</v>
      </c>
      <c r="G245" s="1">
        <v>57</v>
      </c>
      <c r="H245" s="1">
        <v>30</v>
      </c>
      <c r="I245" s="1">
        <v>87</v>
      </c>
      <c r="J245" s="1">
        <v>52</v>
      </c>
      <c r="K245" s="1">
        <v>139</v>
      </c>
      <c r="L245" s="1">
        <v>33</v>
      </c>
      <c r="M245" s="1">
        <v>0</v>
      </c>
      <c r="N245" s="1">
        <v>4</v>
      </c>
      <c r="O245" s="1">
        <v>143</v>
      </c>
      <c r="P245" s="1">
        <v>793</v>
      </c>
      <c r="Q245" s="1"/>
      <c r="R245" s="1"/>
    </row>
    <row r="246" spans="1:18" hidden="1" x14ac:dyDescent="0.25">
      <c r="A246" s="1" t="s">
        <v>69</v>
      </c>
      <c r="B246" s="1" t="s">
        <v>17</v>
      </c>
      <c r="C246" s="1" t="s">
        <v>42</v>
      </c>
      <c r="D246" s="1" t="s">
        <v>47</v>
      </c>
      <c r="E246">
        <v>41.125595760000003</v>
      </c>
      <c r="F246">
        <v>16.86736689</v>
      </c>
      <c r="G246" s="1">
        <v>5</v>
      </c>
      <c r="H246" s="1">
        <v>1</v>
      </c>
      <c r="I246" s="1">
        <v>6</v>
      </c>
      <c r="J246" s="1">
        <v>9</v>
      </c>
      <c r="K246" s="1">
        <v>15</v>
      </c>
      <c r="L246" s="1">
        <v>3</v>
      </c>
      <c r="M246" s="1">
        <v>1</v>
      </c>
      <c r="N246" s="1">
        <v>1</v>
      </c>
      <c r="O246" s="1">
        <v>17</v>
      </c>
      <c r="P246" s="1">
        <v>395</v>
      </c>
      <c r="Q246" s="1"/>
      <c r="R246" s="1"/>
    </row>
    <row r="247" spans="1:18" hidden="1" x14ac:dyDescent="0.25">
      <c r="A247" s="1" t="s">
        <v>69</v>
      </c>
      <c r="B247" s="1" t="s">
        <v>17</v>
      </c>
      <c r="C247" s="1" t="s">
        <v>48</v>
      </c>
      <c r="D247" s="1" t="s">
        <v>49</v>
      </c>
      <c r="E247">
        <v>39.215311919999998</v>
      </c>
      <c r="F247">
        <v>9.1106163060000007</v>
      </c>
      <c r="G247" s="1">
        <v>2</v>
      </c>
      <c r="H247" s="1">
        <v>0</v>
      </c>
      <c r="I247" s="1">
        <v>2</v>
      </c>
      <c r="J247" s="1">
        <v>3</v>
      </c>
      <c r="K247" s="1">
        <v>5</v>
      </c>
      <c r="L247" s="1">
        <v>3</v>
      </c>
      <c r="M247" s="1">
        <v>0</v>
      </c>
      <c r="N247" s="1">
        <v>0</v>
      </c>
      <c r="O247" s="1">
        <v>5</v>
      </c>
      <c r="P247" s="1">
        <v>99</v>
      </c>
      <c r="Q247" s="1"/>
      <c r="R247" s="1"/>
    </row>
    <row r="248" spans="1:18" hidden="1" x14ac:dyDescent="0.25">
      <c r="A248" s="1" t="s">
        <v>69</v>
      </c>
      <c r="B248" s="1" t="s">
        <v>17</v>
      </c>
      <c r="C248" s="1" t="s">
        <v>39</v>
      </c>
      <c r="D248" s="1" t="s">
        <v>50</v>
      </c>
      <c r="E248">
        <v>38.115697249999997</v>
      </c>
      <c r="F248">
        <v>13.362356699999999</v>
      </c>
      <c r="G248" s="1">
        <v>7</v>
      </c>
      <c r="H248" s="1">
        <v>0</v>
      </c>
      <c r="I248" s="1">
        <v>7</v>
      </c>
      <c r="J248" s="1">
        <v>15</v>
      </c>
      <c r="K248" s="1">
        <v>22</v>
      </c>
      <c r="L248" s="1">
        <v>6</v>
      </c>
      <c r="M248" s="1">
        <v>2</v>
      </c>
      <c r="N248" s="1">
        <v>0</v>
      </c>
      <c r="O248" s="1">
        <v>24</v>
      </c>
      <c r="P248" s="1">
        <v>367</v>
      </c>
      <c r="Q248" s="1"/>
      <c r="R248" s="1"/>
    </row>
    <row r="249" spans="1:18" hidden="1" x14ac:dyDescent="0.25">
      <c r="A249" s="1" t="s">
        <v>69</v>
      </c>
      <c r="B249" s="1" t="s">
        <v>17</v>
      </c>
      <c r="C249" s="1" t="s">
        <v>51</v>
      </c>
      <c r="D249" s="1" t="s">
        <v>52</v>
      </c>
      <c r="E249">
        <v>43.76923077</v>
      </c>
      <c r="F249">
        <v>11.25588885</v>
      </c>
      <c r="G249" s="1">
        <v>35</v>
      </c>
      <c r="H249" s="1">
        <v>5</v>
      </c>
      <c r="I249" s="1">
        <v>40</v>
      </c>
      <c r="J249" s="1">
        <v>38</v>
      </c>
      <c r="K249" s="1">
        <v>78</v>
      </c>
      <c r="L249" s="1">
        <v>18</v>
      </c>
      <c r="M249" s="1">
        <v>1</v>
      </c>
      <c r="N249" s="1">
        <v>0</v>
      </c>
      <c r="O249" s="1">
        <v>79</v>
      </c>
      <c r="P249" s="1">
        <v>1097</v>
      </c>
      <c r="Q249" s="1"/>
      <c r="R249" s="1"/>
    </row>
    <row r="250" spans="1:18" hidden="1" x14ac:dyDescent="0.25">
      <c r="A250" s="1" t="s">
        <v>69</v>
      </c>
      <c r="B250" s="1" t="s">
        <v>17</v>
      </c>
      <c r="C250" s="1" t="s">
        <v>22</v>
      </c>
      <c r="D250" s="1" t="s">
        <v>53</v>
      </c>
      <c r="E250">
        <v>46.068935109999998</v>
      </c>
      <c r="F250">
        <v>11.121230969999999</v>
      </c>
      <c r="G250" s="1">
        <v>4</v>
      </c>
      <c r="H250" s="1">
        <v>0</v>
      </c>
      <c r="I250" s="1">
        <v>4</v>
      </c>
      <c r="J250" s="1">
        <v>6</v>
      </c>
      <c r="K250" s="1">
        <v>10</v>
      </c>
      <c r="L250" s="1">
        <v>3</v>
      </c>
      <c r="M250" s="1">
        <v>0</v>
      </c>
      <c r="N250" s="1">
        <v>0</v>
      </c>
      <c r="O250" s="1">
        <v>10</v>
      </c>
      <c r="P250" s="1">
        <v>122</v>
      </c>
      <c r="Q250" s="1"/>
      <c r="R250" s="1"/>
    </row>
    <row r="251" spans="1:18" hidden="1" x14ac:dyDescent="0.25">
      <c r="A251" s="1" t="s">
        <v>69</v>
      </c>
      <c r="B251" s="1" t="s">
        <v>17</v>
      </c>
      <c r="C251" s="1" t="s">
        <v>28</v>
      </c>
      <c r="D251" s="1" t="s">
        <v>54</v>
      </c>
      <c r="E251">
        <v>43.106758409999998</v>
      </c>
      <c r="F251">
        <v>12.38824698</v>
      </c>
      <c r="G251" s="1">
        <v>2</v>
      </c>
      <c r="H251" s="1">
        <v>2</v>
      </c>
      <c r="I251" s="1">
        <v>4</v>
      </c>
      <c r="J251" s="1">
        <v>12</v>
      </c>
      <c r="K251" s="1">
        <v>16</v>
      </c>
      <c r="L251" s="1">
        <v>7</v>
      </c>
      <c r="M251" s="1">
        <v>0</v>
      </c>
      <c r="N251" s="1">
        <v>0</v>
      </c>
      <c r="O251" s="1">
        <v>16</v>
      </c>
      <c r="P251" s="1">
        <v>110</v>
      </c>
      <c r="Q251" s="1"/>
      <c r="R251" s="1"/>
    </row>
    <row r="252" spans="1:18" hidden="1" x14ac:dyDescent="0.25">
      <c r="A252" s="1" t="s">
        <v>69</v>
      </c>
      <c r="B252" s="1" t="s">
        <v>17</v>
      </c>
      <c r="C252" s="1" t="s">
        <v>55</v>
      </c>
      <c r="D252" s="1" t="s">
        <v>56</v>
      </c>
      <c r="E252">
        <v>45.737502859999999</v>
      </c>
      <c r="F252">
        <v>7.3201493659999999</v>
      </c>
      <c r="G252" s="1">
        <v>0</v>
      </c>
      <c r="H252" s="1">
        <v>0</v>
      </c>
      <c r="I252" s="1">
        <v>0</v>
      </c>
      <c r="J252" s="1">
        <v>7</v>
      </c>
      <c r="K252" s="1">
        <v>7</v>
      </c>
      <c r="L252" s="1">
        <v>5</v>
      </c>
      <c r="M252" s="1">
        <v>0</v>
      </c>
      <c r="N252" s="1">
        <v>0</v>
      </c>
      <c r="O252" s="1">
        <v>7</v>
      </c>
      <c r="P252" s="1">
        <v>28</v>
      </c>
      <c r="Q252" s="1"/>
      <c r="R252" s="1"/>
    </row>
    <row r="253" spans="1:18" hidden="1" x14ac:dyDescent="0.25">
      <c r="A253" s="1" t="s">
        <v>69</v>
      </c>
      <c r="B253" s="1" t="s">
        <v>17</v>
      </c>
      <c r="C253" s="1" t="s">
        <v>57</v>
      </c>
      <c r="D253" s="1" t="s">
        <v>58</v>
      </c>
      <c r="E253">
        <v>45.434904850000002</v>
      </c>
      <c r="F253">
        <v>12.33845213</v>
      </c>
      <c r="G253" s="1">
        <v>117</v>
      </c>
      <c r="H253" s="1">
        <v>27</v>
      </c>
      <c r="I253" s="1">
        <v>144</v>
      </c>
      <c r="J253" s="1">
        <v>310</v>
      </c>
      <c r="K253" s="1">
        <v>454</v>
      </c>
      <c r="L253" s="1">
        <v>74</v>
      </c>
      <c r="M253" s="1">
        <v>22</v>
      </c>
      <c r="N253" s="1">
        <v>12</v>
      </c>
      <c r="O253" s="1">
        <v>488</v>
      </c>
      <c r="P253" s="1">
        <v>13023</v>
      </c>
      <c r="Q253" s="1"/>
      <c r="R253" s="1"/>
    </row>
    <row r="254" spans="1:18" hidden="1" x14ac:dyDescent="0.25">
      <c r="A254" s="1" t="s">
        <v>70</v>
      </c>
      <c r="B254" s="1" t="s">
        <v>17</v>
      </c>
      <c r="C254" s="1" t="s">
        <v>18</v>
      </c>
      <c r="D254" s="1" t="s">
        <v>19</v>
      </c>
      <c r="E254">
        <v>42.351221959999997</v>
      </c>
      <c r="F254">
        <v>13.39843823</v>
      </c>
      <c r="G254" s="1">
        <v>11</v>
      </c>
      <c r="H254" s="1">
        <v>0</v>
      </c>
      <c r="I254" s="1">
        <v>11</v>
      </c>
      <c r="J254" s="1">
        <v>0</v>
      </c>
      <c r="K254" s="1">
        <v>11</v>
      </c>
      <c r="L254" s="1">
        <v>2</v>
      </c>
      <c r="M254" s="1">
        <v>0</v>
      </c>
      <c r="N254" s="1">
        <v>0</v>
      </c>
      <c r="O254" s="1">
        <v>11</v>
      </c>
      <c r="P254" s="1">
        <v>123</v>
      </c>
      <c r="Q254" s="1"/>
      <c r="R254" s="1"/>
    </row>
    <row r="255" spans="1:18" hidden="1" x14ac:dyDescent="0.25">
      <c r="A255" s="1" t="s">
        <v>70</v>
      </c>
      <c r="B255" s="1" t="s">
        <v>17</v>
      </c>
      <c r="C255" s="1" t="s">
        <v>20</v>
      </c>
      <c r="D255" s="1" t="s">
        <v>21</v>
      </c>
      <c r="E255">
        <v>40.639470520000003</v>
      </c>
      <c r="F255">
        <v>15.805148340000001</v>
      </c>
      <c r="G255" s="1">
        <v>1</v>
      </c>
      <c r="H255" s="1">
        <v>0</v>
      </c>
      <c r="I255" s="1">
        <v>1</v>
      </c>
      <c r="J255" s="1">
        <v>2</v>
      </c>
      <c r="K255" s="1">
        <v>3</v>
      </c>
      <c r="L255" s="1">
        <v>0</v>
      </c>
      <c r="M255" s="1">
        <v>0</v>
      </c>
      <c r="N255" s="1">
        <v>0</v>
      </c>
      <c r="O255" s="1">
        <v>3</v>
      </c>
      <c r="P255" s="1">
        <v>75</v>
      </c>
      <c r="Q255" s="1"/>
      <c r="R255" s="1"/>
    </row>
    <row r="256" spans="1:18" hidden="1" x14ac:dyDescent="0.25">
      <c r="A256" s="1" t="s">
        <v>70</v>
      </c>
      <c r="B256" s="1" t="s">
        <v>17</v>
      </c>
      <c r="C256" s="1" t="s">
        <v>22</v>
      </c>
      <c r="D256" s="1" t="s">
        <v>23</v>
      </c>
      <c r="E256">
        <v>46.499334529999999</v>
      </c>
      <c r="F256">
        <v>11.35662422</v>
      </c>
      <c r="G256" s="1">
        <v>8</v>
      </c>
      <c r="H256" s="1">
        <v>0</v>
      </c>
      <c r="I256" s="1">
        <v>8</v>
      </c>
      <c r="J256" s="1">
        <v>1</v>
      </c>
      <c r="K256" s="1">
        <v>9</v>
      </c>
      <c r="L256" s="1">
        <v>5</v>
      </c>
      <c r="M256" s="1">
        <v>0</v>
      </c>
      <c r="N256" s="1">
        <v>0</v>
      </c>
      <c r="O256" s="1">
        <v>9</v>
      </c>
      <c r="P256" s="1">
        <v>36</v>
      </c>
      <c r="Q256" s="1"/>
      <c r="R256" s="1"/>
    </row>
    <row r="257" spans="1:18" hidden="1" x14ac:dyDescent="0.25">
      <c r="A257" s="1" t="s">
        <v>70</v>
      </c>
      <c r="B257" s="1" t="s">
        <v>17</v>
      </c>
      <c r="C257" s="1" t="s">
        <v>24</v>
      </c>
      <c r="D257" s="1" t="s">
        <v>25</v>
      </c>
      <c r="E257">
        <v>38.905975980000001</v>
      </c>
      <c r="F257">
        <v>16.594401940000001</v>
      </c>
      <c r="G257" s="1">
        <v>2</v>
      </c>
      <c r="H257" s="1">
        <v>0</v>
      </c>
      <c r="I257" s="1">
        <v>2</v>
      </c>
      <c r="J257" s="1">
        <v>2</v>
      </c>
      <c r="K257" s="1">
        <v>4</v>
      </c>
      <c r="L257" s="1">
        <v>0</v>
      </c>
      <c r="M257" s="1">
        <v>0</v>
      </c>
      <c r="N257" s="1">
        <v>0</v>
      </c>
      <c r="O257" s="1">
        <v>4</v>
      </c>
      <c r="P257" s="1">
        <v>113</v>
      </c>
      <c r="Q257" s="1"/>
      <c r="R257" s="1"/>
    </row>
    <row r="258" spans="1:18" hidden="1" x14ac:dyDescent="0.25">
      <c r="A258" s="1" t="s">
        <v>70</v>
      </c>
      <c r="B258" s="1" t="s">
        <v>17</v>
      </c>
      <c r="C258" s="1" t="s">
        <v>26</v>
      </c>
      <c r="D258" s="1" t="s">
        <v>27</v>
      </c>
      <c r="E258">
        <v>40.839565550000003</v>
      </c>
      <c r="F258">
        <v>14.250849840000001</v>
      </c>
      <c r="G258" s="1">
        <v>16</v>
      </c>
      <c r="H258" s="1">
        <v>0</v>
      </c>
      <c r="I258" s="1">
        <v>16</v>
      </c>
      <c r="J258" s="1">
        <v>45</v>
      </c>
      <c r="K258" s="1">
        <v>61</v>
      </c>
      <c r="L258" s="1">
        <v>4</v>
      </c>
      <c r="M258" s="1">
        <v>0</v>
      </c>
      <c r="N258" s="1">
        <v>0</v>
      </c>
      <c r="O258" s="1">
        <v>61</v>
      </c>
      <c r="P258" s="1">
        <v>612</v>
      </c>
      <c r="Q258" s="1"/>
      <c r="R258" s="1"/>
    </row>
    <row r="259" spans="1:18" hidden="1" x14ac:dyDescent="0.25">
      <c r="A259" s="1" t="s">
        <v>70</v>
      </c>
      <c r="B259" s="1" t="s">
        <v>17</v>
      </c>
      <c r="C259" s="1" t="s">
        <v>29</v>
      </c>
      <c r="D259" s="1" t="s">
        <v>30</v>
      </c>
      <c r="E259">
        <v>44.494366810000002</v>
      </c>
      <c r="F259">
        <v>11.341720799999999</v>
      </c>
      <c r="G259" s="1">
        <v>464</v>
      </c>
      <c r="H259" s="1">
        <v>64</v>
      </c>
      <c r="I259" s="1">
        <v>528</v>
      </c>
      <c r="J259" s="1">
        <v>409</v>
      </c>
      <c r="K259" s="1">
        <v>937</v>
      </c>
      <c r="L259" s="1">
        <v>121</v>
      </c>
      <c r="M259" s="1">
        <v>25</v>
      </c>
      <c r="N259" s="1">
        <v>48</v>
      </c>
      <c r="O259" s="1">
        <v>1010</v>
      </c>
      <c r="P259" s="1">
        <v>3604</v>
      </c>
      <c r="Q259" s="1"/>
      <c r="R259" s="1"/>
    </row>
    <row r="260" spans="1:18" hidden="1" x14ac:dyDescent="0.25">
      <c r="A260" s="1" t="s">
        <v>70</v>
      </c>
      <c r="B260" s="1" t="s">
        <v>17</v>
      </c>
      <c r="C260" s="1" t="s">
        <v>32</v>
      </c>
      <c r="D260" s="1" t="s">
        <v>33</v>
      </c>
      <c r="E260">
        <v>45.649435400000002</v>
      </c>
      <c r="F260">
        <v>13.76813649</v>
      </c>
      <c r="G260" s="1">
        <v>7</v>
      </c>
      <c r="H260" s="1">
        <v>1</v>
      </c>
      <c r="I260" s="1">
        <v>8</v>
      </c>
      <c r="J260" s="1">
        <v>31</v>
      </c>
      <c r="K260" s="1">
        <v>39</v>
      </c>
      <c r="L260" s="1">
        <v>11</v>
      </c>
      <c r="M260" s="1">
        <v>3</v>
      </c>
      <c r="N260" s="1">
        <v>0</v>
      </c>
      <c r="O260" s="1">
        <v>42</v>
      </c>
      <c r="P260" s="1">
        <v>577</v>
      </c>
      <c r="Q260" s="1"/>
      <c r="R260" s="1"/>
    </row>
    <row r="261" spans="1:18" hidden="1" x14ac:dyDescent="0.25">
      <c r="A261" s="1" t="s">
        <v>70</v>
      </c>
      <c r="B261" s="1" t="s">
        <v>17</v>
      </c>
      <c r="C261" s="1" t="s">
        <v>31</v>
      </c>
      <c r="D261" s="1" t="s">
        <v>34</v>
      </c>
      <c r="E261">
        <v>41.89277044</v>
      </c>
      <c r="F261">
        <v>12.483667219999999</v>
      </c>
      <c r="G261" s="1">
        <v>43</v>
      </c>
      <c r="H261" s="1">
        <v>8</v>
      </c>
      <c r="I261" s="1">
        <v>51</v>
      </c>
      <c r="J261" s="1">
        <v>21</v>
      </c>
      <c r="K261" s="1">
        <v>72</v>
      </c>
      <c r="L261" s="1">
        <v>22</v>
      </c>
      <c r="M261" s="1">
        <v>3</v>
      </c>
      <c r="N261" s="1">
        <v>1</v>
      </c>
      <c r="O261" s="1">
        <v>76</v>
      </c>
      <c r="P261" s="1">
        <v>1582</v>
      </c>
      <c r="Q261" s="1"/>
      <c r="R261" s="1"/>
    </row>
    <row r="262" spans="1:18" hidden="1" x14ac:dyDescent="0.25">
      <c r="A262" s="1" t="s">
        <v>70</v>
      </c>
      <c r="B262" s="1" t="s">
        <v>17</v>
      </c>
      <c r="C262" s="1" t="s">
        <v>35</v>
      </c>
      <c r="D262" s="1" t="s">
        <v>36</v>
      </c>
      <c r="E262">
        <v>44.411493149999998</v>
      </c>
      <c r="F262">
        <v>8.9326992000000001</v>
      </c>
      <c r="G262" s="1">
        <v>26</v>
      </c>
      <c r="H262" s="1">
        <v>6</v>
      </c>
      <c r="I262" s="1">
        <v>32</v>
      </c>
      <c r="J262" s="1">
        <v>10</v>
      </c>
      <c r="K262" s="1">
        <v>42</v>
      </c>
      <c r="L262" s="1">
        <v>18</v>
      </c>
      <c r="M262" s="1">
        <v>5</v>
      </c>
      <c r="N262" s="1">
        <v>4</v>
      </c>
      <c r="O262" s="1">
        <v>51</v>
      </c>
      <c r="P262" s="1">
        <v>331</v>
      </c>
      <c r="Q262" s="1"/>
      <c r="R262" s="1"/>
    </row>
    <row r="263" spans="1:18" x14ac:dyDescent="0.25">
      <c r="A263" s="1" t="s">
        <v>70</v>
      </c>
      <c r="B263" s="1" t="s">
        <v>17</v>
      </c>
      <c r="C263" s="1" t="s">
        <v>37</v>
      </c>
      <c r="D263" s="1" t="s">
        <v>38</v>
      </c>
      <c r="E263">
        <v>45.46679409</v>
      </c>
      <c r="F263">
        <v>9.1903474040000006</v>
      </c>
      <c r="G263" s="1">
        <v>1661</v>
      </c>
      <c r="H263" s="1">
        <v>359</v>
      </c>
      <c r="I263" s="1">
        <v>2020</v>
      </c>
      <c r="J263" s="1">
        <v>722</v>
      </c>
      <c r="K263" s="1">
        <v>2742</v>
      </c>
      <c r="L263" s="1">
        <v>734</v>
      </c>
      <c r="M263" s="1">
        <v>524</v>
      </c>
      <c r="N263" s="1">
        <v>154</v>
      </c>
      <c r="O263" s="1">
        <v>3420</v>
      </c>
      <c r="P263" s="1">
        <v>15778</v>
      </c>
      <c r="Q263" s="1"/>
      <c r="R263" s="1">
        <f>dpc_covid19_ita_regioni[[#This Row],[deceduti]]-N242</f>
        <v>19</v>
      </c>
    </row>
    <row r="264" spans="1:18" hidden="1" x14ac:dyDescent="0.25">
      <c r="A264" s="1" t="s">
        <v>70</v>
      </c>
      <c r="B264" s="1" t="s">
        <v>17</v>
      </c>
      <c r="C264" s="1" t="s">
        <v>40</v>
      </c>
      <c r="D264" s="1" t="s">
        <v>41</v>
      </c>
      <c r="E264">
        <v>43.616759729999998</v>
      </c>
      <c r="F264">
        <v>13.518875299999999</v>
      </c>
      <c r="G264" s="1">
        <v>94</v>
      </c>
      <c r="H264" s="1">
        <v>36</v>
      </c>
      <c r="I264" s="1">
        <v>130</v>
      </c>
      <c r="J264" s="1">
        <v>71</v>
      </c>
      <c r="K264" s="1">
        <v>201</v>
      </c>
      <c r="L264" s="1">
        <v>46</v>
      </c>
      <c r="M264" s="1">
        <v>0</v>
      </c>
      <c r="N264" s="1">
        <v>6</v>
      </c>
      <c r="O264" s="1">
        <v>207</v>
      </c>
      <c r="P264" s="1">
        <v>816</v>
      </c>
      <c r="Q264" s="1"/>
      <c r="R264" s="1"/>
    </row>
    <row r="265" spans="1:18" hidden="1" x14ac:dyDescent="0.25">
      <c r="A265" s="1" t="s">
        <v>70</v>
      </c>
      <c r="B265" s="1" t="s">
        <v>17</v>
      </c>
      <c r="C265" s="1" t="s">
        <v>43</v>
      </c>
      <c r="D265" s="1" t="s">
        <v>44</v>
      </c>
      <c r="E265">
        <v>41.557747540000001</v>
      </c>
      <c r="F265">
        <v>14.65916051</v>
      </c>
      <c r="G265" s="1">
        <v>3</v>
      </c>
      <c r="H265" s="1">
        <v>2</v>
      </c>
      <c r="I265" s="1">
        <v>5</v>
      </c>
      <c r="J265" s="1">
        <v>9</v>
      </c>
      <c r="K265" s="1">
        <v>14</v>
      </c>
      <c r="L265" s="1">
        <v>2</v>
      </c>
      <c r="M265" s="1">
        <v>0</v>
      </c>
      <c r="N265" s="1">
        <v>0</v>
      </c>
      <c r="O265" s="1">
        <v>14</v>
      </c>
      <c r="P265" s="1">
        <v>112</v>
      </c>
      <c r="Q265" s="1"/>
      <c r="R265" s="1"/>
    </row>
    <row r="266" spans="1:18" hidden="1" x14ac:dyDescent="0.25">
      <c r="A266" s="1" t="s">
        <v>70</v>
      </c>
      <c r="B266" s="1" t="s">
        <v>17</v>
      </c>
      <c r="C266" s="1" t="s">
        <v>45</v>
      </c>
      <c r="D266" s="1" t="s">
        <v>46</v>
      </c>
      <c r="E266">
        <v>45.073274499999997</v>
      </c>
      <c r="F266">
        <v>7.6806874829999998</v>
      </c>
      <c r="G266" s="1">
        <v>110</v>
      </c>
      <c r="H266" s="1">
        <v>38</v>
      </c>
      <c r="I266" s="1">
        <v>148</v>
      </c>
      <c r="J266" s="1">
        <v>54</v>
      </c>
      <c r="K266" s="1">
        <v>202</v>
      </c>
      <c r="L266" s="1">
        <v>63</v>
      </c>
      <c r="M266" s="1">
        <v>0</v>
      </c>
      <c r="N266" s="1">
        <v>5</v>
      </c>
      <c r="O266" s="1">
        <v>207</v>
      </c>
      <c r="P266" s="1">
        <v>1046</v>
      </c>
      <c r="Q266" s="1"/>
      <c r="R266" s="1"/>
    </row>
    <row r="267" spans="1:18" hidden="1" x14ac:dyDescent="0.25">
      <c r="A267" s="1" t="s">
        <v>70</v>
      </c>
      <c r="B267" s="1" t="s">
        <v>17</v>
      </c>
      <c r="C267" s="1" t="s">
        <v>42</v>
      </c>
      <c r="D267" s="1" t="s">
        <v>47</v>
      </c>
      <c r="E267">
        <v>41.125595760000003</v>
      </c>
      <c r="F267">
        <v>16.86736689</v>
      </c>
      <c r="G267" s="1">
        <v>9</v>
      </c>
      <c r="H267" s="1">
        <v>2</v>
      </c>
      <c r="I267" s="1">
        <v>11</v>
      </c>
      <c r="J267" s="1">
        <v>12</v>
      </c>
      <c r="K267" s="1">
        <v>23</v>
      </c>
      <c r="L267" s="1">
        <v>8</v>
      </c>
      <c r="M267" s="1">
        <v>1</v>
      </c>
      <c r="N267" s="1">
        <v>2</v>
      </c>
      <c r="O267" s="1">
        <v>26</v>
      </c>
      <c r="P267" s="1">
        <v>395</v>
      </c>
      <c r="Q267" s="1"/>
      <c r="R267" s="1"/>
    </row>
    <row r="268" spans="1:18" hidden="1" x14ac:dyDescent="0.25">
      <c r="A268" s="1" t="s">
        <v>70</v>
      </c>
      <c r="B268" s="1" t="s">
        <v>17</v>
      </c>
      <c r="C268" s="1" t="s">
        <v>48</v>
      </c>
      <c r="D268" s="1" t="s">
        <v>49</v>
      </c>
      <c r="E268">
        <v>39.215311919999998</v>
      </c>
      <c r="F268">
        <v>9.1106163060000007</v>
      </c>
      <c r="G268" s="1">
        <v>2</v>
      </c>
      <c r="H268" s="1">
        <v>0</v>
      </c>
      <c r="I268" s="1">
        <v>2</v>
      </c>
      <c r="J268" s="1">
        <v>3</v>
      </c>
      <c r="K268" s="1">
        <v>5</v>
      </c>
      <c r="L268" s="1">
        <v>0</v>
      </c>
      <c r="M268" s="1">
        <v>0</v>
      </c>
      <c r="N268" s="1">
        <v>0</v>
      </c>
      <c r="O268" s="1">
        <v>5</v>
      </c>
      <c r="P268" s="1">
        <v>99</v>
      </c>
      <c r="Q268" s="1"/>
      <c r="R268" s="1"/>
    </row>
    <row r="269" spans="1:18" hidden="1" x14ac:dyDescent="0.25">
      <c r="A269" s="1" t="s">
        <v>70</v>
      </c>
      <c r="B269" s="1" t="s">
        <v>17</v>
      </c>
      <c r="C269" s="1" t="s">
        <v>39</v>
      </c>
      <c r="D269" s="1" t="s">
        <v>50</v>
      </c>
      <c r="E269">
        <v>38.115697249999997</v>
      </c>
      <c r="F269">
        <v>13.362356699999999</v>
      </c>
      <c r="G269" s="1">
        <v>8</v>
      </c>
      <c r="H269" s="1">
        <v>0</v>
      </c>
      <c r="I269" s="1">
        <v>8</v>
      </c>
      <c r="J269" s="1">
        <v>25</v>
      </c>
      <c r="K269" s="1">
        <v>33</v>
      </c>
      <c r="L269" s="1">
        <v>11</v>
      </c>
      <c r="M269" s="1">
        <v>2</v>
      </c>
      <c r="N269" s="1">
        <v>0</v>
      </c>
      <c r="O269" s="1">
        <v>35</v>
      </c>
      <c r="P269" s="1">
        <v>643</v>
      </c>
      <c r="Q269" s="1"/>
      <c r="R269" s="1"/>
    </row>
    <row r="270" spans="1:18" hidden="1" x14ac:dyDescent="0.25">
      <c r="A270" s="1" t="s">
        <v>70</v>
      </c>
      <c r="B270" s="1" t="s">
        <v>17</v>
      </c>
      <c r="C270" s="1" t="s">
        <v>51</v>
      </c>
      <c r="D270" s="1" t="s">
        <v>52</v>
      </c>
      <c r="E270">
        <v>43.76923077</v>
      </c>
      <c r="F270">
        <v>11.25588885</v>
      </c>
      <c r="G270" s="1">
        <v>54</v>
      </c>
      <c r="H270" s="1">
        <v>7</v>
      </c>
      <c r="I270" s="1">
        <v>61</v>
      </c>
      <c r="J270" s="1">
        <v>51</v>
      </c>
      <c r="K270" s="1">
        <v>112</v>
      </c>
      <c r="L270" s="1">
        <v>34</v>
      </c>
      <c r="M270" s="1">
        <v>1</v>
      </c>
      <c r="N270" s="1">
        <v>0</v>
      </c>
      <c r="O270" s="1">
        <v>113</v>
      </c>
      <c r="P270" s="1">
        <v>1331</v>
      </c>
      <c r="Q270" s="1"/>
      <c r="R270" s="1"/>
    </row>
    <row r="271" spans="1:18" hidden="1" x14ac:dyDescent="0.25">
      <c r="A271" s="1" t="s">
        <v>70</v>
      </c>
      <c r="B271" s="1" t="s">
        <v>17</v>
      </c>
      <c r="C271" s="1" t="s">
        <v>22</v>
      </c>
      <c r="D271" s="1" t="s">
        <v>53</v>
      </c>
      <c r="E271">
        <v>46.068935109999998</v>
      </c>
      <c r="F271">
        <v>11.121230969999999</v>
      </c>
      <c r="G271" s="1">
        <v>6</v>
      </c>
      <c r="H271" s="1">
        <v>1</v>
      </c>
      <c r="I271" s="1">
        <v>7</v>
      </c>
      <c r="J271" s="1">
        <v>7</v>
      </c>
      <c r="K271" s="1">
        <v>14</v>
      </c>
      <c r="L271" s="1">
        <v>4</v>
      </c>
      <c r="M271" s="1">
        <v>0</v>
      </c>
      <c r="N271" s="1">
        <v>0</v>
      </c>
      <c r="O271" s="1">
        <v>14</v>
      </c>
      <c r="P271" s="1">
        <v>194</v>
      </c>
      <c r="Q271" s="1"/>
      <c r="R271" s="1"/>
    </row>
    <row r="272" spans="1:18" hidden="1" x14ac:dyDescent="0.25">
      <c r="A272" s="1" t="s">
        <v>70</v>
      </c>
      <c r="B272" s="1" t="s">
        <v>17</v>
      </c>
      <c r="C272" s="1" t="s">
        <v>28</v>
      </c>
      <c r="D272" s="1" t="s">
        <v>54</v>
      </c>
      <c r="E272">
        <v>43.106758409999998</v>
      </c>
      <c r="F272">
        <v>12.38824698</v>
      </c>
      <c r="G272" s="1">
        <v>2</v>
      </c>
      <c r="H272" s="1">
        <v>2</v>
      </c>
      <c r="I272" s="1">
        <v>4</v>
      </c>
      <c r="J272" s="1">
        <v>20</v>
      </c>
      <c r="K272" s="1">
        <v>24</v>
      </c>
      <c r="L272" s="1">
        <v>8</v>
      </c>
      <c r="M272" s="1">
        <v>0</v>
      </c>
      <c r="N272" s="1">
        <v>0</v>
      </c>
      <c r="O272" s="1">
        <v>24</v>
      </c>
      <c r="P272" s="1">
        <v>134</v>
      </c>
      <c r="Q272" s="1"/>
      <c r="R272" s="1"/>
    </row>
    <row r="273" spans="1:18" hidden="1" x14ac:dyDescent="0.25">
      <c r="A273" s="1" t="s">
        <v>70</v>
      </c>
      <c r="B273" s="1" t="s">
        <v>17</v>
      </c>
      <c r="C273" s="1" t="s">
        <v>55</v>
      </c>
      <c r="D273" s="1" t="s">
        <v>56</v>
      </c>
      <c r="E273">
        <v>45.737502859999999</v>
      </c>
      <c r="F273">
        <v>7.3201493659999999</v>
      </c>
      <c r="G273" s="1">
        <v>1</v>
      </c>
      <c r="H273" s="1">
        <v>0</v>
      </c>
      <c r="I273" s="1">
        <v>1</v>
      </c>
      <c r="J273" s="1">
        <v>7</v>
      </c>
      <c r="K273" s="1">
        <v>8</v>
      </c>
      <c r="L273" s="1">
        <v>1</v>
      </c>
      <c r="M273" s="1">
        <v>0</v>
      </c>
      <c r="N273" s="1">
        <v>0</v>
      </c>
      <c r="O273" s="1">
        <v>8</v>
      </c>
      <c r="P273" s="1">
        <v>32</v>
      </c>
      <c r="Q273" s="1"/>
      <c r="R273" s="1"/>
    </row>
    <row r="274" spans="1:18" hidden="1" x14ac:dyDescent="0.25">
      <c r="A274" s="1" t="s">
        <v>70</v>
      </c>
      <c r="B274" s="1" t="s">
        <v>17</v>
      </c>
      <c r="C274" s="1" t="s">
        <v>57</v>
      </c>
      <c r="D274" s="1" t="s">
        <v>58</v>
      </c>
      <c r="E274">
        <v>45.434904850000002</v>
      </c>
      <c r="F274">
        <v>12.33845213</v>
      </c>
      <c r="G274" s="1">
        <v>123</v>
      </c>
      <c r="H274" s="1">
        <v>41</v>
      </c>
      <c r="I274" s="1">
        <v>164</v>
      </c>
      <c r="J274" s="1">
        <v>341</v>
      </c>
      <c r="K274" s="1">
        <v>505</v>
      </c>
      <c r="L274" s="1">
        <v>51</v>
      </c>
      <c r="M274" s="1">
        <v>25</v>
      </c>
      <c r="N274" s="1">
        <v>13</v>
      </c>
      <c r="O274" s="1">
        <v>543</v>
      </c>
      <c r="P274" s="1">
        <v>14429</v>
      </c>
      <c r="Q274" s="1"/>
      <c r="R274" s="1"/>
    </row>
    <row r="275" spans="1:18" hidden="1" x14ac:dyDescent="0.25">
      <c r="A275" s="1" t="s">
        <v>71</v>
      </c>
      <c r="B275" s="1" t="s">
        <v>17</v>
      </c>
      <c r="C275" s="1" t="s">
        <v>18</v>
      </c>
      <c r="D275" s="1" t="s">
        <v>19</v>
      </c>
      <c r="E275">
        <v>42.351221959999997</v>
      </c>
      <c r="F275">
        <v>13.39843823</v>
      </c>
      <c r="G275" s="1">
        <v>14</v>
      </c>
      <c r="H275" s="1">
        <v>0</v>
      </c>
      <c r="I275" s="1">
        <v>14</v>
      </c>
      <c r="J275" s="1">
        <v>3</v>
      </c>
      <c r="K275" s="1">
        <v>17</v>
      </c>
      <c r="L275" s="1">
        <v>6</v>
      </c>
      <c r="M275" s="1">
        <v>0</v>
      </c>
      <c r="N275" s="1">
        <v>0</v>
      </c>
      <c r="O275" s="1">
        <v>17</v>
      </c>
      <c r="P275" s="1">
        <v>163</v>
      </c>
      <c r="Q275" s="1"/>
      <c r="R275" s="1"/>
    </row>
    <row r="276" spans="1:18" hidden="1" x14ac:dyDescent="0.25">
      <c r="A276" s="1" t="s">
        <v>71</v>
      </c>
      <c r="B276" s="1" t="s">
        <v>17</v>
      </c>
      <c r="C276" s="1" t="s">
        <v>20</v>
      </c>
      <c r="D276" s="1" t="s">
        <v>21</v>
      </c>
      <c r="E276">
        <v>40.639470520000003</v>
      </c>
      <c r="F276">
        <v>15.805148340000001</v>
      </c>
      <c r="G276" s="1">
        <v>2</v>
      </c>
      <c r="H276" s="1">
        <v>0</v>
      </c>
      <c r="I276" s="1">
        <v>2</v>
      </c>
      <c r="J276" s="1">
        <v>2</v>
      </c>
      <c r="K276" s="1">
        <v>4</v>
      </c>
      <c r="L276" s="1">
        <v>1</v>
      </c>
      <c r="M276" s="1">
        <v>0</v>
      </c>
      <c r="N276" s="1">
        <v>0</v>
      </c>
      <c r="O276" s="1">
        <v>4</v>
      </c>
      <c r="P276" s="1">
        <v>123</v>
      </c>
      <c r="Q276" s="1"/>
      <c r="R276" s="1"/>
    </row>
    <row r="277" spans="1:18" hidden="1" x14ac:dyDescent="0.25">
      <c r="A277" s="1" t="s">
        <v>71</v>
      </c>
      <c r="B277" s="1" t="s">
        <v>17</v>
      </c>
      <c r="C277" s="1" t="s">
        <v>22</v>
      </c>
      <c r="D277" s="1" t="s">
        <v>23</v>
      </c>
      <c r="E277">
        <v>46.499334529999999</v>
      </c>
      <c r="F277">
        <v>11.35662422</v>
      </c>
      <c r="G277" s="1">
        <v>8</v>
      </c>
      <c r="H277" s="1">
        <v>0</v>
      </c>
      <c r="I277" s="1">
        <v>8</v>
      </c>
      <c r="J277" s="1">
        <v>1</v>
      </c>
      <c r="K277" s="1">
        <v>9</v>
      </c>
      <c r="L277" s="1">
        <v>0</v>
      </c>
      <c r="M277" s="1">
        <v>0</v>
      </c>
      <c r="N277" s="1">
        <v>0</v>
      </c>
      <c r="O277" s="1">
        <v>9</v>
      </c>
      <c r="P277" s="1">
        <v>36</v>
      </c>
      <c r="Q277" s="1"/>
      <c r="R277" s="1"/>
    </row>
    <row r="278" spans="1:18" hidden="1" x14ac:dyDescent="0.25">
      <c r="A278" s="1" t="s">
        <v>71</v>
      </c>
      <c r="B278" s="1" t="s">
        <v>17</v>
      </c>
      <c r="C278" s="1" t="s">
        <v>24</v>
      </c>
      <c r="D278" s="1" t="s">
        <v>25</v>
      </c>
      <c r="E278">
        <v>38.905975980000001</v>
      </c>
      <c r="F278">
        <v>16.594401940000001</v>
      </c>
      <c r="G278" s="1">
        <v>5</v>
      </c>
      <c r="H278" s="1">
        <v>0</v>
      </c>
      <c r="I278" s="1">
        <v>5</v>
      </c>
      <c r="J278" s="1">
        <v>4</v>
      </c>
      <c r="K278" s="1">
        <v>9</v>
      </c>
      <c r="L278" s="1">
        <v>5</v>
      </c>
      <c r="M278" s="1">
        <v>0</v>
      </c>
      <c r="N278" s="1">
        <v>0</v>
      </c>
      <c r="O278" s="1">
        <v>9</v>
      </c>
      <c r="P278" s="1">
        <v>113</v>
      </c>
      <c r="Q278" s="1"/>
      <c r="R278" s="1"/>
    </row>
    <row r="279" spans="1:18" hidden="1" x14ac:dyDescent="0.25">
      <c r="A279" s="1" t="s">
        <v>71</v>
      </c>
      <c r="B279" s="1" t="s">
        <v>17</v>
      </c>
      <c r="C279" s="1" t="s">
        <v>26</v>
      </c>
      <c r="D279" s="1" t="s">
        <v>27</v>
      </c>
      <c r="E279">
        <v>40.839565550000003</v>
      </c>
      <c r="F279">
        <v>14.250849840000001</v>
      </c>
      <c r="G279" s="1">
        <v>30</v>
      </c>
      <c r="H279" s="1">
        <v>7</v>
      </c>
      <c r="I279" s="1">
        <v>37</v>
      </c>
      <c r="J279" s="1">
        <v>63</v>
      </c>
      <c r="K279" s="1">
        <v>100</v>
      </c>
      <c r="L279" s="1">
        <v>39</v>
      </c>
      <c r="M279" s="1">
        <v>1</v>
      </c>
      <c r="N279" s="1">
        <v>0</v>
      </c>
      <c r="O279" s="1">
        <v>101</v>
      </c>
      <c r="P279" s="1">
        <v>980</v>
      </c>
      <c r="Q279" s="1"/>
      <c r="R279" s="1"/>
    </row>
    <row r="280" spans="1:18" hidden="1" x14ac:dyDescent="0.25">
      <c r="A280" s="1" t="s">
        <v>71</v>
      </c>
      <c r="B280" s="1" t="s">
        <v>17</v>
      </c>
      <c r="C280" s="1" t="s">
        <v>29</v>
      </c>
      <c r="D280" s="1" t="s">
        <v>30</v>
      </c>
      <c r="E280">
        <v>44.494366810000002</v>
      </c>
      <c r="F280">
        <v>11.341720799999999</v>
      </c>
      <c r="G280" s="1">
        <v>542</v>
      </c>
      <c r="H280" s="1">
        <v>75</v>
      </c>
      <c r="I280" s="1">
        <v>617</v>
      </c>
      <c r="J280" s="1">
        <v>480</v>
      </c>
      <c r="K280" s="1">
        <v>1097</v>
      </c>
      <c r="L280" s="1">
        <v>160</v>
      </c>
      <c r="M280" s="1">
        <v>27</v>
      </c>
      <c r="N280" s="1">
        <v>56</v>
      </c>
      <c r="O280" s="1">
        <v>1180</v>
      </c>
      <c r="P280" s="1">
        <v>4344</v>
      </c>
      <c r="Q280" s="1"/>
      <c r="R280" s="1"/>
    </row>
    <row r="281" spans="1:18" hidden="1" x14ac:dyDescent="0.25">
      <c r="A281" s="1" t="s">
        <v>71</v>
      </c>
      <c r="B281" s="1" t="s">
        <v>17</v>
      </c>
      <c r="C281" s="1" t="s">
        <v>32</v>
      </c>
      <c r="D281" s="1" t="s">
        <v>33</v>
      </c>
      <c r="E281">
        <v>45.649435400000002</v>
      </c>
      <c r="F281">
        <v>13.76813649</v>
      </c>
      <c r="G281" s="1">
        <v>7</v>
      </c>
      <c r="H281" s="1">
        <v>1</v>
      </c>
      <c r="I281" s="1">
        <v>8</v>
      </c>
      <c r="J281" s="1">
        <v>45</v>
      </c>
      <c r="K281" s="1">
        <v>53</v>
      </c>
      <c r="L281" s="1">
        <v>14</v>
      </c>
      <c r="M281" s="1">
        <v>3</v>
      </c>
      <c r="N281" s="1">
        <v>1</v>
      </c>
      <c r="O281" s="1">
        <v>57</v>
      </c>
      <c r="P281" s="1">
        <v>997</v>
      </c>
      <c r="Q281" s="1"/>
      <c r="R281" s="1"/>
    </row>
    <row r="282" spans="1:18" hidden="1" x14ac:dyDescent="0.25">
      <c r="A282" s="1" t="s">
        <v>71</v>
      </c>
      <c r="B282" s="1" t="s">
        <v>17</v>
      </c>
      <c r="C282" s="1" t="s">
        <v>31</v>
      </c>
      <c r="D282" s="1" t="s">
        <v>34</v>
      </c>
      <c r="E282">
        <v>41.89277044</v>
      </c>
      <c r="F282">
        <v>12.483667219999999</v>
      </c>
      <c r="G282" s="1">
        <v>47</v>
      </c>
      <c r="H282" s="1">
        <v>8</v>
      </c>
      <c r="I282" s="1">
        <v>55</v>
      </c>
      <c r="J282" s="1">
        <v>26</v>
      </c>
      <c r="K282" s="1">
        <v>81</v>
      </c>
      <c r="L282" s="1">
        <v>9</v>
      </c>
      <c r="M282" s="1">
        <v>3</v>
      </c>
      <c r="N282" s="1">
        <v>3</v>
      </c>
      <c r="O282" s="1">
        <v>87</v>
      </c>
      <c r="P282" s="1">
        <v>1929</v>
      </c>
      <c r="Q282" s="1"/>
      <c r="R282" s="1"/>
    </row>
    <row r="283" spans="1:18" hidden="1" x14ac:dyDescent="0.25">
      <c r="A283" s="1" t="s">
        <v>71</v>
      </c>
      <c r="B283" s="1" t="s">
        <v>17</v>
      </c>
      <c r="C283" s="1" t="s">
        <v>35</v>
      </c>
      <c r="D283" s="1" t="s">
        <v>36</v>
      </c>
      <c r="E283">
        <v>44.411493149999998</v>
      </c>
      <c r="F283">
        <v>8.9326992000000001</v>
      </c>
      <c r="G283" s="1">
        <v>39</v>
      </c>
      <c r="H283" s="1">
        <v>11</v>
      </c>
      <c r="I283" s="1">
        <v>50</v>
      </c>
      <c r="J283" s="1">
        <v>17</v>
      </c>
      <c r="K283" s="1">
        <v>67</v>
      </c>
      <c r="L283" s="1">
        <v>25</v>
      </c>
      <c r="M283" s="1">
        <v>5</v>
      </c>
      <c r="N283" s="1">
        <v>6</v>
      </c>
      <c r="O283" s="1">
        <v>78</v>
      </c>
      <c r="P283" s="1">
        <v>401</v>
      </c>
      <c r="Q283" s="1"/>
      <c r="R283" s="1"/>
    </row>
    <row r="284" spans="1:18" x14ac:dyDescent="0.25">
      <c r="A284" s="1" t="s">
        <v>71</v>
      </c>
      <c r="B284" s="1" t="s">
        <v>17</v>
      </c>
      <c r="C284" s="1" t="s">
        <v>37</v>
      </c>
      <c r="D284" s="1" t="s">
        <v>38</v>
      </c>
      <c r="E284">
        <v>45.46679409</v>
      </c>
      <c r="F284">
        <v>9.1903474040000006</v>
      </c>
      <c r="G284" s="1">
        <v>2217</v>
      </c>
      <c r="H284" s="1">
        <v>399</v>
      </c>
      <c r="I284" s="1">
        <v>2616</v>
      </c>
      <c r="J284" s="1">
        <v>756</v>
      </c>
      <c r="K284" s="1">
        <v>3372</v>
      </c>
      <c r="L284" s="1">
        <v>630</v>
      </c>
      <c r="M284" s="1">
        <v>550</v>
      </c>
      <c r="N284" s="1">
        <v>267</v>
      </c>
      <c r="O284" s="1">
        <v>4189</v>
      </c>
      <c r="P284" s="1">
        <v>18534</v>
      </c>
      <c r="Q284" s="1"/>
      <c r="R284" s="1">
        <f>dpc_covid19_ita_regioni[[#This Row],[deceduti]]-N263</f>
        <v>113</v>
      </c>
    </row>
    <row r="285" spans="1:18" hidden="1" x14ac:dyDescent="0.25">
      <c r="A285" s="1" t="s">
        <v>71</v>
      </c>
      <c r="B285" s="1" t="s">
        <v>17</v>
      </c>
      <c r="C285" s="1" t="s">
        <v>40</v>
      </c>
      <c r="D285" s="1" t="s">
        <v>41</v>
      </c>
      <c r="E285">
        <v>43.616759729999998</v>
      </c>
      <c r="F285">
        <v>13.518875299999999</v>
      </c>
      <c r="G285" s="1">
        <v>110</v>
      </c>
      <c r="H285" s="1">
        <v>41</v>
      </c>
      <c r="I285" s="1">
        <v>151</v>
      </c>
      <c r="J285" s="1">
        <v>114</v>
      </c>
      <c r="K285" s="1">
        <v>265</v>
      </c>
      <c r="L285" s="1">
        <v>64</v>
      </c>
      <c r="M285" s="1">
        <v>0</v>
      </c>
      <c r="N285" s="1">
        <v>7</v>
      </c>
      <c r="O285" s="1">
        <v>272</v>
      </c>
      <c r="P285" s="1">
        <v>1025</v>
      </c>
      <c r="Q285" s="1"/>
      <c r="R285" s="1"/>
    </row>
    <row r="286" spans="1:18" hidden="1" x14ac:dyDescent="0.25">
      <c r="A286" s="1" t="s">
        <v>71</v>
      </c>
      <c r="B286" s="1" t="s">
        <v>17</v>
      </c>
      <c r="C286" s="1" t="s">
        <v>43</v>
      </c>
      <c r="D286" s="1" t="s">
        <v>44</v>
      </c>
      <c r="E286">
        <v>41.557747540000001</v>
      </c>
      <c r="F286">
        <v>14.65916051</v>
      </c>
      <c r="G286" s="1">
        <v>4</v>
      </c>
      <c r="H286" s="1">
        <v>2</v>
      </c>
      <c r="I286" s="1">
        <v>6</v>
      </c>
      <c r="J286" s="1">
        <v>8</v>
      </c>
      <c r="K286" s="1">
        <v>14</v>
      </c>
      <c r="L286" s="1">
        <v>0</v>
      </c>
      <c r="M286" s="1">
        <v>0</v>
      </c>
      <c r="N286" s="1">
        <v>0</v>
      </c>
      <c r="O286" s="1">
        <v>14</v>
      </c>
      <c r="P286" s="1">
        <v>116</v>
      </c>
      <c r="Q286" s="1"/>
      <c r="R286" s="1"/>
    </row>
    <row r="287" spans="1:18" hidden="1" x14ac:dyDescent="0.25">
      <c r="A287" s="1" t="s">
        <v>71</v>
      </c>
      <c r="B287" s="1" t="s">
        <v>17</v>
      </c>
      <c r="C287" s="1" t="s">
        <v>45</v>
      </c>
      <c r="D287" s="1" t="s">
        <v>46</v>
      </c>
      <c r="E287">
        <v>45.073274499999997</v>
      </c>
      <c r="F287">
        <v>7.6806874829999998</v>
      </c>
      <c r="G287" s="1">
        <v>245</v>
      </c>
      <c r="H287" s="1">
        <v>45</v>
      </c>
      <c r="I287" s="1">
        <v>290</v>
      </c>
      <c r="J287" s="1">
        <v>65</v>
      </c>
      <c r="K287" s="1">
        <v>355</v>
      </c>
      <c r="L287" s="1">
        <v>153</v>
      </c>
      <c r="M287" s="1">
        <v>0</v>
      </c>
      <c r="N287" s="1">
        <v>5</v>
      </c>
      <c r="O287" s="1">
        <v>360</v>
      </c>
      <c r="P287" s="1">
        <v>1636</v>
      </c>
      <c r="Q287" s="1"/>
      <c r="R287" s="1"/>
    </row>
    <row r="288" spans="1:18" hidden="1" x14ac:dyDescent="0.25">
      <c r="A288" s="1" t="s">
        <v>71</v>
      </c>
      <c r="B288" s="1" t="s">
        <v>17</v>
      </c>
      <c r="C288" s="1" t="s">
        <v>42</v>
      </c>
      <c r="D288" s="1" t="s">
        <v>47</v>
      </c>
      <c r="E288">
        <v>41.125595760000003</v>
      </c>
      <c r="F288">
        <v>16.86736689</v>
      </c>
      <c r="G288" s="1">
        <v>17</v>
      </c>
      <c r="H288" s="1">
        <v>3</v>
      </c>
      <c r="I288" s="1">
        <v>20</v>
      </c>
      <c r="J288" s="1">
        <v>16</v>
      </c>
      <c r="K288" s="1">
        <v>36</v>
      </c>
      <c r="L288" s="1">
        <v>13</v>
      </c>
      <c r="M288" s="1">
        <v>1</v>
      </c>
      <c r="N288" s="1">
        <v>3</v>
      </c>
      <c r="O288" s="1">
        <v>40</v>
      </c>
      <c r="P288" s="1">
        <v>627</v>
      </c>
      <c r="Q288" s="1"/>
      <c r="R288" s="1"/>
    </row>
    <row r="289" spans="1:18" hidden="1" x14ac:dyDescent="0.25">
      <c r="A289" s="1" t="s">
        <v>71</v>
      </c>
      <c r="B289" s="1" t="s">
        <v>17</v>
      </c>
      <c r="C289" s="1" t="s">
        <v>48</v>
      </c>
      <c r="D289" s="1" t="s">
        <v>49</v>
      </c>
      <c r="E289">
        <v>39.215311919999998</v>
      </c>
      <c r="F289">
        <v>9.1106163060000007</v>
      </c>
      <c r="G289" s="1">
        <v>5</v>
      </c>
      <c r="H289" s="1">
        <v>0</v>
      </c>
      <c r="I289" s="1">
        <v>5</v>
      </c>
      <c r="J289" s="1">
        <v>6</v>
      </c>
      <c r="K289" s="1">
        <v>11</v>
      </c>
      <c r="L289" s="1">
        <v>6</v>
      </c>
      <c r="M289" s="1">
        <v>0</v>
      </c>
      <c r="N289" s="1">
        <v>0</v>
      </c>
      <c r="O289" s="1">
        <v>11</v>
      </c>
      <c r="P289" s="1">
        <v>149</v>
      </c>
      <c r="Q289" s="1"/>
      <c r="R289" s="1"/>
    </row>
    <row r="290" spans="1:18" hidden="1" x14ac:dyDescent="0.25">
      <c r="A290" s="1" t="s">
        <v>71</v>
      </c>
      <c r="B290" s="1" t="s">
        <v>17</v>
      </c>
      <c r="C290" s="1" t="s">
        <v>39</v>
      </c>
      <c r="D290" s="1" t="s">
        <v>50</v>
      </c>
      <c r="E290">
        <v>38.115697249999997</v>
      </c>
      <c r="F290">
        <v>13.362356699999999</v>
      </c>
      <c r="G290" s="1">
        <v>18</v>
      </c>
      <c r="H290" s="1">
        <v>0</v>
      </c>
      <c r="I290" s="1">
        <v>18</v>
      </c>
      <c r="J290" s="1">
        <v>33</v>
      </c>
      <c r="K290" s="1">
        <v>51</v>
      </c>
      <c r="L290" s="1">
        <v>18</v>
      </c>
      <c r="M290" s="1">
        <v>2</v>
      </c>
      <c r="N290" s="1">
        <v>0</v>
      </c>
      <c r="O290" s="1">
        <v>53</v>
      </c>
      <c r="P290" s="1">
        <v>791</v>
      </c>
      <c r="Q290" s="1"/>
      <c r="R290" s="1"/>
    </row>
    <row r="291" spans="1:18" hidden="1" x14ac:dyDescent="0.25">
      <c r="A291" s="1" t="s">
        <v>71</v>
      </c>
      <c r="B291" s="1" t="s">
        <v>17</v>
      </c>
      <c r="C291" s="1" t="s">
        <v>51</v>
      </c>
      <c r="D291" s="1" t="s">
        <v>52</v>
      </c>
      <c r="E291">
        <v>43.76923077</v>
      </c>
      <c r="F291">
        <v>11.25588885</v>
      </c>
      <c r="G291" s="1">
        <v>91</v>
      </c>
      <c r="H291" s="1">
        <v>7</v>
      </c>
      <c r="I291" s="1">
        <v>98</v>
      </c>
      <c r="J291" s="1">
        <v>67</v>
      </c>
      <c r="K291" s="1">
        <v>165</v>
      </c>
      <c r="L291" s="1">
        <v>53</v>
      </c>
      <c r="M291" s="1">
        <v>1</v>
      </c>
      <c r="N291" s="1">
        <v>0</v>
      </c>
      <c r="O291" s="1">
        <v>166</v>
      </c>
      <c r="P291" s="1">
        <v>1618</v>
      </c>
      <c r="Q291" s="1"/>
      <c r="R291" s="1"/>
    </row>
    <row r="292" spans="1:18" hidden="1" x14ac:dyDescent="0.25">
      <c r="A292" s="1" t="s">
        <v>71</v>
      </c>
      <c r="B292" s="1" t="s">
        <v>17</v>
      </c>
      <c r="C292" s="1" t="s">
        <v>22</v>
      </c>
      <c r="D292" s="1" t="s">
        <v>53</v>
      </c>
      <c r="E292">
        <v>46.068935109999998</v>
      </c>
      <c r="F292">
        <v>11.121230969999999</v>
      </c>
      <c r="G292" s="1">
        <v>7</v>
      </c>
      <c r="H292" s="1">
        <v>2</v>
      </c>
      <c r="I292" s="1">
        <v>9</v>
      </c>
      <c r="J292" s="1">
        <v>14</v>
      </c>
      <c r="K292" s="1">
        <v>23</v>
      </c>
      <c r="L292" s="1">
        <v>9</v>
      </c>
      <c r="M292" s="1">
        <v>0</v>
      </c>
      <c r="N292" s="1">
        <v>0</v>
      </c>
      <c r="O292" s="1">
        <v>23</v>
      </c>
      <c r="P292" s="1">
        <v>228</v>
      </c>
      <c r="Q292" s="1"/>
      <c r="R292" s="1"/>
    </row>
    <row r="293" spans="1:18" hidden="1" x14ac:dyDescent="0.25">
      <c r="A293" s="1" t="s">
        <v>71</v>
      </c>
      <c r="B293" s="1" t="s">
        <v>17</v>
      </c>
      <c r="C293" s="1" t="s">
        <v>28</v>
      </c>
      <c r="D293" s="1" t="s">
        <v>54</v>
      </c>
      <c r="E293">
        <v>43.106758409999998</v>
      </c>
      <c r="F293">
        <v>12.38824698</v>
      </c>
      <c r="G293" s="1">
        <v>2</v>
      </c>
      <c r="H293" s="1">
        <v>2</v>
      </c>
      <c r="I293" s="1">
        <v>4</v>
      </c>
      <c r="J293" s="1">
        <v>22</v>
      </c>
      <c r="K293" s="1">
        <v>26</v>
      </c>
      <c r="L293" s="1">
        <v>2</v>
      </c>
      <c r="M293" s="1">
        <v>0</v>
      </c>
      <c r="N293" s="1">
        <v>0</v>
      </c>
      <c r="O293" s="1">
        <v>26</v>
      </c>
      <c r="P293" s="1">
        <v>168</v>
      </c>
      <c r="Q293" s="1"/>
      <c r="R293" s="1"/>
    </row>
    <row r="294" spans="1:18" hidden="1" x14ac:dyDescent="0.25">
      <c r="A294" s="1" t="s">
        <v>71</v>
      </c>
      <c r="B294" s="1" t="s">
        <v>17</v>
      </c>
      <c r="C294" s="1" t="s">
        <v>55</v>
      </c>
      <c r="D294" s="1" t="s">
        <v>56</v>
      </c>
      <c r="E294">
        <v>45.737502859999999</v>
      </c>
      <c r="F294">
        <v>7.3201493659999999</v>
      </c>
      <c r="G294" s="1">
        <v>1</v>
      </c>
      <c r="H294" s="1">
        <v>0</v>
      </c>
      <c r="I294" s="1">
        <v>1</v>
      </c>
      <c r="J294" s="1">
        <v>8</v>
      </c>
      <c r="K294" s="1">
        <v>9</v>
      </c>
      <c r="L294" s="1">
        <v>1</v>
      </c>
      <c r="M294" s="1">
        <v>0</v>
      </c>
      <c r="N294" s="1">
        <v>0</v>
      </c>
      <c r="O294" s="1">
        <v>9</v>
      </c>
      <c r="P294" s="1">
        <v>41</v>
      </c>
      <c r="Q294" s="1"/>
      <c r="R294" s="1"/>
    </row>
    <row r="295" spans="1:18" hidden="1" x14ac:dyDescent="0.25">
      <c r="A295" s="1" t="s">
        <v>71</v>
      </c>
      <c r="B295" s="1" t="s">
        <v>17</v>
      </c>
      <c r="C295" s="1" t="s">
        <v>57</v>
      </c>
      <c r="D295" s="1" t="s">
        <v>58</v>
      </c>
      <c r="E295">
        <v>45.434904850000002</v>
      </c>
      <c r="F295">
        <v>12.33845213</v>
      </c>
      <c r="G295" s="1">
        <v>146</v>
      </c>
      <c r="H295" s="1">
        <v>47</v>
      </c>
      <c r="I295" s="1">
        <v>193</v>
      </c>
      <c r="J295" s="1">
        <v>430</v>
      </c>
      <c r="K295" s="1">
        <v>623</v>
      </c>
      <c r="L295" s="1">
        <v>118</v>
      </c>
      <c r="M295" s="1">
        <v>29</v>
      </c>
      <c r="N295" s="1">
        <v>18</v>
      </c>
      <c r="O295" s="1">
        <v>670</v>
      </c>
      <c r="P295" s="1">
        <v>15918</v>
      </c>
      <c r="Q295" s="1"/>
      <c r="R295" s="1"/>
    </row>
    <row r="296" spans="1:18" hidden="1" x14ac:dyDescent="0.25">
      <c r="A296" s="1" t="s">
        <v>72</v>
      </c>
      <c r="B296" s="1" t="s">
        <v>17</v>
      </c>
      <c r="C296" s="1" t="s">
        <v>18</v>
      </c>
      <c r="D296" s="1" t="s">
        <v>19</v>
      </c>
      <c r="E296">
        <v>42.351221959999997</v>
      </c>
      <c r="F296">
        <v>13.39843823</v>
      </c>
      <c r="G296" s="1">
        <v>25</v>
      </c>
      <c r="H296" s="1">
        <v>0</v>
      </c>
      <c r="I296" s="1">
        <v>25</v>
      </c>
      <c r="J296" s="1">
        <v>5</v>
      </c>
      <c r="K296" s="1">
        <v>30</v>
      </c>
      <c r="L296" s="1">
        <v>13</v>
      </c>
      <c r="M296" s="1">
        <v>0</v>
      </c>
      <c r="N296" s="1">
        <v>0</v>
      </c>
      <c r="O296" s="1">
        <v>30</v>
      </c>
      <c r="P296" s="1">
        <v>237</v>
      </c>
      <c r="Q296" s="1"/>
      <c r="R296" s="1"/>
    </row>
    <row r="297" spans="1:18" hidden="1" x14ac:dyDescent="0.25">
      <c r="A297" s="1" t="s">
        <v>72</v>
      </c>
      <c r="B297" s="1" t="s">
        <v>17</v>
      </c>
      <c r="C297" s="1" t="s">
        <v>20</v>
      </c>
      <c r="D297" s="1" t="s">
        <v>21</v>
      </c>
      <c r="E297">
        <v>40.639470520000003</v>
      </c>
      <c r="F297">
        <v>15.805148340000001</v>
      </c>
      <c r="G297" s="1">
        <v>2</v>
      </c>
      <c r="H297" s="1">
        <v>0</v>
      </c>
      <c r="I297" s="1">
        <v>2</v>
      </c>
      <c r="J297" s="1">
        <v>3</v>
      </c>
      <c r="K297" s="1">
        <v>5</v>
      </c>
      <c r="L297" s="1">
        <v>1</v>
      </c>
      <c r="M297" s="1">
        <v>0</v>
      </c>
      <c r="N297" s="1">
        <v>0</v>
      </c>
      <c r="O297" s="1">
        <v>5</v>
      </c>
      <c r="P297" s="1">
        <v>135</v>
      </c>
      <c r="Q297" s="1"/>
      <c r="R297" s="1"/>
    </row>
    <row r="298" spans="1:18" hidden="1" x14ac:dyDescent="0.25">
      <c r="A298" s="1" t="s">
        <v>72</v>
      </c>
      <c r="B298" s="1" t="s">
        <v>17</v>
      </c>
      <c r="C298" s="1" t="s">
        <v>22</v>
      </c>
      <c r="D298" s="1" t="s">
        <v>23</v>
      </c>
      <c r="E298">
        <v>46.499334529999999</v>
      </c>
      <c r="F298">
        <v>11.35662422</v>
      </c>
      <c r="G298" s="1">
        <v>8</v>
      </c>
      <c r="H298" s="1">
        <v>0</v>
      </c>
      <c r="I298" s="1">
        <v>8</v>
      </c>
      <c r="J298" s="1">
        <v>1</v>
      </c>
      <c r="K298" s="1">
        <v>9</v>
      </c>
      <c r="L298" s="1">
        <v>0</v>
      </c>
      <c r="M298" s="1">
        <v>0</v>
      </c>
      <c r="N298" s="1">
        <v>0</v>
      </c>
      <c r="O298" s="1">
        <v>9</v>
      </c>
      <c r="P298" s="1">
        <v>36</v>
      </c>
      <c r="Q298" s="1"/>
      <c r="R298" s="1"/>
    </row>
    <row r="299" spans="1:18" hidden="1" x14ac:dyDescent="0.25">
      <c r="A299" s="1" t="s">
        <v>72</v>
      </c>
      <c r="B299" s="1" t="s">
        <v>17</v>
      </c>
      <c r="C299" s="1" t="s">
        <v>24</v>
      </c>
      <c r="D299" s="1" t="s">
        <v>25</v>
      </c>
      <c r="E299">
        <v>38.905975980000001</v>
      </c>
      <c r="F299">
        <v>16.594401940000001</v>
      </c>
      <c r="G299" s="1">
        <v>8</v>
      </c>
      <c r="H299" s="1">
        <v>0</v>
      </c>
      <c r="I299" s="1">
        <v>8</v>
      </c>
      <c r="J299" s="1">
        <v>1</v>
      </c>
      <c r="K299" s="1">
        <v>9</v>
      </c>
      <c r="L299" s="1">
        <v>0</v>
      </c>
      <c r="M299" s="1">
        <v>2</v>
      </c>
      <c r="N299" s="1">
        <v>0</v>
      </c>
      <c r="O299" s="1">
        <v>11</v>
      </c>
      <c r="P299" s="1">
        <v>173</v>
      </c>
      <c r="Q299" s="1"/>
      <c r="R299" s="1"/>
    </row>
    <row r="300" spans="1:18" hidden="1" x14ac:dyDescent="0.25">
      <c r="A300" s="1" t="s">
        <v>72</v>
      </c>
      <c r="B300" s="1" t="s">
        <v>17</v>
      </c>
      <c r="C300" s="1" t="s">
        <v>26</v>
      </c>
      <c r="D300" s="1" t="s">
        <v>27</v>
      </c>
      <c r="E300">
        <v>40.839565550000003</v>
      </c>
      <c r="F300">
        <v>14.250849840000001</v>
      </c>
      <c r="G300" s="1">
        <v>42</v>
      </c>
      <c r="H300" s="1">
        <v>8</v>
      </c>
      <c r="I300" s="1">
        <v>50</v>
      </c>
      <c r="J300" s="1">
        <v>69</v>
      </c>
      <c r="K300" s="1">
        <v>119</v>
      </c>
      <c r="L300" s="1">
        <v>19</v>
      </c>
      <c r="M300" s="1">
        <v>1</v>
      </c>
      <c r="N300" s="1">
        <v>0</v>
      </c>
      <c r="O300" s="1">
        <v>120</v>
      </c>
      <c r="P300" s="1">
        <v>980</v>
      </c>
      <c r="Q300" s="1"/>
      <c r="R300" s="1"/>
    </row>
    <row r="301" spans="1:18" hidden="1" x14ac:dyDescent="0.25">
      <c r="A301" s="1" t="s">
        <v>72</v>
      </c>
      <c r="B301" s="1" t="s">
        <v>17</v>
      </c>
      <c r="C301" s="1" t="s">
        <v>29</v>
      </c>
      <c r="D301" s="1" t="s">
        <v>30</v>
      </c>
      <c r="E301">
        <v>44.494366810000002</v>
      </c>
      <c r="F301">
        <v>11.341720799999999</v>
      </c>
      <c r="G301" s="1">
        <v>576</v>
      </c>
      <c r="H301" s="1">
        <v>90</v>
      </c>
      <c r="I301" s="1">
        <v>666</v>
      </c>
      <c r="J301" s="1">
        <v>620</v>
      </c>
      <c r="K301" s="1">
        <v>1286</v>
      </c>
      <c r="L301" s="1">
        <v>189</v>
      </c>
      <c r="M301" s="1">
        <v>30</v>
      </c>
      <c r="N301" s="1">
        <v>70</v>
      </c>
      <c r="O301" s="1">
        <v>1386</v>
      </c>
      <c r="P301" s="1">
        <v>4906</v>
      </c>
      <c r="Q301" s="1"/>
      <c r="R301" s="1"/>
    </row>
    <row r="302" spans="1:18" hidden="1" x14ac:dyDescent="0.25">
      <c r="A302" s="1" t="s">
        <v>72</v>
      </c>
      <c r="B302" s="1" t="s">
        <v>17</v>
      </c>
      <c r="C302" s="1" t="s">
        <v>32</v>
      </c>
      <c r="D302" s="1" t="s">
        <v>33</v>
      </c>
      <c r="E302">
        <v>45.649435400000002</v>
      </c>
      <c r="F302">
        <v>13.76813649</v>
      </c>
      <c r="G302" s="1">
        <v>18</v>
      </c>
      <c r="H302" s="1">
        <v>1</v>
      </c>
      <c r="I302" s="1">
        <v>19</v>
      </c>
      <c r="J302" s="1">
        <v>70</v>
      </c>
      <c r="K302" s="1">
        <v>89</v>
      </c>
      <c r="L302" s="1">
        <v>36</v>
      </c>
      <c r="M302" s="1">
        <v>3</v>
      </c>
      <c r="N302" s="1">
        <v>1</v>
      </c>
      <c r="O302" s="1">
        <v>93</v>
      </c>
      <c r="P302" s="1">
        <v>1344</v>
      </c>
      <c r="Q302" s="1"/>
      <c r="R302" s="1"/>
    </row>
    <row r="303" spans="1:18" hidden="1" x14ac:dyDescent="0.25">
      <c r="A303" s="1" t="s">
        <v>72</v>
      </c>
      <c r="B303" s="1" t="s">
        <v>17</v>
      </c>
      <c r="C303" s="1" t="s">
        <v>31</v>
      </c>
      <c r="D303" s="1" t="s">
        <v>34</v>
      </c>
      <c r="E303">
        <v>41.89277044</v>
      </c>
      <c r="F303">
        <v>12.483667219999999</v>
      </c>
      <c r="G303" s="1">
        <v>55</v>
      </c>
      <c r="H303" s="1">
        <v>8</v>
      </c>
      <c r="I303" s="1">
        <v>63</v>
      </c>
      <c r="J303" s="1">
        <v>31</v>
      </c>
      <c r="K303" s="1">
        <v>94</v>
      </c>
      <c r="L303" s="1">
        <v>13</v>
      </c>
      <c r="M303" s="1">
        <v>3</v>
      </c>
      <c r="N303" s="1">
        <v>5</v>
      </c>
      <c r="O303" s="1">
        <v>102</v>
      </c>
      <c r="P303" s="1">
        <v>1929</v>
      </c>
      <c r="Q303" s="1"/>
      <c r="R303" s="1"/>
    </row>
    <row r="304" spans="1:18" hidden="1" x14ac:dyDescent="0.25">
      <c r="A304" s="1" t="s">
        <v>72</v>
      </c>
      <c r="B304" s="1" t="s">
        <v>17</v>
      </c>
      <c r="C304" s="1" t="s">
        <v>35</v>
      </c>
      <c r="D304" s="1" t="s">
        <v>36</v>
      </c>
      <c r="E304">
        <v>44.411493149999998</v>
      </c>
      <c r="F304">
        <v>8.9326992000000001</v>
      </c>
      <c r="G304" s="1">
        <v>60</v>
      </c>
      <c r="H304" s="1">
        <v>17</v>
      </c>
      <c r="I304" s="1">
        <v>77</v>
      </c>
      <c r="J304" s="1">
        <v>20</v>
      </c>
      <c r="K304" s="1">
        <v>97</v>
      </c>
      <c r="L304" s="1">
        <v>30</v>
      </c>
      <c r="M304" s="1">
        <v>5</v>
      </c>
      <c r="N304" s="1">
        <v>7</v>
      </c>
      <c r="O304" s="1">
        <v>109</v>
      </c>
      <c r="P304" s="1">
        <v>611</v>
      </c>
      <c r="Q304" s="1"/>
      <c r="R304" s="1"/>
    </row>
    <row r="305" spans="1:18" x14ac:dyDescent="0.25">
      <c r="A305" s="1" t="s">
        <v>72</v>
      </c>
      <c r="B305" s="1" t="s">
        <v>17</v>
      </c>
      <c r="C305" s="1" t="s">
        <v>37</v>
      </c>
      <c r="D305" s="1" t="s">
        <v>38</v>
      </c>
      <c r="E305">
        <v>45.46679409</v>
      </c>
      <c r="F305">
        <v>9.1903474040000006</v>
      </c>
      <c r="G305" s="1">
        <v>2802</v>
      </c>
      <c r="H305" s="1">
        <v>440</v>
      </c>
      <c r="I305" s="1">
        <v>3242</v>
      </c>
      <c r="J305" s="1">
        <v>1248</v>
      </c>
      <c r="K305" s="1">
        <v>4490</v>
      </c>
      <c r="L305" s="1">
        <v>1118</v>
      </c>
      <c r="M305" s="1">
        <v>646</v>
      </c>
      <c r="N305" s="1">
        <v>333</v>
      </c>
      <c r="O305" s="1">
        <v>5469</v>
      </c>
      <c r="P305" s="1">
        <v>20135</v>
      </c>
      <c r="Q305" s="1"/>
      <c r="R305" s="1">
        <f>dpc_covid19_ita_regioni[[#This Row],[deceduti]]-N284</f>
        <v>66</v>
      </c>
    </row>
    <row r="306" spans="1:18" hidden="1" x14ac:dyDescent="0.25">
      <c r="A306" s="1" t="s">
        <v>72</v>
      </c>
      <c r="B306" s="1" t="s">
        <v>17</v>
      </c>
      <c r="C306" s="1" t="s">
        <v>40</v>
      </c>
      <c r="D306" s="1" t="s">
        <v>41</v>
      </c>
      <c r="E306">
        <v>43.616759729999998</v>
      </c>
      <c r="F306">
        <v>13.518875299999999</v>
      </c>
      <c r="G306" s="1">
        <v>136</v>
      </c>
      <c r="H306" s="1">
        <v>47</v>
      </c>
      <c r="I306" s="1">
        <v>183</v>
      </c>
      <c r="J306" s="1">
        <v>130</v>
      </c>
      <c r="K306" s="1">
        <v>313</v>
      </c>
      <c r="L306" s="1">
        <v>48</v>
      </c>
      <c r="M306" s="1">
        <v>0</v>
      </c>
      <c r="N306" s="1">
        <v>10</v>
      </c>
      <c r="O306" s="1">
        <v>323</v>
      </c>
      <c r="P306" s="1">
        <v>1250</v>
      </c>
      <c r="Q306" s="1"/>
      <c r="R306" s="1"/>
    </row>
    <row r="307" spans="1:18" hidden="1" x14ac:dyDescent="0.25">
      <c r="A307" s="1" t="s">
        <v>72</v>
      </c>
      <c r="B307" s="1" t="s">
        <v>17</v>
      </c>
      <c r="C307" s="1" t="s">
        <v>43</v>
      </c>
      <c r="D307" s="1" t="s">
        <v>44</v>
      </c>
      <c r="E307">
        <v>41.557747540000001</v>
      </c>
      <c r="F307">
        <v>14.65916051</v>
      </c>
      <c r="G307" s="1">
        <v>4</v>
      </c>
      <c r="H307" s="1">
        <v>2</v>
      </c>
      <c r="I307" s="1">
        <v>6</v>
      </c>
      <c r="J307" s="1">
        <v>8</v>
      </c>
      <c r="K307" s="1">
        <v>14</v>
      </c>
      <c r="L307" s="1">
        <v>0</v>
      </c>
      <c r="M307" s="1">
        <v>0</v>
      </c>
      <c r="N307" s="1">
        <v>0</v>
      </c>
      <c r="O307" s="1">
        <v>14</v>
      </c>
      <c r="P307" s="1">
        <v>212</v>
      </c>
      <c r="Q307" s="1"/>
      <c r="R307" s="1"/>
    </row>
    <row r="308" spans="1:18" hidden="1" x14ac:dyDescent="0.25">
      <c r="A308" s="1" t="s">
        <v>72</v>
      </c>
      <c r="B308" s="1" t="s">
        <v>17</v>
      </c>
      <c r="C308" s="1" t="s">
        <v>45</v>
      </c>
      <c r="D308" s="1" t="s">
        <v>46</v>
      </c>
      <c r="E308">
        <v>45.073274499999997</v>
      </c>
      <c r="F308">
        <v>7.6806874829999998</v>
      </c>
      <c r="G308" s="1">
        <v>222</v>
      </c>
      <c r="H308" s="1">
        <v>50</v>
      </c>
      <c r="I308" s="1">
        <v>272</v>
      </c>
      <c r="J308" s="1">
        <v>65</v>
      </c>
      <c r="K308" s="1">
        <v>337</v>
      </c>
      <c r="L308" s="1">
        <v>-18</v>
      </c>
      <c r="M308" s="1">
        <v>0</v>
      </c>
      <c r="N308" s="1">
        <v>13</v>
      </c>
      <c r="O308" s="1">
        <v>350</v>
      </c>
      <c r="P308" s="1">
        <v>1681</v>
      </c>
      <c r="Q308" s="1"/>
      <c r="R308" s="1"/>
    </row>
    <row r="309" spans="1:18" hidden="1" x14ac:dyDescent="0.25">
      <c r="A309" s="1" t="s">
        <v>72</v>
      </c>
      <c r="B309" s="1" t="s">
        <v>17</v>
      </c>
      <c r="C309" s="1" t="s">
        <v>42</v>
      </c>
      <c r="D309" s="1" t="s">
        <v>47</v>
      </c>
      <c r="E309">
        <v>41.125595760000003</v>
      </c>
      <c r="F309">
        <v>16.86736689</v>
      </c>
      <c r="G309" s="1">
        <v>20</v>
      </c>
      <c r="H309" s="1">
        <v>6</v>
      </c>
      <c r="I309" s="1">
        <v>26</v>
      </c>
      <c r="J309" s="1">
        <v>20</v>
      </c>
      <c r="K309" s="1">
        <v>46</v>
      </c>
      <c r="L309" s="1">
        <v>10</v>
      </c>
      <c r="M309" s="1">
        <v>1</v>
      </c>
      <c r="N309" s="1">
        <v>3</v>
      </c>
      <c r="O309" s="1">
        <v>50</v>
      </c>
      <c r="P309" s="1">
        <v>685</v>
      </c>
      <c r="Q309" s="1"/>
      <c r="R309" s="1"/>
    </row>
    <row r="310" spans="1:18" hidden="1" x14ac:dyDescent="0.25">
      <c r="A310" s="1" t="s">
        <v>72</v>
      </c>
      <c r="B310" s="1" t="s">
        <v>17</v>
      </c>
      <c r="C310" s="1" t="s">
        <v>48</v>
      </c>
      <c r="D310" s="1" t="s">
        <v>49</v>
      </c>
      <c r="E310">
        <v>39.215311919999998</v>
      </c>
      <c r="F310">
        <v>9.1106163060000007</v>
      </c>
      <c r="G310" s="1">
        <v>8</v>
      </c>
      <c r="H310" s="1">
        <v>0</v>
      </c>
      <c r="I310" s="1">
        <v>8</v>
      </c>
      <c r="J310" s="1">
        <v>11</v>
      </c>
      <c r="K310" s="1">
        <v>19</v>
      </c>
      <c r="L310" s="1">
        <v>8</v>
      </c>
      <c r="M310" s="1">
        <v>0</v>
      </c>
      <c r="N310" s="1">
        <v>0</v>
      </c>
      <c r="O310" s="1">
        <v>19</v>
      </c>
      <c r="P310" s="1">
        <v>185</v>
      </c>
      <c r="Q310" s="1"/>
      <c r="R310" s="1"/>
    </row>
    <row r="311" spans="1:18" hidden="1" x14ac:dyDescent="0.25">
      <c r="A311" s="1" t="s">
        <v>72</v>
      </c>
      <c r="B311" s="1" t="s">
        <v>17</v>
      </c>
      <c r="C311" s="1" t="s">
        <v>39</v>
      </c>
      <c r="D311" s="1" t="s">
        <v>50</v>
      </c>
      <c r="E311">
        <v>38.115697249999997</v>
      </c>
      <c r="F311">
        <v>13.362356699999999</v>
      </c>
      <c r="G311" s="1">
        <v>19</v>
      </c>
      <c r="H311" s="1">
        <v>0</v>
      </c>
      <c r="I311" s="1">
        <v>19</v>
      </c>
      <c r="J311" s="1">
        <v>33</v>
      </c>
      <c r="K311" s="1">
        <v>52</v>
      </c>
      <c r="L311" s="1">
        <v>1</v>
      </c>
      <c r="M311" s="1">
        <v>2</v>
      </c>
      <c r="N311" s="1">
        <v>0</v>
      </c>
      <c r="O311" s="1">
        <v>54</v>
      </c>
      <c r="P311" s="1">
        <v>836</v>
      </c>
      <c r="Q311" s="1"/>
      <c r="R311" s="1"/>
    </row>
    <row r="312" spans="1:18" hidden="1" x14ac:dyDescent="0.25">
      <c r="A312" s="1" t="s">
        <v>72</v>
      </c>
      <c r="B312" s="1" t="s">
        <v>17</v>
      </c>
      <c r="C312" s="1" t="s">
        <v>51</v>
      </c>
      <c r="D312" s="1" t="s">
        <v>52</v>
      </c>
      <c r="E312">
        <v>43.76923077</v>
      </c>
      <c r="F312">
        <v>11.25588885</v>
      </c>
      <c r="G312" s="1">
        <v>107</v>
      </c>
      <c r="H312" s="1">
        <v>9</v>
      </c>
      <c r="I312" s="1">
        <v>116</v>
      </c>
      <c r="J312" s="1">
        <v>90</v>
      </c>
      <c r="K312" s="1">
        <v>206</v>
      </c>
      <c r="L312" s="1">
        <v>41</v>
      </c>
      <c r="M312" s="1">
        <v>1</v>
      </c>
      <c r="N312" s="1">
        <v>1</v>
      </c>
      <c r="O312" s="1">
        <v>208</v>
      </c>
      <c r="P312" s="1">
        <v>2018</v>
      </c>
      <c r="Q312" s="1"/>
      <c r="R312" s="1"/>
    </row>
    <row r="313" spans="1:18" hidden="1" x14ac:dyDescent="0.25">
      <c r="A313" s="1" t="s">
        <v>72</v>
      </c>
      <c r="B313" s="1" t="s">
        <v>17</v>
      </c>
      <c r="C313" s="1" t="s">
        <v>22</v>
      </c>
      <c r="D313" s="1" t="s">
        <v>53</v>
      </c>
      <c r="E313">
        <v>46.068935109999998</v>
      </c>
      <c r="F313">
        <v>11.121230969999999</v>
      </c>
      <c r="G313" s="1">
        <v>10</v>
      </c>
      <c r="H313" s="1">
        <v>2</v>
      </c>
      <c r="I313" s="1">
        <v>12</v>
      </c>
      <c r="J313" s="1">
        <v>21</v>
      </c>
      <c r="K313" s="1">
        <v>33</v>
      </c>
      <c r="L313" s="1">
        <v>10</v>
      </c>
      <c r="M313" s="1">
        <v>0</v>
      </c>
      <c r="N313" s="1">
        <v>0</v>
      </c>
      <c r="O313" s="1">
        <v>33</v>
      </c>
      <c r="P313" s="1">
        <v>267</v>
      </c>
      <c r="Q313" s="1"/>
      <c r="R313" s="1"/>
    </row>
    <row r="314" spans="1:18" hidden="1" x14ac:dyDescent="0.25">
      <c r="A314" s="1" t="s">
        <v>72</v>
      </c>
      <c r="B314" s="1" t="s">
        <v>17</v>
      </c>
      <c r="C314" s="1" t="s">
        <v>28</v>
      </c>
      <c r="D314" s="1" t="s">
        <v>54</v>
      </c>
      <c r="E314">
        <v>43.106758409999998</v>
      </c>
      <c r="F314">
        <v>12.38824698</v>
      </c>
      <c r="G314" s="1">
        <v>4</v>
      </c>
      <c r="H314" s="1">
        <v>2</v>
      </c>
      <c r="I314" s="1">
        <v>6</v>
      </c>
      <c r="J314" s="1">
        <v>22</v>
      </c>
      <c r="K314" s="1">
        <v>28</v>
      </c>
      <c r="L314" s="1">
        <v>2</v>
      </c>
      <c r="M314" s="1">
        <v>0</v>
      </c>
      <c r="N314" s="1">
        <v>0</v>
      </c>
      <c r="O314" s="1">
        <v>28</v>
      </c>
      <c r="P314" s="1">
        <v>183</v>
      </c>
      <c r="Q314" s="1"/>
      <c r="R314" s="1"/>
    </row>
    <row r="315" spans="1:18" hidden="1" x14ac:dyDescent="0.25">
      <c r="A315" s="1" t="s">
        <v>72</v>
      </c>
      <c r="B315" s="1" t="s">
        <v>17</v>
      </c>
      <c r="C315" s="1" t="s">
        <v>55</v>
      </c>
      <c r="D315" s="1" t="s">
        <v>56</v>
      </c>
      <c r="E315">
        <v>45.737502859999999</v>
      </c>
      <c r="F315">
        <v>7.3201493659999999</v>
      </c>
      <c r="G315" s="1">
        <v>4</v>
      </c>
      <c r="H315" s="1">
        <v>0</v>
      </c>
      <c r="I315" s="1">
        <v>4</v>
      </c>
      <c r="J315" s="1">
        <v>11</v>
      </c>
      <c r="K315" s="1">
        <v>15</v>
      </c>
      <c r="L315" s="1">
        <v>6</v>
      </c>
      <c r="M315" s="1">
        <v>0</v>
      </c>
      <c r="N315" s="1">
        <v>0</v>
      </c>
      <c r="O315" s="1">
        <v>15</v>
      </c>
      <c r="P315" s="1">
        <v>67</v>
      </c>
      <c r="Q315" s="1"/>
      <c r="R315" s="1"/>
    </row>
    <row r="316" spans="1:18" hidden="1" x14ac:dyDescent="0.25">
      <c r="A316" s="1" t="s">
        <v>72</v>
      </c>
      <c r="B316" s="1" t="s">
        <v>17</v>
      </c>
      <c r="C316" s="1" t="s">
        <v>57</v>
      </c>
      <c r="D316" s="1" t="s">
        <v>58</v>
      </c>
      <c r="E316">
        <v>45.434904850000002</v>
      </c>
      <c r="F316">
        <v>12.33845213</v>
      </c>
      <c r="G316" s="1">
        <v>186</v>
      </c>
      <c r="H316" s="1">
        <v>51</v>
      </c>
      <c r="I316" s="1">
        <v>237</v>
      </c>
      <c r="J316" s="1">
        <v>457</v>
      </c>
      <c r="K316" s="1">
        <v>694</v>
      </c>
      <c r="L316" s="1">
        <v>71</v>
      </c>
      <c r="M316" s="1">
        <v>30</v>
      </c>
      <c r="N316" s="1">
        <v>20</v>
      </c>
      <c r="O316" s="1">
        <v>744</v>
      </c>
      <c r="P316" s="1">
        <v>15956</v>
      </c>
      <c r="Q316" s="1"/>
      <c r="R316" s="1"/>
    </row>
    <row r="317" spans="1:18" hidden="1" x14ac:dyDescent="0.25">
      <c r="A317" s="1" t="s">
        <v>73</v>
      </c>
      <c r="B317" s="1" t="s">
        <v>17</v>
      </c>
      <c r="C317" s="1" t="s">
        <v>18</v>
      </c>
      <c r="D317" s="1" t="s">
        <v>19</v>
      </c>
      <c r="E317">
        <v>42.351221959999997</v>
      </c>
      <c r="F317">
        <v>13.39843823</v>
      </c>
      <c r="G317" s="1">
        <v>17</v>
      </c>
      <c r="H317" s="1">
        <v>9</v>
      </c>
      <c r="I317" s="1">
        <v>26</v>
      </c>
      <c r="J317" s="1">
        <v>11</v>
      </c>
      <c r="K317" s="1">
        <v>37</v>
      </c>
      <c r="L317" s="1">
        <v>7</v>
      </c>
      <c r="M317" s="1">
        <v>0</v>
      </c>
      <c r="N317" s="1">
        <v>1</v>
      </c>
      <c r="O317" s="1">
        <v>38</v>
      </c>
      <c r="P317" s="1">
        <v>310</v>
      </c>
      <c r="Q317" s="1"/>
      <c r="R317" s="1"/>
    </row>
    <row r="318" spans="1:18" hidden="1" x14ac:dyDescent="0.25">
      <c r="A318" s="1" t="s">
        <v>73</v>
      </c>
      <c r="B318" s="1" t="s">
        <v>17</v>
      </c>
      <c r="C318" s="1" t="s">
        <v>20</v>
      </c>
      <c r="D318" s="1" t="s">
        <v>21</v>
      </c>
      <c r="E318">
        <v>40.639470520000003</v>
      </c>
      <c r="F318">
        <v>15.805148340000001</v>
      </c>
      <c r="G318" s="1">
        <v>2</v>
      </c>
      <c r="H318" s="1">
        <v>0</v>
      </c>
      <c r="I318" s="1">
        <v>2</v>
      </c>
      <c r="J318" s="1">
        <v>5</v>
      </c>
      <c r="K318" s="1">
        <v>7</v>
      </c>
      <c r="L318" s="1">
        <v>2</v>
      </c>
      <c r="M318" s="1">
        <v>0</v>
      </c>
      <c r="N318" s="1">
        <v>0</v>
      </c>
      <c r="O318" s="1">
        <v>7</v>
      </c>
      <c r="P318" s="1">
        <v>148</v>
      </c>
      <c r="Q318" s="1"/>
      <c r="R318" s="1"/>
    </row>
    <row r="319" spans="1:18" hidden="1" x14ac:dyDescent="0.25">
      <c r="A319" s="1" t="s">
        <v>73</v>
      </c>
      <c r="B319" s="1" t="s">
        <v>17</v>
      </c>
      <c r="C319" s="1" t="s">
        <v>22</v>
      </c>
      <c r="D319" s="1" t="s">
        <v>23</v>
      </c>
      <c r="E319">
        <v>46.499334529999999</v>
      </c>
      <c r="F319">
        <v>11.35662422</v>
      </c>
      <c r="G319" s="1">
        <v>17</v>
      </c>
      <c r="H319" s="1">
        <v>1</v>
      </c>
      <c r="I319" s="1">
        <v>18</v>
      </c>
      <c r="J319" s="1">
        <v>20</v>
      </c>
      <c r="K319" s="1">
        <v>38</v>
      </c>
      <c r="L319" s="1">
        <v>29</v>
      </c>
      <c r="M319" s="1">
        <v>0</v>
      </c>
      <c r="N319" s="1">
        <v>0</v>
      </c>
      <c r="O319" s="1">
        <v>38</v>
      </c>
      <c r="P319" s="1">
        <v>36</v>
      </c>
      <c r="Q319" s="1"/>
      <c r="R319" s="1"/>
    </row>
    <row r="320" spans="1:18" hidden="1" x14ac:dyDescent="0.25">
      <c r="A320" s="1" t="s">
        <v>73</v>
      </c>
      <c r="B320" s="1" t="s">
        <v>17</v>
      </c>
      <c r="C320" s="1" t="s">
        <v>24</v>
      </c>
      <c r="D320" s="1" t="s">
        <v>25</v>
      </c>
      <c r="E320">
        <v>38.905975980000001</v>
      </c>
      <c r="F320">
        <v>16.594401940000001</v>
      </c>
      <c r="G320" s="1">
        <v>8</v>
      </c>
      <c r="H320" s="1">
        <v>2</v>
      </c>
      <c r="I320" s="1">
        <v>10</v>
      </c>
      <c r="J320" s="1">
        <v>1</v>
      </c>
      <c r="K320" s="1">
        <v>11</v>
      </c>
      <c r="L320" s="1">
        <v>2</v>
      </c>
      <c r="M320" s="1">
        <v>2</v>
      </c>
      <c r="N320" s="1">
        <v>0</v>
      </c>
      <c r="O320" s="1">
        <v>13</v>
      </c>
      <c r="P320" s="1">
        <v>360</v>
      </c>
      <c r="Q320" s="1"/>
      <c r="R320" s="1"/>
    </row>
    <row r="321" spans="1:18" hidden="1" x14ac:dyDescent="0.25">
      <c r="A321" s="1" t="s">
        <v>73</v>
      </c>
      <c r="B321" s="1" t="s">
        <v>17</v>
      </c>
      <c r="C321" s="1" t="s">
        <v>26</v>
      </c>
      <c r="D321" s="1" t="s">
        <v>27</v>
      </c>
      <c r="E321">
        <v>40.839565550000003</v>
      </c>
      <c r="F321">
        <v>14.250849840000001</v>
      </c>
      <c r="G321" s="1">
        <v>33</v>
      </c>
      <c r="H321" s="1">
        <v>8</v>
      </c>
      <c r="I321" s="1">
        <v>41</v>
      </c>
      <c r="J321" s="1">
        <v>85</v>
      </c>
      <c r="K321" s="1">
        <v>126</v>
      </c>
      <c r="L321" s="1">
        <v>7</v>
      </c>
      <c r="M321" s="1">
        <v>1</v>
      </c>
      <c r="N321" s="1">
        <v>0</v>
      </c>
      <c r="O321" s="1">
        <v>127</v>
      </c>
      <c r="P321" s="1">
        <v>1141</v>
      </c>
      <c r="Q321" s="1"/>
      <c r="R321" s="1"/>
    </row>
    <row r="322" spans="1:18" hidden="1" x14ac:dyDescent="0.25">
      <c r="A322" s="1" t="s">
        <v>73</v>
      </c>
      <c r="B322" s="1" t="s">
        <v>17</v>
      </c>
      <c r="C322" s="1" t="s">
        <v>29</v>
      </c>
      <c r="D322" s="1" t="s">
        <v>30</v>
      </c>
      <c r="E322">
        <v>44.494366810000002</v>
      </c>
      <c r="F322">
        <v>11.341720799999999</v>
      </c>
      <c r="G322" s="1">
        <v>669</v>
      </c>
      <c r="H322" s="1">
        <v>98</v>
      </c>
      <c r="I322" s="1">
        <v>767</v>
      </c>
      <c r="J322" s="1">
        <v>650</v>
      </c>
      <c r="K322" s="1">
        <v>1417</v>
      </c>
      <c r="L322" s="1">
        <v>131</v>
      </c>
      <c r="M322" s="1">
        <v>31</v>
      </c>
      <c r="N322" s="1">
        <v>85</v>
      </c>
      <c r="O322" s="1">
        <v>1533</v>
      </c>
      <c r="P322" s="1">
        <v>5494</v>
      </c>
      <c r="Q322" s="1"/>
      <c r="R322" s="1"/>
    </row>
    <row r="323" spans="1:18" hidden="1" x14ac:dyDescent="0.25">
      <c r="A323" s="1" t="s">
        <v>73</v>
      </c>
      <c r="B323" s="1" t="s">
        <v>17</v>
      </c>
      <c r="C323" s="1" t="s">
        <v>32</v>
      </c>
      <c r="D323" s="1" t="s">
        <v>33</v>
      </c>
      <c r="E323">
        <v>45.649435400000002</v>
      </c>
      <c r="F323">
        <v>13.76813649</v>
      </c>
      <c r="G323" s="1">
        <v>27</v>
      </c>
      <c r="H323" s="1">
        <v>6</v>
      </c>
      <c r="I323" s="1">
        <v>33</v>
      </c>
      <c r="J323" s="1">
        <v>77</v>
      </c>
      <c r="K323" s="1">
        <v>110</v>
      </c>
      <c r="L323" s="1">
        <v>21</v>
      </c>
      <c r="M323" s="1">
        <v>3</v>
      </c>
      <c r="N323" s="1">
        <v>3</v>
      </c>
      <c r="O323" s="1">
        <v>116</v>
      </c>
      <c r="P323" s="1">
        <v>1602</v>
      </c>
      <c r="Q323" s="1"/>
      <c r="R323" s="1"/>
    </row>
    <row r="324" spans="1:18" hidden="1" x14ac:dyDescent="0.25">
      <c r="A324" s="1" t="s">
        <v>73</v>
      </c>
      <c r="B324" s="1" t="s">
        <v>17</v>
      </c>
      <c r="C324" s="1" t="s">
        <v>31</v>
      </c>
      <c r="D324" s="1" t="s">
        <v>34</v>
      </c>
      <c r="E324">
        <v>41.89277044</v>
      </c>
      <c r="F324">
        <v>12.483667219999999</v>
      </c>
      <c r="G324" s="1">
        <v>50</v>
      </c>
      <c r="H324" s="1">
        <v>15</v>
      </c>
      <c r="I324" s="1">
        <v>65</v>
      </c>
      <c r="J324" s="1">
        <v>34</v>
      </c>
      <c r="K324" s="1">
        <v>99</v>
      </c>
      <c r="L324" s="1">
        <v>5</v>
      </c>
      <c r="M324" s="1">
        <v>11</v>
      </c>
      <c r="N324" s="1">
        <v>6</v>
      </c>
      <c r="O324" s="1">
        <v>116</v>
      </c>
      <c r="P324" s="1">
        <v>3591</v>
      </c>
      <c r="Q324" s="1"/>
      <c r="R324" s="1"/>
    </row>
    <row r="325" spans="1:18" hidden="1" x14ac:dyDescent="0.25">
      <c r="A325" s="1" t="s">
        <v>73</v>
      </c>
      <c r="B325" s="1" t="s">
        <v>17</v>
      </c>
      <c r="C325" s="1" t="s">
        <v>35</v>
      </c>
      <c r="D325" s="1" t="s">
        <v>36</v>
      </c>
      <c r="E325">
        <v>44.411493149999998</v>
      </c>
      <c r="F325">
        <v>8.9326992000000001</v>
      </c>
      <c r="G325" s="1">
        <v>57</v>
      </c>
      <c r="H325" s="1">
        <v>29</v>
      </c>
      <c r="I325" s="1">
        <v>86</v>
      </c>
      <c r="J325" s="1">
        <v>42</v>
      </c>
      <c r="K325" s="1">
        <v>128</v>
      </c>
      <c r="L325" s="1">
        <v>31</v>
      </c>
      <c r="M325" s="1">
        <v>5</v>
      </c>
      <c r="N325" s="1">
        <v>8</v>
      </c>
      <c r="O325" s="1">
        <v>141</v>
      </c>
      <c r="P325" s="1">
        <v>694</v>
      </c>
      <c r="Q325" s="1"/>
      <c r="R325" s="1"/>
    </row>
    <row r="326" spans="1:18" x14ac:dyDescent="0.25">
      <c r="A326" s="1" t="s">
        <v>73</v>
      </c>
      <c r="B326" s="1" t="s">
        <v>17</v>
      </c>
      <c r="C326" s="1" t="s">
        <v>37</v>
      </c>
      <c r="D326" s="1" t="s">
        <v>38</v>
      </c>
      <c r="E326">
        <v>45.46679409</v>
      </c>
      <c r="F326">
        <v>9.1903474040000006</v>
      </c>
      <c r="G326" s="1">
        <v>3319</v>
      </c>
      <c r="H326" s="1">
        <v>466</v>
      </c>
      <c r="I326" s="1">
        <v>3785</v>
      </c>
      <c r="J326" s="1">
        <v>642</v>
      </c>
      <c r="K326" s="1">
        <v>4427</v>
      </c>
      <c r="L326" s="1">
        <v>-63</v>
      </c>
      <c r="M326" s="1">
        <v>896</v>
      </c>
      <c r="N326" s="1">
        <v>468</v>
      </c>
      <c r="O326" s="1">
        <v>5791</v>
      </c>
      <c r="P326" s="1">
        <v>21479</v>
      </c>
      <c r="Q326" s="1"/>
      <c r="R326" s="1">
        <f>dpc_covid19_ita_regioni[[#This Row],[deceduti]]-N305</f>
        <v>135</v>
      </c>
    </row>
    <row r="327" spans="1:18" hidden="1" x14ac:dyDescent="0.25">
      <c r="A327" s="1" t="s">
        <v>73</v>
      </c>
      <c r="B327" s="1" t="s">
        <v>17</v>
      </c>
      <c r="C327" s="1" t="s">
        <v>40</v>
      </c>
      <c r="D327" s="1" t="s">
        <v>41</v>
      </c>
      <c r="E327">
        <v>43.616759729999998</v>
      </c>
      <c r="F327">
        <v>13.518875299999999</v>
      </c>
      <c r="G327" s="1">
        <v>152</v>
      </c>
      <c r="H327" s="1">
        <v>54</v>
      </c>
      <c r="I327" s="1">
        <v>206</v>
      </c>
      <c r="J327" s="1">
        <v>175</v>
      </c>
      <c r="K327" s="1">
        <v>381</v>
      </c>
      <c r="L327" s="1">
        <v>68</v>
      </c>
      <c r="M327" s="1">
        <v>0</v>
      </c>
      <c r="N327" s="1">
        <v>13</v>
      </c>
      <c r="O327" s="1">
        <v>394</v>
      </c>
      <c r="P327" s="1">
        <v>1437</v>
      </c>
      <c r="Q327" s="1"/>
      <c r="R327" s="1"/>
    </row>
    <row r="328" spans="1:18" hidden="1" x14ac:dyDescent="0.25">
      <c r="A328" s="1" t="s">
        <v>73</v>
      </c>
      <c r="B328" s="1" t="s">
        <v>17</v>
      </c>
      <c r="C328" s="1" t="s">
        <v>43</v>
      </c>
      <c r="D328" s="1" t="s">
        <v>44</v>
      </c>
      <c r="E328">
        <v>41.557747540000001</v>
      </c>
      <c r="F328">
        <v>14.65916051</v>
      </c>
      <c r="G328" s="1">
        <v>3</v>
      </c>
      <c r="H328" s="1">
        <v>3</v>
      </c>
      <c r="I328" s="1">
        <v>6</v>
      </c>
      <c r="J328" s="1">
        <v>9</v>
      </c>
      <c r="K328" s="1">
        <v>15</v>
      </c>
      <c r="L328" s="1">
        <v>1</v>
      </c>
      <c r="M328" s="1">
        <v>0</v>
      </c>
      <c r="N328" s="1">
        <v>0</v>
      </c>
      <c r="O328" s="1">
        <v>15</v>
      </c>
      <c r="P328" s="1">
        <v>225</v>
      </c>
      <c r="Q328" s="1"/>
      <c r="R328" s="1"/>
    </row>
    <row r="329" spans="1:18" hidden="1" x14ac:dyDescent="0.25">
      <c r="A329" s="1" t="s">
        <v>73</v>
      </c>
      <c r="B329" s="1" t="s">
        <v>17</v>
      </c>
      <c r="C329" s="1" t="s">
        <v>45</v>
      </c>
      <c r="D329" s="1" t="s">
        <v>46</v>
      </c>
      <c r="E329">
        <v>45.073274499999997</v>
      </c>
      <c r="F329">
        <v>7.6806874829999998</v>
      </c>
      <c r="G329" s="1">
        <v>306</v>
      </c>
      <c r="H329" s="1">
        <v>66</v>
      </c>
      <c r="I329" s="1">
        <v>372</v>
      </c>
      <c r="J329" s="1">
        <v>64</v>
      </c>
      <c r="K329" s="1">
        <v>436</v>
      </c>
      <c r="L329" s="1">
        <v>99</v>
      </c>
      <c r="M329" s="1">
        <v>0</v>
      </c>
      <c r="N329" s="1">
        <v>17</v>
      </c>
      <c r="O329" s="1">
        <v>453</v>
      </c>
      <c r="P329" s="1">
        <v>2374</v>
      </c>
      <c r="Q329" s="1"/>
      <c r="R329" s="1"/>
    </row>
    <row r="330" spans="1:18" hidden="1" x14ac:dyDescent="0.25">
      <c r="A330" s="1" t="s">
        <v>73</v>
      </c>
      <c r="B330" s="1" t="s">
        <v>17</v>
      </c>
      <c r="C330" s="1" t="s">
        <v>42</v>
      </c>
      <c r="D330" s="1" t="s">
        <v>47</v>
      </c>
      <c r="E330">
        <v>41.125595760000003</v>
      </c>
      <c r="F330">
        <v>16.86736689</v>
      </c>
      <c r="G330" s="1">
        <v>28</v>
      </c>
      <c r="H330" s="1">
        <v>6</v>
      </c>
      <c r="I330" s="1">
        <v>34</v>
      </c>
      <c r="J330" s="1">
        <v>21</v>
      </c>
      <c r="K330" s="1">
        <v>55</v>
      </c>
      <c r="L330" s="1">
        <v>9</v>
      </c>
      <c r="M330" s="1">
        <v>1</v>
      </c>
      <c r="N330" s="1">
        <v>3</v>
      </c>
      <c r="O330" s="1">
        <v>59</v>
      </c>
      <c r="P330" s="1">
        <v>747</v>
      </c>
      <c r="Q330" s="1"/>
      <c r="R330" s="1"/>
    </row>
    <row r="331" spans="1:18" hidden="1" x14ac:dyDescent="0.25">
      <c r="A331" s="1" t="s">
        <v>73</v>
      </c>
      <c r="B331" s="1" t="s">
        <v>17</v>
      </c>
      <c r="C331" s="1" t="s">
        <v>48</v>
      </c>
      <c r="D331" s="1" t="s">
        <v>49</v>
      </c>
      <c r="E331">
        <v>39.215311919999998</v>
      </c>
      <c r="F331">
        <v>9.1106163060000007</v>
      </c>
      <c r="G331" s="1">
        <v>9</v>
      </c>
      <c r="H331" s="1">
        <v>0</v>
      </c>
      <c r="I331" s="1">
        <v>9</v>
      </c>
      <c r="J331" s="1">
        <v>11</v>
      </c>
      <c r="K331" s="1">
        <v>20</v>
      </c>
      <c r="L331" s="1">
        <v>1</v>
      </c>
      <c r="M331" s="1">
        <v>0</v>
      </c>
      <c r="N331" s="1">
        <v>0</v>
      </c>
      <c r="O331" s="1">
        <v>20</v>
      </c>
      <c r="P331" s="1">
        <v>204</v>
      </c>
      <c r="Q331" s="1"/>
      <c r="R331" s="1"/>
    </row>
    <row r="332" spans="1:18" hidden="1" x14ac:dyDescent="0.25">
      <c r="A332" s="1" t="s">
        <v>73</v>
      </c>
      <c r="B332" s="1" t="s">
        <v>17</v>
      </c>
      <c r="C332" s="1" t="s">
        <v>39</v>
      </c>
      <c r="D332" s="1" t="s">
        <v>50</v>
      </c>
      <c r="E332">
        <v>38.115697249999997</v>
      </c>
      <c r="F332">
        <v>13.362356699999999</v>
      </c>
      <c r="G332" s="1">
        <v>17</v>
      </c>
      <c r="H332" s="1">
        <v>2</v>
      </c>
      <c r="I332" s="1">
        <v>19</v>
      </c>
      <c r="J332" s="1">
        <v>41</v>
      </c>
      <c r="K332" s="1">
        <v>60</v>
      </c>
      <c r="L332" s="1">
        <v>8</v>
      </c>
      <c r="M332" s="1">
        <v>2</v>
      </c>
      <c r="N332" s="1">
        <v>0</v>
      </c>
      <c r="O332" s="1">
        <v>62</v>
      </c>
      <c r="P332" s="1">
        <v>955</v>
      </c>
      <c r="Q332" s="1"/>
      <c r="R332" s="1"/>
    </row>
    <row r="333" spans="1:18" hidden="1" x14ac:dyDescent="0.25">
      <c r="A333" s="1" t="s">
        <v>73</v>
      </c>
      <c r="B333" s="1" t="s">
        <v>17</v>
      </c>
      <c r="C333" s="1" t="s">
        <v>51</v>
      </c>
      <c r="D333" s="1" t="s">
        <v>52</v>
      </c>
      <c r="E333">
        <v>43.76923077</v>
      </c>
      <c r="F333">
        <v>11.25588885</v>
      </c>
      <c r="G333" s="1">
        <v>91</v>
      </c>
      <c r="H333" s="1">
        <v>40</v>
      </c>
      <c r="I333" s="1">
        <v>131</v>
      </c>
      <c r="J333" s="1">
        <v>129</v>
      </c>
      <c r="K333" s="1">
        <v>260</v>
      </c>
      <c r="L333" s="1">
        <v>54</v>
      </c>
      <c r="M333" s="1">
        <v>3</v>
      </c>
      <c r="N333" s="1">
        <v>1</v>
      </c>
      <c r="O333" s="1">
        <v>264</v>
      </c>
      <c r="P333" s="1">
        <v>2573</v>
      </c>
      <c r="Q333" s="1"/>
      <c r="R333" s="1"/>
    </row>
    <row r="334" spans="1:18" hidden="1" x14ac:dyDescent="0.25">
      <c r="A334" s="1" t="s">
        <v>73</v>
      </c>
      <c r="B334" s="1" t="s">
        <v>17</v>
      </c>
      <c r="C334" s="1" t="s">
        <v>22</v>
      </c>
      <c r="D334" s="1" t="s">
        <v>53</v>
      </c>
      <c r="E334">
        <v>46.068935109999998</v>
      </c>
      <c r="F334">
        <v>11.121230969999999</v>
      </c>
      <c r="G334" s="1">
        <v>19</v>
      </c>
      <c r="H334" s="1">
        <v>3</v>
      </c>
      <c r="I334" s="1">
        <v>22</v>
      </c>
      <c r="J334" s="1">
        <v>28</v>
      </c>
      <c r="K334" s="1">
        <v>50</v>
      </c>
      <c r="L334" s="1">
        <v>17</v>
      </c>
      <c r="M334" s="1">
        <v>2</v>
      </c>
      <c r="N334" s="1">
        <v>0</v>
      </c>
      <c r="O334" s="1">
        <v>52</v>
      </c>
      <c r="P334" s="1">
        <v>399</v>
      </c>
      <c r="Q334" s="1"/>
      <c r="R334" s="1"/>
    </row>
    <row r="335" spans="1:18" hidden="1" x14ac:dyDescent="0.25">
      <c r="A335" s="1" t="s">
        <v>73</v>
      </c>
      <c r="B335" s="1" t="s">
        <v>17</v>
      </c>
      <c r="C335" s="1" t="s">
        <v>28</v>
      </c>
      <c r="D335" s="1" t="s">
        <v>54</v>
      </c>
      <c r="E335">
        <v>43.106758409999998</v>
      </c>
      <c r="F335">
        <v>12.38824698</v>
      </c>
      <c r="G335" s="1">
        <v>8</v>
      </c>
      <c r="H335" s="1">
        <v>2</v>
      </c>
      <c r="I335" s="1">
        <v>10</v>
      </c>
      <c r="J335" s="1">
        <v>27</v>
      </c>
      <c r="K335" s="1">
        <v>37</v>
      </c>
      <c r="L335" s="1">
        <v>9</v>
      </c>
      <c r="M335" s="1">
        <v>0</v>
      </c>
      <c r="N335" s="1">
        <v>0</v>
      </c>
      <c r="O335" s="1">
        <v>37</v>
      </c>
      <c r="P335" s="1">
        <v>260</v>
      </c>
      <c r="Q335" s="1"/>
      <c r="R335" s="1"/>
    </row>
    <row r="336" spans="1:18" hidden="1" x14ac:dyDescent="0.25">
      <c r="A336" s="1" t="s">
        <v>73</v>
      </c>
      <c r="B336" s="1" t="s">
        <v>17</v>
      </c>
      <c r="C336" s="1" t="s">
        <v>55</v>
      </c>
      <c r="D336" s="1" t="s">
        <v>56</v>
      </c>
      <c r="E336">
        <v>45.737502859999999</v>
      </c>
      <c r="F336">
        <v>7.3201493659999999</v>
      </c>
      <c r="G336" s="1">
        <v>2</v>
      </c>
      <c r="H336" s="1">
        <v>0</v>
      </c>
      <c r="I336" s="1">
        <v>2</v>
      </c>
      <c r="J336" s="1">
        <v>15</v>
      </c>
      <c r="K336" s="1">
        <v>17</v>
      </c>
      <c r="L336" s="1">
        <v>2</v>
      </c>
      <c r="M336" s="1">
        <v>0</v>
      </c>
      <c r="N336" s="1">
        <v>0</v>
      </c>
      <c r="O336" s="1">
        <v>17</v>
      </c>
      <c r="P336" s="1">
        <v>89</v>
      </c>
      <c r="Q336" s="1"/>
      <c r="R336" s="1"/>
    </row>
    <row r="337" spans="1:18" hidden="1" x14ac:dyDescent="0.25">
      <c r="A337" s="1" t="s">
        <v>73</v>
      </c>
      <c r="B337" s="1" t="s">
        <v>17</v>
      </c>
      <c r="C337" s="1" t="s">
        <v>57</v>
      </c>
      <c r="D337" s="1" t="s">
        <v>58</v>
      </c>
      <c r="E337">
        <v>45.434904850000002</v>
      </c>
      <c r="F337">
        <v>12.33845213</v>
      </c>
      <c r="G337" s="1">
        <v>204</v>
      </c>
      <c r="H337" s="1">
        <v>67</v>
      </c>
      <c r="I337" s="1">
        <v>271</v>
      </c>
      <c r="J337" s="1">
        <v>512</v>
      </c>
      <c r="K337" s="1">
        <v>783</v>
      </c>
      <c r="L337" s="1">
        <v>89</v>
      </c>
      <c r="M337" s="1">
        <v>47</v>
      </c>
      <c r="N337" s="1">
        <v>26</v>
      </c>
      <c r="O337" s="1">
        <v>856</v>
      </c>
      <c r="P337" s="1">
        <v>16643</v>
      </c>
      <c r="Q337" s="1"/>
      <c r="R337" s="1"/>
    </row>
    <row r="338" spans="1:18" hidden="1" x14ac:dyDescent="0.25">
      <c r="A338" s="1" t="s">
        <v>74</v>
      </c>
      <c r="B338" s="1" t="s">
        <v>17</v>
      </c>
      <c r="C338" s="1" t="s">
        <v>18</v>
      </c>
      <c r="D338" s="1" t="s">
        <v>19</v>
      </c>
      <c r="E338">
        <v>42.351221959999997</v>
      </c>
      <c r="F338">
        <v>13.39843823</v>
      </c>
      <c r="G338" s="1">
        <v>17</v>
      </c>
      <c r="H338" s="1">
        <v>9</v>
      </c>
      <c r="I338" s="1">
        <v>26</v>
      </c>
      <c r="J338" s="1">
        <v>11</v>
      </c>
      <c r="K338" s="1">
        <v>37</v>
      </c>
      <c r="L338" s="1">
        <v>0</v>
      </c>
      <c r="M338" s="1">
        <v>0</v>
      </c>
      <c r="N338" s="1">
        <v>1</v>
      </c>
      <c r="O338" s="1">
        <v>38</v>
      </c>
      <c r="P338" s="1">
        <v>310</v>
      </c>
      <c r="Q338" s="1"/>
      <c r="R338" s="1"/>
    </row>
    <row r="339" spans="1:18" hidden="1" x14ac:dyDescent="0.25">
      <c r="A339" s="1" t="s">
        <v>74</v>
      </c>
      <c r="B339" s="1" t="s">
        <v>17</v>
      </c>
      <c r="C339" s="1" t="s">
        <v>20</v>
      </c>
      <c r="D339" s="1" t="s">
        <v>21</v>
      </c>
      <c r="E339">
        <v>40.639470520000003</v>
      </c>
      <c r="F339">
        <v>15.805148340000001</v>
      </c>
      <c r="G339" s="1">
        <v>1</v>
      </c>
      <c r="H339" s="1">
        <v>1</v>
      </c>
      <c r="I339" s="1">
        <v>2</v>
      </c>
      <c r="J339" s="1">
        <v>6</v>
      </c>
      <c r="K339" s="1">
        <v>8</v>
      </c>
      <c r="L339" s="1">
        <v>1</v>
      </c>
      <c r="M339" s="1">
        <v>0</v>
      </c>
      <c r="N339" s="1">
        <v>0</v>
      </c>
      <c r="O339" s="1">
        <v>8</v>
      </c>
      <c r="P339" s="1">
        <v>155</v>
      </c>
      <c r="Q339" s="1"/>
      <c r="R339" s="1"/>
    </row>
    <row r="340" spans="1:18" hidden="1" x14ac:dyDescent="0.25">
      <c r="A340" s="1" t="s">
        <v>74</v>
      </c>
      <c r="B340" s="1" t="s">
        <v>17</v>
      </c>
      <c r="C340" s="1" t="s">
        <v>22</v>
      </c>
      <c r="D340" s="1" t="s">
        <v>23</v>
      </c>
      <c r="E340">
        <v>46.499334529999999</v>
      </c>
      <c r="F340">
        <v>11.35662422</v>
      </c>
      <c r="G340" s="1">
        <v>8</v>
      </c>
      <c r="H340" s="1">
        <v>4</v>
      </c>
      <c r="I340" s="1">
        <v>12</v>
      </c>
      <c r="J340" s="1">
        <v>63</v>
      </c>
      <c r="K340" s="1">
        <v>75</v>
      </c>
      <c r="L340" s="1">
        <v>37</v>
      </c>
      <c r="M340" s="1">
        <v>0</v>
      </c>
      <c r="N340" s="1">
        <v>0</v>
      </c>
      <c r="O340" s="1">
        <v>75</v>
      </c>
      <c r="P340" s="1">
        <v>75</v>
      </c>
      <c r="Q340" s="1"/>
      <c r="R340" s="1"/>
    </row>
    <row r="341" spans="1:18" hidden="1" x14ac:dyDescent="0.25">
      <c r="A341" s="1" t="s">
        <v>74</v>
      </c>
      <c r="B341" s="1" t="s">
        <v>17</v>
      </c>
      <c r="C341" s="1" t="s">
        <v>24</v>
      </c>
      <c r="D341" s="1" t="s">
        <v>25</v>
      </c>
      <c r="E341">
        <v>38.905975980000001</v>
      </c>
      <c r="F341">
        <v>16.594401940000001</v>
      </c>
      <c r="G341" s="1">
        <v>10</v>
      </c>
      <c r="H341" s="1">
        <v>2</v>
      </c>
      <c r="I341" s="1">
        <v>12</v>
      </c>
      <c r="J341" s="1">
        <v>5</v>
      </c>
      <c r="K341" s="1">
        <v>17</v>
      </c>
      <c r="L341" s="1">
        <v>6</v>
      </c>
      <c r="M341" s="1">
        <v>2</v>
      </c>
      <c r="N341" s="1">
        <v>0</v>
      </c>
      <c r="O341" s="1">
        <v>19</v>
      </c>
      <c r="P341" s="1">
        <v>405</v>
      </c>
      <c r="Q341" s="1"/>
      <c r="R341" s="1"/>
    </row>
    <row r="342" spans="1:18" hidden="1" x14ac:dyDescent="0.25">
      <c r="A342" s="1" t="s">
        <v>74</v>
      </c>
      <c r="B342" s="1" t="s">
        <v>17</v>
      </c>
      <c r="C342" s="1" t="s">
        <v>26</v>
      </c>
      <c r="D342" s="1" t="s">
        <v>27</v>
      </c>
      <c r="E342">
        <v>40.839565550000003</v>
      </c>
      <c r="F342">
        <v>14.250849840000001</v>
      </c>
      <c r="G342" s="1">
        <v>56</v>
      </c>
      <c r="H342" s="1">
        <v>11</v>
      </c>
      <c r="I342" s="1">
        <v>67</v>
      </c>
      <c r="J342" s="1">
        <v>82</v>
      </c>
      <c r="K342" s="1">
        <v>149</v>
      </c>
      <c r="L342" s="1">
        <v>23</v>
      </c>
      <c r="M342" s="1">
        <v>4</v>
      </c>
      <c r="N342" s="1">
        <v>1</v>
      </c>
      <c r="O342" s="1">
        <v>154</v>
      </c>
      <c r="P342" s="1">
        <v>1375</v>
      </c>
      <c r="Q342" s="1"/>
      <c r="R342" s="1"/>
    </row>
    <row r="343" spans="1:18" hidden="1" x14ac:dyDescent="0.25">
      <c r="A343" s="1" t="s">
        <v>74</v>
      </c>
      <c r="B343" s="1" t="s">
        <v>17</v>
      </c>
      <c r="C343" s="1" t="s">
        <v>29</v>
      </c>
      <c r="D343" s="1" t="s">
        <v>30</v>
      </c>
      <c r="E343">
        <v>44.494366810000002</v>
      </c>
      <c r="F343">
        <v>11.341720799999999</v>
      </c>
      <c r="G343" s="1">
        <v>745</v>
      </c>
      <c r="H343" s="1">
        <v>104</v>
      </c>
      <c r="I343" s="1">
        <v>849</v>
      </c>
      <c r="J343" s="1">
        <v>739</v>
      </c>
      <c r="K343" s="1">
        <v>1588</v>
      </c>
      <c r="L343" s="1">
        <v>171</v>
      </c>
      <c r="M343" s="1">
        <v>38</v>
      </c>
      <c r="N343" s="1">
        <v>113</v>
      </c>
      <c r="O343" s="1">
        <v>1739</v>
      </c>
      <c r="P343" s="1">
        <v>6640</v>
      </c>
      <c r="Q343" s="1"/>
      <c r="R343" s="1"/>
    </row>
    <row r="344" spans="1:18" hidden="1" x14ac:dyDescent="0.25">
      <c r="A344" s="1" t="s">
        <v>74</v>
      </c>
      <c r="B344" s="1" t="s">
        <v>17</v>
      </c>
      <c r="C344" s="1" t="s">
        <v>32</v>
      </c>
      <c r="D344" s="1" t="s">
        <v>33</v>
      </c>
      <c r="E344">
        <v>45.649435400000002</v>
      </c>
      <c r="F344">
        <v>13.76813649</v>
      </c>
      <c r="G344" s="1">
        <v>16</v>
      </c>
      <c r="H344" s="1">
        <v>5</v>
      </c>
      <c r="I344" s="1">
        <v>21</v>
      </c>
      <c r="J344" s="1">
        <v>89</v>
      </c>
      <c r="K344" s="1">
        <v>110</v>
      </c>
      <c r="L344" s="1">
        <v>0</v>
      </c>
      <c r="M344" s="1">
        <v>10</v>
      </c>
      <c r="N344" s="1">
        <v>6</v>
      </c>
      <c r="O344" s="1">
        <v>126</v>
      </c>
      <c r="P344" s="1">
        <v>2073</v>
      </c>
      <c r="Q344" s="1"/>
      <c r="R344" s="1"/>
    </row>
    <row r="345" spans="1:18" hidden="1" x14ac:dyDescent="0.25">
      <c r="A345" s="1" t="s">
        <v>74</v>
      </c>
      <c r="B345" s="1" t="s">
        <v>17</v>
      </c>
      <c r="C345" s="1" t="s">
        <v>31</v>
      </c>
      <c r="D345" s="1" t="s">
        <v>34</v>
      </c>
      <c r="E345">
        <v>41.89277044</v>
      </c>
      <c r="F345">
        <v>12.483667219999999</v>
      </c>
      <c r="G345" s="1">
        <v>67</v>
      </c>
      <c r="H345" s="1">
        <v>18</v>
      </c>
      <c r="I345" s="1">
        <v>85</v>
      </c>
      <c r="J345" s="1">
        <v>40</v>
      </c>
      <c r="K345" s="1">
        <v>125</v>
      </c>
      <c r="L345" s="1">
        <v>26</v>
      </c>
      <c r="M345" s="1">
        <v>19</v>
      </c>
      <c r="N345" s="1">
        <v>6</v>
      </c>
      <c r="O345" s="1">
        <v>150</v>
      </c>
      <c r="P345" s="1">
        <v>3591</v>
      </c>
      <c r="Q345" s="1"/>
      <c r="R345" s="1"/>
    </row>
    <row r="346" spans="1:18" hidden="1" x14ac:dyDescent="0.25">
      <c r="A346" s="1" t="s">
        <v>74</v>
      </c>
      <c r="B346" s="1" t="s">
        <v>17</v>
      </c>
      <c r="C346" s="1" t="s">
        <v>35</v>
      </c>
      <c r="D346" s="1" t="s">
        <v>36</v>
      </c>
      <c r="E346">
        <v>44.411493149999998</v>
      </c>
      <c r="F346">
        <v>8.9326992000000001</v>
      </c>
      <c r="G346" s="1">
        <v>74</v>
      </c>
      <c r="H346" s="1">
        <v>34</v>
      </c>
      <c r="I346" s="1">
        <v>108</v>
      </c>
      <c r="J346" s="1">
        <v>73</v>
      </c>
      <c r="K346" s="1">
        <v>181</v>
      </c>
      <c r="L346" s="1">
        <v>53</v>
      </c>
      <c r="M346" s="1">
        <v>5</v>
      </c>
      <c r="N346" s="1">
        <v>8</v>
      </c>
      <c r="O346" s="1">
        <v>194</v>
      </c>
      <c r="P346" s="1">
        <v>1025</v>
      </c>
      <c r="Q346" s="1"/>
      <c r="R346" s="1"/>
    </row>
    <row r="347" spans="1:18" x14ac:dyDescent="0.25">
      <c r="A347" s="1" t="s">
        <v>74</v>
      </c>
      <c r="B347" s="1" t="s">
        <v>17</v>
      </c>
      <c r="C347" s="1" t="s">
        <v>37</v>
      </c>
      <c r="D347" s="1" t="s">
        <v>38</v>
      </c>
      <c r="E347">
        <v>45.46679409</v>
      </c>
      <c r="F347">
        <v>9.1903474040000006</v>
      </c>
      <c r="G347" s="1">
        <v>3852</v>
      </c>
      <c r="H347" s="1">
        <v>560</v>
      </c>
      <c r="I347" s="1">
        <v>4412</v>
      </c>
      <c r="J347" s="1">
        <v>1351</v>
      </c>
      <c r="K347" s="1">
        <v>5763</v>
      </c>
      <c r="L347" s="1">
        <v>1336</v>
      </c>
      <c r="M347" s="1">
        <v>900</v>
      </c>
      <c r="N347" s="1">
        <v>617</v>
      </c>
      <c r="O347" s="1">
        <v>7280</v>
      </c>
      <c r="P347" s="1">
        <v>25629</v>
      </c>
      <c r="Q347" s="1"/>
      <c r="R347" s="1">
        <f>dpc_covid19_ita_regioni[[#This Row],[deceduti]]-N326</f>
        <v>149</v>
      </c>
    </row>
    <row r="348" spans="1:18" hidden="1" x14ac:dyDescent="0.25">
      <c r="A348" s="1" t="s">
        <v>74</v>
      </c>
      <c r="B348" s="1" t="s">
        <v>17</v>
      </c>
      <c r="C348" s="1" t="s">
        <v>40</v>
      </c>
      <c r="D348" s="1" t="s">
        <v>41</v>
      </c>
      <c r="E348">
        <v>43.616759729999998</v>
      </c>
      <c r="F348">
        <v>13.518875299999999</v>
      </c>
      <c r="G348" s="1">
        <v>212</v>
      </c>
      <c r="H348" s="1">
        <v>66</v>
      </c>
      <c r="I348" s="1">
        <v>278</v>
      </c>
      <c r="J348" s="1">
        <v>183</v>
      </c>
      <c r="K348" s="1">
        <v>461</v>
      </c>
      <c r="L348" s="1">
        <v>80</v>
      </c>
      <c r="M348" s="1">
        <v>0</v>
      </c>
      <c r="N348" s="1">
        <v>18</v>
      </c>
      <c r="O348" s="1">
        <v>479</v>
      </c>
      <c r="P348" s="1">
        <v>1656</v>
      </c>
      <c r="Q348" s="1"/>
      <c r="R348" s="1"/>
    </row>
    <row r="349" spans="1:18" hidden="1" x14ac:dyDescent="0.25">
      <c r="A349" s="1" t="s">
        <v>74</v>
      </c>
      <c r="B349" s="1" t="s">
        <v>17</v>
      </c>
      <c r="C349" s="1" t="s">
        <v>43</v>
      </c>
      <c r="D349" s="1" t="s">
        <v>44</v>
      </c>
      <c r="E349">
        <v>41.557747540000001</v>
      </c>
      <c r="F349">
        <v>14.65916051</v>
      </c>
      <c r="G349" s="1">
        <v>4</v>
      </c>
      <c r="H349" s="1">
        <v>3</v>
      </c>
      <c r="I349" s="1">
        <v>7</v>
      </c>
      <c r="J349" s="1">
        <v>9</v>
      </c>
      <c r="K349" s="1">
        <v>16</v>
      </c>
      <c r="L349" s="1">
        <v>1</v>
      </c>
      <c r="M349" s="1">
        <v>0</v>
      </c>
      <c r="N349" s="1">
        <v>0</v>
      </c>
      <c r="O349" s="1">
        <v>16</v>
      </c>
      <c r="P349" s="1">
        <v>233</v>
      </c>
      <c r="Q349" s="1"/>
      <c r="R349" s="1"/>
    </row>
    <row r="350" spans="1:18" hidden="1" x14ac:dyDescent="0.25">
      <c r="A350" s="1" t="s">
        <v>74</v>
      </c>
      <c r="B350" s="1" t="s">
        <v>17</v>
      </c>
      <c r="C350" s="1" t="s">
        <v>45</v>
      </c>
      <c r="D350" s="1" t="s">
        <v>46</v>
      </c>
      <c r="E350">
        <v>45.073274499999997</v>
      </c>
      <c r="F350">
        <v>7.6806874829999998</v>
      </c>
      <c r="G350" s="1">
        <v>319</v>
      </c>
      <c r="H350" s="1">
        <v>75</v>
      </c>
      <c r="I350" s="1">
        <v>394</v>
      </c>
      <c r="J350" s="1">
        <v>86</v>
      </c>
      <c r="K350" s="1">
        <v>480</v>
      </c>
      <c r="L350" s="1">
        <v>44</v>
      </c>
      <c r="M350" s="1">
        <v>0</v>
      </c>
      <c r="N350" s="1">
        <v>21</v>
      </c>
      <c r="O350" s="1">
        <v>501</v>
      </c>
      <c r="P350" s="1">
        <v>2431</v>
      </c>
      <c r="Q350" s="1"/>
      <c r="R350" s="1"/>
    </row>
    <row r="351" spans="1:18" hidden="1" x14ac:dyDescent="0.25">
      <c r="A351" s="1" t="s">
        <v>74</v>
      </c>
      <c r="B351" s="1" t="s">
        <v>17</v>
      </c>
      <c r="C351" s="1" t="s">
        <v>42</v>
      </c>
      <c r="D351" s="1" t="s">
        <v>47</v>
      </c>
      <c r="E351">
        <v>41.125595760000003</v>
      </c>
      <c r="F351">
        <v>16.86736689</v>
      </c>
      <c r="G351" s="1">
        <v>38</v>
      </c>
      <c r="H351" s="1">
        <v>4</v>
      </c>
      <c r="I351" s="1">
        <v>42</v>
      </c>
      <c r="J351" s="1">
        <v>29</v>
      </c>
      <c r="K351" s="1">
        <v>71</v>
      </c>
      <c r="L351" s="1">
        <v>16</v>
      </c>
      <c r="M351" s="1">
        <v>1</v>
      </c>
      <c r="N351" s="1">
        <v>5</v>
      </c>
      <c r="O351" s="1">
        <v>77</v>
      </c>
      <c r="P351" s="1">
        <v>909</v>
      </c>
      <c r="Q351" s="1"/>
      <c r="R351" s="1"/>
    </row>
    <row r="352" spans="1:18" hidden="1" x14ac:dyDescent="0.25">
      <c r="A352" s="1" t="s">
        <v>74</v>
      </c>
      <c r="B352" s="1" t="s">
        <v>17</v>
      </c>
      <c r="C352" s="1" t="s">
        <v>48</v>
      </c>
      <c r="D352" s="1" t="s">
        <v>49</v>
      </c>
      <c r="E352">
        <v>39.215311919999998</v>
      </c>
      <c r="F352">
        <v>9.1106163060000007</v>
      </c>
      <c r="G352" s="1">
        <v>10</v>
      </c>
      <c r="H352" s="1">
        <v>0</v>
      </c>
      <c r="I352" s="1">
        <v>10</v>
      </c>
      <c r="J352" s="1">
        <v>27</v>
      </c>
      <c r="K352" s="1">
        <v>37</v>
      </c>
      <c r="L352" s="1">
        <v>17</v>
      </c>
      <c r="M352" s="1">
        <v>0</v>
      </c>
      <c r="N352" s="1">
        <v>0</v>
      </c>
      <c r="O352" s="1">
        <v>37</v>
      </c>
      <c r="P352" s="1">
        <v>283</v>
      </c>
      <c r="Q352" s="1"/>
      <c r="R352" s="1"/>
    </row>
    <row r="353" spans="1:18" hidden="1" x14ac:dyDescent="0.25">
      <c r="A353" s="1" t="s">
        <v>74</v>
      </c>
      <c r="B353" s="1" t="s">
        <v>17</v>
      </c>
      <c r="C353" s="1" t="s">
        <v>39</v>
      </c>
      <c r="D353" s="1" t="s">
        <v>50</v>
      </c>
      <c r="E353">
        <v>38.115697249999997</v>
      </c>
      <c r="F353">
        <v>13.362356699999999</v>
      </c>
      <c r="G353" s="1">
        <v>23</v>
      </c>
      <c r="H353" s="1">
        <v>1</v>
      </c>
      <c r="I353" s="1">
        <v>24</v>
      </c>
      <c r="J353" s="1">
        <v>57</v>
      </c>
      <c r="K353" s="1">
        <v>81</v>
      </c>
      <c r="L353" s="1">
        <v>21</v>
      </c>
      <c r="M353" s="1">
        <v>2</v>
      </c>
      <c r="N353" s="1">
        <v>0</v>
      </c>
      <c r="O353" s="1">
        <v>83</v>
      </c>
      <c r="P353" s="1">
        <v>1194</v>
      </c>
      <c r="Q353" s="1"/>
      <c r="R353" s="1"/>
    </row>
    <row r="354" spans="1:18" hidden="1" x14ac:dyDescent="0.25">
      <c r="A354" s="1" t="s">
        <v>74</v>
      </c>
      <c r="B354" s="1" t="s">
        <v>17</v>
      </c>
      <c r="C354" s="1" t="s">
        <v>51</v>
      </c>
      <c r="D354" s="1" t="s">
        <v>52</v>
      </c>
      <c r="E354">
        <v>43.76923077</v>
      </c>
      <c r="F354">
        <v>11.25588885</v>
      </c>
      <c r="G354" s="1">
        <v>87</v>
      </c>
      <c r="H354" s="1">
        <v>54</v>
      </c>
      <c r="I354" s="1">
        <v>141</v>
      </c>
      <c r="J354" s="1">
        <v>173</v>
      </c>
      <c r="K354" s="1">
        <v>314</v>
      </c>
      <c r="L354" s="1">
        <v>54</v>
      </c>
      <c r="M354" s="1">
        <v>5</v>
      </c>
      <c r="N354" s="1">
        <v>1</v>
      </c>
      <c r="O354" s="1">
        <v>320</v>
      </c>
      <c r="P354" s="1">
        <v>2804</v>
      </c>
      <c r="Q354" s="1"/>
      <c r="R354" s="1"/>
    </row>
    <row r="355" spans="1:18" hidden="1" x14ac:dyDescent="0.25">
      <c r="A355" s="1" t="s">
        <v>74</v>
      </c>
      <c r="B355" s="1" t="s">
        <v>17</v>
      </c>
      <c r="C355" s="1" t="s">
        <v>22</v>
      </c>
      <c r="D355" s="1" t="s">
        <v>53</v>
      </c>
      <c r="E355">
        <v>46.068935109999998</v>
      </c>
      <c r="F355">
        <v>11.121230969999999</v>
      </c>
      <c r="G355" s="1">
        <v>28</v>
      </c>
      <c r="H355" s="1">
        <v>4</v>
      </c>
      <c r="I355" s="1">
        <v>32</v>
      </c>
      <c r="J355" s="1">
        <v>42</v>
      </c>
      <c r="K355" s="1">
        <v>74</v>
      </c>
      <c r="L355" s="1">
        <v>24</v>
      </c>
      <c r="M355" s="1">
        <v>3</v>
      </c>
      <c r="N355" s="1">
        <v>0</v>
      </c>
      <c r="O355" s="1">
        <v>77</v>
      </c>
      <c r="P355" s="1">
        <v>527</v>
      </c>
      <c r="Q355" s="1"/>
      <c r="R355" s="1"/>
    </row>
    <row r="356" spans="1:18" hidden="1" x14ac:dyDescent="0.25">
      <c r="A356" s="1" t="s">
        <v>74</v>
      </c>
      <c r="B356" s="1" t="s">
        <v>17</v>
      </c>
      <c r="C356" s="1" t="s">
        <v>28</v>
      </c>
      <c r="D356" s="1" t="s">
        <v>54</v>
      </c>
      <c r="E356">
        <v>43.106758409999998</v>
      </c>
      <c r="F356">
        <v>12.38824698</v>
      </c>
      <c r="G356" s="1">
        <v>7</v>
      </c>
      <c r="H356" s="1">
        <v>5</v>
      </c>
      <c r="I356" s="1">
        <v>12</v>
      </c>
      <c r="J356" s="1">
        <v>32</v>
      </c>
      <c r="K356" s="1">
        <v>44</v>
      </c>
      <c r="L356" s="1">
        <v>7</v>
      </c>
      <c r="M356" s="1">
        <v>2</v>
      </c>
      <c r="N356" s="1">
        <v>0</v>
      </c>
      <c r="O356" s="1">
        <v>46</v>
      </c>
      <c r="P356" s="1">
        <v>340</v>
      </c>
      <c r="Q356" s="1"/>
      <c r="R356" s="1"/>
    </row>
    <row r="357" spans="1:18" hidden="1" x14ac:dyDescent="0.25">
      <c r="A357" s="1" t="s">
        <v>74</v>
      </c>
      <c r="B357" s="1" t="s">
        <v>17</v>
      </c>
      <c r="C357" s="1" t="s">
        <v>55</v>
      </c>
      <c r="D357" s="1" t="s">
        <v>56</v>
      </c>
      <c r="E357">
        <v>45.737502859999999</v>
      </c>
      <c r="F357">
        <v>7.3201493659999999</v>
      </c>
      <c r="G357" s="1">
        <v>2</v>
      </c>
      <c r="H357" s="1">
        <v>0</v>
      </c>
      <c r="I357" s="1">
        <v>2</v>
      </c>
      <c r="J357" s="1">
        <v>17</v>
      </c>
      <c r="K357" s="1">
        <v>19</v>
      </c>
      <c r="L357" s="1">
        <v>2</v>
      </c>
      <c r="M357" s="1">
        <v>0</v>
      </c>
      <c r="N357" s="1">
        <v>1</v>
      </c>
      <c r="O357" s="1">
        <v>20</v>
      </c>
      <c r="P357" s="1">
        <v>99</v>
      </c>
      <c r="Q357" s="1"/>
      <c r="R357" s="1"/>
    </row>
    <row r="358" spans="1:18" hidden="1" x14ac:dyDescent="0.25">
      <c r="A358" s="1" t="s">
        <v>74</v>
      </c>
      <c r="B358" s="1" t="s">
        <v>17</v>
      </c>
      <c r="C358" s="1" t="s">
        <v>57</v>
      </c>
      <c r="D358" s="1" t="s">
        <v>58</v>
      </c>
      <c r="E358">
        <v>45.434904850000002</v>
      </c>
      <c r="F358">
        <v>12.33845213</v>
      </c>
      <c r="G358" s="1">
        <v>262</v>
      </c>
      <c r="H358" s="1">
        <v>68</v>
      </c>
      <c r="I358" s="1">
        <v>330</v>
      </c>
      <c r="J358" s="1">
        <v>610</v>
      </c>
      <c r="K358" s="1">
        <v>940</v>
      </c>
      <c r="L358" s="1">
        <v>157</v>
      </c>
      <c r="M358" s="1">
        <v>54</v>
      </c>
      <c r="N358" s="1">
        <v>29</v>
      </c>
      <c r="O358" s="1">
        <v>1023</v>
      </c>
      <c r="P358" s="1">
        <v>21400</v>
      </c>
      <c r="Q358" s="1"/>
      <c r="R358" s="1"/>
    </row>
    <row r="359" spans="1:18" hidden="1" x14ac:dyDescent="0.25">
      <c r="A359" s="1" t="s">
        <v>75</v>
      </c>
      <c r="B359" s="1" t="s">
        <v>17</v>
      </c>
      <c r="C359" s="1" t="s">
        <v>18</v>
      </c>
      <c r="D359" s="1" t="s">
        <v>19</v>
      </c>
      <c r="E359">
        <v>42.351221959999997</v>
      </c>
      <c r="F359">
        <v>13.39843823</v>
      </c>
      <c r="G359" s="1">
        <v>47</v>
      </c>
      <c r="H359" s="1">
        <v>12</v>
      </c>
      <c r="I359" s="1">
        <v>59</v>
      </c>
      <c r="J359" s="1">
        <v>19</v>
      </c>
      <c r="K359" s="1">
        <v>78</v>
      </c>
      <c r="L359" s="1">
        <v>41</v>
      </c>
      <c r="M359" s="1">
        <v>4</v>
      </c>
      <c r="N359" s="1">
        <v>2</v>
      </c>
      <c r="O359" s="1">
        <v>84</v>
      </c>
      <c r="P359" s="1">
        <v>867</v>
      </c>
      <c r="Q359" s="1"/>
      <c r="R359" s="1"/>
    </row>
    <row r="360" spans="1:18" hidden="1" x14ac:dyDescent="0.25">
      <c r="A360" s="1" t="s">
        <v>75</v>
      </c>
      <c r="B360" s="1" t="s">
        <v>17</v>
      </c>
      <c r="C360" s="1" t="s">
        <v>20</v>
      </c>
      <c r="D360" s="1" t="s">
        <v>21</v>
      </c>
      <c r="E360">
        <v>40.639470520000003</v>
      </c>
      <c r="F360">
        <v>15.805148340000001</v>
      </c>
      <c r="G360" s="1">
        <v>1</v>
      </c>
      <c r="H360" s="1">
        <v>1</v>
      </c>
      <c r="I360" s="1">
        <v>2</v>
      </c>
      <c r="J360" s="1">
        <v>6</v>
      </c>
      <c r="K360" s="1">
        <v>8</v>
      </c>
      <c r="L360" s="1">
        <v>0</v>
      </c>
      <c r="M360" s="1">
        <v>0</v>
      </c>
      <c r="N360" s="1">
        <v>0</v>
      </c>
      <c r="O360" s="1">
        <v>8</v>
      </c>
      <c r="P360" s="1">
        <v>155</v>
      </c>
      <c r="Q360" s="1"/>
      <c r="R360" s="1"/>
    </row>
    <row r="361" spans="1:18" hidden="1" x14ac:dyDescent="0.25">
      <c r="A361" s="1" t="s">
        <v>75</v>
      </c>
      <c r="B361" s="1" t="s">
        <v>17</v>
      </c>
      <c r="C361" s="1" t="s">
        <v>22</v>
      </c>
      <c r="D361" s="1" t="s">
        <v>23</v>
      </c>
      <c r="E361">
        <v>46.499334529999999</v>
      </c>
      <c r="F361">
        <v>11.35662422</v>
      </c>
      <c r="G361" s="1">
        <v>21</v>
      </c>
      <c r="H361" s="1">
        <v>4</v>
      </c>
      <c r="I361" s="1">
        <v>25</v>
      </c>
      <c r="J361" s="1">
        <v>78</v>
      </c>
      <c r="K361" s="1">
        <v>103</v>
      </c>
      <c r="L361" s="1">
        <v>28</v>
      </c>
      <c r="M361" s="1">
        <v>0</v>
      </c>
      <c r="N361" s="1">
        <v>1</v>
      </c>
      <c r="O361" s="1">
        <v>104</v>
      </c>
      <c r="P361" s="1">
        <v>607</v>
      </c>
      <c r="Q361" s="1"/>
      <c r="R361" s="1"/>
    </row>
    <row r="362" spans="1:18" hidden="1" x14ac:dyDescent="0.25">
      <c r="A362" s="1" t="s">
        <v>75</v>
      </c>
      <c r="B362" s="1" t="s">
        <v>17</v>
      </c>
      <c r="C362" s="1" t="s">
        <v>24</v>
      </c>
      <c r="D362" s="1" t="s">
        <v>25</v>
      </c>
      <c r="E362">
        <v>38.905975980000001</v>
      </c>
      <c r="F362">
        <v>16.594401940000001</v>
      </c>
      <c r="G362" s="1">
        <v>14</v>
      </c>
      <c r="H362" s="1">
        <v>2</v>
      </c>
      <c r="I362" s="1">
        <v>16</v>
      </c>
      <c r="J362" s="1">
        <v>16</v>
      </c>
      <c r="K362" s="1">
        <v>32</v>
      </c>
      <c r="L362" s="1">
        <v>15</v>
      </c>
      <c r="M362" s="1">
        <v>1</v>
      </c>
      <c r="N362" s="1">
        <v>0</v>
      </c>
      <c r="O362" s="1">
        <v>33</v>
      </c>
      <c r="P362" s="1">
        <v>483</v>
      </c>
      <c r="Q362" s="1"/>
      <c r="R362" s="1"/>
    </row>
    <row r="363" spans="1:18" hidden="1" x14ac:dyDescent="0.25">
      <c r="A363" s="1" t="s">
        <v>75</v>
      </c>
      <c r="B363" s="1" t="s">
        <v>17</v>
      </c>
      <c r="C363" s="1" t="s">
        <v>26</v>
      </c>
      <c r="D363" s="1" t="s">
        <v>27</v>
      </c>
      <c r="E363">
        <v>40.839565550000003</v>
      </c>
      <c r="F363">
        <v>14.250849840000001</v>
      </c>
      <c r="G363" s="1">
        <v>56</v>
      </c>
      <c r="H363" s="1">
        <v>11</v>
      </c>
      <c r="I363" s="1">
        <v>67</v>
      </c>
      <c r="J363" s="1">
        <v>107</v>
      </c>
      <c r="K363" s="1">
        <v>174</v>
      </c>
      <c r="L363" s="1">
        <v>25</v>
      </c>
      <c r="M363" s="1">
        <v>4</v>
      </c>
      <c r="N363" s="1">
        <v>1</v>
      </c>
      <c r="O363" s="1">
        <v>179</v>
      </c>
      <c r="P363" s="1">
        <v>1551</v>
      </c>
      <c r="Q363" s="1"/>
      <c r="R363" s="1"/>
    </row>
    <row r="364" spans="1:18" hidden="1" x14ac:dyDescent="0.25">
      <c r="A364" s="1" t="s">
        <v>75</v>
      </c>
      <c r="B364" s="1" t="s">
        <v>17</v>
      </c>
      <c r="C364" s="1" t="s">
        <v>29</v>
      </c>
      <c r="D364" s="1" t="s">
        <v>30</v>
      </c>
      <c r="E364">
        <v>44.494366810000002</v>
      </c>
      <c r="F364">
        <v>11.341720799999999</v>
      </c>
      <c r="G364" s="1">
        <v>814</v>
      </c>
      <c r="H364" s="1">
        <v>112</v>
      </c>
      <c r="I364" s="1">
        <v>926</v>
      </c>
      <c r="J364" s="1">
        <v>832</v>
      </c>
      <c r="K364" s="1">
        <v>1758</v>
      </c>
      <c r="L364" s="1">
        <v>170</v>
      </c>
      <c r="M364" s="1">
        <v>43</v>
      </c>
      <c r="N364" s="1">
        <v>146</v>
      </c>
      <c r="O364" s="1">
        <v>1947</v>
      </c>
      <c r="P364" s="1">
        <v>7600</v>
      </c>
      <c r="Q364" s="1"/>
      <c r="R364" s="1"/>
    </row>
    <row r="365" spans="1:18" hidden="1" x14ac:dyDescent="0.25">
      <c r="A365" s="1" t="s">
        <v>75</v>
      </c>
      <c r="B365" s="1" t="s">
        <v>17</v>
      </c>
      <c r="C365" s="1" t="s">
        <v>32</v>
      </c>
      <c r="D365" s="1" t="s">
        <v>33</v>
      </c>
      <c r="E365">
        <v>45.649435400000002</v>
      </c>
      <c r="F365">
        <v>13.76813649</v>
      </c>
      <c r="G365" s="1">
        <v>23</v>
      </c>
      <c r="H365" s="1">
        <v>10</v>
      </c>
      <c r="I365" s="1">
        <v>33</v>
      </c>
      <c r="J365" s="1">
        <v>115</v>
      </c>
      <c r="K365" s="1">
        <v>148</v>
      </c>
      <c r="L365" s="1">
        <v>38</v>
      </c>
      <c r="M365" s="1">
        <v>11</v>
      </c>
      <c r="N365" s="1">
        <v>8</v>
      </c>
      <c r="O365" s="1">
        <v>167</v>
      </c>
      <c r="P365" s="1">
        <v>2604</v>
      </c>
      <c r="Q365" s="1"/>
      <c r="R365" s="1"/>
    </row>
    <row r="366" spans="1:18" hidden="1" x14ac:dyDescent="0.25">
      <c r="A366" s="1" t="s">
        <v>75</v>
      </c>
      <c r="B366" s="1" t="s">
        <v>17</v>
      </c>
      <c r="C366" s="1" t="s">
        <v>31</v>
      </c>
      <c r="D366" s="1" t="s">
        <v>34</v>
      </c>
      <c r="E366">
        <v>41.89277044</v>
      </c>
      <c r="F366">
        <v>12.483667219999999</v>
      </c>
      <c r="G366" s="1">
        <v>85</v>
      </c>
      <c r="H366" s="1">
        <v>20</v>
      </c>
      <c r="I366" s="1">
        <v>105</v>
      </c>
      <c r="J366" s="1">
        <v>67</v>
      </c>
      <c r="K366" s="1">
        <v>172</v>
      </c>
      <c r="L366" s="1">
        <v>47</v>
      </c>
      <c r="M366" s="1">
        <v>19</v>
      </c>
      <c r="N366" s="1">
        <v>9</v>
      </c>
      <c r="O366" s="1">
        <v>200</v>
      </c>
      <c r="P366" s="1">
        <v>5592</v>
      </c>
      <c r="Q366" s="1"/>
      <c r="R366" s="1"/>
    </row>
    <row r="367" spans="1:18" hidden="1" x14ac:dyDescent="0.25">
      <c r="A367" s="1" t="s">
        <v>75</v>
      </c>
      <c r="B367" s="1" t="s">
        <v>17</v>
      </c>
      <c r="C367" s="1" t="s">
        <v>35</v>
      </c>
      <c r="D367" s="1" t="s">
        <v>36</v>
      </c>
      <c r="E367">
        <v>44.411493149999998</v>
      </c>
      <c r="F367">
        <v>8.9326992000000001</v>
      </c>
      <c r="G367" s="1">
        <v>100</v>
      </c>
      <c r="H367" s="1">
        <v>36</v>
      </c>
      <c r="I367" s="1">
        <v>136</v>
      </c>
      <c r="J367" s="1">
        <v>107</v>
      </c>
      <c r="K367" s="1">
        <v>243</v>
      </c>
      <c r="L367" s="1">
        <v>62</v>
      </c>
      <c r="M367" s="1">
        <v>20</v>
      </c>
      <c r="N367" s="1">
        <v>11</v>
      </c>
      <c r="O367" s="1">
        <v>274</v>
      </c>
      <c r="P367" s="1">
        <v>1174</v>
      </c>
      <c r="Q367" s="1"/>
      <c r="R367" s="1"/>
    </row>
    <row r="368" spans="1:18" x14ac:dyDescent="0.25">
      <c r="A368" s="1" t="s">
        <v>75</v>
      </c>
      <c r="B368" s="1" t="s">
        <v>17</v>
      </c>
      <c r="C368" s="1" t="s">
        <v>37</v>
      </c>
      <c r="D368" s="1" t="s">
        <v>38</v>
      </c>
      <c r="E368">
        <v>45.46679409</v>
      </c>
      <c r="F368">
        <v>9.1903474040000006</v>
      </c>
      <c r="G368" s="1">
        <v>4247</v>
      </c>
      <c r="H368" s="1">
        <v>605</v>
      </c>
      <c r="I368" s="1">
        <v>4852</v>
      </c>
      <c r="J368" s="1">
        <v>2044</v>
      </c>
      <c r="K368" s="1">
        <v>6896</v>
      </c>
      <c r="L368" s="1">
        <v>1133</v>
      </c>
      <c r="M368" s="1">
        <v>1085</v>
      </c>
      <c r="N368" s="1">
        <v>744</v>
      </c>
      <c r="O368" s="1">
        <v>8725</v>
      </c>
      <c r="P368" s="1">
        <v>29534</v>
      </c>
      <c r="Q368" s="1"/>
      <c r="R368" s="1">
        <f>dpc_covid19_ita_regioni[[#This Row],[deceduti]]-N347</f>
        <v>127</v>
      </c>
    </row>
    <row r="369" spans="1:18" hidden="1" x14ac:dyDescent="0.25">
      <c r="A369" s="1" t="s">
        <v>75</v>
      </c>
      <c r="B369" s="1" t="s">
        <v>17</v>
      </c>
      <c r="C369" s="1" t="s">
        <v>40</v>
      </c>
      <c r="D369" s="1" t="s">
        <v>41</v>
      </c>
      <c r="E369">
        <v>43.616759729999998</v>
      </c>
      <c r="F369">
        <v>13.518875299999999</v>
      </c>
      <c r="G369" s="1">
        <v>254</v>
      </c>
      <c r="H369" s="1">
        <v>76</v>
      </c>
      <c r="I369" s="1">
        <v>330</v>
      </c>
      <c r="J369" s="1">
        <v>240</v>
      </c>
      <c r="K369" s="1">
        <v>570</v>
      </c>
      <c r="L369" s="1">
        <v>109</v>
      </c>
      <c r="M369" s="1">
        <v>0</v>
      </c>
      <c r="N369" s="1">
        <v>22</v>
      </c>
      <c r="O369" s="1">
        <v>592</v>
      </c>
      <c r="P369" s="1">
        <v>1907</v>
      </c>
      <c r="Q369" s="1"/>
      <c r="R369" s="1"/>
    </row>
    <row r="370" spans="1:18" hidden="1" x14ac:dyDescent="0.25">
      <c r="A370" s="1" t="s">
        <v>75</v>
      </c>
      <c r="B370" s="1" t="s">
        <v>17</v>
      </c>
      <c r="C370" s="1" t="s">
        <v>43</v>
      </c>
      <c r="D370" s="1" t="s">
        <v>44</v>
      </c>
      <c r="E370">
        <v>41.557747540000001</v>
      </c>
      <c r="F370">
        <v>14.65916051</v>
      </c>
      <c r="G370" s="1">
        <v>4</v>
      </c>
      <c r="H370" s="1">
        <v>3</v>
      </c>
      <c r="I370" s="1">
        <v>7</v>
      </c>
      <c r="J370" s="1">
        <v>9</v>
      </c>
      <c r="K370" s="1">
        <v>16</v>
      </c>
      <c r="L370" s="1">
        <v>0</v>
      </c>
      <c r="M370" s="1">
        <v>0</v>
      </c>
      <c r="N370" s="1">
        <v>0</v>
      </c>
      <c r="O370" s="1">
        <v>16</v>
      </c>
      <c r="P370" s="1">
        <v>238</v>
      </c>
      <c r="Q370" s="1"/>
      <c r="R370" s="1"/>
    </row>
    <row r="371" spans="1:18" hidden="1" x14ac:dyDescent="0.25">
      <c r="A371" s="1" t="s">
        <v>75</v>
      </c>
      <c r="B371" s="1" t="s">
        <v>17</v>
      </c>
      <c r="C371" s="1" t="s">
        <v>45</v>
      </c>
      <c r="D371" s="1" t="s">
        <v>46</v>
      </c>
      <c r="E371">
        <v>45.073274499999997</v>
      </c>
      <c r="F371">
        <v>7.6806874829999998</v>
      </c>
      <c r="G371" s="1">
        <v>368</v>
      </c>
      <c r="H371" s="1">
        <v>97</v>
      </c>
      <c r="I371" s="1">
        <v>465</v>
      </c>
      <c r="J371" s="1">
        <v>89</v>
      </c>
      <c r="K371" s="1">
        <v>554</v>
      </c>
      <c r="L371" s="1">
        <v>74</v>
      </c>
      <c r="M371" s="1">
        <v>0</v>
      </c>
      <c r="N371" s="1">
        <v>26</v>
      </c>
      <c r="O371" s="1">
        <v>580</v>
      </c>
      <c r="P371" s="1">
        <v>2879</v>
      </c>
      <c r="Q371" s="1"/>
      <c r="R371" s="1"/>
    </row>
    <row r="372" spans="1:18" hidden="1" x14ac:dyDescent="0.25">
      <c r="A372" s="1" t="s">
        <v>75</v>
      </c>
      <c r="B372" s="1" t="s">
        <v>17</v>
      </c>
      <c r="C372" s="1" t="s">
        <v>42</v>
      </c>
      <c r="D372" s="1" t="s">
        <v>47</v>
      </c>
      <c r="E372">
        <v>41.125595760000003</v>
      </c>
      <c r="F372">
        <v>16.86736689</v>
      </c>
      <c r="G372" s="1">
        <v>58</v>
      </c>
      <c r="H372" s="1">
        <v>2</v>
      </c>
      <c r="I372" s="1">
        <v>60</v>
      </c>
      <c r="J372" s="1">
        <v>38</v>
      </c>
      <c r="K372" s="1">
        <v>98</v>
      </c>
      <c r="L372" s="1">
        <v>27</v>
      </c>
      <c r="M372" s="1">
        <v>1</v>
      </c>
      <c r="N372" s="1">
        <v>5</v>
      </c>
      <c r="O372" s="1">
        <v>104</v>
      </c>
      <c r="P372" s="1">
        <v>1269</v>
      </c>
      <c r="Q372" s="1"/>
      <c r="R372" s="1"/>
    </row>
    <row r="373" spans="1:18" hidden="1" x14ac:dyDescent="0.25">
      <c r="A373" s="1" t="s">
        <v>75</v>
      </c>
      <c r="B373" s="1" t="s">
        <v>17</v>
      </c>
      <c r="C373" s="1" t="s">
        <v>48</v>
      </c>
      <c r="D373" s="1" t="s">
        <v>49</v>
      </c>
      <c r="E373">
        <v>39.215311919999998</v>
      </c>
      <c r="F373">
        <v>9.1106163060000007</v>
      </c>
      <c r="G373" s="1">
        <v>12</v>
      </c>
      <c r="H373" s="1">
        <v>0</v>
      </c>
      <c r="I373" s="1">
        <v>12</v>
      </c>
      <c r="J373" s="1">
        <v>27</v>
      </c>
      <c r="K373" s="1">
        <v>39</v>
      </c>
      <c r="L373" s="1">
        <v>2</v>
      </c>
      <c r="M373" s="1">
        <v>0</v>
      </c>
      <c r="N373" s="1">
        <v>0</v>
      </c>
      <c r="O373" s="1">
        <v>39</v>
      </c>
      <c r="P373" s="1">
        <v>302</v>
      </c>
      <c r="Q373" s="1"/>
      <c r="R373" s="1"/>
    </row>
    <row r="374" spans="1:18" hidden="1" x14ac:dyDescent="0.25">
      <c r="A374" s="1" t="s">
        <v>75</v>
      </c>
      <c r="B374" s="1" t="s">
        <v>17</v>
      </c>
      <c r="C374" s="1" t="s">
        <v>39</v>
      </c>
      <c r="D374" s="1" t="s">
        <v>50</v>
      </c>
      <c r="E374">
        <v>38.115697249999997</v>
      </c>
      <c r="F374">
        <v>13.362356699999999</v>
      </c>
      <c r="G374" s="1">
        <v>28</v>
      </c>
      <c r="H374" s="1">
        <v>5</v>
      </c>
      <c r="I374" s="1">
        <v>33</v>
      </c>
      <c r="J374" s="1">
        <v>78</v>
      </c>
      <c r="K374" s="1">
        <v>111</v>
      </c>
      <c r="L374" s="1">
        <v>30</v>
      </c>
      <c r="M374" s="1">
        <v>2</v>
      </c>
      <c r="N374" s="1">
        <v>2</v>
      </c>
      <c r="O374" s="1">
        <v>115</v>
      </c>
      <c r="P374" s="1">
        <v>1477</v>
      </c>
      <c r="Q374" s="1"/>
      <c r="R374" s="1"/>
    </row>
    <row r="375" spans="1:18" hidden="1" x14ac:dyDescent="0.25">
      <c r="A375" s="1" t="s">
        <v>75</v>
      </c>
      <c r="B375" s="1" t="s">
        <v>17</v>
      </c>
      <c r="C375" s="1" t="s">
        <v>51</v>
      </c>
      <c r="D375" s="1" t="s">
        <v>52</v>
      </c>
      <c r="E375">
        <v>43.76923077</v>
      </c>
      <c r="F375">
        <v>11.25588885</v>
      </c>
      <c r="G375" s="1">
        <v>100</v>
      </c>
      <c r="H375" s="1">
        <v>59</v>
      </c>
      <c r="I375" s="1">
        <v>159</v>
      </c>
      <c r="J375" s="1">
        <v>193</v>
      </c>
      <c r="K375" s="1">
        <v>352</v>
      </c>
      <c r="L375" s="1">
        <v>38</v>
      </c>
      <c r="M375" s="1">
        <v>7</v>
      </c>
      <c r="N375" s="1">
        <v>5</v>
      </c>
      <c r="O375" s="1">
        <v>364</v>
      </c>
      <c r="P375" s="1">
        <v>3165</v>
      </c>
      <c r="Q375" s="1"/>
      <c r="R375" s="1"/>
    </row>
    <row r="376" spans="1:18" hidden="1" x14ac:dyDescent="0.25">
      <c r="A376" s="1" t="s">
        <v>75</v>
      </c>
      <c r="B376" s="1" t="s">
        <v>17</v>
      </c>
      <c r="C376" s="1" t="s">
        <v>22</v>
      </c>
      <c r="D376" s="1" t="s">
        <v>53</v>
      </c>
      <c r="E376">
        <v>46.068935109999998</v>
      </c>
      <c r="F376">
        <v>11.121230969999999</v>
      </c>
      <c r="G376" s="1">
        <v>43</v>
      </c>
      <c r="H376" s="1">
        <v>5</v>
      </c>
      <c r="I376" s="1">
        <v>48</v>
      </c>
      <c r="J376" s="1">
        <v>54</v>
      </c>
      <c r="K376" s="1">
        <v>102</v>
      </c>
      <c r="L376" s="1">
        <v>28</v>
      </c>
      <c r="M376" s="1">
        <v>4</v>
      </c>
      <c r="N376" s="1">
        <v>1</v>
      </c>
      <c r="O376" s="1">
        <v>107</v>
      </c>
      <c r="P376" s="1">
        <v>593</v>
      </c>
      <c r="Q376" s="1"/>
      <c r="R376" s="1"/>
    </row>
    <row r="377" spans="1:18" hidden="1" x14ac:dyDescent="0.25">
      <c r="A377" s="1" t="s">
        <v>75</v>
      </c>
      <c r="B377" s="1" t="s">
        <v>17</v>
      </c>
      <c r="C377" s="1" t="s">
        <v>28</v>
      </c>
      <c r="D377" s="1" t="s">
        <v>54</v>
      </c>
      <c r="E377">
        <v>43.106758409999998</v>
      </c>
      <c r="F377">
        <v>12.38824698</v>
      </c>
      <c r="G377" s="1">
        <v>8</v>
      </c>
      <c r="H377" s="1">
        <v>8</v>
      </c>
      <c r="I377" s="1">
        <v>16</v>
      </c>
      <c r="J377" s="1">
        <v>46</v>
      </c>
      <c r="K377" s="1">
        <v>62</v>
      </c>
      <c r="L377" s="1">
        <v>18</v>
      </c>
      <c r="M377" s="1">
        <v>2</v>
      </c>
      <c r="N377" s="1">
        <v>0</v>
      </c>
      <c r="O377" s="1">
        <v>64</v>
      </c>
      <c r="P377" s="1">
        <v>458</v>
      </c>
      <c r="Q377" s="1"/>
      <c r="R377" s="1"/>
    </row>
    <row r="378" spans="1:18" hidden="1" x14ac:dyDescent="0.25">
      <c r="A378" s="1" t="s">
        <v>75</v>
      </c>
      <c r="B378" s="1" t="s">
        <v>17</v>
      </c>
      <c r="C378" s="1" t="s">
        <v>55</v>
      </c>
      <c r="D378" s="1" t="s">
        <v>56</v>
      </c>
      <c r="E378">
        <v>45.737502859999999</v>
      </c>
      <c r="F378">
        <v>7.3201493659999999</v>
      </c>
      <c r="G378" s="1">
        <v>7</v>
      </c>
      <c r="H378" s="1">
        <v>0</v>
      </c>
      <c r="I378" s="1">
        <v>7</v>
      </c>
      <c r="J378" s="1">
        <v>19</v>
      </c>
      <c r="K378" s="1">
        <v>26</v>
      </c>
      <c r="L378" s="1">
        <v>7</v>
      </c>
      <c r="M378" s="1">
        <v>0</v>
      </c>
      <c r="N378" s="1">
        <v>1</v>
      </c>
      <c r="O378" s="1">
        <v>27</v>
      </c>
      <c r="P378" s="1">
        <v>118</v>
      </c>
      <c r="Q378" s="1"/>
      <c r="R378" s="1"/>
    </row>
    <row r="379" spans="1:18" hidden="1" x14ac:dyDescent="0.25">
      <c r="A379" s="1" t="s">
        <v>75</v>
      </c>
      <c r="B379" s="1" t="s">
        <v>17</v>
      </c>
      <c r="C379" s="1" t="s">
        <v>57</v>
      </c>
      <c r="D379" s="1" t="s">
        <v>58</v>
      </c>
      <c r="E379">
        <v>45.434904850000002</v>
      </c>
      <c r="F379">
        <v>12.33845213</v>
      </c>
      <c r="G379" s="1">
        <v>360</v>
      </c>
      <c r="H379" s="1">
        <v>85</v>
      </c>
      <c r="I379" s="1">
        <v>445</v>
      </c>
      <c r="J379" s="1">
        <v>852</v>
      </c>
      <c r="K379" s="1">
        <v>1297</v>
      </c>
      <c r="L379" s="1">
        <v>357</v>
      </c>
      <c r="M379" s="1">
        <v>55</v>
      </c>
      <c r="N379" s="1">
        <v>32</v>
      </c>
      <c r="O379" s="1">
        <v>1384</v>
      </c>
      <c r="P379" s="1">
        <v>23438</v>
      </c>
      <c r="Q379" s="1"/>
      <c r="R379" s="1"/>
    </row>
    <row r="380" spans="1:18" hidden="1" x14ac:dyDescent="0.25">
      <c r="A380" s="1" t="s">
        <v>76</v>
      </c>
      <c r="B380" s="1" t="s">
        <v>17</v>
      </c>
      <c r="C380" s="1" t="s">
        <v>18</v>
      </c>
      <c r="D380" s="1" t="s">
        <v>19</v>
      </c>
      <c r="E380">
        <v>42.351221959999997</v>
      </c>
      <c r="F380">
        <v>13.39843823</v>
      </c>
      <c r="G380" s="1">
        <v>42</v>
      </c>
      <c r="H380" s="1">
        <v>14</v>
      </c>
      <c r="I380" s="1">
        <v>56</v>
      </c>
      <c r="J380" s="1">
        <v>27</v>
      </c>
      <c r="K380" s="1">
        <v>83</v>
      </c>
      <c r="L380" s="1">
        <v>5</v>
      </c>
      <c r="M380" s="1">
        <v>4</v>
      </c>
      <c r="N380" s="1">
        <v>2</v>
      </c>
      <c r="O380" s="1">
        <v>89</v>
      </c>
      <c r="P380" s="1">
        <v>958</v>
      </c>
      <c r="Q380" s="1"/>
      <c r="R380" s="1"/>
    </row>
    <row r="381" spans="1:18" hidden="1" x14ac:dyDescent="0.25">
      <c r="A381" s="1" t="s">
        <v>76</v>
      </c>
      <c r="B381" s="1" t="s">
        <v>17</v>
      </c>
      <c r="C381" s="1" t="s">
        <v>20</v>
      </c>
      <c r="D381" s="1" t="s">
        <v>21</v>
      </c>
      <c r="E381">
        <v>40.639470520000003</v>
      </c>
      <c r="F381">
        <v>15.805148340000001</v>
      </c>
      <c r="G381" s="1">
        <v>1</v>
      </c>
      <c r="H381" s="1">
        <v>1</v>
      </c>
      <c r="I381" s="1">
        <v>2</v>
      </c>
      <c r="J381" s="1">
        <v>8</v>
      </c>
      <c r="K381" s="1">
        <v>10</v>
      </c>
      <c r="L381" s="1">
        <v>2</v>
      </c>
      <c r="M381" s="1">
        <v>0</v>
      </c>
      <c r="N381" s="1">
        <v>0</v>
      </c>
      <c r="O381" s="1">
        <v>10</v>
      </c>
      <c r="P381" s="1">
        <v>155</v>
      </c>
      <c r="Q381" s="1"/>
      <c r="R381" s="1"/>
    </row>
    <row r="382" spans="1:18" hidden="1" x14ac:dyDescent="0.25">
      <c r="A382" s="1" t="s">
        <v>76</v>
      </c>
      <c r="B382" s="1" t="s">
        <v>17</v>
      </c>
      <c r="C382" s="1" t="s">
        <v>22</v>
      </c>
      <c r="D382" s="1" t="s">
        <v>23</v>
      </c>
      <c r="E382">
        <v>46.499334529999999</v>
      </c>
      <c r="F382">
        <v>11.35662422</v>
      </c>
      <c r="G382" s="1">
        <v>20</v>
      </c>
      <c r="H382" s="1">
        <v>5</v>
      </c>
      <c r="I382" s="1">
        <v>25</v>
      </c>
      <c r="J382" s="1">
        <v>98</v>
      </c>
      <c r="K382" s="1">
        <v>123</v>
      </c>
      <c r="L382" s="1">
        <v>20</v>
      </c>
      <c r="M382" s="1">
        <v>0</v>
      </c>
      <c r="N382" s="1">
        <v>2</v>
      </c>
      <c r="O382" s="1">
        <v>125</v>
      </c>
      <c r="P382" s="1">
        <v>811</v>
      </c>
      <c r="Q382" s="1"/>
      <c r="R382" s="1"/>
    </row>
    <row r="383" spans="1:18" hidden="1" x14ac:dyDescent="0.25">
      <c r="A383" s="1" t="s">
        <v>76</v>
      </c>
      <c r="B383" s="1" t="s">
        <v>17</v>
      </c>
      <c r="C383" s="1" t="s">
        <v>24</v>
      </c>
      <c r="D383" s="1" t="s">
        <v>25</v>
      </c>
      <c r="E383">
        <v>38.905975980000001</v>
      </c>
      <c r="F383">
        <v>16.594401940000001</v>
      </c>
      <c r="G383" s="1">
        <v>18</v>
      </c>
      <c r="H383" s="1">
        <v>3</v>
      </c>
      <c r="I383" s="1">
        <v>21</v>
      </c>
      <c r="J383" s="1">
        <v>16</v>
      </c>
      <c r="K383" s="1">
        <v>37</v>
      </c>
      <c r="L383" s="1">
        <v>5</v>
      </c>
      <c r="M383" s="1">
        <v>1</v>
      </c>
      <c r="N383" s="1">
        <v>0</v>
      </c>
      <c r="O383" s="1">
        <v>38</v>
      </c>
      <c r="P383" s="1">
        <v>504</v>
      </c>
      <c r="Q383" s="1"/>
      <c r="R383" s="1"/>
    </row>
    <row r="384" spans="1:18" hidden="1" x14ac:dyDescent="0.25">
      <c r="A384" s="1" t="s">
        <v>76</v>
      </c>
      <c r="B384" s="1" t="s">
        <v>17</v>
      </c>
      <c r="C384" s="1" t="s">
        <v>26</v>
      </c>
      <c r="D384" s="1" t="s">
        <v>27</v>
      </c>
      <c r="E384">
        <v>40.839565550000003</v>
      </c>
      <c r="F384">
        <v>14.250849840000001</v>
      </c>
      <c r="G384" s="1">
        <v>60</v>
      </c>
      <c r="H384" s="1">
        <v>19</v>
      </c>
      <c r="I384" s="1">
        <v>79</v>
      </c>
      <c r="J384" s="1">
        <v>134</v>
      </c>
      <c r="K384" s="1">
        <v>213</v>
      </c>
      <c r="L384" s="1">
        <v>39</v>
      </c>
      <c r="M384" s="1">
        <v>5</v>
      </c>
      <c r="N384" s="1">
        <v>2</v>
      </c>
      <c r="O384" s="1">
        <v>220</v>
      </c>
      <c r="P384" s="1">
        <v>1671</v>
      </c>
      <c r="Q384" s="1"/>
      <c r="R384" s="1"/>
    </row>
    <row r="385" spans="1:18" hidden="1" x14ac:dyDescent="0.25">
      <c r="A385" s="1" t="s">
        <v>76</v>
      </c>
      <c r="B385" s="1" t="s">
        <v>17</v>
      </c>
      <c r="C385" s="1" t="s">
        <v>29</v>
      </c>
      <c r="D385" s="1" t="s">
        <v>30</v>
      </c>
      <c r="E385">
        <v>44.494366810000002</v>
      </c>
      <c r="F385">
        <v>11.341720799999999</v>
      </c>
      <c r="G385" s="1">
        <v>942</v>
      </c>
      <c r="H385" s="1">
        <v>128</v>
      </c>
      <c r="I385" s="1">
        <v>1070</v>
      </c>
      <c r="J385" s="1">
        <v>941</v>
      </c>
      <c r="K385" s="1">
        <v>2011</v>
      </c>
      <c r="L385" s="1">
        <v>253</v>
      </c>
      <c r="M385" s="1">
        <v>51</v>
      </c>
      <c r="N385" s="1">
        <v>201</v>
      </c>
      <c r="O385" s="1">
        <v>2263</v>
      </c>
      <c r="P385" s="1">
        <v>8787</v>
      </c>
      <c r="Q385" s="1"/>
      <c r="R385" s="1"/>
    </row>
    <row r="386" spans="1:18" hidden="1" x14ac:dyDescent="0.25">
      <c r="A386" s="1" t="s">
        <v>76</v>
      </c>
      <c r="B386" s="1" t="s">
        <v>17</v>
      </c>
      <c r="C386" s="1" t="s">
        <v>32</v>
      </c>
      <c r="D386" s="1" t="s">
        <v>33</v>
      </c>
      <c r="E386">
        <v>45.649435400000002</v>
      </c>
      <c r="F386">
        <v>13.76813649</v>
      </c>
      <c r="G386" s="1">
        <v>59</v>
      </c>
      <c r="H386" s="1">
        <v>8</v>
      </c>
      <c r="I386" s="1">
        <v>67</v>
      </c>
      <c r="J386" s="1">
        <v>169</v>
      </c>
      <c r="K386" s="1">
        <v>236</v>
      </c>
      <c r="L386" s="1">
        <v>88</v>
      </c>
      <c r="M386" s="1">
        <v>11</v>
      </c>
      <c r="N386" s="1">
        <v>10</v>
      </c>
      <c r="O386" s="1">
        <v>257</v>
      </c>
      <c r="P386" s="1">
        <v>3149</v>
      </c>
      <c r="Q386" s="1"/>
      <c r="R386" s="1"/>
    </row>
    <row r="387" spans="1:18" hidden="1" x14ac:dyDescent="0.25">
      <c r="A387" s="1" t="s">
        <v>76</v>
      </c>
      <c r="B387" s="1" t="s">
        <v>17</v>
      </c>
      <c r="C387" s="1" t="s">
        <v>31</v>
      </c>
      <c r="D387" s="1" t="s">
        <v>34</v>
      </c>
      <c r="E387">
        <v>41.89277044</v>
      </c>
      <c r="F387">
        <v>12.483667219999999</v>
      </c>
      <c r="G387" s="1">
        <v>122</v>
      </c>
      <c r="H387" s="1">
        <v>24</v>
      </c>
      <c r="I387" s="1">
        <v>146</v>
      </c>
      <c r="J387" s="1">
        <v>96</v>
      </c>
      <c r="K387" s="1">
        <v>242</v>
      </c>
      <c r="L387" s="1">
        <v>70</v>
      </c>
      <c r="M387" s="1">
        <v>24</v>
      </c>
      <c r="N387" s="1">
        <v>11</v>
      </c>
      <c r="O387" s="1">
        <v>277</v>
      </c>
      <c r="P387" s="1">
        <v>6491</v>
      </c>
      <c r="Q387" s="1"/>
      <c r="R387" s="1"/>
    </row>
    <row r="388" spans="1:18" hidden="1" x14ac:dyDescent="0.25">
      <c r="A388" s="1" t="s">
        <v>76</v>
      </c>
      <c r="B388" s="1" t="s">
        <v>17</v>
      </c>
      <c r="C388" s="1" t="s">
        <v>35</v>
      </c>
      <c r="D388" s="1" t="s">
        <v>36</v>
      </c>
      <c r="E388">
        <v>44.411493149999998</v>
      </c>
      <c r="F388">
        <v>8.9326992000000001</v>
      </c>
      <c r="G388" s="1">
        <v>128</v>
      </c>
      <c r="H388" s="1">
        <v>44</v>
      </c>
      <c r="I388" s="1">
        <v>172</v>
      </c>
      <c r="J388" s="1">
        <v>132</v>
      </c>
      <c r="K388" s="1">
        <v>304</v>
      </c>
      <c r="L388" s="1">
        <v>61</v>
      </c>
      <c r="M388" s="1">
        <v>24</v>
      </c>
      <c r="N388" s="1">
        <v>17</v>
      </c>
      <c r="O388" s="1">
        <v>345</v>
      </c>
      <c r="P388" s="1">
        <v>1442</v>
      </c>
      <c r="Q388" s="1"/>
      <c r="R388" s="1"/>
    </row>
    <row r="389" spans="1:18" x14ac:dyDescent="0.25">
      <c r="A389" s="1" t="s">
        <v>76</v>
      </c>
      <c r="B389" s="1" t="s">
        <v>17</v>
      </c>
      <c r="C389" s="1" t="s">
        <v>37</v>
      </c>
      <c r="D389" s="1" t="s">
        <v>38</v>
      </c>
      <c r="E389">
        <v>45.46679409</v>
      </c>
      <c r="F389">
        <v>9.1903474040000006</v>
      </c>
      <c r="G389" s="1">
        <v>4435</v>
      </c>
      <c r="H389" s="1">
        <v>650</v>
      </c>
      <c r="I389" s="1">
        <v>5085</v>
      </c>
      <c r="J389" s="1">
        <v>2647</v>
      </c>
      <c r="K389" s="1">
        <v>7732</v>
      </c>
      <c r="L389" s="1">
        <v>836</v>
      </c>
      <c r="M389" s="1">
        <v>1198</v>
      </c>
      <c r="N389" s="1">
        <v>890</v>
      </c>
      <c r="O389" s="1">
        <v>9820</v>
      </c>
      <c r="P389" s="1">
        <v>32700</v>
      </c>
      <c r="Q389" s="1"/>
      <c r="R389" s="1">
        <f>dpc_covid19_ita_regioni[[#This Row],[deceduti]]-N368</f>
        <v>146</v>
      </c>
    </row>
    <row r="390" spans="1:18" hidden="1" x14ac:dyDescent="0.25">
      <c r="A390" s="1" t="s">
        <v>76</v>
      </c>
      <c r="B390" s="1" t="s">
        <v>17</v>
      </c>
      <c r="C390" s="1" t="s">
        <v>40</v>
      </c>
      <c r="D390" s="1" t="s">
        <v>41</v>
      </c>
      <c r="E390">
        <v>43.616759729999998</v>
      </c>
      <c r="F390">
        <v>13.518875299999999</v>
      </c>
      <c r="G390" s="1">
        <v>337</v>
      </c>
      <c r="H390" s="1">
        <v>85</v>
      </c>
      <c r="I390" s="1">
        <v>422</v>
      </c>
      <c r="J390" s="1">
        <v>276</v>
      </c>
      <c r="K390" s="1">
        <v>698</v>
      </c>
      <c r="L390" s="1">
        <v>128</v>
      </c>
      <c r="M390" s="1">
        <v>0</v>
      </c>
      <c r="N390" s="1">
        <v>27</v>
      </c>
      <c r="O390" s="1">
        <v>725</v>
      </c>
      <c r="P390" s="1">
        <v>2218</v>
      </c>
      <c r="Q390" s="1"/>
      <c r="R390" s="1"/>
    </row>
    <row r="391" spans="1:18" hidden="1" x14ac:dyDescent="0.25">
      <c r="A391" s="1" t="s">
        <v>76</v>
      </c>
      <c r="B391" s="1" t="s">
        <v>17</v>
      </c>
      <c r="C391" s="1" t="s">
        <v>43</v>
      </c>
      <c r="D391" s="1" t="s">
        <v>44</v>
      </c>
      <c r="E391">
        <v>41.557747540000001</v>
      </c>
      <c r="F391">
        <v>14.65916051</v>
      </c>
      <c r="G391" s="1">
        <v>5</v>
      </c>
      <c r="H391" s="1">
        <v>3</v>
      </c>
      <c r="I391" s="1">
        <v>8</v>
      </c>
      <c r="J391" s="1">
        <v>9</v>
      </c>
      <c r="K391" s="1">
        <v>17</v>
      </c>
      <c r="L391" s="1">
        <v>1</v>
      </c>
      <c r="M391" s="1">
        <v>0</v>
      </c>
      <c r="N391" s="1">
        <v>0</v>
      </c>
      <c r="O391" s="1">
        <v>17</v>
      </c>
      <c r="P391" s="1">
        <v>243</v>
      </c>
      <c r="Q391" s="1"/>
      <c r="R391" s="1"/>
    </row>
    <row r="392" spans="1:18" hidden="1" x14ac:dyDescent="0.25">
      <c r="A392" s="1" t="s">
        <v>76</v>
      </c>
      <c r="B392" s="1" t="s">
        <v>17</v>
      </c>
      <c r="C392" s="1" t="s">
        <v>45</v>
      </c>
      <c r="D392" s="1" t="s">
        <v>46</v>
      </c>
      <c r="E392">
        <v>45.073274499999997</v>
      </c>
      <c r="F392">
        <v>7.6806874829999998</v>
      </c>
      <c r="G392" s="1">
        <v>556</v>
      </c>
      <c r="H392" s="1">
        <v>135</v>
      </c>
      <c r="I392" s="1">
        <v>691</v>
      </c>
      <c r="J392" s="1">
        <v>103</v>
      </c>
      <c r="K392" s="1">
        <v>794</v>
      </c>
      <c r="L392" s="1">
        <v>240</v>
      </c>
      <c r="M392" s="1">
        <v>0</v>
      </c>
      <c r="N392" s="1">
        <v>46</v>
      </c>
      <c r="O392" s="1">
        <v>840</v>
      </c>
      <c r="P392" s="1">
        <v>3105</v>
      </c>
      <c r="Q392" s="1"/>
      <c r="R392" s="1"/>
    </row>
    <row r="393" spans="1:18" hidden="1" x14ac:dyDescent="0.25">
      <c r="A393" s="1" t="s">
        <v>76</v>
      </c>
      <c r="B393" s="1" t="s">
        <v>17</v>
      </c>
      <c r="C393" s="1" t="s">
        <v>42</v>
      </c>
      <c r="D393" s="1" t="s">
        <v>47</v>
      </c>
      <c r="E393">
        <v>41.125595760000003</v>
      </c>
      <c r="F393">
        <v>16.86736689</v>
      </c>
      <c r="G393" s="1">
        <v>77</v>
      </c>
      <c r="H393" s="1">
        <v>2</v>
      </c>
      <c r="I393" s="1">
        <v>79</v>
      </c>
      <c r="J393" s="1">
        <v>42</v>
      </c>
      <c r="K393" s="1">
        <v>121</v>
      </c>
      <c r="L393" s="1">
        <v>23</v>
      </c>
      <c r="M393" s="1">
        <v>3</v>
      </c>
      <c r="N393" s="1">
        <v>5</v>
      </c>
      <c r="O393" s="1">
        <v>129</v>
      </c>
      <c r="P393" s="1">
        <v>1449</v>
      </c>
      <c r="Q393" s="1"/>
      <c r="R393" s="1"/>
    </row>
    <row r="394" spans="1:18" hidden="1" x14ac:dyDescent="0.25">
      <c r="A394" s="1" t="s">
        <v>76</v>
      </c>
      <c r="B394" s="1" t="s">
        <v>17</v>
      </c>
      <c r="C394" s="1" t="s">
        <v>48</v>
      </c>
      <c r="D394" s="1" t="s">
        <v>49</v>
      </c>
      <c r="E394">
        <v>39.215311919999998</v>
      </c>
      <c r="F394">
        <v>9.1106163060000007</v>
      </c>
      <c r="G394" s="1">
        <v>12</v>
      </c>
      <c r="H394" s="1">
        <v>0</v>
      </c>
      <c r="I394" s="1">
        <v>12</v>
      </c>
      <c r="J394" s="1">
        <v>31</v>
      </c>
      <c r="K394" s="1">
        <v>43</v>
      </c>
      <c r="L394" s="1">
        <v>4</v>
      </c>
      <c r="M394" s="1">
        <v>0</v>
      </c>
      <c r="N394" s="1">
        <v>0</v>
      </c>
      <c r="O394" s="1">
        <v>43</v>
      </c>
      <c r="P394" s="1">
        <v>504</v>
      </c>
      <c r="Q394" s="1"/>
      <c r="R394" s="1"/>
    </row>
    <row r="395" spans="1:18" hidden="1" x14ac:dyDescent="0.25">
      <c r="A395" s="1" t="s">
        <v>76</v>
      </c>
      <c r="B395" s="1" t="s">
        <v>17</v>
      </c>
      <c r="C395" s="1" t="s">
        <v>39</v>
      </c>
      <c r="D395" s="1" t="s">
        <v>50</v>
      </c>
      <c r="E395">
        <v>38.115697249999997</v>
      </c>
      <c r="F395">
        <v>13.362356699999999</v>
      </c>
      <c r="G395" s="1">
        <v>37</v>
      </c>
      <c r="H395" s="1">
        <v>7</v>
      </c>
      <c r="I395" s="1">
        <v>44</v>
      </c>
      <c r="J395" s="1">
        <v>82</v>
      </c>
      <c r="K395" s="1">
        <v>126</v>
      </c>
      <c r="L395" s="1">
        <v>15</v>
      </c>
      <c r="M395" s="1">
        <v>2</v>
      </c>
      <c r="N395" s="1">
        <v>2</v>
      </c>
      <c r="O395" s="1">
        <v>130</v>
      </c>
      <c r="P395" s="1">
        <v>1950</v>
      </c>
      <c r="Q395" s="1"/>
      <c r="R395" s="1"/>
    </row>
    <row r="396" spans="1:18" hidden="1" x14ac:dyDescent="0.25">
      <c r="A396" s="1" t="s">
        <v>76</v>
      </c>
      <c r="B396" s="1" t="s">
        <v>17</v>
      </c>
      <c r="C396" s="1" t="s">
        <v>51</v>
      </c>
      <c r="D396" s="1" t="s">
        <v>52</v>
      </c>
      <c r="E396">
        <v>43.76923077</v>
      </c>
      <c r="F396">
        <v>11.25588885</v>
      </c>
      <c r="G396" s="1">
        <v>134</v>
      </c>
      <c r="H396" s="1">
        <v>77</v>
      </c>
      <c r="I396" s="1">
        <v>211</v>
      </c>
      <c r="J396" s="1">
        <v>244</v>
      </c>
      <c r="K396" s="1">
        <v>455</v>
      </c>
      <c r="L396" s="1">
        <v>103</v>
      </c>
      <c r="M396" s="1">
        <v>10</v>
      </c>
      <c r="N396" s="1">
        <v>5</v>
      </c>
      <c r="O396" s="1">
        <v>470</v>
      </c>
      <c r="P396" s="1">
        <v>4049</v>
      </c>
      <c r="Q396" s="1"/>
      <c r="R396" s="1"/>
    </row>
    <row r="397" spans="1:18" hidden="1" x14ac:dyDescent="0.25">
      <c r="A397" s="1" t="s">
        <v>76</v>
      </c>
      <c r="B397" s="1" t="s">
        <v>17</v>
      </c>
      <c r="C397" s="1" t="s">
        <v>22</v>
      </c>
      <c r="D397" s="1" t="s">
        <v>53</v>
      </c>
      <c r="E397">
        <v>46.068935109999998</v>
      </c>
      <c r="F397">
        <v>11.121230969999999</v>
      </c>
      <c r="G397" s="1">
        <v>58</v>
      </c>
      <c r="H397" s="1">
        <v>6</v>
      </c>
      <c r="I397" s="1">
        <v>64</v>
      </c>
      <c r="J397" s="1">
        <v>93</v>
      </c>
      <c r="K397" s="1">
        <v>157</v>
      </c>
      <c r="L397" s="1">
        <v>55</v>
      </c>
      <c r="M397" s="1">
        <v>4</v>
      </c>
      <c r="N397" s="1">
        <v>2</v>
      </c>
      <c r="O397" s="1">
        <v>163</v>
      </c>
      <c r="P397" s="1">
        <v>846</v>
      </c>
      <c r="Q397" s="1"/>
      <c r="R397" s="1"/>
    </row>
    <row r="398" spans="1:18" hidden="1" x14ac:dyDescent="0.25">
      <c r="A398" s="1" t="s">
        <v>76</v>
      </c>
      <c r="B398" s="1" t="s">
        <v>17</v>
      </c>
      <c r="C398" s="1" t="s">
        <v>28</v>
      </c>
      <c r="D398" s="1" t="s">
        <v>54</v>
      </c>
      <c r="E398">
        <v>43.106758409999998</v>
      </c>
      <c r="F398">
        <v>12.38824698</v>
      </c>
      <c r="G398" s="1">
        <v>11</v>
      </c>
      <c r="H398" s="1">
        <v>10</v>
      </c>
      <c r="I398" s="1">
        <v>21</v>
      </c>
      <c r="J398" s="1">
        <v>52</v>
      </c>
      <c r="K398" s="1">
        <v>73</v>
      </c>
      <c r="L398" s="1">
        <v>11</v>
      </c>
      <c r="M398" s="1">
        <v>2</v>
      </c>
      <c r="N398" s="1">
        <v>1</v>
      </c>
      <c r="O398" s="1">
        <v>76</v>
      </c>
      <c r="P398" s="1">
        <v>576</v>
      </c>
      <c r="Q398" s="1"/>
      <c r="R398" s="1"/>
    </row>
    <row r="399" spans="1:18" hidden="1" x14ac:dyDescent="0.25">
      <c r="A399" s="1" t="s">
        <v>76</v>
      </c>
      <c r="B399" s="1" t="s">
        <v>17</v>
      </c>
      <c r="C399" s="1" t="s">
        <v>55</v>
      </c>
      <c r="D399" s="1" t="s">
        <v>56</v>
      </c>
      <c r="E399">
        <v>45.737502859999999</v>
      </c>
      <c r="F399">
        <v>7.3201493659999999</v>
      </c>
      <c r="G399" s="1">
        <v>6</v>
      </c>
      <c r="H399" s="1">
        <v>0</v>
      </c>
      <c r="I399" s="1">
        <v>6</v>
      </c>
      <c r="J399" s="1">
        <v>21</v>
      </c>
      <c r="K399" s="1">
        <v>27</v>
      </c>
      <c r="L399" s="1">
        <v>1</v>
      </c>
      <c r="M399" s="1">
        <v>0</v>
      </c>
      <c r="N399" s="1">
        <v>1</v>
      </c>
      <c r="O399" s="1">
        <v>28</v>
      </c>
      <c r="P399" s="1">
        <v>189</v>
      </c>
      <c r="Q399" s="1"/>
      <c r="R399" s="1"/>
    </row>
    <row r="400" spans="1:18" hidden="1" x14ac:dyDescent="0.25">
      <c r="A400" s="1" t="s">
        <v>76</v>
      </c>
      <c r="B400" s="1" t="s">
        <v>17</v>
      </c>
      <c r="C400" s="1" t="s">
        <v>57</v>
      </c>
      <c r="D400" s="1" t="s">
        <v>58</v>
      </c>
      <c r="E400">
        <v>45.434904850000002</v>
      </c>
      <c r="F400">
        <v>12.33845213</v>
      </c>
      <c r="G400" s="1">
        <v>366</v>
      </c>
      <c r="H400" s="1">
        <v>107</v>
      </c>
      <c r="I400" s="1">
        <v>473</v>
      </c>
      <c r="J400" s="1">
        <v>980</v>
      </c>
      <c r="K400" s="1">
        <v>1453</v>
      </c>
      <c r="L400" s="1">
        <v>156</v>
      </c>
      <c r="M400" s="1">
        <v>100</v>
      </c>
      <c r="N400" s="1">
        <v>42</v>
      </c>
      <c r="O400" s="1">
        <v>1595</v>
      </c>
      <c r="P400" s="1">
        <v>25691</v>
      </c>
      <c r="Q400" s="1"/>
      <c r="R400" s="1"/>
    </row>
    <row r="401" spans="1:18" hidden="1" x14ac:dyDescent="0.25">
      <c r="A401" s="1" t="s">
        <v>77</v>
      </c>
      <c r="B401" s="1" t="s">
        <v>17</v>
      </c>
      <c r="C401" s="1" t="s">
        <v>18</v>
      </c>
      <c r="D401" s="1" t="s">
        <v>19</v>
      </c>
      <c r="E401">
        <v>42.351221959999997</v>
      </c>
      <c r="F401">
        <v>13.39843823</v>
      </c>
      <c r="G401" s="1">
        <v>51</v>
      </c>
      <c r="H401" s="1">
        <v>14</v>
      </c>
      <c r="I401" s="1">
        <v>65</v>
      </c>
      <c r="J401" s="1">
        <v>41</v>
      </c>
      <c r="K401" s="1">
        <v>106</v>
      </c>
      <c r="L401" s="1">
        <v>23</v>
      </c>
      <c r="M401" s="1">
        <v>4</v>
      </c>
      <c r="N401" s="1">
        <v>2</v>
      </c>
      <c r="O401" s="1">
        <v>112</v>
      </c>
      <c r="P401" s="1">
        <v>1232</v>
      </c>
      <c r="Q401" s="1"/>
      <c r="R401" s="1"/>
    </row>
    <row r="402" spans="1:18" hidden="1" x14ac:dyDescent="0.25">
      <c r="A402" s="1" t="s">
        <v>77</v>
      </c>
      <c r="B402" s="1" t="s">
        <v>17</v>
      </c>
      <c r="C402" s="1" t="s">
        <v>20</v>
      </c>
      <c r="D402" s="1" t="s">
        <v>21</v>
      </c>
      <c r="E402">
        <v>40.639470520000003</v>
      </c>
      <c r="F402">
        <v>15.805148340000001</v>
      </c>
      <c r="G402" s="1">
        <v>0</v>
      </c>
      <c r="H402" s="1">
        <v>2</v>
      </c>
      <c r="I402" s="1">
        <v>2</v>
      </c>
      <c r="J402" s="1">
        <v>8</v>
      </c>
      <c r="K402" s="1">
        <v>10</v>
      </c>
      <c r="L402" s="1">
        <v>0</v>
      </c>
      <c r="M402" s="1">
        <v>0</v>
      </c>
      <c r="N402" s="1">
        <v>0</v>
      </c>
      <c r="O402" s="1">
        <v>10</v>
      </c>
      <c r="P402" s="1">
        <v>155</v>
      </c>
      <c r="Q402" s="1"/>
      <c r="R402" s="1"/>
    </row>
    <row r="403" spans="1:18" hidden="1" x14ac:dyDescent="0.25">
      <c r="A403" s="1" t="s">
        <v>77</v>
      </c>
      <c r="B403" s="1" t="s">
        <v>17</v>
      </c>
      <c r="C403" s="1" t="s">
        <v>22</v>
      </c>
      <c r="D403" s="1" t="s">
        <v>23</v>
      </c>
      <c r="E403">
        <v>46.499334529999999</v>
      </c>
      <c r="F403">
        <v>11.35662422</v>
      </c>
      <c r="G403" s="1">
        <v>26</v>
      </c>
      <c r="H403" s="1">
        <v>7</v>
      </c>
      <c r="I403" s="1">
        <v>33</v>
      </c>
      <c r="J403" s="1">
        <v>137</v>
      </c>
      <c r="K403" s="1">
        <v>170</v>
      </c>
      <c r="L403" s="1">
        <v>47</v>
      </c>
      <c r="M403" s="1">
        <v>0</v>
      </c>
      <c r="N403" s="1">
        <v>3</v>
      </c>
      <c r="O403" s="1">
        <v>173</v>
      </c>
      <c r="P403" s="1">
        <v>1135</v>
      </c>
      <c r="Q403" s="1"/>
      <c r="R403" s="1"/>
    </row>
    <row r="404" spans="1:18" hidden="1" x14ac:dyDescent="0.25">
      <c r="A404" s="1" t="s">
        <v>77</v>
      </c>
      <c r="B404" s="1" t="s">
        <v>17</v>
      </c>
      <c r="C404" s="1" t="s">
        <v>24</v>
      </c>
      <c r="D404" s="1" t="s">
        <v>25</v>
      </c>
      <c r="E404">
        <v>38.905975980000001</v>
      </c>
      <c r="F404">
        <v>16.594401940000001</v>
      </c>
      <c r="G404" s="1">
        <v>22</v>
      </c>
      <c r="H404" s="1">
        <v>4</v>
      </c>
      <c r="I404" s="1">
        <v>26</v>
      </c>
      <c r="J404" s="1">
        <v>33</v>
      </c>
      <c r="K404" s="1">
        <v>59</v>
      </c>
      <c r="L404" s="1">
        <v>22</v>
      </c>
      <c r="M404" s="1">
        <v>1</v>
      </c>
      <c r="N404" s="1">
        <v>0</v>
      </c>
      <c r="O404" s="1">
        <v>60</v>
      </c>
      <c r="P404" s="1">
        <v>711</v>
      </c>
      <c r="Q404" s="1"/>
      <c r="R404" s="1"/>
    </row>
    <row r="405" spans="1:18" hidden="1" x14ac:dyDescent="0.25">
      <c r="A405" s="1" t="s">
        <v>77</v>
      </c>
      <c r="B405" s="1" t="s">
        <v>17</v>
      </c>
      <c r="C405" s="1" t="s">
        <v>26</v>
      </c>
      <c r="D405" s="1" t="s">
        <v>27</v>
      </c>
      <c r="E405">
        <v>40.839565550000003</v>
      </c>
      <c r="F405">
        <v>14.250849840000001</v>
      </c>
      <c r="G405" s="1">
        <v>72</v>
      </c>
      <c r="H405" s="1">
        <v>17</v>
      </c>
      <c r="I405" s="1">
        <v>89</v>
      </c>
      <c r="J405" s="1">
        <v>154</v>
      </c>
      <c r="K405" s="1">
        <v>243</v>
      </c>
      <c r="L405" s="1">
        <v>30</v>
      </c>
      <c r="M405" s="1">
        <v>23</v>
      </c>
      <c r="N405" s="1">
        <v>6</v>
      </c>
      <c r="O405" s="1">
        <v>272</v>
      </c>
      <c r="P405" s="1">
        <v>1936</v>
      </c>
      <c r="Q405" s="1"/>
      <c r="R405" s="1"/>
    </row>
    <row r="406" spans="1:18" hidden="1" x14ac:dyDescent="0.25">
      <c r="A406" s="1" t="s">
        <v>77</v>
      </c>
      <c r="B406" s="1" t="s">
        <v>17</v>
      </c>
      <c r="C406" s="1" t="s">
        <v>29</v>
      </c>
      <c r="D406" s="1" t="s">
        <v>30</v>
      </c>
      <c r="E406">
        <v>44.494366810000002</v>
      </c>
      <c r="F406">
        <v>11.341720799999999</v>
      </c>
      <c r="G406" s="1">
        <v>1076</v>
      </c>
      <c r="H406" s="1">
        <v>152</v>
      </c>
      <c r="I406" s="1">
        <v>1228</v>
      </c>
      <c r="J406" s="1">
        <v>1121</v>
      </c>
      <c r="K406" s="1">
        <v>2349</v>
      </c>
      <c r="L406" s="1">
        <v>338</v>
      </c>
      <c r="M406" s="1">
        <v>54</v>
      </c>
      <c r="N406" s="1">
        <v>241</v>
      </c>
      <c r="O406" s="1">
        <v>2644</v>
      </c>
      <c r="P406" s="1">
        <v>10043</v>
      </c>
      <c r="Q406" s="1"/>
      <c r="R406" s="1"/>
    </row>
    <row r="407" spans="1:18" hidden="1" x14ac:dyDescent="0.25">
      <c r="A407" s="1" t="s">
        <v>77</v>
      </c>
      <c r="B407" s="1" t="s">
        <v>17</v>
      </c>
      <c r="C407" s="1" t="s">
        <v>32</v>
      </c>
      <c r="D407" s="1" t="s">
        <v>33</v>
      </c>
      <c r="E407">
        <v>45.649435400000002</v>
      </c>
      <c r="F407">
        <v>13.76813649</v>
      </c>
      <c r="G407" s="1">
        <v>67</v>
      </c>
      <c r="H407" s="1">
        <v>11</v>
      </c>
      <c r="I407" s="1">
        <v>78</v>
      </c>
      <c r="J407" s="1">
        <v>193</v>
      </c>
      <c r="K407" s="1">
        <v>271</v>
      </c>
      <c r="L407" s="1">
        <v>35</v>
      </c>
      <c r="M407" s="1">
        <v>17</v>
      </c>
      <c r="N407" s="1">
        <v>13</v>
      </c>
      <c r="O407" s="1">
        <v>301</v>
      </c>
      <c r="P407" s="1">
        <v>3376</v>
      </c>
      <c r="Q407" s="1"/>
      <c r="R407" s="1"/>
    </row>
    <row r="408" spans="1:18" hidden="1" x14ac:dyDescent="0.25">
      <c r="A408" s="1" t="s">
        <v>77</v>
      </c>
      <c r="B408" s="1" t="s">
        <v>17</v>
      </c>
      <c r="C408" s="1" t="s">
        <v>31</v>
      </c>
      <c r="D408" s="1" t="s">
        <v>34</v>
      </c>
      <c r="E408">
        <v>41.89277044</v>
      </c>
      <c r="F408">
        <v>12.483667219999999</v>
      </c>
      <c r="G408" s="1">
        <v>181</v>
      </c>
      <c r="H408" s="1">
        <v>25</v>
      </c>
      <c r="I408" s="1">
        <v>206</v>
      </c>
      <c r="J408" s="1">
        <v>114</v>
      </c>
      <c r="K408" s="1">
        <v>320</v>
      </c>
      <c r="L408" s="1">
        <v>78</v>
      </c>
      <c r="M408" s="1">
        <v>24</v>
      </c>
      <c r="N408" s="1">
        <v>13</v>
      </c>
      <c r="O408" s="1">
        <v>357</v>
      </c>
      <c r="P408" s="1">
        <v>7335</v>
      </c>
      <c r="Q408" s="1"/>
      <c r="R408" s="1"/>
    </row>
    <row r="409" spans="1:18" hidden="1" x14ac:dyDescent="0.25">
      <c r="A409" s="1" t="s">
        <v>77</v>
      </c>
      <c r="B409" s="1" t="s">
        <v>17</v>
      </c>
      <c r="C409" s="1" t="s">
        <v>35</v>
      </c>
      <c r="D409" s="1" t="s">
        <v>36</v>
      </c>
      <c r="E409">
        <v>44.411493149999998</v>
      </c>
      <c r="F409">
        <v>8.9326992000000001</v>
      </c>
      <c r="G409" s="1">
        <v>213</v>
      </c>
      <c r="H409" s="1">
        <v>62</v>
      </c>
      <c r="I409" s="1">
        <v>275</v>
      </c>
      <c r="J409" s="1">
        <v>109</v>
      </c>
      <c r="K409" s="1">
        <v>384</v>
      </c>
      <c r="L409" s="1">
        <v>80</v>
      </c>
      <c r="M409" s="1">
        <v>52</v>
      </c>
      <c r="N409" s="1">
        <v>27</v>
      </c>
      <c r="O409" s="1">
        <v>463</v>
      </c>
      <c r="P409" s="1">
        <v>1750</v>
      </c>
      <c r="Q409" s="1"/>
      <c r="R409" s="1"/>
    </row>
    <row r="410" spans="1:18" x14ac:dyDescent="0.25">
      <c r="A410" s="1" t="s">
        <v>77</v>
      </c>
      <c r="B410" s="1" t="s">
        <v>17</v>
      </c>
      <c r="C410" s="1" t="s">
        <v>37</v>
      </c>
      <c r="D410" s="1" t="s">
        <v>38</v>
      </c>
      <c r="E410">
        <v>45.46679409</v>
      </c>
      <c r="F410">
        <v>9.1903474040000006</v>
      </c>
      <c r="G410" s="1">
        <v>4898</v>
      </c>
      <c r="H410" s="1">
        <v>732</v>
      </c>
      <c r="I410" s="1">
        <v>5630</v>
      </c>
      <c r="J410" s="1">
        <v>3429</v>
      </c>
      <c r="K410" s="1">
        <v>9059</v>
      </c>
      <c r="L410" s="1">
        <v>1327</v>
      </c>
      <c r="M410" s="1">
        <v>1660</v>
      </c>
      <c r="N410" s="1">
        <v>966</v>
      </c>
      <c r="O410" s="1">
        <v>11685</v>
      </c>
      <c r="P410" s="1">
        <v>37138</v>
      </c>
      <c r="Q410" s="1"/>
      <c r="R410" s="1">
        <f>dpc_covid19_ita_regioni[[#This Row],[deceduti]]-N389</f>
        <v>76</v>
      </c>
    </row>
    <row r="411" spans="1:18" hidden="1" x14ac:dyDescent="0.25">
      <c r="A411" s="1" t="s">
        <v>77</v>
      </c>
      <c r="B411" s="1" t="s">
        <v>17</v>
      </c>
      <c r="C411" s="1" t="s">
        <v>40</v>
      </c>
      <c r="D411" s="1" t="s">
        <v>41</v>
      </c>
      <c r="E411">
        <v>43.616759729999998</v>
      </c>
      <c r="F411">
        <v>13.518875299999999</v>
      </c>
      <c r="G411" s="1">
        <v>449</v>
      </c>
      <c r="H411" s="1">
        <v>93</v>
      </c>
      <c r="I411" s="1">
        <v>542</v>
      </c>
      <c r="J411" s="1">
        <v>321</v>
      </c>
      <c r="K411" s="1">
        <v>863</v>
      </c>
      <c r="L411" s="1">
        <v>165</v>
      </c>
      <c r="M411" s="1">
        <v>0</v>
      </c>
      <c r="N411" s="1">
        <v>36</v>
      </c>
      <c r="O411" s="1">
        <v>899</v>
      </c>
      <c r="P411" s="1">
        <v>2561</v>
      </c>
      <c r="Q411" s="1"/>
      <c r="R411" s="1"/>
    </row>
    <row r="412" spans="1:18" hidden="1" x14ac:dyDescent="0.25">
      <c r="A412" s="1" t="s">
        <v>77</v>
      </c>
      <c r="B412" s="1" t="s">
        <v>17</v>
      </c>
      <c r="C412" s="1" t="s">
        <v>43</v>
      </c>
      <c r="D412" s="1" t="s">
        <v>44</v>
      </c>
      <c r="E412">
        <v>41.557747540000001</v>
      </c>
      <c r="F412">
        <v>14.65916051</v>
      </c>
      <c r="G412" s="1">
        <v>5</v>
      </c>
      <c r="H412" s="1">
        <v>3</v>
      </c>
      <c r="I412" s="1">
        <v>8</v>
      </c>
      <c r="J412" s="1">
        <v>9</v>
      </c>
      <c r="K412" s="1">
        <v>17</v>
      </c>
      <c r="L412" s="1">
        <v>0</v>
      </c>
      <c r="M412" s="1">
        <v>0</v>
      </c>
      <c r="N412" s="1">
        <v>0</v>
      </c>
      <c r="O412" s="1">
        <v>17</v>
      </c>
      <c r="P412" s="1">
        <v>247</v>
      </c>
      <c r="Q412" s="1"/>
      <c r="R412" s="1"/>
    </row>
    <row r="413" spans="1:18" hidden="1" x14ac:dyDescent="0.25">
      <c r="A413" s="1" t="s">
        <v>77</v>
      </c>
      <c r="B413" s="1" t="s">
        <v>17</v>
      </c>
      <c r="C413" s="1" t="s">
        <v>45</v>
      </c>
      <c r="D413" s="1" t="s">
        <v>46</v>
      </c>
      <c r="E413">
        <v>45.073274499999997</v>
      </c>
      <c r="F413">
        <v>7.6806874829999998</v>
      </c>
      <c r="G413" s="1">
        <v>538</v>
      </c>
      <c r="H413" s="1">
        <v>150</v>
      </c>
      <c r="I413" s="1">
        <v>688</v>
      </c>
      <c r="J413" s="1">
        <v>126</v>
      </c>
      <c r="K413" s="1">
        <v>814</v>
      </c>
      <c r="L413" s="1">
        <v>20</v>
      </c>
      <c r="M413" s="1">
        <v>0</v>
      </c>
      <c r="N413" s="1">
        <v>59</v>
      </c>
      <c r="O413" s="1">
        <v>873</v>
      </c>
      <c r="P413" s="1">
        <v>3680</v>
      </c>
      <c r="Q413" s="1"/>
      <c r="R413" s="1"/>
    </row>
    <row r="414" spans="1:18" hidden="1" x14ac:dyDescent="0.25">
      <c r="A414" s="1" t="s">
        <v>77</v>
      </c>
      <c r="B414" s="1" t="s">
        <v>17</v>
      </c>
      <c r="C414" s="1" t="s">
        <v>42</v>
      </c>
      <c r="D414" s="1" t="s">
        <v>47</v>
      </c>
      <c r="E414">
        <v>41.125595760000003</v>
      </c>
      <c r="F414">
        <v>16.86736689</v>
      </c>
      <c r="G414" s="1">
        <v>91</v>
      </c>
      <c r="H414" s="1">
        <v>6</v>
      </c>
      <c r="I414" s="1">
        <v>97</v>
      </c>
      <c r="J414" s="1">
        <v>59</v>
      </c>
      <c r="K414" s="1">
        <v>156</v>
      </c>
      <c r="L414" s="1">
        <v>35</v>
      </c>
      <c r="M414" s="1">
        <v>2</v>
      </c>
      <c r="N414" s="1">
        <v>8</v>
      </c>
      <c r="O414" s="1">
        <v>166</v>
      </c>
      <c r="P414" s="1">
        <v>1681</v>
      </c>
      <c r="Q414" s="1"/>
      <c r="R414" s="1"/>
    </row>
    <row r="415" spans="1:18" hidden="1" x14ac:dyDescent="0.25">
      <c r="A415" s="1" t="s">
        <v>77</v>
      </c>
      <c r="B415" s="1" t="s">
        <v>17</v>
      </c>
      <c r="C415" s="1" t="s">
        <v>48</v>
      </c>
      <c r="D415" s="1" t="s">
        <v>49</v>
      </c>
      <c r="E415">
        <v>39.215311919999998</v>
      </c>
      <c r="F415">
        <v>9.1106163060000007</v>
      </c>
      <c r="G415" s="1">
        <v>14</v>
      </c>
      <c r="H415" s="1">
        <v>0</v>
      </c>
      <c r="I415" s="1">
        <v>14</v>
      </c>
      <c r="J415" s="1">
        <v>33</v>
      </c>
      <c r="K415" s="1">
        <v>47</v>
      </c>
      <c r="L415" s="1">
        <v>4</v>
      </c>
      <c r="M415" s="1">
        <v>0</v>
      </c>
      <c r="N415" s="1">
        <v>0</v>
      </c>
      <c r="O415" s="1">
        <v>47</v>
      </c>
      <c r="P415" s="1">
        <v>530</v>
      </c>
      <c r="Q415" s="1"/>
      <c r="R415" s="1"/>
    </row>
    <row r="416" spans="1:18" hidden="1" x14ac:dyDescent="0.25">
      <c r="A416" s="1" t="s">
        <v>77</v>
      </c>
      <c r="B416" s="1" t="s">
        <v>17</v>
      </c>
      <c r="C416" s="1" t="s">
        <v>39</v>
      </c>
      <c r="D416" s="1" t="s">
        <v>50</v>
      </c>
      <c r="E416">
        <v>38.115697249999997</v>
      </c>
      <c r="F416">
        <v>13.362356699999999</v>
      </c>
      <c r="G416" s="1">
        <v>42</v>
      </c>
      <c r="H416" s="1">
        <v>11</v>
      </c>
      <c r="I416" s="1">
        <v>53</v>
      </c>
      <c r="J416" s="1">
        <v>97</v>
      </c>
      <c r="K416" s="1">
        <v>150</v>
      </c>
      <c r="L416" s="1">
        <v>24</v>
      </c>
      <c r="M416" s="1">
        <v>4</v>
      </c>
      <c r="N416" s="1">
        <v>2</v>
      </c>
      <c r="O416" s="1">
        <v>156</v>
      </c>
      <c r="P416" s="1">
        <v>2100</v>
      </c>
      <c r="Q416" s="1"/>
      <c r="R416" s="1"/>
    </row>
    <row r="417" spans="1:18" hidden="1" x14ac:dyDescent="0.25">
      <c r="A417" s="1" t="s">
        <v>77</v>
      </c>
      <c r="B417" s="1" t="s">
        <v>17</v>
      </c>
      <c r="C417" s="1" t="s">
        <v>51</v>
      </c>
      <c r="D417" s="1" t="s">
        <v>52</v>
      </c>
      <c r="E417">
        <v>43.76923077</v>
      </c>
      <c r="F417">
        <v>11.25588885</v>
      </c>
      <c r="G417" s="1">
        <v>160</v>
      </c>
      <c r="H417" s="1">
        <v>87</v>
      </c>
      <c r="I417" s="1">
        <v>247</v>
      </c>
      <c r="J417" s="1">
        <v>367</v>
      </c>
      <c r="K417" s="1">
        <v>614</v>
      </c>
      <c r="L417" s="1">
        <v>159</v>
      </c>
      <c r="M417" s="1">
        <v>10</v>
      </c>
      <c r="N417" s="1">
        <v>6</v>
      </c>
      <c r="O417" s="1">
        <v>630</v>
      </c>
      <c r="P417" s="1">
        <v>4595</v>
      </c>
      <c r="Q417" s="1"/>
      <c r="R417" s="1"/>
    </row>
    <row r="418" spans="1:18" hidden="1" x14ac:dyDescent="0.25">
      <c r="A418" s="1" t="s">
        <v>77</v>
      </c>
      <c r="B418" s="1" t="s">
        <v>17</v>
      </c>
      <c r="C418" s="1" t="s">
        <v>22</v>
      </c>
      <c r="D418" s="1" t="s">
        <v>53</v>
      </c>
      <c r="E418">
        <v>46.068935109999998</v>
      </c>
      <c r="F418">
        <v>11.121230969999999</v>
      </c>
      <c r="G418" s="1">
        <v>68</v>
      </c>
      <c r="H418" s="1">
        <v>12</v>
      </c>
      <c r="I418" s="1">
        <v>80</v>
      </c>
      <c r="J418" s="1">
        <v>119</v>
      </c>
      <c r="K418" s="1">
        <v>199</v>
      </c>
      <c r="L418" s="1">
        <v>42</v>
      </c>
      <c r="M418" s="1">
        <v>5</v>
      </c>
      <c r="N418" s="1">
        <v>2</v>
      </c>
      <c r="O418" s="1">
        <v>206</v>
      </c>
      <c r="P418" s="1">
        <v>1006</v>
      </c>
      <c r="Q418" s="1"/>
      <c r="R418" s="1"/>
    </row>
    <row r="419" spans="1:18" hidden="1" x14ac:dyDescent="0.25">
      <c r="A419" s="1" t="s">
        <v>77</v>
      </c>
      <c r="B419" s="1" t="s">
        <v>17</v>
      </c>
      <c r="C419" s="1" t="s">
        <v>28</v>
      </c>
      <c r="D419" s="1" t="s">
        <v>54</v>
      </c>
      <c r="E419">
        <v>43.106758409999998</v>
      </c>
      <c r="F419">
        <v>12.38824698</v>
      </c>
      <c r="G419" s="1">
        <v>21</v>
      </c>
      <c r="H419" s="1">
        <v>11</v>
      </c>
      <c r="I419" s="1">
        <v>32</v>
      </c>
      <c r="J419" s="1">
        <v>71</v>
      </c>
      <c r="K419" s="1">
        <v>103</v>
      </c>
      <c r="L419" s="1">
        <v>30</v>
      </c>
      <c r="M419" s="1">
        <v>3</v>
      </c>
      <c r="N419" s="1">
        <v>1</v>
      </c>
      <c r="O419" s="1">
        <v>107</v>
      </c>
      <c r="P419" s="1">
        <v>748</v>
      </c>
      <c r="Q419" s="1"/>
      <c r="R419" s="1"/>
    </row>
    <row r="420" spans="1:18" hidden="1" x14ac:dyDescent="0.25">
      <c r="A420" s="1" t="s">
        <v>77</v>
      </c>
      <c r="B420" s="1" t="s">
        <v>17</v>
      </c>
      <c r="C420" s="1" t="s">
        <v>55</v>
      </c>
      <c r="D420" s="1" t="s">
        <v>56</v>
      </c>
      <c r="E420">
        <v>45.737502859999999</v>
      </c>
      <c r="F420">
        <v>7.3201493659999999</v>
      </c>
      <c r="G420" s="1">
        <v>12</v>
      </c>
      <c r="H420" s="1">
        <v>0</v>
      </c>
      <c r="I420" s="1">
        <v>12</v>
      </c>
      <c r="J420" s="1">
        <v>29</v>
      </c>
      <c r="K420" s="1">
        <v>41</v>
      </c>
      <c r="L420" s="1">
        <v>14</v>
      </c>
      <c r="M420" s="1">
        <v>0</v>
      </c>
      <c r="N420" s="1">
        <v>1</v>
      </c>
      <c r="O420" s="1">
        <v>42</v>
      </c>
      <c r="P420" s="1">
        <v>231</v>
      </c>
      <c r="Q420" s="1"/>
      <c r="R420" s="1"/>
    </row>
    <row r="421" spans="1:18" hidden="1" x14ac:dyDescent="0.25">
      <c r="A421" s="1" t="s">
        <v>77</v>
      </c>
      <c r="B421" s="1" t="s">
        <v>17</v>
      </c>
      <c r="C421" s="1" t="s">
        <v>57</v>
      </c>
      <c r="D421" s="1" t="s">
        <v>58</v>
      </c>
      <c r="E421">
        <v>45.434904850000002</v>
      </c>
      <c r="F421">
        <v>12.33845213</v>
      </c>
      <c r="G421" s="1">
        <v>366</v>
      </c>
      <c r="H421" s="1">
        <v>119</v>
      </c>
      <c r="I421" s="1">
        <v>485</v>
      </c>
      <c r="J421" s="1">
        <v>1290</v>
      </c>
      <c r="K421" s="1">
        <v>1775</v>
      </c>
      <c r="L421" s="1">
        <v>322</v>
      </c>
      <c r="M421" s="1">
        <v>107</v>
      </c>
      <c r="N421" s="1">
        <v>55</v>
      </c>
      <c r="O421" s="1">
        <v>1937</v>
      </c>
      <c r="P421" s="1">
        <v>26980</v>
      </c>
      <c r="Q421" s="1"/>
      <c r="R421" s="1"/>
    </row>
    <row r="422" spans="1:18" hidden="1" x14ac:dyDescent="0.25">
      <c r="A422" s="1" t="s">
        <v>78</v>
      </c>
      <c r="B422" s="1" t="s">
        <v>17</v>
      </c>
      <c r="C422" s="1" t="s">
        <v>18</v>
      </c>
      <c r="D422" s="1" t="s">
        <v>19</v>
      </c>
      <c r="E422">
        <v>42.351221959999997</v>
      </c>
      <c r="F422">
        <v>13.39843823</v>
      </c>
      <c r="G422" s="1">
        <v>72</v>
      </c>
      <c r="H422" s="1">
        <v>28</v>
      </c>
      <c r="I422" s="1">
        <v>100</v>
      </c>
      <c r="J422" s="1">
        <v>28</v>
      </c>
      <c r="K422" s="1">
        <v>128</v>
      </c>
      <c r="L422" s="1">
        <v>22</v>
      </c>
      <c r="M422" s="1">
        <v>6</v>
      </c>
      <c r="N422" s="1">
        <v>3</v>
      </c>
      <c r="O422" s="1">
        <v>137</v>
      </c>
      <c r="P422" s="1">
        <v>1419</v>
      </c>
      <c r="Q422" s="1"/>
      <c r="R422" s="1"/>
    </row>
    <row r="423" spans="1:18" hidden="1" x14ac:dyDescent="0.25">
      <c r="A423" s="1" t="s">
        <v>78</v>
      </c>
      <c r="B423" s="1" t="s">
        <v>17</v>
      </c>
      <c r="C423" s="1" t="s">
        <v>20</v>
      </c>
      <c r="D423" s="1" t="s">
        <v>21</v>
      </c>
      <c r="E423">
        <v>40.639470520000003</v>
      </c>
      <c r="F423">
        <v>15.805148340000001</v>
      </c>
      <c r="G423" s="1">
        <v>0</v>
      </c>
      <c r="H423" s="1">
        <v>2</v>
      </c>
      <c r="I423" s="1">
        <v>2</v>
      </c>
      <c r="J423" s="1">
        <v>9</v>
      </c>
      <c r="K423" s="1">
        <v>11</v>
      </c>
      <c r="L423" s="1">
        <v>1</v>
      </c>
      <c r="M423" s="1">
        <v>0</v>
      </c>
      <c r="N423" s="1">
        <v>0</v>
      </c>
      <c r="O423" s="1">
        <v>11</v>
      </c>
      <c r="P423" s="1">
        <v>208</v>
      </c>
      <c r="Q423" s="1"/>
      <c r="R423" s="1"/>
    </row>
    <row r="424" spans="1:18" hidden="1" x14ac:dyDescent="0.25">
      <c r="A424" s="1" t="s">
        <v>78</v>
      </c>
      <c r="B424" s="1" t="s">
        <v>17</v>
      </c>
      <c r="C424" s="1" t="s">
        <v>22</v>
      </c>
      <c r="D424" s="1" t="s">
        <v>23</v>
      </c>
      <c r="E424">
        <v>46.499334529999999</v>
      </c>
      <c r="F424">
        <v>11.35662422</v>
      </c>
      <c r="G424" s="1">
        <v>50</v>
      </c>
      <c r="H424" s="1">
        <v>4</v>
      </c>
      <c r="I424" s="1">
        <v>54</v>
      </c>
      <c r="J424" s="1">
        <v>145</v>
      </c>
      <c r="K424" s="1">
        <v>199</v>
      </c>
      <c r="L424" s="1">
        <v>29</v>
      </c>
      <c r="M424" s="1">
        <v>0</v>
      </c>
      <c r="N424" s="1">
        <v>5</v>
      </c>
      <c r="O424" s="1">
        <v>204</v>
      </c>
      <c r="P424" s="1">
        <v>1497</v>
      </c>
      <c r="Q424" s="1"/>
      <c r="R424" s="1"/>
    </row>
    <row r="425" spans="1:18" hidden="1" x14ac:dyDescent="0.25">
      <c r="A425" s="1" t="s">
        <v>78</v>
      </c>
      <c r="B425" s="1" t="s">
        <v>17</v>
      </c>
      <c r="C425" s="1" t="s">
        <v>24</v>
      </c>
      <c r="D425" s="1" t="s">
        <v>25</v>
      </c>
      <c r="E425">
        <v>38.905975980000001</v>
      </c>
      <c r="F425">
        <v>16.594401940000001</v>
      </c>
      <c r="G425" s="1">
        <v>32</v>
      </c>
      <c r="H425" s="1">
        <v>6</v>
      </c>
      <c r="I425" s="1">
        <v>38</v>
      </c>
      <c r="J425" s="1">
        <v>28</v>
      </c>
      <c r="K425" s="1">
        <v>66</v>
      </c>
      <c r="L425" s="1">
        <v>7</v>
      </c>
      <c r="M425" s="1">
        <v>1</v>
      </c>
      <c r="N425" s="1">
        <v>1</v>
      </c>
      <c r="O425" s="1">
        <v>68</v>
      </c>
      <c r="P425" s="1">
        <v>884</v>
      </c>
      <c r="Q425" s="1"/>
      <c r="R425" s="1"/>
    </row>
    <row r="426" spans="1:18" hidden="1" x14ac:dyDescent="0.25">
      <c r="A426" s="1" t="s">
        <v>78</v>
      </c>
      <c r="B426" s="1" t="s">
        <v>17</v>
      </c>
      <c r="C426" s="1" t="s">
        <v>26</v>
      </c>
      <c r="D426" s="1" t="s">
        <v>27</v>
      </c>
      <c r="E426">
        <v>40.839565550000003</v>
      </c>
      <c r="F426">
        <v>14.250849840000001</v>
      </c>
      <c r="G426" s="1">
        <v>73</v>
      </c>
      <c r="H426" s="1">
        <v>22</v>
      </c>
      <c r="I426" s="1">
        <v>95</v>
      </c>
      <c r="J426" s="1">
        <v>201</v>
      </c>
      <c r="K426" s="1">
        <v>296</v>
      </c>
      <c r="L426" s="1">
        <v>53</v>
      </c>
      <c r="M426" s="1">
        <v>28</v>
      </c>
      <c r="N426" s="1">
        <v>9</v>
      </c>
      <c r="O426" s="1">
        <v>333</v>
      </c>
      <c r="P426" s="1">
        <v>2213</v>
      </c>
      <c r="Q426" s="1"/>
      <c r="R426" s="1"/>
    </row>
    <row r="427" spans="1:18" hidden="1" x14ac:dyDescent="0.25">
      <c r="A427" s="1" t="s">
        <v>78</v>
      </c>
      <c r="B427" s="1" t="s">
        <v>17</v>
      </c>
      <c r="C427" s="1" t="s">
        <v>29</v>
      </c>
      <c r="D427" s="1" t="s">
        <v>30</v>
      </c>
      <c r="E427">
        <v>44.494366810000002</v>
      </c>
      <c r="F427">
        <v>11.341720799999999</v>
      </c>
      <c r="G427" s="1">
        <v>1215</v>
      </c>
      <c r="H427" s="1">
        <v>169</v>
      </c>
      <c r="I427" s="1">
        <v>1384</v>
      </c>
      <c r="J427" s="1">
        <v>1357</v>
      </c>
      <c r="K427" s="1">
        <v>2741</v>
      </c>
      <c r="L427" s="1">
        <v>392</v>
      </c>
      <c r="M427" s="1">
        <v>68</v>
      </c>
      <c r="N427" s="1">
        <v>284</v>
      </c>
      <c r="O427" s="1">
        <v>3093</v>
      </c>
      <c r="P427" s="1">
        <v>12054</v>
      </c>
      <c r="Q427" s="1"/>
      <c r="R427" s="1"/>
    </row>
    <row r="428" spans="1:18" hidden="1" x14ac:dyDescent="0.25">
      <c r="A428" s="1" t="s">
        <v>78</v>
      </c>
      <c r="B428" s="1" t="s">
        <v>17</v>
      </c>
      <c r="C428" s="1" t="s">
        <v>32</v>
      </c>
      <c r="D428" s="1" t="s">
        <v>33</v>
      </c>
      <c r="E428">
        <v>45.649435400000002</v>
      </c>
      <c r="F428">
        <v>13.76813649</v>
      </c>
      <c r="G428" s="1">
        <v>98</v>
      </c>
      <c r="H428" s="1">
        <v>12</v>
      </c>
      <c r="I428" s="1">
        <v>110</v>
      </c>
      <c r="J428" s="1">
        <v>206</v>
      </c>
      <c r="K428" s="1">
        <v>316</v>
      </c>
      <c r="L428" s="1">
        <v>45</v>
      </c>
      <c r="M428" s="1">
        <v>17</v>
      </c>
      <c r="N428" s="1">
        <v>14</v>
      </c>
      <c r="O428" s="1">
        <v>347</v>
      </c>
      <c r="P428" s="1">
        <v>3407</v>
      </c>
      <c r="Q428" s="1"/>
      <c r="R428" s="1"/>
    </row>
    <row r="429" spans="1:18" hidden="1" x14ac:dyDescent="0.25">
      <c r="A429" s="1" t="s">
        <v>78</v>
      </c>
      <c r="B429" s="1" t="s">
        <v>17</v>
      </c>
      <c r="C429" s="1" t="s">
        <v>31</v>
      </c>
      <c r="D429" s="1" t="s">
        <v>34</v>
      </c>
      <c r="E429">
        <v>41.89277044</v>
      </c>
      <c r="F429">
        <v>12.483667219999999</v>
      </c>
      <c r="G429" s="1">
        <v>223</v>
      </c>
      <c r="H429" s="1">
        <v>31</v>
      </c>
      <c r="I429" s="1">
        <v>254</v>
      </c>
      <c r="J429" s="1">
        <v>142</v>
      </c>
      <c r="K429" s="1">
        <v>396</v>
      </c>
      <c r="L429" s="1">
        <v>76</v>
      </c>
      <c r="M429" s="1">
        <v>24</v>
      </c>
      <c r="N429" s="1">
        <v>16</v>
      </c>
      <c r="O429" s="1">
        <v>436</v>
      </c>
      <c r="P429" s="1">
        <v>8345</v>
      </c>
      <c r="Q429" s="1"/>
      <c r="R429" s="1"/>
    </row>
    <row r="430" spans="1:18" hidden="1" x14ac:dyDescent="0.25">
      <c r="A430" s="1" t="s">
        <v>78</v>
      </c>
      <c r="B430" s="1" t="s">
        <v>17</v>
      </c>
      <c r="C430" s="1" t="s">
        <v>35</v>
      </c>
      <c r="D430" s="1" t="s">
        <v>36</v>
      </c>
      <c r="E430">
        <v>44.411493149999998</v>
      </c>
      <c r="F430">
        <v>8.9326992000000001</v>
      </c>
      <c r="G430" s="1">
        <v>253</v>
      </c>
      <c r="H430" s="1">
        <v>66</v>
      </c>
      <c r="I430" s="1">
        <v>319</v>
      </c>
      <c r="J430" s="1">
        <v>174</v>
      </c>
      <c r="K430" s="1">
        <v>493</v>
      </c>
      <c r="L430" s="1">
        <v>109</v>
      </c>
      <c r="M430" s="1">
        <v>33</v>
      </c>
      <c r="N430" s="1">
        <v>33</v>
      </c>
      <c r="O430" s="1">
        <v>559</v>
      </c>
      <c r="P430" s="1">
        <v>1973</v>
      </c>
      <c r="Q430" s="1"/>
      <c r="R430" s="1"/>
    </row>
    <row r="431" spans="1:18" x14ac:dyDescent="0.25">
      <c r="A431" s="1" t="s">
        <v>78</v>
      </c>
      <c r="B431" s="1" t="s">
        <v>17</v>
      </c>
      <c r="C431" s="1" t="s">
        <v>37</v>
      </c>
      <c r="D431" s="1" t="s">
        <v>38</v>
      </c>
      <c r="E431">
        <v>45.46679409</v>
      </c>
      <c r="F431">
        <v>9.1903474040000006</v>
      </c>
      <c r="G431" s="1">
        <v>5500</v>
      </c>
      <c r="H431" s="1">
        <v>767</v>
      </c>
      <c r="I431" s="1">
        <v>6267</v>
      </c>
      <c r="J431" s="1">
        <v>3776</v>
      </c>
      <c r="K431" s="1">
        <v>10043</v>
      </c>
      <c r="L431" s="1">
        <v>984</v>
      </c>
      <c r="M431" s="1">
        <v>2011</v>
      </c>
      <c r="N431" s="1">
        <v>1218</v>
      </c>
      <c r="O431" s="1">
        <v>13272</v>
      </c>
      <c r="P431" s="1">
        <v>40369</v>
      </c>
      <c r="Q431" s="1"/>
      <c r="R431" s="1">
        <f>dpc_covid19_ita_regioni[[#This Row],[deceduti]]-N410</f>
        <v>252</v>
      </c>
    </row>
    <row r="432" spans="1:18" hidden="1" x14ac:dyDescent="0.25">
      <c r="A432" s="1" t="s">
        <v>78</v>
      </c>
      <c r="B432" s="1" t="s">
        <v>17</v>
      </c>
      <c r="C432" s="1" t="s">
        <v>40</v>
      </c>
      <c r="D432" s="1" t="s">
        <v>41</v>
      </c>
      <c r="E432">
        <v>43.616759729999998</v>
      </c>
      <c r="F432">
        <v>13.518875299999999</v>
      </c>
      <c r="G432" s="1">
        <v>521</v>
      </c>
      <c r="H432" s="1">
        <v>98</v>
      </c>
      <c r="I432" s="1">
        <v>619</v>
      </c>
      <c r="J432" s="1">
        <v>468</v>
      </c>
      <c r="K432" s="1">
        <v>1087</v>
      </c>
      <c r="L432" s="1">
        <v>224</v>
      </c>
      <c r="M432" s="1">
        <v>0</v>
      </c>
      <c r="N432" s="1">
        <v>46</v>
      </c>
      <c r="O432" s="1">
        <v>1133</v>
      </c>
      <c r="P432" s="1">
        <v>2946</v>
      </c>
      <c r="Q432" s="1"/>
      <c r="R432" s="1"/>
    </row>
    <row r="433" spans="1:18" hidden="1" x14ac:dyDescent="0.25">
      <c r="A433" s="1" t="s">
        <v>78</v>
      </c>
      <c r="B433" s="1" t="s">
        <v>17</v>
      </c>
      <c r="C433" s="1" t="s">
        <v>43</v>
      </c>
      <c r="D433" s="1" t="s">
        <v>44</v>
      </c>
      <c r="E433">
        <v>41.557747540000001</v>
      </c>
      <c r="F433">
        <v>14.65916051</v>
      </c>
      <c r="G433" s="1">
        <v>3</v>
      </c>
      <c r="H433" s="1">
        <v>4</v>
      </c>
      <c r="I433" s="1">
        <v>7</v>
      </c>
      <c r="J433" s="1">
        <v>10</v>
      </c>
      <c r="K433" s="1">
        <v>17</v>
      </c>
      <c r="L433" s="1">
        <v>0</v>
      </c>
      <c r="M433" s="1">
        <v>0</v>
      </c>
      <c r="N433" s="1">
        <v>0</v>
      </c>
      <c r="O433" s="1">
        <v>17</v>
      </c>
      <c r="P433" s="1">
        <v>248</v>
      </c>
      <c r="Q433" s="1"/>
      <c r="R433" s="1"/>
    </row>
    <row r="434" spans="1:18" hidden="1" x14ac:dyDescent="0.25">
      <c r="A434" s="1" t="s">
        <v>78</v>
      </c>
      <c r="B434" s="1" t="s">
        <v>17</v>
      </c>
      <c r="C434" s="1" t="s">
        <v>45</v>
      </c>
      <c r="D434" s="1" t="s">
        <v>46</v>
      </c>
      <c r="E434">
        <v>45.073274499999997</v>
      </c>
      <c r="F434">
        <v>7.6806874829999998</v>
      </c>
      <c r="G434" s="1">
        <v>726</v>
      </c>
      <c r="H434" s="1">
        <v>171</v>
      </c>
      <c r="I434" s="1">
        <v>897</v>
      </c>
      <c r="J434" s="1">
        <v>133</v>
      </c>
      <c r="K434" s="1">
        <v>1030</v>
      </c>
      <c r="L434" s="1">
        <v>216</v>
      </c>
      <c r="M434" s="1">
        <v>0</v>
      </c>
      <c r="N434" s="1">
        <v>81</v>
      </c>
      <c r="O434" s="1">
        <v>1111</v>
      </c>
      <c r="P434" s="1">
        <v>4375</v>
      </c>
      <c r="Q434" s="1"/>
      <c r="R434" s="1"/>
    </row>
    <row r="435" spans="1:18" hidden="1" x14ac:dyDescent="0.25">
      <c r="A435" s="1" t="s">
        <v>78</v>
      </c>
      <c r="B435" s="1" t="s">
        <v>17</v>
      </c>
      <c r="C435" s="1" t="s">
        <v>42</v>
      </c>
      <c r="D435" s="1" t="s">
        <v>47</v>
      </c>
      <c r="E435">
        <v>41.125595760000003</v>
      </c>
      <c r="F435">
        <v>16.86736689</v>
      </c>
      <c r="G435" s="1">
        <v>116</v>
      </c>
      <c r="H435" s="1">
        <v>6</v>
      </c>
      <c r="I435" s="1">
        <v>122</v>
      </c>
      <c r="J435" s="1">
        <v>90</v>
      </c>
      <c r="K435" s="1">
        <v>212</v>
      </c>
      <c r="L435" s="1">
        <v>56</v>
      </c>
      <c r="M435" s="1">
        <v>2</v>
      </c>
      <c r="N435" s="1">
        <v>16</v>
      </c>
      <c r="O435" s="1">
        <v>230</v>
      </c>
      <c r="P435" s="1">
        <v>2017</v>
      </c>
      <c r="Q435" s="1"/>
      <c r="R435" s="1"/>
    </row>
    <row r="436" spans="1:18" hidden="1" x14ac:dyDescent="0.25">
      <c r="A436" s="1" t="s">
        <v>78</v>
      </c>
      <c r="B436" s="1" t="s">
        <v>17</v>
      </c>
      <c r="C436" s="1" t="s">
        <v>48</v>
      </c>
      <c r="D436" s="1" t="s">
        <v>49</v>
      </c>
      <c r="E436">
        <v>39.215311919999998</v>
      </c>
      <c r="F436">
        <v>9.1106163060000007</v>
      </c>
      <c r="G436" s="1">
        <v>16</v>
      </c>
      <c r="H436" s="1">
        <v>0</v>
      </c>
      <c r="I436" s="1">
        <v>16</v>
      </c>
      <c r="J436" s="1">
        <v>59</v>
      </c>
      <c r="K436" s="1">
        <v>75</v>
      </c>
      <c r="L436" s="1">
        <v>28</v>
      </c>
      <c r="M436" s="1">
        <v>0</v>
      </c>
      <c r="N436" s="1">
        <v>2</v>
      </c>
      <c r="O436" s="1">
        <v>77</v>
      </c>
      <c r="P436" s="1">
        <v>613</v>
      </c>
      <c r="Q436" s="1"/>
      <c r="R436" s="1"/>
    </row>
    <row r="437" spans="1:18" hidden="1" x14ac:dyDescent="0.25">
      <c r="A437" s="1" t="s">
        <v>78</v>
      </c>
      <c r="B437" s="1" t="s">
        <v>17</v>
      </c>
      <c r="C437" s="1" t="s">
        <v>39</v>
      </c>
      <c r="D437" s="1" t="s">
        <v>50</v>
      </c>
      <c r="E437">
        <v>38.115697249999997</v>
      </c>
      <c r="F437">
        <v>13.362356699999999</v>
      </c>
      <c r="G437" s="1">
        <v>56</v>
      </c>
      <c r="H437" s="1">
        <v>15</v>
      </c>
      <c r="I437" s="1">
        <v>71</v>
      </c>
      <c r="J437" s="1">
        <v>108</v>
      </c>
      <c r="K437" s="1">
        <v>179</v>
      </c>
      <c r="L437" s="1">
        <v>29</v>
      </c>
      <c r="M437" s="1">
        <v>7</v>
      </c>
      <c r="N437" s="1">
        <v>2</v>
      </c>
      <c r="O437" s="1">
        <v>188</v>
      </c>
      <c r="P437" s="1">
        <v>2452</v>
      </c>
      <c r="Q437" s="1"/>
      <c r="R437" s="1"/>
    </row>
    <row r="438" spans="1:18" hidden="1" x14ac:dyDescent="0.25">
      <c r="A438" s="1" t="s">
        <v>78</v>
      </c>
      <c r="B438" s="1" t="s">
        <v>17</v>
      </c>
      <c r="C438" s="1" t="s">
        <v>51</v>
      </c>
      <c r="D438" s="1" t="s">
        <v>52</v>
      </c>
      <c r="E438">
        <v>43.76923077</v>
      </c>
      <c r="F438">
        <v>11.25588885</v>
      </c>
      <c r="G438" s="1">
        <v>175</v>
      </c>
      <c r="H438" s="1">
        <v>107</v>
      </c>
      <c r="I438" s="1">
        <v>282</v>
      </c>
      <c r="J438" s="1">
        <v>481</v>
      </c>
      <c r="K438" s="1">
        <v>763</v>
      </c>
      <c r="L438" s="1">
        <v>149</v>
      </c>
      <c r="M438" s="1">
        <v>10</v>
      </c>
      <c r="N438" s="1">
        <v>8</v>
      </c>
      <c r="O438" s="1">
        <v>781</v>
      </c>
      <c r="P438" s="1">
        <v>5132</v>
      </c>
      <c r="Q438" s="1"/>
      <c r="R438" s="1"/>
    </row>
    <row r="439" spans="1:18" hidden="1" x14ac:dyDescent="0.25">
      <c r="A439" s="1" t="s">
        <v>78</v>
      </c>
      <c r="B439" s="1" t="s">
        <v>17</v>
      </c>
      <c r="C439" s="1" t="s">
        <v>22</v>
      </c>
      <c r="D439" s="1" t="s">
        <v>53</v>
      </c>
      <c r="E439">
        <v>46.068935109999998</v>
      </c>
      <c r="F439">
        <v>11.121230969999999</v>
      </c>
      <c r="G439" s="1">
        <v>73</v>
      </c>
      <c r="H439" s="1">
        <v>19</v>
      </c>
      <c r="I439" s="1">
        <v>92</v>
      </c>
      <c r="J439" s="1">
        <v>275</v>
      </c>
      <c r="K439" s="1">
        <v>367</v>
      </c>
      <c r="L439" s="1">
        <v>168</v>
      </c>
      <c r="M439" s="1">
        <v>5</v>
      </c>
      <c r="N439" s="1">
        <v>6</v>
      </c>
      <c r="O439" s="1">
        <v>378</v>
      </c>
      <c r="P439" s="1">
        <v>1006</v>
      </c>
      <c r="Q439" s="1"/>
      <c r="R439" s="1"/>
    </row>
    <row r="440" spans="1:18" hidden="1" x14ac:dyDescent="0.25">
      <c r="A440" s="1" t="s">
        <v>78</v>
      </c>
      <c r="B440" s="1" t="s">
        <v>17</v>
      </c>
      <c r="C440" s="1" t="s">
        <v>28</v>
      </c>
      <c r="D440" s="1" t="s">
        <v>54</v>
      </c>
      <c r="E440">
        <v>43.106758409999998</v>
      </c>
      <c r="F440">
        <v>12.38824698</v>
      </c>
      <c r="G440" s="1">
        <v>25</v>
      </c>
      <c r="H440" s="1">
        <v>13</v>
      </c>
      <c r="I440" s="1">
        <v>38</v>
      </c>
      <c r="J440" s="1">
        <v>101</v>
      </c>
      <c r="K440" s="1">
        <v>139</v>
      </c>
      <c r="L440" s="1">
        <v>36</v>
      </c>
      <c r="M440" s="1">
        <v>3</v>
      </c>
      <c r="N440" s="1">
        <v>1</v>
      </c>
      <c r="O440" s="1">
        <v>143</v>
      </c>
      <c r="P440" s="1">
        <v>965</v>
      </c>
      <c r="Q440" s="1"/>
      <c r="R440" s="1"/>
    </row>
    <row r="441" spans="1:18" hidden="1" x14ac:dyDescent="0.25">
      <c r="A441" s="1" t="s">
        <v>78</v>
      </c>
      <c r="B441" s="1" t="s">
        <v>17</v>
      </c>
      <c r="C441" s="1" t="s">
        <v>55</v>
      </c>
      <c r="D441" s="1" t="s">
        <v>56</v>
      </c>
      <c r="E441">
        <v>45.737502859999999</v>
      </c>
      <c r="F441">
        <v>7.3201493659999999</v>
      </c>
      <c r="G441" s="1">
        <v>10</v>
      </c>
      <c r="H441" s="1">
        <v>3</v>
      </c>
      <c r="I441" s="1">
        <v>13</v>
      </c>
      <c r="J441" s="1">
        <v>43</v>
      </c>
      <c r="K441" s="1">
        <v>56</v>
      </c>
      <c r="L441" s="1">
        <v>15</v>
      </c>
      <c r="M441" s="1">
        <v>0</v>
      </c>
      <c r="N441" s="1">
        <v>1</v>
      </c>
      <c r="O441" s="1">
        <v>57</v>
      </c>
      <c r="P441" s="1">
        <v>230</v>
      </c>
      <c r="Q441" s="1"/>
      <c r="R441" s="1"/>
    </row>
    <row r="442" spans="1:18" hidden="1" x14ac:dyDescent="0.25">
      <c r="A442" s="1" t="s">
        <v>78</v>
      </c>
      <c r="B442" s="1" t="s">
        <v>17</v>
      </c>
      <c r="C442" s="1" t="s">
        <v>57</v>
      </c>
      <c r="D442" s="1" t="s">
        <v>58</v>
      </c>
      <c r="E442">
        <v>45.434904850000002</v>
      </c>
      <c r="F442">
        <v>12.33845213</v>
      </c>
      <c r="G442" s="1">
        <v>426</v>
      </c>
      <c r="H442" s="1">
        <v>129</v>
      </c>
      <c r="I442" s="1">
        <v>555</v>
      </c>
      <c r="J442" s="1">
        <v>1434</v>
      </c>
      <c r="K442" s="1">
        <v>1989</v>
      </c>
      <c r="L442" s="1">
        <v>214</v>
      </c>
      <c r="M442" s="1">
        <v>120</v>
      </c>
      <c r="N442" s="1">
        <v>63</v>
      </c>
      <c r="O442" s="1">
        <v>2172</v>
      </c>
      <c r="P442" s="1">
        <v>32546</v>
      </c>
      <c r="Q442" s="1"/>
      <c r="R442" s="1"/>
    </row>
    <row r="443" spans="1:18" hidden="1" x14ac:dyDescent="0.25">
      <c r="A443" s="1" t="s">
        <v>79</v>
      </c>
      <c r="B443" s="1" t="s">
        <v>17</v>
      </c>
      <c r="C443" s="1" t="s">
        <v>18</v>
      </c>
      <c r="D443" s="1" t="s">
        <v>19</v>
      </c>
      <c r="E443">
        <v>42.351221959999997</v>
      </c>
      <c r="F443">
        <v>13.39843823</v>
      </c>
      <c r="G443" s="1">
        <v>71</v>
      </c>
      <c r="H443" s="1">
        <v>37</v>
      </c>
      <c r="I443" s="1">
        <v>108</v>
      </c>
      <c r="J443" s="1">
        <v>57</v>
      </c>
      <c r="K443" s="1">
        <v>165</v>
      </c>
      <c r="L443" s="1">
        <v>37</v>
      </c>
      <c r="M443" s="1">
        <v>7</v>
      </c>
      <c r="N443" s="1">
        <v>4</v>
      </c>
      <c r="O443" s="1">
        <v>176</v>
      </c>
      <c r="P443" s="1">
        <v>1533</v>
      </c>
      <c r="Q443" s="1"/>
      <c r="R443" s="1"/>
    </row>
    <row r="444" spans="1:18" hidden="1" x14ac:dyDescent="0.25">
      <c r="A444" s="1" t="s">
        <v>79</v>
      </c>
      <c r="B444" s="1" t="s">
        <v>17</v>
      </c>
      <c r="C444" s="1" t="s">
        <v>20</v>
      </c>
      <c r="D444" s="1" t="s">
        <v>21</v>
      </c>
      <c r="E444">
        <v>40.639470520000003</v>
      </c>
      <c r="F444">
        <v>15.805148340000001</v>
      </c>
      <c r="G444" s="1">
        <v>1</v>
      </c>
      <c r="H444" s="1">
        <v>2</v>
      </c>
      <c r="I444" s="1">
        <v>3</v>
      </c>
      <c r="J444" s="1">
        <v>9</v>
      </c>
      <c r="K444" s="1">
        <v>12</v>
      </c>
      <c r="L444" s="1">
        <v>1</v>
      </c>
      <c r="M444" s="1">
        <v>0</v>
      </c>
      <c r="N444" s="1">
        <v>0</v>
      </c>
      <c r="O444" s="1">
        <v>12</v>
      </c>
      <c r="P444" s="1">
        <v>230</v>
      </c>
      <c r="Q444" s="1"/>
      <c r="R444" s="1"/>
    </row>
    <row r="445" spans="1:18" hidden="1" x14ac:dyDescent="0.25">
      <c r="A445" s="1" t="s">
        <v>79</v>
      </c>
      <c r="B445" s="1" t="s">
        <v>17</v>
      </c>
      <c r="C445" s="1" t="s">
        <v>22</v>
      </c>
      <c r="D445" s="1" t="s">
        <v>23</v>
      </c>
      <c r="E445">
        <v>46.499334529999999</v>
      </c>
      <c r="F445">
        <v>11.35662422</v>
      </c>
      <c r="G445" s="1">
        <v>53</v>
      </c>
      <c r="H445" s="1">
        <v>11</v>
      </c>
      <c r="I445" s="1">
        <v>64</v>
      </c>
      <c r="J445" s="1">
        <v>171</v>
      </c>
      <c r="K445" s="1">
        <v>235</v>
      </c>
      <c r="L445" s="1">
        <v>36</v>
      </c>
      <c r="M445" s="1">
        <v>0</v>
      </c>
      <c r="N445" s="1">
        <v>6</v>
      </c>
      <c r="O445" s="1">
        <v>241</v>
      </c>
      <c r="P445" s="1">
        <v>1740</v>
      </c>
      <c r="Q445" s="1"/>
      <c r="R445" s="1"/>
    </row>
    <row r="446" spans="1:18" hidden="1" x14ac:dyDescent="0.25">
      <c r="A446" s="1" t="s">
        <v>79</v>
      </c>
      <c r="B446" s="1" t="s">
        <v>17</v>
      </c>
      <c r="C446" s="1" t="s">
        <v>24</v>
      </c>
      <c r="D446" s="1" t="s">
        <v>25</v>
      </c>
      <c r="E446">
        <v>38.905975980000001</v>
      </c>
      <c r="F446">
        <v>16.594401940000001</v>
      </c>
      <c r="G446" s="1">
        <v>36</v>
      </c>
      <c r="H446" s="1">
        <v>7</v>
      </c>
      <c r="I446" s="1">
        <v>43</v>
      </c>
      <c r="J446" s="1">
        <v>44</v>
      </c>
      <c r="K446" s="1">
        <v>87</v>
      </c>
      <c r="L446" s="1">
        <v>21</v>
      </c>
      <c r="M446" s="1">
        <v>1</v>
      </c>
      <c r="N446" s="1">
        <v>1</v>
      </c>
      <c r="O446" s="1">
        <v>89</v>
      </c>
      <c r="P446" s="1">
        <v>1030</v>
      </c>
      <c r="Q446" s="1"/>
      <c r="R446" s="1"/>
    </row>
    <row r="447" spans="1:18" hidden="1" x14ac:dyDescent="0.25">
      <c r="A447" s="1" t="s">
        <v>79</v>
      </c>
      <c r="B447" s="1" t="s">
        <v>17</v>
      </c>
      <c r="C447" s="1" t="s">
        <v>26</v>
      </c>
      <c r="D447" s="1" t="s">
        <v>27</v>
      </c>
      <c r="E447">
        <v>40.839565550000003</v>
      </c>
      <c r="F447">
        <v>14.250849840000001</v>
      </c>
      <c r="G447" s="1">
        <v>103</v>
      </c>
      <c r="H447" s="1">
        <v>22</v>
      </c>
      <c r="I447" s="1">
        <v>125</v>
      </c>
      <c r="J447" s="1">
        <v>238</v>
      </c>
      <c r="K447" s="1">
        <v>363</v>
      </c>
      <c r="L447" s="1">
        <v>67</v>
      </c>
      <c r="M447" s="1">
        <v>28</v>
      </c>
      <c r="N447" s="1">
        <v>9</v>
      </c>
      <c r="O447" s="1">
        <v>400</v>
      </c>
      <c r="P447" s="1">
        <v>2517</v>
      </c>
      <c r="Q447" s="1"/>
      <c r="R447" s="1"/>
    </row>
    <row r="448" spans="1:18" hidden="1" x14ac:dyDescent="0.25">
      <c r="A448" s="1" t="s">
        <v>79</v>
      </c>
      <c r="B448" s="1" t="s">
        <v>17</v>
      </c>
      <c r="C448" s="1" t="s">
        <v>29</v>
      </c>
      <c r="D448" s="1" t="s">
        <v>30</v>
      </c>
      <c r="E448">
        <v>44.494366810000002</v>
      </c>
      <c r="F448">
        <v>11.341720799999999</v>
      </c>
      <c r="G448" s="1">
        <v>1362</v>
      </c>
      <c r="H448" s="1">
        <v>197</v>
      </c>
      <c r="I448" s="1">
        <v>1559</v>
      </c>
      <c r="J448" s="1">
        <v>1529</v>
      </c>
      <c r="K448" s="1">
        <v>3088</v>
      </c>
      <c r="L448" s="1">
        <v>347</v>
      </c>
      <c r="M448" s="1">
        <v>88</v>
      </c>
      <c r="N448" s="1">
        <v>346</v>
      </c>
      <c r="O448" s="1">
        <v>3522</v>
      </c>
      <c r="P448" s="1">
        <v>13096</v>
      </c>
      <c r="Q448" s="1"/>
      <c r="R448" s="1"/>
    </row>
    <row r="449" spans="1:18" hidden="1" x14ac:dyDescent="0.25">
      <c r="A449" s="1" t="s">
        <v>79</v>
      </c>
      <c r="B449" s="1" t="s">
        <v>17</v>
      </c>
      <c r="C449" s="1" t="s">
        <v>32</v>
      </c>
      <c r="D449" s="1" t="s">
        <v>33</v>
      </c>
      <c r="E449">
        <v>45.649435400000002</v>
      </c>
      <c r="F449">
        <v>13.76813649</v>
      </c>
      <c r="G449" s="1">
        <v>96</v>
      </c>
      <c r="H449" s="1">
        <v>19</v>
      </c>
      <c r="I449" s="1">
        <v>115</v>
      </c>
      <c r="J449" s="1">
        <v>231</v>
      </c>
      <c r="K449" s="1">
        <v>346</v>
      </c>
      <c r="L449" s="1">
        <v>30</v>
      </c>
      <c r="M449" s="1">
        <v>18</v>
      </c>
      <c r="N449" s="1">
        <v>22</v>
      </c>
      <c r="O449" s="1">
        <v>386</v>
      </c>
      <c r="P449" s="1">
        <v>4851</v>
      </c>
      <c r="Q449" s="1"/>
      <c r="R449" s="1"/>
    </row>
    <row r="450" spans="1:18" hidden="1" x14ac:dyDescent="0.25">
      <c r="A450" s="1" t="s">
        <v>79</v>
      </c>
      <c r="B450" s="1" t="s">
        <v>17</v>
      </c>
      <c r="C450" s="1" t="s">
        <v>31</v>
      </c>
      <c r="D450" s="1" t="s">
        <v>34</v>
      </c>
      <c r="E450">
        <v>41.89277044</v>
      </c>
      <c r="F450">
        <v>12.483667219999999</v>
      </c>
      <c r="G450" s="1">
        <v>267</v>
      </c>
      <c r="H450" s="1">
        <v>31</v>
      </c>
      <c r="I450" s="1">
        <v>298</v>
      </c>
      <c r="J450" s="1">
        <v>174</v>
      </c>
      <c r="K450" s="1">
        <v>472</v>
      </c>
      <c r="L450" s="1">
        <v>76</v>
      </c>
      <c r="M450" s="1">
        <v>32</v>
      </c>
      <c r="N450" s="1">
        <v>19</v>
      </c>
      <c r="O450" s="1">
        <v>523</v>
      </c>
      <c r="P450" s="1">
        <v>9330</v>
      </c>
      <c r="Q450" s="1"/>
      <c r="R450" s="1"/>
    </row>
    <row r="451" spans="1:18" hidden="1" x14ac:dyDescent="0.25">
      <c r="A451" s="1" t="s">
        <v>79</v>
      </c>
      <c r="B451" s="1" t="s">
        <v>17</v>
      </c>
      <c r="C451" s="1" t="s">
        <v>35</v>
      </c>
      <c r="D451" s="1" t="s">
        <v>36</v>
      </c>
      <c r="E451">
        <v>44.411493149999998</v>
      </c>
      <c r="F451">
        <v>8.9326992000000001</v>
      </c>
      <c r="G451" s="1">
        <v>255</v>
      </c>
      <c r="H451" s="1">
        <v>73</v>
      </c>
      <c r="I451" s="1">
        <v>328</v>
      </c>
      <c r="J451" s="1">
        <v>247</v>
      </c>
      <c r="K451" s="1">
        <v>575</v>
      </c>
      <c r="L451" s="1">
        <v>82</v>
      </c>
      <c r="M451" s="1">
        <v>42</v>
      </c>
      <c r="N451" s="1">
        <v>50</v>
      </c>
      <c r="O451" s="1">
        <v>667</v>
      </c>
      <c r="P451" s="1">
        <v>2189</v>
      </c>
      <c r="Q451" s="1"/>
      <c r="R451" s="1"/>
    </row>
    <row r="452" spans="1:18" x14ac:dyDescent="0.25">
      <c r="A452" s="1" t="s">
        <v>79</v>
      </c>
      <c r="B452" s="1" t="s">
        <v>17</v>
      </c>
      <c r="C452" s="1" t="s">
        <v>37</v>
      </c>
      <c r="D452" s="1" t="s">
        <v>38</v>
      </c>
      <c r="E452">
        <v>45.46679409</v>
      </c>
      <c r="F452">
        <v>9.1903474040000006</v>
      </c>
      <c r="G452" s="1">
        <v>6171</v>
      </c>
      <c r="H452" s="1">
        <v>823</v>
      </c>
      <c r="I452" s="1">
        <v>6994</v>
      </c>
      <c r="J452" s="1">
        <v>3867</v>
      </c>
      <c r="K452" s="1">
        <v>10861</v>
      </c>
      <c r="L452" s="1">
        <v>818</v>
      </c>
      <c r="M452" s="1">
        <v>2368</v>
      </c>
      <c r="N452" s="1">
        <v>1420</v>
      </c>
      <c r="O452" s="1">
        <v>14649</v>
      </c>
      <c r="P452" s="1">
        <v>43565</v>
      </c>
      <c r="Q452" s="1"/>
      <c r="R452" s="1">
        <f>dpc_covid19_ita_regioni[[#This Row],[deceduti]]-N431</f>
        <v>202</v>
      </c>
    </row>
    <row r="453" spans="1:18" hidden="1" x14ac:dyDescent="0.25">
      <c r="A453" s="1" t="s">
        <v>79</v>
      </c>
      <c r="B453" s="1" t="s">
        <v>17</v>
      </c>
      <c r="C453" s="1" t="s">
        <v>40</v>
      </c>
      <c r="D453" s="1" t="s">
        <v>41</v>
      </c>
      <c r="E453">
        <v>43.616759729999998</v>
      </c>
      <c r="F453">
        <v>13.518875299999999</v>
      </c>
      <c r="G453" s="1">
        <v>528</v>
      </c>
      <c r="H453" s="1">
        <v>110</v>
      </c>
      <c r="I453" s="1">
        <v>638</v>
      </c>
      <c r="J453" s="1">
        <v>547</v>
      </c>
      <c r="K453" s="1">
        <v>1185</v>
      </c>
      <c r="L453" s="1">
        <v>98</v>
      </c>
      <c r="M453" s="1">
        <v>0</v>
      </c>
      <c r="N453" s="1">
        <v>57</v>
      </c>
      <c r="O453" s="1">
        <v>1242</v>
      </c>
      <c r="P453" s="1">
        <v>3225</v>
      </c>
      <c r="Q453" s="1"/>
      <c r="R453" s="1"/>
    </row>
    <row r="454" spans="1:18" hidden="1" x14ac:dyDescent="0.25">
      <c r="A454" s="1" t="s">
        <v>79</v>
      </c>
      <c r="B454" s="1" t="s">
        <v>17</v>
      </c>
      <c r="C454" s="1" t="s">
        <v>43</v>
      </c>
      <c r="D454" s="1" t="s">
        <v>44</v>
      </c>
      <c r="E454">
        <v>41.557747540000001</v>
      </c>
      <c r="F454">
        <v>14.65916051</v>
      </c>
      <c r="G454" s="1">
        <v>3</v>
      </c>
      <c r="H454" s="1">
        <v>5</v>
      </c>
      <c r="I454" s="1">
        <v>8</v>
      </c>
      <c r="J454" s="1">
        <v>7</v>
      </c>
      <c r="K454" s="1">
        <v>15</v>
      </c>
      <c r="L454" s="1">
        <v>-2</v>
      </c>
      <c r="M454" s="1">
        <v>5</v>
      </c>
      <c r="N454" s="1">
        <v>1</v>
      </c>
      <c r="O454" s="1">
        <v>21</v>
      </c>
      <c r="P454" s="1">
        <v>253</v>
      </c>
      <c r="Q454" s="1"/>
      <c r="R454" s="1"/>
    </row>
    <row r="455" spans="1:18" hidden="1" x14ac:dyDescent="0.25">
      <c r="A455" s="1" t="s">
        <v>79</v>
      </c>
      <c r="B455" s="1" t="s">
        <v>17</v>
      </c>
      <c r="C455" s="1" t="s">
        <v>45</v>
      </c>
      <c r="D455" s="1" t="s">
        <v>46</v>
      </c>
      <c r="E455">
        <v>45.073274499999997</v>
      </c>
      <c r="F455">
        <v>7.6806874829999998</v>
      </c>
      <c r="G455" s="1">
        <v>1045</v>
      </c>
      <c r="H455" s="1">
        <v>186</v>
      </c>
      <c r="I455" s="1">
        <v>1231</v>
      </c>
      <c r="J455" s="1">
        <v>174</v>
      </c>
      <c r="K455" s="1">
        <v>1405</v>
      </c>
      <c r="L455" s="1">
        <v>375</v>
      </c>
      <c r="M455" s="1">
        <v>0</v>
      </c>
      <c r="N455" s="1">
        <v>111</v>
      </c>
      <c r="O455" s="1">
        <v>1516</v>
      </c>
      <c r="P455" s="1">
        <v>5588</v>
      </c>
      <c r="Q455" s="1"/>
      <c r="R455" s="1"/>
    </row>
    <row r="456" spans="1:18" hidden="1" x14ac:dyDescent="0.25">
      <c r="A456" s="1" t="s">
        <v>79</v>
      </c>
      <c r="B456" s="1" t="s">
        <v>17</v>
      </c>
      <c r="C456" s="1" t="s">
        <v>42</v>
      </c>
      <c r="D456" s="1" t="s">
        <v>47</v>
      </c>
      <c r="E456">
        <v>41.125595760000003</v>
      </c>
      <c r="F456">
        <v>16.86736689</v>
      </c>
      <c r="G456" s="1">
        <v>116</v>
      </c>
      <c r="H456" s="1">
        <v>6</v>
      </c>
      <c r="I456" s="1">
        <v>122</v>
      </c>
      <c r="J456" s="1">
        <v>90</v>
      </c>
      <c r="K456" s="1">
        <v>212</v>
      </c>
      <c r="L456" s="1">
        <v>0</v>
      </c>
      <c r="M456" s="1">
        <v>2</v>
      </c>
      <c r="N456" s="1">
        <v>16</v>
      </c>
      <c r="O456" s="1">
        <v>230</v>
      </c>
      <c r="P456" s="1">
        <v>2017</v>
      </c>
      <c r="Q456" s="1"/>
      <c r="R456" s="1"/>
    </row>
    <row r="457" spans="1:18" hidden="1" x14ac:dyDescent="0.25">
      <c r="A457" s="1" t="s">
        <v>79</v>
      </c>
      <c r="B457" s="1" t="s">
        <v>17</v>
      </c>
      <c r="C457" s="1" t="s">
        <v>48</v>
      </c>
      <c r="D457" s="1" t="s">
        <v>49</v>
      </c>
      <c r="E457">
        <v>39.215311919999998</v>
      </c>
      <c r="F457">
        <v>9.1106163060000007</v>
      </c>
      <c r="G457" s="1">
        <v>39</v>
      </c>
      <c r="H457" s="1">
        <v>0</v>
      </c>
      <c r="I457" s="1">
        <v>39</v>
      </c>
      <c r="J457" s="1">
        <v>66</v>
      </c>
      <c r="K457" s="1">
        <v>105</v>
      </c>
      <c r="L457" s="1">
        <v>30</v>
      </c>
      <c r="M457" s="1">
        <v>0</v>
      </c>
      <c r="N457" s="1">
        <v>2</v>
      </c>
      <c r="O457" s="1">
        <v>107</v>
      </c>
      <c r="P457" s="1">
        <v>797</v>
      </c>
      <c r="Q457" s="1"/>
      <c r="R457" s="1"/>
    </row>
    <row r="458" spans="1:18" hidden="1" x14ac:dyDescent="0.25">
      <c r="A458" s="1" t="s">
        <v>79</v>
      </c>
      <c r="B458" s="1" t="s">
        <v>17</v>
      </c>
      <c r="C458" s="1" t="s">
        <v>39</v>
      </c>
      <c r="D458" s="1" t="s">
        <v>50</v>
      </c>
      <c r="E458">
        <v>38.115697249999997</v>
      </c>
      <c r="F458">
        <v>13.362356699999999</v>
      </c>
      <c r="G458" s="1">
        <v>75</v>
      </c>
      <c r="H458" s="1">
        <v>20</v>
      </c>
      <c r="I458" s="1">
        <v>95</v>
      </c>
      <c r="J458" s="1">
        <v>108</v>
      </c>
      <c r="K458" s="1">
        <v>203</v>
      </c>
      <c r="L458" s="1">
        <v>24</v>
      </c>
      <c r="M458" s="1">
        <v>8</v>
      </c>
      <c r="N458" s="1">
        <v>2</v>
      </c>
      <c r="O458" s="1">
        <v>213</v>
      </c>
      <c r="P458" s="1">
        <v>2653</v>
      </c>
      <c r="Q458" s="1"/>
      <c r="R458" s="1"/>
    </row>
    <row r="459" spans="1:18" hidden="1" x14ac:dyDescent="0.25">
      <c r="A459" s="1" t="s">
        <v>79</v>
      </c>
      <c r="B459" s="1" t="s">
        <v>17</v>
      </c>
      <c r="C459" s="1" t="s">
        <v>51</v>
      </c>
      <c r="D459" s="1" t="s">
        <v>52</v>
      </c>
      <c r="E459">
        <v>43.76923077</v>
      </c>
      <c r="F459">
        <v>11.25588885</v>
      </c>
      <c r="G459" s="1">
        <v>175</v>
      </c>
      <c r="H459" s="1">
        <v>107</v>
      </c>
      <c r="I459" s="1">
        <v>282</v>
      </c>
      <c r="J459" s="1">
        <v>559</v>
      </c>
      <c r="K459" s="1">
        <v>841</v>
      </c>
      <c r="L459" s="1">
        <v>78</v>
      </c>
      <c r="M459" s="1">
        <v>11</v>
      </c>
      <c r="N459" s="1">
        <v>14</v>
      </c>
      <c r="O459" s="1">
        <v>866</v>
      </c>
      <c r="P459" s="1">
        <v>5910</v>
      </c>
      <c r="Q459" s="1"/>
      <c r="R459" s="1"/>
    </row>
    <row r="460" spans="1:18" hidden="1" x14ac:dyDescent="0.25">
      <c r="A460" s="1" t="s">
        <v>79</v>
      </c>
      <c r="B460" s="1" t="s">
        <v>17</v>
      </c>
      <c r="C460" s="1" t="s">
        <v>22</v>
      </c>
      <c r="D460" s="1" t="s">
        <v>53</v>
      </c>
      <c r="E460">
        <v>46.068935109999998</v>
      </c>
      <c r="F460">
        <v>11.121230969999999</v>
      </c>
      <c r="G460" s="1">
        <v>73</v>
      </c>
      <c r="H460" s="1">
        <v>19</v>
      </c>
      <c r="I460" s="1">
        <v>92</v>
      </c>
      <c r="J460" s="1">
        <v>275</v>
      </c>
      <c r="K460" s="1">
        <v>367</v>
      </c>
      <c r="L460" s="1">
        <v>0</v>
      </c>
      <c r="M460" s="1">
        <v>5</v>
      </c>
      <c r="N460" s="1">
        <v>6</v>
      </c>
      <c r="O460" s="1">
        <v>378</v>
      </c>
      <c r="P460" s="1">
        <v>1006</v>
      </c>
      <c r="Q460" s="1"/>
      <c r="R460" s="1"/>
    </row>
    <row r="461" spans="1:18" hidden="1" x14ac:dyDescent="0.25">
      <c r="A461" s="1" t="s">
        <v>79</v>
      </c>
      <c r="B461" s="1" t="s">
        <v>17</v>
      </c>
      <c r="C461" s="1" t="s">
        <v>28</v>
      </c>
      <c r="D461" s="1" t="s">
        <v>54</v>
      </c>
      <c r="E461">
        <v>43.106758409999998</v>
      </c>
      <c r="F461">
        <v>12.38824698</v>
      </c>
      <c r="G461" s="1">
        <v>30</v>
      </c>
      <c r="H461" s="1">
        <v>15</v>
      </c>
      <c r="I461" s="1">
        <v>45</v>
      </c>
      <c r="J461" s="1">
        <v>114</v>
      </c>
      <c r="K461" s="1">
        <v>159</v>
      </c>
      <c r="L461" s="1">
        <v>20</v>
      </c>
      <c r="M461" s="1">
        <v>4</v>
      </c>
      <c r="N461" s="1">
        <v>1</v>
      </c>
      <c r="O461" s="1">
        <v>164</v>
      </c>
      <c r="P461" s="1">
        <v>1093</v>
      </c>
      <c r="Q461" s="1"/>
      <c r="R461" s="1"/>
    </row>
    <row r="462" spans="1:18" hidden="1" x14ac:dyDescent="0.25">
      <c r="A462" s="1" t="s">
        <v>79</v>
      </c>
      <c r="B462" s="1" t="s">
        <v>17</v>
      </c>
      <c r="C462" s="1" t="s">
        <v>55</v>
      </c>
      <c r="D462" s="1" t="s">
        <v>56</v>
      </c>
      <c r="E462">
        <v>45.737502859999999</v>
      </c>
      <c r="F462">
        <v>7.3201493659999999</v>
      </c>
      <c r="G462" s="1">
        <v>28</v>
      </c>
      <c r="H462" s="1">
        <v>5</v>
      </c>
      <c r="I462" s="1">
        <v>33</v>
      </c>
      <c r="J462" s="1">
        <v>70</v>
      </c>
      <c r="K462" s="1">
        <v>103</v>
      </c>
      <c r="L462" s="1">
        <v>47</v>
      </c>
      <c r="M462" s="1">
        <v>0</v>
      </c>
      <c r="N462" s="1">
        <v>2</v>
      </c>
      <c r="O462" s="1">
        <v>105</v>
      </c>
      <c r="P462" s="1">
        <v>287</v>
      </c>
      <c r="Q462" s="1"/>
      <c r="R462" s="1"/>
    </row>
    <row r="463" spans="1:18" hidden="1" x14ac:dyDescent="0.25">
      <c r="A463" s="1" t="s">
        <v>79</v>
      </c>
      <c r="B463" s="1" t="s">
        <v>17</v>
      </c>
      <c r="C463" s="1" t="s">
        <v>57</v>
      </c>
      <c r="D463" s="1" t="s">
        <v>58</v>
      </c>
      <c r="E463">
        <v>45.434904850000002</v>
      </c>
      <c r="F463">
        <v>12.33845213</v>
      </c>
      <c r="G463" s="1">
        <v>498</v>
      </c>
      <c r="H463" s="1">
        <v>156</v>
      </c>
      <c r="I463" s="1">
        <v>654</v>
      </c>
      <c r="J463" s="1">
        <v>1620</v>
      </c>
      <c r="K463" s="1">
        <v>2274</v>
      </c>
      <c r="L463" s="1">
        <v>285</v>
      </c>
      <c r="M463" s="1">
        <v>130</v>
      </c>
      <c r="N463" s="1">
        <v>69</v>
      </c>
      <c r="O463" s="1">
        <v>2473</v>
      </c>
      <c r="P463" s="1">
        <v>35052</v>
      </c>
      <c r="Q463" s="1"/>
      <c r="R463" s="1"/>
    </row>
    <row r="464" spans="1:18" hidden="1" x14ac:dyDescent="0.25">
      <c r="A464" s="1" t="s">
        <v>80</v>
      </c>
      <c r="B464" s="1" t="s">
        <v>17</v>
      </c>
      <c r="C464" s="1" t="s">
        <v>18</v>
      </c>
      <c r="D464" s="1" t="s">
        <v>19</v>
      </c>
      <c r="E464">
        <v>42.351221959999997</v>
      </c>
      <c r="F464">
        <v>13.39843823</v>
      </c>
      <c r="G464" s="1">
        <v>94</v>
      </c>
      <c r="H464" s="1">
        <v>32</v>
      </c>
      <c r="I464" s="1">
        <v>126</v>
      </c>
      <c r="J464" s="1">
        <v>90</v>
      </c>
      <c r="K464" s="1">
        <v>216</v>
      </c>
      <c r="L464" s="1">
        <v>51</v>
      </c>
      <c r="M464" s="1">
        <v>7</v>
      </c>
      <c r="N464" s="1">
        <v>6</v>
      </c>
      <c r="O464" s="1">
        <v>229</v>
      </c>
      <c r="P464" s="1">
        <v>1688</v>
      </c>
      <c r="Q464" s="1"/>
      <c r="R464" s="1"/>
    </row>
    <row r="465" spans="1:18" hidden="1" x14ac:dyDescent="0.25">
      <c r="A465" s="1" t="s">
        <v>80</v>
      </c>
      <c r="B465" s="1" t="s">
        <v>17</v>
      </c>
      <c r="C465" s="1" t="s">
        <v>20</v>
      </c>
      <c r="D465" s="1" t="s">
        <v>21</v>
      </c>
      <c r="E465">
        <v>40.639470520000003</v>
      </c>
      <c r="F465">
        <v>15.805148340000001</v>
      </c>
      <c r="G465" s="1">
        <v>5</v>
      </c>
      <c r="H465" s="1">
        <v>2</v>
      </c>
      <c r="I465" s="1">
        <v>7</v>
      </c>
      <c r="J465" s="1">
        <v>13</v>
      </c>
      <c r="K465" s="1">
        <v>20</v>
      </c>
      <c r="L465" s="1">
        <v>8</v>
      </c>
      <c r="M465" s="1">
        <v>0</v>
      </c>
      <c r="N465" s="1">
        <v>0</v>
      </c>
      <c r="O465" s="1">
        <v>20</v>
      </c>
      <c r="P465" s="1">
        <v>262</v>
      </c>
      <c r="Q465" s="1"/>
      <c r="R465" s="1"/>
    </row>
    <row r="466" spans="1:18" hidden="1" x14ac:dyDescent="0.25">
      <c r="A466" s="1" t="s">
        <v>80</v>
      </c>
      <c r="B466" s="1" t="s">
        <v>17</v>
      </c>
      <c r="C466" s="1" t="s">
        <v>22</v>
      </c>
      <c r="D466" s="1" t="s">
        <v>23</v>
      </c>
      <c r="E466">
        <v>46.499334529999999</v>
      </c>
      <c r="F466">
        <v>11.35662422</v>
      </c>
      <c r="G466" s="1">
        <v>71</v>
      </c>
      <c r="H466" s="1">
        <v>11</v>
      </c>
      <c r="I466" s="1">
        <v>82</v>
      </c>
      <c r="J466" s="1">
        <v>200</v>
      </c>
      <c r="K466" s="1">
        <v>282</v>
      </c>
      <c r="L466" s="1">
        <v>47</v>
      </c>
      <c r="M466" s="1">
        <v>1</v>
      </c>
      <c r="N466" s="1">
        <v>8</v>
      </c>
      <c r="O466" s="1">
        <v>291</v>
      </c>
      <c r="P466" s="1">
        <v>2149</v>
      </c>
      <c r="Q466" s="1"/>
      <c r="R466" s="1"/>
    </row>
    <row r="467" spans="1:18" hidden="1" x14ac:dyDescent="0.25">
      <c r="A467" s="1" t="s">
        <v>80</v>
      </c>
      <c r="B467" s="1" t="s">
        <v>17</v>
      </c>
      <c r="C467" s="1" t="s">
        <v>24</v>
      </c>
      <c r="D467" s="1" t="s">
        <v>25</v>
      </c>
      <c r="E467">
        <v>38.905975980000001</v>
      </c>
      <c r="F467">
        <v>16.594401940000001</v>
      </c>
      <c r="G467" s="1">
        <v>45</v>
      </c>
      <c r="H467" s="1">
        <v>10</v>
      </c>
      <c r="I467" s="1">
        <v>55</v>
      </c>
      <c r="J467" s="1">
        <v>57</v>
      </c>
      <c r="K467" s="1">
        <v>112</v>
      </c>
      <c r="L467" s="1">
        <v>25</v>
      </c>
      <c r="M467" s="1">
        <v>1</v>
      </c>
      <c r="N467" s="1">
        <v>1</v>
      </c>
      <c r="O467" s="1">
        <v>114</v>
      </c>
      <c r="P467" s="1">
        <v>1293</v>
      </c>
      <c r="Q467" s="1"/>
      <c r="R467" s="1"/>
    </row>
    <row r="468" spans="1:18" hidden="1" x14ac:dyDescent="0.25">
      <c r="A468" s="1" t="s">
        <v>80</v>
      </c>
      <c r="B468" s="1" t="s">
        <v>17</v>
      </c>
      <c r="C468" s="1" t="s">
        <v>26</v>
      </c>
      <c r="D468" s="1" t="s">
        <v>27</v>
      </c>
      <c r="E468">
        <v>40.839565550000003</v>
      </c>
      <c r="F468">
        <v>14.250849840000001</v>
      </c>
      <c r="G468" s="1">
        <v>127</v>
      </c>
      <c r="H468" s="1">
        <v>24</v>
      </c>
      <c r="I468" s="1">
        <v>151</v>
      </c>
      <c r="J468" s="1">
        <v>272</v>
      </c>
      <c r="K468" s="1">
        <v>423</v>
      </c>
      <c r="L468" s="1">
        <v>60</v>
      </c>
      <c r="M468" s="1">
        <v>28</v>
      </c>
      <c r="N468" s="1">
        <v>9</v>
      </c>
      <c r="O468" s="1">
        <v>460</v>
      </c>
      <c r="P468" s="1">
        <v>2685</v>
      </c>
      <c r="Q468" s="1"/>
      <c r="R468" s="1"/>
    </row>
    <row r="469" spans="1:18" hidden="1" x14ac:dyDescent="0.25">
      <c r="A469" s="1" t="s">
        <v>80</v>
      </c>
      <c r="B469" s="1" t="s">
        <v>17</v>
      </c>
      <c r="C469" s="1" t="s">
        <v>29</v>
      </c>
      <c r="D469" s="1" t="s">
        <v>30</v>
      </c>
      <c r="E469">
        <v>44.494366810000002</v>
      </c>
      <c r="F469">
        <v>11.341720799999999</v>
      </c>
      <c r="G469" s="1">
        <v>1566</v>
      </c>
      <c r="H469" s="1">
        <v>223</v>
      </c>
      <c r="I469" s="1">
        <v>1789</v>
      </c>
      <c r="J469" s="1">
        <v>1615</v>
      </c>
      <c r="K469" s="1">
        <v>3404</v>
      </c>
      <c r="L469" s="1">
        <v>316</v>
      </c>
      <c r="M469" s="1">
        <v>134</v>
      </c>
      <c r="N469" s="1">
        <v>393</v>
      </c>
      <c r="O469" s="1">
        <v>3931</v>
      </c>
      <c r="P469" s="1">
        <v>14510</v>
      </c>
      <c r="Q469" s="1"/>
      <c r="R469" s="1"/>
    </row>
    <row r="470" spans="1:18" hidden="1" x14ac:dyDescent="0.25">
      <c r="A470" s="1" t="s">
        <v>80</v>
      </c>
      <c r="B470" s="1" t="s">
        <v>17</v>
      </c>
      <c r="C470" s="1" t="s">
        <v>32</v>
      </c>
      <c r="D470" s="1" t="s">
        <v>33</v>
      </c>
      <c r="E470">
        <v>45.649435400000002</v>
      </c>
      <c r="F470">
        <v>13.76813649</v>
      </c>
      <c r="G470" s="1">
        <v>104</v>
      </c>
      <c r="H470" s="1">
        <v>21</v>
      </c>
      <c r="I470" s="1">
        <v>125</v>
      </c>
      <c r="J470" s="1">
        <v>222</v>
      </c>
      <c r="K470" s="1">
        <v>347</v>
      </c>
      <c r="L470" s="1">
        <v>1</v>
      </c>
      <c r="M470" s="1">
        <v>17</v>
      </c>
      <c r="N470" s="1">
        <v>30</v>
      </c>
      <c r="O470" s="1">
        <v>394</v>
      </c>
      <c r="P470" s="1">
        <v>4958</v>
      </c>
      <c r="Q470" s="1"/>
      <c r="R470" s="1"/>
    </row>
    <row r="471" spans="1:18" hidden="1" x14ac:dyDescent="0.25">
      <c r="A471" s="1" t="s">
        <v>80</v>
      </c>
      <c r="B471" s="1" t="s">
        <v>17</v>
      </c>
      <c r="C471" s="1" t="s">
        <v>31</v>
      </c>
      <c r="D471" s="1" t="s">
        <v>34</v>
      </c>
      <c r="E471">
        <v>41.89277044</v>
      </c>
      <c r="F471">
        <v>12.483667219999999</v>
      </c>
      <c r="G471" s="1">
        <v>314</v>
      </c>
      <c r="H471" s="1">
        <v>44</v>
      </c>
      <c r="I471" s="1">
        <v>358</v>
      </c>
      <c r="J471" s="1">
        <v>192</v>
      </c>
      <c r="K471" s="1">
        <v>550</v>
      </c>
      <c r="L471" s="1">
        <v>78</v>
      </c>
      <c r="M471" s="1">
        <v>34</v>
      </c>
      <c r="N471" s="1">
        <v>23</v>
      </c>
      <c r="O471" s="1">
        <v>607</v>
      </c>
      <c r="P471" s="1">
        <v>9436</v>
      </c>
      <c r="Q471" s="1"/>
      <c r="R471" s="1"/>
    </row>
    <row r="472" spans="1:18" hidden="1" x14ac:dyDescent="0.25">
      <c r="A472" s="1" t="s">
        <v>80</v>
      </c>
      <c r="B472" s="1" t="s">
        <v>17</v>
      </c>
      <c r="C472" s="1" t="s">
        <v>35</v>
      </c>
      <c r="D472" s="1" t="s">
        <v>36</v>
      </c>
      <c r="E472">
        <v>44.411493149999998</v>
      </c>
      <c r="F472">
        <v>8.9326992000000001</v>
      </c>
      <c r="G472" s="1">
        <v>299</v>
      </c>
      <c r="H472" s="1">
        <v>85</v>
      </c>
      <c r="I472" s="1">
        <v>384</v>
      </c>
      <c r="J472" s="1">
        <v>277</v>
      </c>
      <c r="K472" s="1">
        <v>661</v>
      </c>
      <c r="L472" s="1">
        <v>86</v>
      </c>
      <c r="M472" s="1">
        <v>57</v>
      </c>
      <c r="N472" s="1">
        <v>60</v>
      </c>
      <c r="O472" s="1">
        <v>778</v>
      </c>
      <c r="P472" s="1">
        <v>2509</v>
      </c>
      <c r="Q472" s="1"/>
      <c r="R472" s="1"/>
    </row>
    <row r="473" spans="1:18" x14ac:dyDescent="0.25">
      <c r="A473" s="1" t="s">
        <v>80</v>
      </c>
      <c r="B473" s="1" t="s">
        <v>17</v>
      </c>
      <c r="C473" s="1" t="s">
        <v>37</v>
      </c>
      <c r="D473" s="1" t="s">
        <v>38</v>
      </c>
      <c r="E473">
        <v>45.46679409</v>
      </c>
      <c r="F473">
        <v>9.1903474040000006</v>
      </c>
      <c r="G473" s="1">
        <v>6953</v>
      </c>
      <c r="H473" s="1">
        <v>879</v>
      </c>
      <c r="I473" s="1">
        <v>7832</v>
      </c>
      <c r="J473" s="1">
        <v>4263</v>
      </c>
      <c r="K473" s="1">
        <v>12095</v>
      </c>
      <c r="L473" s="1">
        <v>1234</v>
      </c>
      <c r="M473" s="1">
        <v>2485</v>
      </c>
      <c r="N473" s="1">
        <v>1640</v>
      </c>
      <c r="O473" s="1">
        <v>16220</v>
      </c>
      <c r="P473" s="1">
        <v>46449</v>
      </c>
      <c r="Q473" s="1"/>
      <c r="R473" s="1">
        <f>dpc_covid19_ita_regioni[[#This Row],[deceduti]]-N452</f>
        <v>220</v>
      </c>
    </row>
    <row r="474" spans="1:18" hidden="1" x14ac:dyDescent="0.25">
      <c r="A474" s="1" t="s">
        <v>80</v>
      </c>
      <c r="B474" s="1" t="s">
        <v>17</v>
      </c>
      <c r="C474" s="1" t="s">
        <v>40</v>
      </c>
      <c r="D474" s="1" t="s">
        <v>41</v>
      </c>
      <c r="E474">
        <v>43.616759729999998</v>
      </c>
      <c r="F474">
        <v>13.518875299999999</v>
      </c>
      <c r="G474" s="1">
        <v>599</v>
      </c>
      <c r="H474" s="1">
        <v>109</v>
      </c>
      <c r="I474" s="1">
        <v>708</v>
      </c>
      <c r="J474" s="1">
        <v>594</v>
      </c>
      <c r="K474" s="1">
        <v>1302</v>
      </c>
      <c r="L474" s="1">
        <v>117</v>
      </c>
      <c r="M474" s="1">
        <v>0</v>
      </c>
      <c r="N474" s="1">
        <v>69</v>
      </c>
      <c r="O474" s="1">
        <v>1371</v>
      </c>
      <c r="P474" s="1">
        <v>3225</v>
      </c>
      <c r="Q474" s="1"/>
      <c r="R474" s="1"/>
    </row>
    <row r="475" spans="1:18" hidden="1" x14ac:dyDescent="0.25">
      <c r="A475" s="1" t="s">
        <v>80</v>
      </c>
      <c r="B475" s="1" t="s">
        <v>17</v>
      </c>
      <c r="C475" s="1" t="s">
        <v>43</v>
      </c>
      <c r="D475" s="1" t="s">
        <v>44</v>
      </c>
      <c r="E475">
        <v>41.557747540000001</v>
      </c>
      <c r="F475">
        <v>14.65916051</v>
      </c>
      <c r="G475" s="1">
        <v>7</v>
      </c>
      <c r="H475" s="1">
        <v>5</v>
      </c>
      <c r="I475" s="1">
        <v>12</v>
      </c>
      <c r="J475" s="1">
        <v>7</v>
      </c>
      <c r="K475" s="1">
        <v>19</v>
      </c>
      <c r="L475" s="1">
        <v>4</v>
      </c>
      <c r="M475" s="1">
        <v>5</v>
      </c>
      <c r="N475" s="1">
        <v>1</v>
      </c>
      <c r="O475" s="1">
        <v>25</v>
      </c>
      <c r="P475" s="1">
        <v>301</v>
      </c>
      <c r="Q475" s="1"/>
      <c r="R475" s="1"/>
    </row>
    <row r="476" spans="1:18" hidden="1" x14ac:dyDescent="0.25">
      <c r="A476" s="1" t="s">
        <v>80</v>
      </c>
      <c r="B476" s="1" t="s">
        <v>17</v>
      </c>
      <c r="C476" s="1" t="s">
        <v>45</v>
      </c>
      <c r="D476" s="1" t="s">
        <v>46</v>
      </c>
      <c r="E476">
        <v>45.073274499999997</v>
      </c>
      <c r="F476">
        <v>7.6806874829999998</v>
      </c>
      <c r="G476" s="1">
        <v>1378</v>
      </c>
      <c r="H476" s="1">
        <v>206</v>
      </c>
      <c r="I476" s="1">
        <v>1584</v>
      </c>
      <c r="J476" s="1">
        <v>180</v>
      </c>
      <c r="K476" s="1">
        <v>1764</v>
      </c>
      <c r="L476" s="1">
        <v>359</v>
      </c>
      <c r="M476" s="1">
        <v>0</v>
      </c>
      <c r="N476" s="1">
        <v>133</v>
      </c>
      <c r="O476" s="1">
        <v>1897</v>
      </c>
      <c r="P476" s="1">
        <v>6543</v>
      </c>
      <c r="Q476" s="1"/>
      <c r="R476" s="1"/>
    </row>
    <row r="477" spans="1:18" hidden="1" x14ac:dyDescent="0.25">
      <c r="A477" s="1" t="s">
        <v>80</v>
      </c>
      <c r="B477" s="1" t="s">
        <v>17</v>
      </c>
      <c r="C477" s="1" t="s">
        <v>42</v>
      </c>
      <c r="D477" s="1" t="s">
        <v>47</v>
      </c>
      <c r="E477">
        <v>41.125595760000003</v>
      </c>
      <c r="F477">
        <v>16.86736689</v>
      </c>
      <c r="G477" s="1">
        <v>155</v>
      </c>
      <c r="H477" s="1">
        <v>14</v>
      </c>
      <c r="I477" s="1">
        <v>169</v>
      </c>
      <c r="J477" s="1">
        <v>151</v>
      </c>
      <c r="K477" s="1">
        <v>320</v>
      </c>
      <c r="L477" s="1">
        <v>108</v>
      </c>
      <c r="M477" s="1">
        <v>2</v>
      </c>
      <c r="N477" s="1">
        <v>18</v>
      </c>
      <c r="O477" s="1">
        <v>340</v>
      </c>
      <c r="P477" s="1">
        <v>3077</v>
      </c>
      <c r="Q477" s="1"/>
      <c r="R477" s="1"/>
    </row>
    <row r="478" spans="1:18" hidden="1" x14ac:dyDescent="0.25">
      <c r="A478" s="1" t="s">
        <v>80</v>
      </c>
      <c r="B478" s="1" t="s">
        <v>17</v>
      </c>
      <c r="C478" s="1" t="s">
        <v>48</v>
      </c>
      <c r="D478" s="1" t="s">
        <v>49</v>
      </c>
      <c r="E478">
        <v>39.215311919999998</v>
      </c>
      <c r="F478">
        <v>9.1106163060000007</v>
      </c>
      <c r="G478" s="1">
        <v>36</v>
      </c>
      <c r="H478" s="1">
        <v>4</v>
      </c>
      <c r="I478" s="1">
        <v>40</v>
      </c>
      <c r="J478" s="1">
        <v>75</v>
      </c>
      <c r="K478" s="1">
        <v>115</v>
      </c>
      <c r="L478" s="1">
        <v>10</v>
      </c>
      <c r="M478" s="1">
        <v>0</v>
      </c>
      <c r="N478" s="1">
        <v>2</v>
      </c>
      <c r="O478" s="1">
        <v>117</v>
      </c>
      <c r="P478" s="1">
        <v>1003</v>
      </c>
      <c r="Q478" s="1"/>
      <c r="R478" s="1"/>
    </row>
    <row r="479" spans="1:18" hidden="1" x14ac:dyDescent="0.25">
      <c r="A479" s="1" t="s">
        <v>80</v>
      </c>
      <c r="B479" s="1" t="s">
        <v>17</v>
      </c>
      <c r="C479" s="1" t="s">
        <v>39</v>
      </c>
      <c r="D479" s="1" t="s">
        <v>50</v>
      </c>
      <c r="E479">
        <v>38.115697249999997</v>
      </c>
      <c r="F479">
        <v>13.362356699999999</v>
      </c>
      <c r="G479" s="1">
        <v>86</v>
      </c>
      <c r="H479" s="1">
        <v>28</v>
      </c>
      <c r="I479" s="1">
        <v>114</v>
      </c>
      <c r="J479" s="1">
        <v>112</v>
      </c>
      <c r="K479" s="1">
        <v>226</v>
      </c>
      <c r="L479" s="1">
        <v>23</v>
      </c>
      <c r="M479" s="1">
        <v>8</v>
      </c>
      <c r="N479" s="1">
        <v>3</v>
      </c>
      <c r="O479" s="1">
        <v>237</v>
      </c>
      <c r="P479" s="1">
        <v>2916</v>
      </c>
      <c r="Q479" s="1"/>
      <c r="R479" s="1"/>
    </row>
    <row r="480" spans="1:18" hidden="1" x14ac:dyDescent="0.25">
      <c r="A480" s="1" t="s">
        <v>80</v>
      </c>
      <c r="B480" s="1" t="s">
        <v>17</v>
      </c>
      <c r="C480" s="1" t="s">
        <v>51</v>
      </c>
      <c r="D480" s="1" t="s">
        <v>52</v>
      </c>
      <c r="E480">
        <v>43.76923077</v>
      </c>
      <c r="F480">
        <v>11.25588885</v>
      </c>
      <c r="G480" s="1">
        <v>329</v>
      </c>
      <c r="H480" s="1">
        <v>143</v>
      </c>
      <c r="I480" s="1">
        <v>472</v>
      </c>
      <c r="J480" s="1">
        <v>552</v>
      </c>
      <c r="K480" s="1">
        <v>1024</v>
      </c>
      <c r="L480" s="1">
        <v>183</v>
      </c>
      <c r="M480" s="1">
        <v>12</v>
      </c>
      <c r="N480" s="1">
        <v>17</v>
      </c>
      <c r="O480" s="1">
        <v>1053</v>
      </c>
      <c r="P480" s="1">
        <v>6727</v>
      </c>
      <c r="Q480" s="1"/>
      <c r="R480" s="1"/>
    </row>
    <row r="481" spans="1:18" hidden="1" x14ac:dyDescent="0.25">
      <c r="A481" s="1" t="s">
        <v>80</v>
      </c>
      <c r="B481" s="1" t="s">
        <v>17</v>
      </c>
      <c r="C481" s="1" t="s">
        <v>22</v>
      </c>
      <c r="D481" s="1" t="s">
        <v>53</v>
      </c>
      <c r="E481">
        <v>46.068935109999998</v>
      </c>
      <c r="F481">
        <v>11.121230969999999</v>
      </c>
      <c r="G481" s="1">
        <v>107</v>
      </c>
      <c r="H481" s="1">
        <v>22</v>
      </c>
      <c r="I481" s="1">
        <v>129</v>
      </c>
      <c r="J481" s="1">
        <v>239</v>
      </c>
      <c r="K481" s="1">
        <v>368</v>
      </c>
      <c r="L481" s="1">
        <v>1</v>
      </c>
      <c r="M481" s="1">
        <v>10</v>
      </c>
      <c r="N481" s="1">
        <v>7</v>
      </c>
      <c r="O481" s="1">
        <v>385</v>
      </c>
      <c r="P481" s="1">
        <v>1727</v>
      </c>
      <c r="Q481" s="1"/>
      <c r="R481" s="1"/>
    </row>
    <row r="482" spans="1:18" hidden="1" x14ac:dyDescent="0.25">
      <c r="A482" s="1" t="s">
        <v>80</v>
      </c>
      <c r="B482" s="1" t="s">
        <v>17</v>
      </c>
      <c r="C482" s="1" t="s">
        <v>28</v>
      </c>
      <c r="D482" s="1" t="s">
        <v>54</v>
      </c>
      <c r="E482">
        <v>43.106758409999998</v>
      </c>
      <c r="F482">
        <v>12.38824698</v>
      </c>
      <c r="G482" s="1">
        <v>36</v>
      </c>
      <c r="H482" s="1">
        <v>21</v>
      </c>
      <c r="I482" s="1">
        <v>57</v>
      </c>
      <c r="J482" s="1">
        <v>135</v>
      </c>
      <c r="K482" s="1">
        <v>192</v>
      </c>
      <c r="L482" s="1">
        <v>33</v>
      </c>
      <c r="M482" s="1">
        <v>4</v>
      </c>
      <c r="N482" s="1">
        <v>1</v>
      </c>
      <c r="O482" s="1">
        <v>197</v>
      </c>
      <c r="P482" s="1">
        <v>1323</v>
      </c>
      <c r="Q482" s="1"/>
      <c r="R482" s="1"/>
    </row>
    <row r="483" spans="1:18" hidden="1" x14ac:dyDescent="0.25">
      <c r="A483" s="1" t="s">
        <v>80</v>
      </c>
      <c r="B483" s="1" t="s">
        <v>17</v>
      </c>
      <c r="C483" s="1" t="s">
        <v>55</v>
      </c>
      <c r="D483" s="1" t="s">
        <v>56</v>
      </c>
      <c r="E483">
        <v>45.737502859999999</v>
      </c>
      <c r="F483">
        <v>7.3201493659999999</v>
      </c>
      <c r="G483" s="1">
        <v>35</v>
      </c>
      <c r="H483" s="1">
        <v>6</v>
      </c>
      <c r="I483" s="1">
        <v>41</v>
      </c>
      <c r="J483" s="1">
        <v>93</v>
      </c>
      <c r="K483" s="1">
        <v>134</v>
      </c>
      <c r="L483" s="1">
        <v>31</v>
      </c>
      <c r="M483" s="1">
        <v>0</v>
      </c>
      <c r="N483" s="1">
        <v>2</v>
      </c>
      <c r="O483" s="1">
        <v>136</v>
      </c>
      <c r="P483" s="1">
        <v>398</v>
      </c>
      <c r="Q483" s="1"/>
      <c r="R483" s="1"/>
    </row>
    <row r="484" spans="1:18" hidden="1" x14ac:dyDescent="0.25">
      <c r="A484" s="1" t="s">
        <v>80</v>
      </c>
      <c r="B484" s="1" t="s">
        <v>17</v>
      </c>
      <c r="C484" s="1" t="s">
        <v>57</v>
      </c>
      <c r="D484" s="1" t="s">
        <v>58</v>
      </c>
      <c r="E484">
        <v>45.434904850000002</v>
      </c>
      <c r="F484">
        <v>12.33845213</v>
      </c>
      <c r="G484" s="1">
        <v>548</v>
      </c>
      <c r="H484" s="1">
        <v>171</v>
      </c>
      <c r="I484" s="1">
        <v>719</v>
      </c>
      <c r="J484" s="1">
        <v>1769</v>
      </c>
      <c r="K484" s="1">
        <v>2488</v>
      </c>
      <c r="L484" s="1">
        <v>214</v>
      </c>
      <c r="M484" s="1">
        <v>136</v>
      </c>
      <c r="N484" s="1">
        <v>80</v>
      </c>
      <c r="O484" s="1">
        <v>2704</v>
      </c>
      <c r="P484" s="1">
        <v>35478</v>
      </c>
      <c r="Q484" s="1"/>
      <c r="R484" s="1"/>
    </row>
    <row r="485" spans="1:18" hidden="1" x14ac:dyDescent="0.25">
      <c r="A485" s="1" t="s">
        <v>81</v>
      </c>
      <c r="B485" s="1" t="s">
        <v>17</v>
      </c>
      <c r="C485" s="1" t="s">
        <v>18</v>
      </c>
      <c r="D485" s="1" t="s">
        <v>19</v>
      </c>
      <c r="E485">
        <v>42.351221959999997</v>
      </c>
      <c r="F485">
        <v>13.39843823</v>
      </c>
      <c r="G485" s="1">
        <v>99</v>
      </c>
      <c r="H485" s="1">
        <v>41</v>
      </c>
      <c r="I485" s="1">
        <v>140</v>
      </c>
      <c r="J485" s="1">
        <v>109</v>
      </c>
      <c r="K485" s="1">
        <v>249</v>
      </c>
      <c r="L485" s="1">
        <v>33</v>
      </c>
      <c r="M485" s="1">
        <v>7</v>
      </c>
      <c r="N485" s="1">
        <v>7</v>
      </c>
      <c r="O485" s="1">
        <v>263</v>
      </c>
      <c r="P485" s="1">
        <v>2054</v>
      </c>
      <c r="Q485" s="1"/>
      <c r="R485" s="1"/>
    </row>
    <row r="486" spans="1:18" hidden="1" x14ac:dyDescent="0.25">
      <c r="A486" s="1" t="s">
        <v>81</v>
      </c>
      <c r="B486" s="1" t="s">
        <v>17</v>
      </c>
      <c r="C486" s="1" t="s">
        <v>20</v>
      </c>
      <c r="D486" s="1" t="s">
        <v>21</v>
      </c>
      <c r="E486">
        <v>40.639470520000003</v>
      </c>
      <c r="F486">
        <v>15.805148340000001</v>
      </c>
      <c r="G486" s="1">
        <v>9</v>
      </c>
      <c r="H486" s="1">
        <v>2</v>
      </c>
      <c r="I486" s="1">
        <v>11</v>
      </c>
      <c r="J486" s="1">
        <v>16</v>
      </c>
      <c r="K486" s="1">
        <v>27</v>
      </c>
      <c r="L486" s="1">
        <v>7</v>
      </c>
      <c r="M486" s="1">
        <v>0</v>
      </c>
      <c r="N486" s="1">
        <v>0</v>
      </c>
      <c r="O486" s="1">
        <v>27</v>
      </c>
      <c r="P486" s="1">
        <v>262</v>
      </c>
      <c r="Q486" s="1"/>
      <c r="R486" s="1"/>
    </row>
    <row r="487" spans="1:18" hidden="1" x14ac:dyDescent="0.25">
      <c r="A487" s="1" t="s">
        <v>81</v>
      </c>
      <c r="B487" s="1" t="s">
        <v>17</v>
      </c>
      <c r="C487" s="1" t="s">
        <v>22</v>
      </c>
      <c r="D487" s="1" t="s">
        <v>23</v>
      </c>
      <c r="E487">
        <v>46.499334529999999</v>
      </c>
      <c r="F487">
        <v>11.35662422</v>
      </c>
      <c r="G487" s="1">
        <v>79</v>
      </c>
      <c r="H487" s="1">
        <v>18</v>
      </c>
      <c r="I487" s="1">
        <v>97</v>
      </c>
      <c r="J487" s="1">
        <v>269</v>
      </c>
      <c r="K487" s="1">
        <v>366</v>
      </c>
      <c r="L487" s="1">
        <v>84</v>
      </c>
      <c r="M487" s="1">
        <v>1</v>
      </c>
      <c r="N487" s="1">
        <v>9</v>
      </c>
      <c r="O487" s="1">
        <v>376</v>
      </c>
      <c r="P487" s="1">
        <v>2844</v>
      </c>
      <c r="Q487" s="1"/>
      <c r="R487" s="1"/>
    </row>
    <row r="488" spans="1:18" hidden="1" x14ac:dyDescent="0.25">
      <c r="A488" s="1" t="s">
        <v>81</v>
      </c>
      <c r="B488" s="1" t="s">
        <v>17</v>
      </c>
      <c r="C488" s="1" t="s">
        <v>24</v>
      </c>
      <c r="D488" s="1" t="s">
        <v>25</v>
      </c>
      <c r="E488">
        <v>38.905975980000001</v>
      </c>
      <c r="F488">
        <v>16.594401940000001</v>
      </c>
      <c r="G488" s="1">
        <v>45</v>
      </c>
      <c r="H488" s="1">
        <v>11</v>
      </c>
      <c r="I488" s="1">
        <v>56</v>
      </c>
      <c r="J488" s="1">
        <v>70</v>
      </c>
      <c r="K488" s="1">
        <v>126</v>
      </c>
      <c r="L488" s="1">
        <v>14</v>
      </c>
      <c r="M488" s="1">
        <v>2</v>
      </c>
      <c r="N488" s="1">
        <v>1</v>
      </c>
      <c r="O488" s="1">
        <v>129</v>
      </c>
      <c r="P488" s="1">
        <v>1668</v>
      </c>
      <c r="Q488" s="1"/>
      <c r="R488" s="1"/>
    </row>
    <row r="489" spans="1:18" hidden="1" x14ac:dyDescent="0.25">
      <c r="A489" s="1" t="s">
        <v>81</v>
      </c>
      <c r="B489" s="1" t="s">
        <v>17</v>
      </c>
      <c r="C489" s="1" t="s">
        <v>26</v>
      </c>
      <c r="D489" s="1" t="s">
        <v>27</v>
      </c>
      <c r="E489">
        <v>40.839565550000003</v>
      </c>
      <c r="F489">
        <v>14.250849840000001</v>
      </c>
      <c r="G489" s="1">
        <v>127</v>
      </c>
      <c r="H489" s="1">
        <v>24</v>
      </c>
      <c r="I489" s="1">
        <v>151</v>
      </c>
      <c r="J489" s="1">
        <v>272</v>
      </c>
      <c r="K489" s="1">
        <v>423</v>
      </c>
      <c r="L489" s="1">
        <v>0</v>
      </c>
      <c r="M489" s="1">
        <v>28</v>
      </c>
      <c r="N489" s="1">
        <v>9</v>
      </c>
      <c r="O489" s="1">
        <v>460</v>
      </c>
      <c r="P489" s="1">
        <v>2685</v>
      </c>
      <c r="Q489" s="1"/>
      <c r="R489" s="1"/>
    </row>
    <row r="490" spans="1:18" hidden="1" x14ac:dyDescent="0.25">
      <c r="A490" s="1" t="s">
        <v>81</v>
      </c>
      <c r="B490" s="1" t="s">
        <v>17</v>
      </c>
      <c r="C490" s="1" t="s">
        <v>29</v>
      </c>
      <c r="D490" s="1" t="s">
        <v>30</v>
      </c>
      <c r="E490">
        <v>44.494366810000002</v>
      </c>
      <c r="F490">
        <v>11.341720799999999</v>
      </c>
      <c r="G490" s="1">
        <v>1784</v>
      </c>
      <c r="H490" s="1">
        <v>247</v>
      </c>
      <c r="I490" s="1">
        <v>2031</v>
      </c>
      <c r="J490" s="1">
        <v>1884</v>
      </c>
      <c r="K490" s="1">
        <v>3915</v>
      </c>
      <c r="L490" s="1">
        <v>511</v>
      </c>
      <c r="M490" s="1">
        <v>152</v>
      </c>
      <c r="N490" s="1">
        <v>458</v>
      </c>
      <c r="O490" s="1">
        <v>4525</v>
      </c>
      <c r="P490" s="1">
        <v>15461</v>
      </c>
      <c r="Q490" s="1"/>
      <c r="R490" s="1"/>
    </row>
    <row r="491" spans="1:18" hidden="1" x14ac:dyDescent="0.25">
      <c r="A491" s="1" t="s">
        <v>81</v>
      </c>
      <c r="B491" s="1" t="s">
        <v>17</v>
      </c>
      <c r="C491" s="1" t="s">
        <v>32</v>
      </c>
      <c r="D491" s="1" t="s">
        <v>33</v>
      </c>
      <c r="E491">
        <v>45.649435400000002</v>
      </c>
      <c r="F491">
        <v>13.76813649</v>
      </c>
      <c r="G491" s="1">
        <v>128</v>
      </c>
      <c r="H491" s="1">
        <v>27</v>
      </c>
      <c r="I491" s="1">
        <v>155</v>
      </c>
      <c r="J491" s="1">
        <v>261</v>
      </c>
      <c r="K491" s="1">
        <v>416</v>
      </c>
      <c r="L491" s="1">
        <v>69</v>
      </c>
      <c r="M491" s="1">
        <v>15</v>
      </c>
      <c r="N491" s="1">
        <v>31</v>
      </c>
      <c r="O491" s="1">
        <v>462</v>
      </c>
      <c r="P491" s="1">
        <v>4958</v>
      </c>
      <c r="Q491" s="1"/>
      <c r="R491" s="1"/>
    </row>
    <row r="492" spans="1:18" hidden="1" x14ac:dyDescent="0.25">
      <c r="A492" s="1" t="s">
        <v>81</v>
      </c>
      <c r="B492" s="1" t="s">
        <v>17</v>
      </c>
      <c r="C492" s="1" t="s">
        <v>31</v>
      </c>
      <c r="D492" s="1" t="s">
        <v>34</v>
      </c>
      <c r="E492">
        <v>41.89277044</v>
      </c>
      <c r="F492">
        <v>12.483667219999999</v>
      </c>
      <c r="G492" s="1">
        <v>374</v>
      </c>
      <c r="H492" s="1">
        <v>44</v>
      </c>
      <c r="I492" s="1">
        <v>418</v>
      </c>
      <c r="J492" s="1">
        <v>232</v>
      </c>
      <c r="K492" s="1">
        <v>650</v>
      </c>
      <c r="L492" s="1">
        <v>100</v>
      </c>
      <c r="M492" s="1">
        <v>42</v>
      </c>
      <c r="N492" s="1">
        <v>32</v>
      </c>
      <c r="O492" s="1">
        <v>724</v>
      </c>
      <c r="P492" s="1">
        <v>11145</v>
      </c>
      <c r="Q492" s="1"/>
      <c r="R492" s="1"/>
    </row>
    <row r="493" spans="1:18" hidden="1" x14ac:dyDescent="0.25">
      <c r="A493" s="1" t="s">
        <v>81</v>
      </c>
      <c r="B493" s="1" t="s">
        <v>17</v>
      </c>
      <c r="C493" s="1" t="s">
        <v>35</v>
      </c>
      <c r="D493" s="1" t="s">
        <v>36</v>
      </c>
      <c r="E493">
        <v>44.411493149999998</v>
      </c>
      <c r="F493">
        <v>8.9326992000000001</v>
      </c>
      <c r="G493" s="1">
        <v>401</v>
      </c>
      <c r="H493" s="1">
        <v>100</v>
      </c>
      <c r="I493" s="1">
        <v>501</v>
      </c>
      <c r="J493" s="1">
        <v>243</v>
      </c>
      <c r="K493" s="1">
        <v>744</v>
      </c>
      <c r="L493" s="1">
        <v>83</v>
      </c>
      <c r="M493" s="1">
        <v>70</v>
      </c>
      <c r="N493" s="1">
        <v>73</v>
      </c>
      <c r="O493" s="1">
        <v>887</v>
      </c>
      <c r="P493" s="1">
        <v>2912</v>
      </c>
      <c r="Q493" s="1"/>
      <c r="R493" s="1"/>
    </row>
    <row r="494" spans="1:18" x14ac:dyDescent="0.25">
      <c r="A494" s="1" t="s">
        <v>81</v>
      </c>
      <c r="B494" s="1" t="s">
        <v>17</v>
      </c>
      <c r="C494" s="1" t="s">
        <v>37</v>
      </c>
      <c r="D494" s="1" t="s">
        <v>38</v>
      </c>
      <c r="E494">
        <v>45.46679409</v>
      </c>
      <c r="F494">
        <v>9.1903474040000006</v>
      </c>
      <c r="G494" s="1">
        <v>7285</v>
      </c>
      <c r="H494" s="1">
        <v>924</v>
      </c>
      <c r="I494" s="1">
        <v>8209</v>
      </c>
      <c r="J494" s="1">
        <v>4057</v>
      </c>
      <c r="K494" s="1">
        <v>12266</v>
      </c>
      <c r="L494" s="1">
        <v>171</v>
      </c>
      <c r="M494" s="1">
        <v>3488</v>
      </c>
      <c r="N494" s="1">
        <v>1959</v>
      </c>
      <c r="O494" s="1">
        <v>17713</v>
      </c>
      <c r="P494" s="1">
        <v>48983</v>
      </c>
      <c r="Q494" s="1"/>
      <c r="R494" s="1">
        <f>dpc_covid19_ita_regioni[[#This Row],[deceduti]]-N473</f>
        <v>319</v>
      </c>
    </row>
    <row r="495" spans="1:18" hidden="1" x14ac:dyDescent="0.25">
      <c r="A495" s="1" t="s">
        <v>81</v>
      </c>
      <c r="B495" s="1" t="s">
        <v>17</v>
      </c>
      <c r="C495" s="1" t="s">
        <v>40</v>
      </c>
      <c r="D495" s="1" t="s">
        <v>41</v>
      </c>
      <c r="E495">
        <v>43.616759729999998</v>
      </c>
      <c r="F495">
        <v>13.518875299999999</v>
      </c>
      <c r="G495" s="1">
        <v>638</v>
      </c>
      <c r="H495" s="1">
        <v>119</v>
      </c>
      <c r="I495" s="1">
        <v>757</v>
      </c>
      <c r="J495" s="1">
        <v>719</v>
      </c>
      <c r="K495" s="1">
        <v>1476</v>
      </c>
      <c r="L495" s="1">
        <v>174</v>
      </c>
      <c r="M495" s="1">
        <v>0</v>
      </c>
      <c r="N495" s="1">
        <v>92</v>
      </c>
      <c r="O495" s="1">
        <v>1568</v>
      </c>
      <c r="P495" s="1">
        <v>4109</v>
      </c>
      <c r="Q495" s="1"/>
      <c r="R495" s="1"/>
    </row>
    <row r="496" spans="1:18" hidden="1" x14ac:dyDescent="0.25">
      <c r="A496" s="1" t="s">
        <v>81</v>
      </c>
      <c r="B496" s="1" t="s">
        <v>17</v>
      </c>
      <c r="C496" s="1" t="s">
        <v>43</v>
      </c>
      <c r="D496" s="1" t="s">
        <v>44</v>
      </c>
      <c r="E496">
        <v>41.557747540000001</v>
      </c>
      <c r="F496">
        <v>14.65916051</v>
      </c>
      <c r="G496" s="1">
        <v>7</v>
      </c>
      <c r="H496" s="1">
        <v>6</v>
      </c>
      <c r="I496" s="1">
        <v>13</v>
      </c>
      <c r="J496" s="1">
        <v>8</v>
      </c>
      <c r="K496" s="1">
        <v>21</v>
      </c>
      <c r="L496" s="1">
        <v>2</v>
      </c>
      <c r="M496" s="1">
        <v>6</v>
      </c>
      <c r="N496" s="1">
        <v>1</v>
      </c>
      <c r="O496" s="1">
        <v>28</v>
      </c>
      <c r="P496" s="1">
        <v>361</v>
      </c>
      <c r="Q496" s="1"/>
      <c r="R496" s="1"/>
    </row>
    <row r="497" spans="1:18" hidden="1" x14ac:dyDescent="0.25">
      <c r="A497" s="1" t="s">
        <v>81</v>
      </c>
      <c r="B497" s="1" t="s">
        <v>17</v>
      </c>
      <c r="C497" s="1" t="s">
        <v>45</v>
      </c>
      <c r="D497" s="1" t="s">
        <v>46</v>
      </c>
      <c r="E497">
        <v>45.073274499999997</v>
      </c>
      <c r="F497">
        <v>7.6806874829999998</v>
      </c>
      <c r="G497" s="1">
        <v>1780</v>
      </c>
      <c r="H497" s="1">
        <v>227</v>
      </c>
      <c r="I497" s="1">
        <v>2007</v>
      </c>
      <c r="J497" s="1">
        <v>180</v>
      </c>
      <c r="K497" s="1">
        <v>2187</v>
      </c>
      <c r="L497" s="1">
        <v>423</v>
      </c>
      <c r="M497" s="1">
        <v>0</v>
      </c>
      <c r="N497" s="1">
        <v>154</v>
      </c>
      <c r="O497" s="1">
        <v>2341</v>
      </c>
      <c r="P497" s="1">
        <v>7516</v>
      </c>
      <c r="Q497" s="1"/>
      <c r="R497" s="1"/>
    </row>
    <row r="498" spans="1:18" hidden="1" x14ac:dyDescent="0.25">
      <c r="A498" s="1" t="s">
        <v>81</v>
      </c>
      <c r="B498" s="1" t="s">
        <v>17</v>
      </c>
      <c r="C498" s="1" t="s">
        <v>42</v>
      </c>
      <c r="D498" s="1" t="s">
        <v>47</v>
      </c>
      <c r="E498">
        <v>41.125595760000003</v>
      </c>
      <c r="F498">
        <v>16.86736689</v>
      </c>
      <c r="G498" s="1">
        <v>156</v>
      </c>
      <c r="H498" s="1">
        <v>30</v>
      </c>
      <c r="I498" s="1">
        <v>186</v>
      </c>
      <c r="J498" s="1">
        <v>176</v>
      </c>
      <c r="K498" s="1">
        <v>362</v>
      </c>
      <c r="L498" s="1">
        <v>42</v>
      </c>
      <c r="M498" s="1">
        <v>2</v>
      </c>
      <c r="N498" s="1">
        <v>19</v>
      </c>
      <c r="O498" s="1">
        <v>383</v>
      </c>
      <c r="P498" s="1">
        <v>3433</v>
      </c>
      <c r="Q498" s="1"/>
      <c r="R498" s="1"/>
    </row>
    <row r="499" spans="1:18" hidden="1" x14ac:dyDescent="0.25">
      <c r="A499" s="1" t="s">
        <v>81</v>
      </c>
      <c r="B499" s="1" t="s">
        <v>17</v>
      </c>
      <c r="C499" s="1" t="s">
        <v>48</v>
      </c>
      <c r="D499" s="1" t="s">
        <v>49</v>
      </c>
      <c r="E499">
        <v>39.215311919999998</v>
      </c>
      <c r="F499">
        <v>9.1106163060000007</v>
      </c>
      <c r="G499" s="1">
        <v>42</v>
      </c>
      <c r="H499" s="1">
        <v>7</v>
      </c>
      <c r="I499" s="1">
        <v>49</v>
      </c>
      <c r="J499" s="1">
        <v>83</v>
      </c>
      <c r="K499" s="1">
        <v>132</v>
      </c>
      <c r="L499" s="1">
        <v>17</v>
      </c>
      <c r="M499" s="1">
        <v>0</v>
      </c>
      <c r="N499" s="1">
        <v>2</v>
      </c>
      <c r="O499" s="1">
        <v>134</v>
      </c>
      <c r="P499" s="1">
        <v>1135</v>
      </c>
      <c r="Q499" s="1"/>
      <c r="R499" s="1"/>
    </row>
    <row r="500" spans="1:18" hidden="1" x14ac:dyDescent="0.25">
      <c r="A500" s="1" t="s">
        <v>81</v>
      </c>
      <c r="B500" s="1" t="s">
        <v>17</v>
      </c>
      <c r="C500" s="1" t="s">
        <v>39</v>
      </c>
      <c r="D500" s="1" t="s">
        <v>50</v>
      </c>
      <c r="E500">
        <v>38.115697249999997</v>
      </c>
      <c r="F500">
        <v>13.362356699999999</v>
      </c>
      <c r="G500" s="1">
        <v>100</v>
      </c>
      <c r="H500" s="1">
        <v>29</v>
      </c>
      <c r="I500" s="1">
        <v>129</v>
      </c>
      <c r="J500" s="1">
        <v>138</v>
      </c>
      <c r="K500" s="1">
        <v>267</v>
      </c>
      <c r="L500" s="1">
        <v>41</v>
      </c>
      <c r="M500" s="1">
        <v>12</v>
      </c>
      <c r="N500" s="1">
        <v>3</v>
      </c>
      <c r="O500" s="1">
        <v>282</v>
      </c>
      <c r="P500" s="1">
        <v>3294</v>
      </c>
      <c r="Q500" s="1"/>
      <c r="R500" s="1"/>
    </row>
    <row r="501" spans="1:18" hidden="1" x14ac:dyDescent="0.25">
      <c r="A501" s="1" t="s">
        <v>81</v>
      </c>
      <c r="B501" s="1" t="s">
        <v>17</v>
      </c>
      <c r="C501" s="1" t="s">
        <v>51</v>
      </c>
      <c r="D501" s="1" t="s">
        <v>52</v>
      </c>
      <c r="E501">
        <v>43.76923077</v>
      </c>
      <c r="F501">
        <v>11.25588885</v>
      </c>
      <c r="G501" s="1">
        <v>427</v>
      </c>
      <c r="H501" s="1">
        <v>160</v>
      </c>
      <c r="I501" s="1">
        <v>587</v>
      </c>
      <c r="J501" s="1">
        <v>704</v>
      </c>
      <c r="K501" s="1">
        <v>1291</v>
      </c>
      <c r="L501" s="1">
        <v>267</v>
      </c>
      <c r="M501" s="1">
        <v>17</v>
      </c>
      <c r="N501" s="1">
        <v>22</v>
      </c>
      <c r="O501" s="1">
        <v>1330</v>
      </c>
      <c r="P501" s="1">
        <v>7606</v>
      </c>
      <c r="Q501" s="1"/>
      <c r="R501" s="1"/>
    </row>
    <row r="502" spans="1:18" hidden="1" x14ac:dyDescent="0.25">
      <c r="A502" s="1" t="s">
        <v>81</v>
      </c>
      <c r="B502" s="1" t="s">
        <v>17</v>
      </c>
      <c r="C502" s="1" t="s">
        <v>22</v>
      </c>
      <c r="D502" s="1" t="s">
        <v>53</v>
      </c>
      <c r="E502">
        <v>46.068935109999998</v>
      </c>
      <c r="F502">
        <v>11.121230969999999</v>
      </c>
      <c r="G502" s="1">
        <v>141</v>
      </c>
      <c r="H502" s="1">
        <v>22</v>
      </c>
      <c r="I502" s="1">
        <v>163</v>
      </c>
      <c r="J502" s="1">
        <v>273</v>
      </c>
      <c r="K502" s="1">
        <v>436</v>
      </c>
      <c r="L502" s="1">
        <v>68</v>
      </c>
      <c r="M502" s="1">
        <v>12</v>
      </c>
      <c r="N502" s="1">
        <v>7</v>
      </c>
      <c r="O502" s="1">
        <v>455</v>
      </c>
      <c r="P502" s="1">
        <v>2187</v>
      </c>
      <c r="Q502" s="1"/>
      <c r="R502" s="1"/>
    </row>
    <row r="503" spans="1:18" hidden="1" x14ac:dyDescent="0.25">
      <c r="A503" s="1" t="s">
        <v>81</v>
      </c>
      <c r="B503" s="1" t="s">
        <v>17</v>
      </c>
      <c r="C503" s="1" t="s">
        <v>28</v>
      </c>
      <c r="D503" s="1" t="s">
        <v>54</v>
      </c>
      <c r="E503">
        <v>43.106758409999998</v>
      </c>
      <c r="F503">
        <v>12.38824698</v>
      </c>
      <c r="G503" s="1">
        <v>54</v>
      </c>
      <c r="H503" s="1">
        <v>21</v>
      </c>
      <c r="I503" s="1">
        <v>75</v>
      </c>
      <c r="J503" s="1">
        <v>166</v>
      </c>
      <c r="K503" s="1">
        <v>241</v>
      </c>
      <c r="L503" s="1">
        <v>49</v>
      </c>
      <c r="M503" s="1">
        <v>4</v>
      </c>
      <c r="N503" s="1">
        <v>2</v>
      </c>
      <c r="O503" s="1">
        <v>247</v>
      </c>
      <c r="P503" s="1">
        <v>1601</v>
      </c>
      <c r="Q503" s="1"/>
      <c r="R503" s="1"/>
    </row>
    <row r="504" spans="1:18" hidden="1" x14ac:dyDescent="0.25">
      <c r="A504" s="1" t="s">
        <v>81</v>
      </c>
      <c r="B504" s="1" t="s">
        <v>17</v>
      </c>
      <c r="C504" s="1" t="s">
        <v>55</v>
      </c>
      <c r="D504" s="1" t="s">
        <v>56</v>
      </c>
      <c r="E504">
        <v>45.737502859999999</v>
      </c>
      <c r="F504">
        <v>7.3201493659999999</v>
      </c>
      <c r="G504" s="1">
        <v>41</v>
      </c>
      <c r="H504" s="1">
        <v>3</v>
      </c>
      <c r="I504" s="1">
        <v>44</v>
      </c>
      <c r="J504" s="1">
        <v>118</v>
      </c>
      <c r="K504" s="1">
        <v>162</v>
      </c>
      <c r="L504" s="1">
        <v>28</v>
      </c>
      <c r="M504" s="1">
        <v>0</v>
      </c>
      <c r="N504" s="1">
        <v>3</v>
      </c>
      <c r="O504" s="1">
        <v>165</v>
      </c>
      <c r="P504" s="1">
        <v>486</v>
      </c>
      <c r="Q504" s="1"/>
      <c r="R504" s="1"/>
    </row>
    <row r="505" spans="1:18" hidden="1" x14ac:dyDescent="0.25">
      <c r="A505" s="1" t="s">
        <v>81</v>
      </c>
      <c r="B505" s="1" t="s">
        <v>17</v>
      </c>
      <c r="C505" s="1" t="s">
        <v>57</v>
      </c>
      <c r="D505" s="1" t="s">
        <v>58</v>
      </c>
      <c r="E505">
        <v>45.434904850000002</v>
      </c>
      <c r="F505">
        <v>12.33845213</v>
      </c>
      <c r="G505" s="1">
        <v>646</v>
      </c>
      <c r="H505" s="1">
        <v>195</v>
      </c>
      <c r="I505" s="1">
        <v>841</v>
      </c>
      <c r="J505" s="1">
        <v>2112</v>
      </c>
      <c r="K505" s="1">
        <v>2953</v>
      </c>
      <c r="L505" s="1">
        <v>465</v>
      </c>
      <c r="M505" s="1">
        <v>167</v>
      </c>
      <c r="N505" s="1">
        <v>94</v>
      </c>
      <c r="O505" s="1">
        <v>3214</v>
      </c>
      <c r="P505" s="1">
        <v>40841</v>
      </c>
      <c r="Q505" s="1"/>
      <c r="R505" s="1"/>
    </row>
    <row r="506" spans="1:18" hidden="1" x14ac:dyDescent="0.25">
      <c r="A506" s="1" t="s">
        <v>82</v>
      </c>
      <c r="B506" s="1" t="s">
        <v>17</v>
      </c>
      <c r="C506" s="1" t="s">
        <v>18</v>
      </c>
      <c r="D506" s="1" t="s">
        <v>19</v>
      </c>
      <c r="E506">
        <v>42.351221959999997</v>
      </c>
      <c r="F506">
        <v>13.39843823</v>
      </c>
      <c r="G506" s="1">
        <v>181</v>
      </c>
      <c r="H506" s="1">
        <v>47</v>
      </c>
      <c r="I506" s="1">
        <v>228</v>
      </c>
      <c r="J506" s="1">
        <v>138</v>
      </c>
      <c r="K506" s="1">
        <v>366</v>
      </c>
      <c r="L506" s="1">
        <v>117</v>
      </c>
      <c r="M506" s="1">
        <v>8</v>
      </c>
      <c r="N506" s="1">
        <v>11</v>
      </c>
      <c r="O506" s="1">
        <v>385</v>
      </c>
      <c r="P506" s="1">
        <v>2409</v>
      </c>
      <c r="Q506" s="1"/>
      <c r="R506" s="1"/>
    </row>
    <row r="507" spans="1:18" hidden="1" x14ac:dyDescent="0.25">
      <c r="A507" s="1" t="s">
        <v>82</v>
      </c>
      <c r="B507" s="1" t="s">
        <v>17</v>
      </c>
      <c r="C507" s="1" t="s">
        <v>20</v>
      </c>
      <c r="D507" s="1" t="s">
        <v>21</v>
      </c>
      <c r="E507">
        <v>40.639470520000003</v>
      </c>
      <c r="F507">
        <v>15.805148340000001</v>
      </c>
      <c r="G507" s="1">
        <v>8</v>
      </c>
      <c r="H507" s="1">
        <v>5</v>
      </c>
      <c r="I507" s="1">
        <v>13</v>
      </c>
      <c r="J507" s="1">
        <v>24</v>
      </c>
      <c r="K507" s="1">
        <v>37</v>
      </c>
      <c r="L507" s="1">
        <v>10</v>
      </c>
      <c r="M507" s="1">
        <v>0</v>
      </c>
      <c r="N507" s="1">
        <v>0</v>
      </c>
      <c r="O507" s="1">
        <v>37</v>
      </c>
      <c r="P507" s="1">
        <v>353</v>
      </c>
      <c r="Q507" s="1"/>
      <c r="R507" s="1"/>
    </row>
    <row r="508" spans="1:18" hidden="1" x14ac:dyDescent="0.25">
      <c r="A508" s="1" t="s">
        <v>82</v>
      </c>
      <c r="B508" s="1" t="s">
        <v>17</v>
      </c>
      <c r="C508" s="1" t="s">
        <v>22</v>
      </c>
      <c r="D508" s="1" t="s">
        <v>23</v>
      </c>
      <c r="E508">
        <v>46.499334529999999</v>
      </c>
      <c r="F508">
        <v>11.35662422</v>
      </c>
      <c r="G508" s="1">
        <v>87</v>
      </c>
      <c r="H508" s="1">
        <v>18</v>
      </c>
      <c r="I508" s="1">
        <v>105</v>
      </c>
      <c r="J508" s="1">
        <v>316</v>
      </c>
      <c r="K508" s="1">
        <v>421</v>
      </c>
      <c r="L508" s="1">
        <v>55</v>
      </c>
      <c r="M508" s="1">
        <v>1</v>
      </c>
      <c r="N508" s="1">
        <v>14</v>
      </c>
      <c r="O508" s="1">
        <v>436</v>
      </c>
      <c r="P508" s="1">
        <v>3568</v>
      </c>
      <c r="Q508" s="1"/>
      <c r="R508" s="1"/>
    </row>
    <row r="509" spans="1:18" hidden="1" x14ac:dyDescent="0.25">
      <c r="A509" s="1" t="s">
        <v>82</v>
      </c>
      <c r="B509" s="1" t="s">
        <v>17</v>
      </c>
      <c r="C509" s="1" t="s">
        <v>24</v>
      </c>
      <c r="D509" s="1" t="s">
        <v>25</v>
      </c>
      <c r="E509">
        <v>38.905975980000001</v>
      </c>
      <c r="F509">
        <v>16.594401940000001</v>
      </c>
      <c r="G509" s="1">
        <v>60</v>
      </c>
      <c r="H509" s="1">
        <v>13</v>
      </c>
      <c r="I509" s="1">
        <v>73</v>
      </c>
      <c r="J509" s="1">
        <v>91</v>
      </c>
      <c r="K509" s="1">
        <v>164</v>
      </c>
      <c r="L509" s="1">
        <v>38</v>
      </c>
      <c r="M509" s="1">
        <v>2</v>
      </c>
      <c r="N509" s="1">
        <v>3</v>
      </c>
      <c r="O509" s="1">
        <v>169</v>
      </c>
      <c r="P509" s="1">
        <v>2342</v>
      </c>
      <c r="Q509" s="1"/>
      <c r="R509" s="1"/>
    </row>
    <row r="510" spans="1:18" hidden="1" x14ac:dyDescent="0.25">
      <c r="A510" s="1" t="s">
        <v>82</v>
      </c>
      <c r="B510" s="1" t="s">
        <v>17</v>
      </c>
      <c r="C510" s="1" t="s">
        <v>26</v>
      </c>
      <c r="D510" s="1" t="s">
        <v>27</v>
      </c>
      <c r="E510">
        <v>40.839565550000003</v>
      </c>
      <c r="F510">
        <v>14.250849840000001</v>
      </c>
      <c r="G510" s="1">
        <v>213</v>
      </c>
      <c r="H510" s="1">
        <v>36</v>
      </c>
      <c r="I510" s="1">
        <v>249</v>
      </c>
      <c r="J510" s="1">
        <v>356</v>
      </c>
      <c r="K510" s="1">
        <v>605</v>
      </c>
      <c r="L510" s="1">
        <v>182</v>
      </c>
      <c r="M510" s="1">
        <v>30</v>
      </c>
      <c r="N510" s="1">
        <v>17</v>
      </c>
      <c r="O510" s="1">
        <v>652</v>
      </c>
      <c r="P510" s="1">
        <v>3544</v>
      </c>
      <c r="Q510" s="1"/>
      <c r="R510" s="1"/>
    </row>
    <row r="511" spans="1:18" hidden="1" x14ac:dyDescent="0.25">
      <c r="A511" s="1" t="s">
        <v>82</v>
      </c>
      <c r="B511" s="1" t="s">
        <v>17</v>
      </c>
      <c r="C511" s="1" t="s">
        <v>29</v>
      </c>
      <c r="D511" s="1" t="s">
        <v>30</v>
      </c>
      <c r="E511">
        <v>44.494366810000002</v>
      </c>
      <c r="F511">
        <v>11.341720799999999</v>
      </c>
      <c r="G511" s="1">
        <v>1900</v>
      </c>
      <c r="H511" s="1">
        <v>260</v>
      </c>
      <c r="I511" s="1">
        <v>2160</v>
      </c>
      <c r="J511" s="1">
        <v>2346</v>
      </c>
      <c r="K511" s="1">
        <v>4506</v>
      </c>
      <c r="L511" s="1">
        <v>591</v>
      </c>
      <c r="M511" s="1">
        <v>177</v>
      </c>
      <c r="N511" s="1">
        <v>531</v>
      </c>
      <c r="O511" s="1">
        <v>5214</v>
      </c>
      <c r="P511" s="1">
        <v>18344</v>
      </c>
      <c r="Q511" s="1"/>
      <c r="R511" s="1"/>
    </row>
    <row r="512" spans="1:18" hidden="1" x14ac:dyDescent="0.25">
      <c r="A512" s="1" t="s">
        <v>82</v>
      </c>
      <c r="B512" s="1" t="s">
        <v>17</v>
      </c>
      <c r="C512" s="1" t="s">
        <v>32</v>
      </c>
      <c r="D512" s="1" t="s">
        <v>33</v>
      </c>
      <c r="E512">
        <v>45.649435400000002</v>
      </c>
      <c r="F512">
        <v>13.76813649</v>
      </c>
      <c r="G512" s="1">
        <v>134</v>
      </c>
      <c r="H512" s="1">
        <v>29</v>
      </c>
      <c r="I512" s="1">
        <v>163</v>
      </c>
      <c r="J512" s="1">
        <v>359</v>
      </c>
      <c r="K512" s="1">
        <v>522</v>
      </c>
      <c r="L512" s="1">
        <v>106</v>
      </c>
      <c r="M512" s="1">
        <v>41</v>
      </c>
      <c r="N512" s="1">
        <v>36</v>
      </c>
      <c r="O512" s="1">
        <v>599</v>
      </c>
      <c r="P512" s="1">
        <v>4052</v>
      </c>
      <c r="Q512" s="1"/>
      <c r="R512" s="1"/>
    </row>
    <row r="513" spans="1:18" hidden="1" x14ac:dyDescent="0.25">
      <c r="A513" s="1" t="s">
        <v>82</v>
      </c>
      <c r="B513" s="1" t="s">
        <v>17</v>
      </c>
      <c r="C513" s="1" t="s">
        <v>31</v>
      </c>
      <c r="D513" s="1" t="s">
        <v>34</v>
      </c>
      <c r="E513">
        <v>41.89277044</v>
      </c>
      <c r="F513">
        <v>12.483667219999999</v>
      </c>
      <c r="G513" s="1">
        <v>426</v>
      </c>
      <c r="H513" s="1">
        <v>45</v>
      </c>
      <c r="I513" s="1">
        <v>471</v>
      </c>
      <c r="J513" s="1">
        <v>270</v>
      </c>
      <c r="K513" s="1">
        <v>741</v>
      </c>
      <c r="L513" s="1">
        <v>91</v>
      </c>
      <c r="M513" s="1">
        <v>44</v>
      </c>
      <c r="N513" s="1">
        <v>38</v>
      </c>
      <c r="O513" s="1">
        <v>823</v>
      </c>
      <c r="P513" s="1">
        <v>11145</v>
      </c>
      <c r="Q513" s="1"/>
      <c r="R513" s="1"/>
    </row>
    <row r="514" spans="1:18" hidden="1" x14ac:dyDescent="0.25">
      <c r="A514" s="1" t="s">
        <v>82</v>
      </c>
      <c r="B514" s="1" t="s">
        <v>17</v>
      </c>
      <c r="C514" s="1" t="s">
        <v>35</v>
      </c>
      <c r="D514" s="1" t="s">
        <v>36</v>
      </c>
      <c r="E514">
        <v>44.411493149999998</v>
      </c>
      <c r="F514">
        <v>8.9326992000000001</v>
      </c>
      <c r="G514" s="1">
        <v>491</v>
      </c>
      <c r="H514" s="1">
        <v>112</v>
      </c>
      <c r="I514" s="1">
        <v>603</v>
      </c>
      <c r="J514" s="1">
        <v>280</v>
      </c>
      <c r="K514" s="1">
        <v>883</v>
      </c>
      <c r="L514" s="1">
        <v>139</v>
      </c>
      <c r="M514" s="1">
        <v>85</v>
      </c>
      <c r="N514" s="1">
        <v>91</v>
      </c>
      <c r="O514" s="1">
        <v>1059</v>
      </c>
      <c r="P514" s="1">
        <v>3348</v>
      </c>
      <c r="Q514" s="1"/>
      <c r="R514" s="1"/>
    </row>
    <row r="515" spans="1:18" x14ac:dyDescent="0.25">
      <c r="A515" s="1" t="s">
        <v>82</v>
      </c>
      <c r="B515" s="1" t="s">
        <v>17</v>
      </c>
      <c r="C515" s="1" t="s">
        <v>37</v>
      </c>
      <c r="D515" s="1" t="s">
        <v>38</v>
      </c>
      <c r="E515">
        <v>45.46679409</v>
      </c>
      <c r="F515">
        <v>9.1903474040000006</v>
      </c>
      <c r="G515" s="1">
        <v>7387</v>
      </c>
      <c r="H515" s="1">
        <v>1006</v>
      </c>
      <c r="I515" s="1">
        <v>8393</v>
      </c>
      <c r="J515" s="1">
        <v>5545</v>
      </c>
      <c r="K515" s="1">
        <v>13938</v>
      </c>
      <c r="L515" s="1">
        <v>1672</v>
      </c>
      <c r="M515" s="1">
        <v>3778</v>
      </c>
      <c r="N515" s="1">
        <v>2168</v>
      </c>
      <c r="O515" s="1">
        <v>19884</v>
      </c>
      <c r="P515" s="1">
        <v>52244</v>
      </c>
      <c r="Q515" s="1"/>
      <c r="R515" s="1">
        <f>dpc_covid19_ita_regioni[[#This Row],[deceduti]]-N494</f>
        <v>209</v>
      </c>
    </row>
    <row r="516" spans="1:18" hidden="1" x14ac:dyDescent="0.25">
      <c r="A516" s="1" t="s">
        <v>82</v>
      </c>
      <c r="B516" s="1" t="s">
        <v>17</v>
      </c>
      <c r="C516" s="1" t="s">
        <v>40</v>
      </c>
      <c r="D516" s="1" t="s">
        <v>41</v>
      </c>
      <c r="E516">
        <v>43.616759729999998</v>
      </c>
      <c r="F516">
        <v>13.518875299999999</v>
      </c>
      <c r="G516" s="1">
        <v>656</v>
      </c>
      <c r="H516" s="1">
        <v>141</v>
      </c>
      <c r="I516" s="1">
        <v>797</v>
      </c>
      <c r="J516" s="1">
        <v>825</v>
      </c>
      <c r="K516" s="1">
        <v>1622</v>
      </c>
      <c r="L516" s="1">
        <v>146</v>
      </c>
      <c r="M516" s="1">
        <v>0</v>
      </c>
      <c r="N516" s="1">
        <v>115</v>
      </c>
      <c r="O516" s="1">
        <v>1737</v>
      </c>
      <c r="P516" s="1">
        <v>4512</v>
      </c>
      <c r="Q516" s="1"/>
      <c r="R516" s="1"/>
    </row>
    <row r="517" spans="1:18" hidden="1" x14ac:dyDescent="0.25">
      <c r="A517" s="1" t="s">
        <v>82</v>
      </c>
      <c r="B517" s="1" t="s">
        <v>17</v>
      </c>
      <c r="C517" s="1" t="s">
        <v>43</v>
      </c>
      <c r="D517" s="1" t="s">
        <v>44</v>
      </c>
      <c r="E517">
        <v>41.557747540000001</v>
      </c>
      <c r="F517">
        <v>14.65916051</v>
      </c>
      <c r="G517" s="1">
        <v>19</v>
      </c>
      <c r="H517" s="1">
        <v>6</v>
      </c>
      <c r="I517" s="1">
        <v>25</v>
      </c>
      <c r="J517" s="1">
        <v>13</v>
      </c>
      <c r="K517" s="1">
        <v>38</v>
      </c>
      <c r="L517" s="1">
        <v>17</v>
      </c>
      <c r="M517" s="1">
        <v>6</v>
      </c>
      <c r="N517" s="1">
        <v>2</v>
      </c>
      <c r="O517" s="1">
        <v>46</v>
      </c>
      <c r="P517" s="1">
        <v>426</v>
      </c>
      <c r="Q517" s="1"/>
      <c r="R517" s="1"/>
    </row>
    <row r="518" spans="1:18" hidden="1" x14ac:dyDescent="0.25">
      <c r="A518" s="1" t="s">
        <v>82</v>
      </c>
      <c r="B518" s="1" t="s">
        <v>17</v>
      </c>
      <c r="C518" s="1" t="s">
        <v>45</v>
      </c>
      <c r="D518" s="1" t="s">
        <v>46</v>
      </c>
      <c r="E518">
        <v>45.073274499999997</v>
      </c>
      <c r="F518">
        <v>7.6806874829999998</v>
      </c>
      <c r="G518" s="1">
        <v>2279</v>
      </c>
      <c r="H518" s="1">
        <v>257</v>
      </c>
      <c r="I518" s="1">
        <v>2536</v>
      </c>
      <c r="J518" s="1">
        <v>218</v>
      </c>
      <c r="K518" s="1">
        <v>2754</v>
      </c>
      <c r="L518" s="1">
        <v>567</v>
      </c>
      <c r="M518" s="1">
        <v>3</v>
      </c>
      <c r="N518" s="1">
        <v>175</v>
      </c>
      <c r="O518" s="1">
        <v>2932</v>
      </c>
      <c r="P518" s="1">
        <v>8853</v>
      </c>
      <c r="Q518" s="1"/>
      <c r="R518" s="1"/>
    </row>
    <row r="519" spans="1:18" hidden="1" x14ac:dyDescent="0.25">
      <c r="A519" s="1" t="s">
        <v>82</v>
      </c>
      <c r="B519" s="1" t="s">
        <v>17</v>
      </c>
      <c r="C519" s="1" t="s">
        <v>42</v>
      </c>
      <c r="D519" s="1" t="s">
        <v>47</v>
      </c>
      <c r="E519">
        <v>41.125595760000003</v>
      </c>
      <c r="F519">
        <v>16.86736689</v>
      </c>
      <c r="G519" s="1">
        <v>173</v>
      </c>
      <c r="H519" s="1">
        <v>31</v>
      </c>
      <c r="I519" s="1">
        <v>204</v>
      </c>
      <c r="J519" s="1">
        <v>245</v>
      </c>
      <c r="K519" s="1">
        <v>449</v>
      </c>
      <c r="L519" s="1">
        <v>87</v>
      </c>
      <c r="M519" s="1">
        <v>4</v>
      </c>
      <c r="N519" s="1">
        <v>25</v>
      </c>
      <c r="O519" s="1">
        <v>478</v>
      </c>
      <c r="P519" s="1">
        <v>4046</v>
      </c>
      <c r="Q519" s="1"/>
      <c r="R519" s="1"/>
    </row>
    <row r="520" spans="1:18" hidden="1" x14ac:dyDescent="0.25">
      <c r="A520" s="1" t="s">
        <v>82</v>
      </c>
      <c r="B520" s="1" t="s">
        <v>17</v>
      </c>
      <c r="C520" s="1" t="s">
        <v>48</v>
      </c>
      <c r="D520" s="1" t="s">
        <v>49</v>
      </c>
      <c r="E520">
        <v>39.215311919999998</v>
      </c>
      <c r="F520">
        <v>9.1106163060000007</v>
      </c>
      <c r="G520" s="1">
        <v>43</v>
      </c>
      <c r="H520" s="1">
        <v>9</v>
      </c>
      <c r="I520" s="1">
        <v>52</v>
      </c>
      <c r="J520" s="1">
        <v>152</v>
      </c>
      <c r="K520" s="1">
        <v>204</v>
      </c>
      <c r="L520" s="1">
        <v>72</v>
      </c>
      <c r="M520" s="1">
        <v>0</v>
      </c>
      <c r="N520" s="1">
        <v>2</v>
      </c>
      <c r="O520" s="1">
        <v>206</v>
      </c>
      <c r="P520" s="1">
        <v>1334</v>
      </c>
      <c r="Q520" s="1"/>
      <c r="R520" s="1"/>
    </row>
    <row r="521" spans="1:18" hidden="1" x14ac:dyDescent="0.25">
      <c r="A521" s="1" t="s">
        <v>82</v>
      </c>
      <c r="B521" s="1" t="s">
        <v>17</v>
      </c>
      <c r="C521" s="1" t="s">
        <v>39</v>
      </c>
      <c r="D521" s="1" t="s">
        <v>50</v>
      </c>
      <c r="E521">
        <v>38.115697249999997</v>
      </c>
      <c r="F521">
        <v>13.362356699999999</v>
      </c>
      <c r="G521" s="1">
        <v>143</v>
      </c>
      <c r="H521" s="1">
        <v>36</v>
      </c>
      <c r="I521" s="1">
        <v>179</v>
      </c>
      <c r="J521" s="1">
        <v>142</v>
      </c>
      <c r="K521" s="1">
        <v>321</v>
      </c>
      <c r="L521" s="1">
        <v>54</v>
      </c>
      <c r="M521" s="1">
        <v>15</v>
      </c>
      <c r="N521" s="1">
        <v>4</v>
      </c>
      <c r="O521" s="1">
        <v>340</v>
      </c>
      <c r="P521" s="1">
        <v>3961</v>
      </c>
      <c r="Q521" s="1"/>
      <c r="R521" s="1"/>
    </row>
    <row r="522" spans="1:18" hidden="1" x14ac:dyDescent="0.25">
      <c r="A522" s="1" t="s">
        <v>82</v>
      </c>
      <c r="B522" s="1" t="s">
        <v>17</v>
      </c>
      <c r="C522" s="1" t="s">
        <v>51</v>
      </c>
      <c r="D522" s="1" t="s">
        <v>52</v>
      </c>
      <c r="E522">
        <v>43.76923077</v>
      </c>
      <c r="F522">
        <v>11.25588885</v>
      </c>
      <c r="G522" s="1">
        <v>501</v>
      </c>
      <c r="H522" s="1">
        <v>178</v>
      </c>
      <c r="I522" s="1">
        <v>679</v>
      </c>
      <c r="J522" s="1">
        <v>743</v>
      </c>
      <c r="K522" s="1">
        <v>1422</v>
      </c>
      <c r="L522" s="1">
        <v>131</v>
      </c>
      <c r="M522" s="1">
        <v>22</v>
      </c>
      <c r="N522" s="1">
        <v>38</v>
      </c>
      <c r="O522" s="1">
        <v>1482</v>
      </c>
      <c r="P522" s="1">
        <v>8873</v>
      </c>
      <c r="Q522" s="1"/>
      <c r="R522" s="1"/>
    </row>
    <row r="523" spans="1:18" hidden="1" x14ac:dyDescent="0.25">
      <c r="A523" s="1" t="s">
        <v>82</v>
      </c>
      <c r="B523" s="1" t="s">
        <v>17</v>
      </c>
      <c r="C523" s="1" t="s">
        <v>22</v>
      </c>
      <c r="D523" s="1" t="s">
        <v>53</v>
      </c>
      <c r="E523">
        <v>46.068935109999998</v>
      </c>
      <c r="F523">
        <v>11.121230969999999</v>
      </c>
      <c r="G523" s="1">
        <v>169</v>
      </c>
      <c r="H523" s="1">
        <v>30</v>
      </c>
      <c r="I523" s="1">
        <v>199</v>
      </c>
      <c r="J523" s="1">
        <v>292</v>
      </c>
      <c r="K523" s="1">
        <v>491</v>
      </c>
      <c r="L523" s="1">
        <v>55</v>
      </c>
      <c r="M523" s="1">
        <v>20</v>
      </c>
      <c r="N523" s="1">
        <v>12</v>
      </c>
      <c r="O523" s="1">
        <v>523</v>
      </c>
      <c r="P523" s="1">
        <v>2203</v>
      </c>
      <c r="Q523" s="1"/>
      <c r="R523" s="1"/>
    </row>
    <row r="524" spans="1:18" hidden="1" x14ac:dyDescent="0.25">
      <c r="A524" s="1" t="s">
        <v>82</v>
      </c>
      <c r="B524" s="1" t="s">
        <v>17</v>
      </c>
      <c r="C524" s="1" t="s">
        <v>28</v>
      </c>
      <c r="D524" s="1" t="s">
        <v>54</v>
      </c>
      <c r="E524">
        <v>43.106758409999998</v>
      </c>
      <c r="F524">
        <v>12.38824698</v>
      </c>
      <c r="G524" s="1">
        <v>69</v>
      </c>
      <c r="H524" s="1">
        <v>21</v>
      </c>
      <c r="I524" s="1">
        <v>90</v>
      </c>
      <c r="J524" s="1">
        <v>238</v>
      </c>
      <c r="K524" s="1">
        <v>328</v>
      </c>
      <c r="L524" s="1">
        <v>87</v>
      </c>
      <c r="M524" s="1">
        <v>4</v>
      </c>
      <c r="N524" s="1">
        <v>2</v>
      </c>
      <c r="O524" s="1">
        <v>334</v>
      </c>
      <c r="P524" s="1">
        <v>1954</v>
      </c>
      <c r="Q524" s="1"/>
      <c r="R524" s="1"/>
    </row>
    <row r="525" spans="1:18" hidden="1" x14ac:dyDescent="0.25">
      <c r="A525" s="1" t="s">
        <v>82</v>
      </c>
      <c r="B525" s="1" t="s">
        <v>17</v>
      </c>
      <c r="C525" s="1" t="s">
        <v>55</v>
      </c>
      <c r="D525" s="1" t="s">
        <v>56</v>
      </c>
      <c r="E525">
        <v>45.737502859999999</v>
      </c>
      <c r="F525">
        <v>7.3201493659999999</v>
      </c>
      <c r="G525" s="1">
        <v>47</v>
      </c>
      <c r="H525" s="1">
        <v>9</v>
      </c>
      <c r="I525" s="1">
        <v>56</v>
      </c>
      <c r="J525" s="1">
        <v>153</v>
      </c>
      <c r="K525" s="1">
        <v>209</v>
      </c>
      <c r="L525" s="1">
        <v>47</v>
      </c>
      <c r="M525" s="1">
        <v>0</v>
      </c>
      <c r="N525" s="1">
        <v>6</v>
      </c>
      <c r="O525" s="1">
        <v>215</v>
      </c>
      <c r="P525" s="1">
        <v>608</v>
      </c>
      <c r="Q525" s="1"/>
      <c r="R525" s="1"/>
    </row>
    <row r="526" spans="1:18" hidden="1" x14ac:dyDescent="0.25">
      <c r="A526" s="1" t="s">
        <v>82</v>
      </c>
      <c r="B526" s="1" t="s">
        <v>17</v>
      </c>
      <c r="C526" s="1" t="s">
        <v>57</v>
      </c>
      <c r="D526" s="1" t="s">
        <v>58</v>
      </c>
      <c r="E526">
        <v>45.434904850000002</v>
      </c>
      <c r="F526">
        <v>12.33845213</v>
      </c>
      <c r="G526" s="1">
        <v>771</v>
      </c>
      <c r="H526" s="1">
        <v>209</v>
      </c>
      <c r="I526" s="1">
        <v>980</v>
      </c>
      <c r="J526" s="1">
        <v>2189</v>
      </c>
      <c r="K526" s="1">
        <v>3169</v>
      </c>
      <c r="L526" s="1">
        <v>216</v>
      </c>
      <c r="M526" s="1">
        <v>200</v>
      </c>
      <c r="N526" s="1">
        <v>115</v>
      </c>
      <c r="O526" s="1">
        <v>3484</v>
      </c>
      <c r="P526" s="1">
        <v>44658</v>
      </c>
      <c r="Q526" s="1"/>
      <c r="R526" s="1"/>
    </row>
    <row r="527" spans="1:18" hidden="1" x14ac:dyDescent="0.25">
      <c r="A527" s="1" t="s">
        <v>83</v>
      </c>
      <c r="B527" s="1" t="s">
        <v>17</v>
      </c>
      <c r="C527" s="1" t="s">
        <v>18</v>
      </c>
      <c r="D527" s="1" t="s">
        <v>19</v>
      </c>
      <c r="E527">
        <v>42.351221959999997</v>
      </c>
      <c r="F527">
        <v>13.39843823</v>
      </c>
      <c r="G527" s="1">
        <v>190</v>
      </c>
      <c r="H527" s="1">
        <v>48</v>
      </c>
      <c r="I527" s="1">
        <v>238</v>
      </c>
      <c r="J527" s="1">
        <v>184</v>
      </c>
      <c r="K527" s="1">
        <v>422</v>
      </c>
      <c r="L527" s="1">
        <v>56</v>
      </c>
      <c r="M527" s="1">
        <v>10</v>
      </c>
      <c r="N527" s="1">
        <v>17</v>
      </c>
      <c r="O527" s="1">
        <v>449</v>
      </c>
      <c r="P527" s="1">
        <v>2695</v>
      </c>
      <c r="Q527" s="1"/>
      <c r="R527" s="1"/>
    </row>
    <row r="528" spans="1:18" hidden="1" x14ac:dyDescent="0.25">
      <c r="A528" s="1" t="s">
        <v>83</v>
      </c>
      <c r="B528" s="1" t="s">
        <v>17</v>
      </c>
      <c r="C528" s="1" t="s">
        <v>20</v>
      </c>
      <c r="D528" s="1" t="s">
        <v>21</v>
      </c>
      <c r="E528">
        <v>40.639470520000003</v>
      </c>
      <c r="F528">
        <v>15.805148340000001</v>
      </c>
      <c r="G528" s="1">
        <v>8</v>
      </c>
      <c r="H528" s="1">
        <v>5</v>
      </c>
      <c r="I528" s="1">
        <v>13</v>
      </c>
      <c r="J528" s="1">
        <v>39</v>
      </c>
      <c r="K528" s="1">
        <v>52</v>
      </c>
      <c r="L528" s="1">
        <v>15</v>
      </c>
      <c r="M528" s="1">
        <v>0</v>
      </c>
      <c r="N528" s="1">
        <v>0</v>
      </c>
      <c r="O528" s="1">
        <v>52</v>
      </c>
      <c r="P528" s="1">
        <v>443</v>
      </c>
      <c r="Q528" s="1"/>
      <c r="R528" s="1"/>
    </row>
    <row r="529" spans="1:18" hidden="1" x14ac:dyDescent="0.25">
      <c r="A529" s="1" t="s">
        <v>83</v>
      </c>
      <c r="B529" s="1" t="s">
        <v>17</v>
      </c>
      <c r="C529" s="1" t="s">
        <v>22</v>
      </c>
      <c r="D529" s="1" t="s">
        <v>23</v>
      </c>
      <c r="E529">
        <v>46.499334529999999</v>
      </c>
      <c r="F529">
        <v>11.35662422</v>
      </c>
      <c r="G529" s="1">
        <v>99</v>
      </c>
      <c r="H529" s="1">
        <v>24</v>
      </c>
      <c r="I529" s="1">
        <v>123</v>
      </c>
      <c r="J529" s="1">
        <v>407</v>
      </c>
      <c r="K529" s="1">
        <v>530</v>
      </c>
      <c r="L529" s="1">
        <v>109</v>
      </c>
      <c r="M529" s="1">
        <v>1</v>
      </c>
      <c r="N529" s="1">
        <v>17</v>
      </c>
      <c r="O529" s="1">
        <v>548</v>
      </c>
      <c r="P529" s="1">
        <v>4433</v>
      </c>
      <c r="Q529" s="1"/>
      <c r="R529" s="1"/>
    </row>
    <row r="530" spans="1:18" hidden="1" x14ac:dyDescent="0.25">
      <c r="A530" s="1" t="s">
        <v>83</v>
      </c>
      <c r="B530" s="1" t="s">
        <v>17</v>
      </c>
      <c r="C530" s="1" t="s">
        <v>24</v>
      </c>
      <c r="D530" s="1" t="s">
        <v>25</v>
      </c>
      <c r="E530">
        <v>38.905975980000001</v>
      </c>
      <c r="F530">
        <v>16.594401940000001</v>
      </c>
      <c r="G530" s="1">
        <v>71</v>
      </c>
      <c r="H530" s="1">
        <v>16</v>
      </c>
      <c r="I530" s="1">
        <v>87</v>
      </c>
      <c r="J530" s="1">
        <v>114</v>
      </c>
      <c r="K530" s="1">
        <v>201</v>
      </c>
      <c r="L530" s="1">
        <v>37</v>
      </c>
      <c r="M530" s="1">
        <v>2</v>
      </c>
      <c r="N530" s="1">
        <v>4</v>
      </c>
      <c r="O530" s="1">
        <v>207</v>
      </c>
      <c r="P530" s="1">
        <v>2690</v>
      </c>
      <c r="Q530" s="1"/>
      <c r="R530" s="1"/>
    </row>
    <row r="531" spans="1:18" hidden="1" x14ac:dyDescent="0.25">
      <c r="A531" s="1" t="s">
        <v>83</v>
      </c>
      <c r="B531" s="1" t="s">
        <v>17</v>
      </c>
      <c r="C531" s="1" t="s">
        <v>26</v>
      </c>
      <c r="D531" s="1" t="s">
        <v>27</v>
      </c>
      <c r="E531">
        <v>40.839565550000003</v>
      </c>
      <c r="F531">
        <v>14.250849840000001</v>
      </c>
      <c r="G531" s="1">
        <v>130</v>
      </c>
      <c r="H531" s="1">
        <v>41</v>
      </c>
      <c r="I531" s="1">
        <v>171</v>
      </c>
      <c r="J531" s="1">
        <v>531</v>
      </c>
      <c r="K531" s="1">
        <v>702</v>
      </c>
      <c r="L531" s="1">
        <v>97</v>
      </c>
      <c r="M531" s="1">
        <v>30</v>
      </c>
      <c r="N531" s="1">
        <v>17</v>
      </c>
      <c r="O531" s="1">
        <v>749</v>
      </c>
      <c r="P531" s="1">
        <v>3845</v>
      </c>
      <c r="Q531" s="1"/>
      <c r="R531" s="1"/>
    </row>
    <row r="532" spans="1:18" hidden="1" x14ac:dyDescent="0.25">
      <c r="A532" s="1" t="s">
        <v>83</v>
      </c>
      <c r="B532" s="1" t="s">
        <v>17</v>
      </c>
      <c r="C532" s="1" t="s">
        <v>29</v>
      </c>
      <c r="D532" s="1" t="s">
        <v>30</v>
      </c>
      <c r="E532">
        <v>44.494366810000002</v>
      </c>
      <c r="F532">
        <v>11.341720799999999</v>
      </c>
      <c r="G532" s="1">
        <v>2083</v>
      </c>
      <c r="H532" s="1">
        <v>267</v>
      </c>
      <c r="I532" s="1">
        <v>2350</v>
      </c>
      <c r="J532" s="1">
        <v>2739</v>
      </c>
      <c r="K532" s="1">
        <v>5089</v>
      </c>
      <c r="L532" s="1">
        <v>583</v>
      </c>
      <c r="M532" s="1">
        <v>239</v>
      </c>
      <c r="N532" s="1">
        <v>640</v>
      </c>
      <c r="O532" s="1">
        <v>5968</v>
      </c>
      <c r="P532" s="1">
        <v>20753</v>
      </c>
      <c r="Q532" s="1"/>
      <c r="R532" s="1"/>
    </row>
    <row r="533" spans="1:18" hidden="1" x14ac:dyDescent="0.25">
      <c r="A533" s="1" t="s">
        <v>83</v>
      </c>
      <c r="B533" s="1" t="s">
        <v>17</v>
      </c>
      <c r="C533" s="1" t="s">
        <v>32</v>
      </c>
      <c r="D533" s="1" t="s">
        <v>33</v>
      </c>
      <c r="E533">
        <v>45.649435400000002</v>
      </c>
      <c r="F533">
        <v>13.76813649</v>
      </c>
      <c r="G533" s="1">
        <v>143</v>
      </c>
      <c r="H533" s="1">
        <v>32</v>
      </c>
      <c r="I533" s="1">
        <v>175</v>
      </c>
      <c r="J533" s="1">
        <v>380</v>
      </c>
      <c r="K533" s="1">
        <v>555</v>
      </c>
      <c r="L533" s="1">
        <v>33</v>
      </c>
      <c r="M533" s="1">
        <v>63</v>
      </c>
      <c r="N533" s="1">
        <v>38</v>
      </c>
      <c r="O533" s="1">
        <v>656</v>
      </c>
      <c r="P533" s="1">
        <v>4964</v>
      </c>
      <c r="Q533" s="1"/>
      <c r="R533" s="1"/>
    </row>
    <row r="534" spans="1:18" hidden="1" x14ac:dyDescent="0.25">
      <c r="A534" s="1" t="s">
        <v>83</v>
      </c>
      <c r="B534" s="1" t="s">
        <v>17</v>
      </c>
      <c r="C534" s="1" t="s">
        <v>31</v>
      </c>
      <c r="D534" s="1" t="s">
        <v>34</v>
      </c>
      <c r="E534">
        <v>41.89277044</v>
      </c>
      <c r="F534">
        <v>12.483667219999999</v>
      </c>
      <c r="G534" s="1">
        <v>537</v>
      </c>
      <c r="H534" s="1">
        <v>47</v>
      </c>
      <c r="I534" s="1">
        <v>584</v>
      </c>
      <c r="J534" s="1">
        <v>328</v>
      </c>
      <c r="K534" s="1">
        <v>912</v>
      </c>
      <c r="L534" s="1">
        <v>171</v>
      </c>
      <c r="M534" s="1">
        <v>53</v>
      </c>
      <c r="N534" s="1">
        <v>43</v>
      </c>
      <c r="O534" s="1">
        <v>1008</v>
      </c>
      <c r="P534" s="1">
        <v>13889</v>
      </c>
      <c r="Q534" s="1"/>
      <c r="R534" s="1"/>
    </row>
    <row r="535" spans="1:18" hidden="1" x14ac:dyDescent="0.25">
      <c r="A535" s="1" t="s">
        <v>83</v>
      </c>
      <c r="B535" s="1" t="s">
        <v>17</v>
      </c>
      <c r="C535" s="1" t="s">
        <v>35</v>
      </c>
      <c r="D535" s="1" t="s">
        <v>36</v>
      </c>
      <c r="E535">
        <v>44.411493149999998</v>
      </c>
      <c r="F535">
        <v>8.9326992000000001</v>
      </c>
      <c r="G535" s="1">
        <v>573</v>
      </c>
      <c r="H535" s="1">
        <v>121</v>
      </c>
      <c r="I535" s="1">
        <v>694</v>
      </c>
      <c r="J535" s="1">
        <v>307</v>
      </c>
      <c r="K535" s="1">
        <v>1001</v>
      </c>
      <c r="L535" s="1">
        <v>118</v>
      </c>
      <c r="M535" s="1">
        <v>101</v>
      </c>
      <c r="N535" s="1">
        <v>119</v>
      </c>
      <c r="O535" s="1">
        <v>1221</v>
      </c>
      <c r="P535" s="1">
        <v>3794</v>
      </c>
      <c r="Q535" s="1"/>
      <c r="R535" s="1"/>
    </row>
    <row r="536" spans="1:18" x14ac:dyDescent="0.25">
      <c r="A536" s="1" t="s">
        <v>83</v>
      </c>
      <c r="B536" s="1" t="s">
        <v>17</v>
      </c>
      <c r="C536" s="1" t="s">
        <v>37</v>
      </c>
      <c r="D536" s="1" t="s">
        <v>38</v>
      </c>
      <c r="E536">
        <v>45.46679409</v>
      </c>
      <c r="F536">
        <v>9.1903474040000006</v>
      </c>
      <c r="G536" s="1">
        <v>7735</v>
      </c>
      <c r="H536" s="1">
        <v>1050</v>
      </c>
      <c r="I536" s="1">
        <v>8785</v>
      </c>
      <c r="J536" s="1">
        <v>6635</v>
      </c>
      <c r="K536" s="1">
        <v>15420</v>
      </c>
      <c r="L536" s="1">
        <v>1482</v>
      </c>
      <c r="M536" s="1">
        <v>4295</v>
      </c>
      <c r="N536" s="1">
        <v>2549</v>
      </c>
      <c r="O536" s="1">
        <v>22264</v>
      </c>
      <c r="P536" s="1">
        <v>57174</v>
      </c>
      <c r="Q536" s="1"/>
      <c r="R536" s="1">
        <f>dpc_covid19_ita_regioni[[#This Row],[deceduti]]-N515</f>
        <v>381</v>
      </c>
    </row>
    <row r="537" spans="1:18" hidden="1" x14ac:dyDescent="0.25">
      <c r="A537" s="1" t="s">
        <v>83</v>
      </c>
      <c r="B537" s="1" t="s">
        <v>17</v>
      </c>
      <c r="C537" s="1" t="s">
        <v>40</v>
      </c>
      <c r="D537" s="1" t="s">
        <v>41</v>
      </c>
      <c r="E537">
        <v>43.616759729999998</v>
      </c>
      <c r="F537">
        <v>13.518875299999999</v>
      </c>
      <c r="G537" s="1">
        <v>704</v>
      </c>
      <c r="H537" s="1">
        <v>138</v>
      </c>
      <c r="I537" s="1">
        <v>842</v>
      </c>
      <c r="J537" s="1">
        <v>1002</v>
      </c>
      <c r="K537" s="1">
        <v>1844</v>
      </c>
      <c r="L537" s="1">
        <v>222</v>
      </c>
      <c r="M537" s="1">
        <v>0</v>
      </c>
      <c r="N537" s="1">
        <v>137</v>
      </c>
      <c r="O537" s="1">
        <v>1981</v>
      </c>
      <c r="P537" s="1">
        <v>5170</v>
      </c>
      <c r="Q537" s="1"/>
      <c r="R537" s="1"/>
    </row>
    <row r="538" spans="1:18" hidden="1" x14ac:dyDescent="0.25">
      <c r="A538" s="1" t="s">
        <v>83</v>
      </c>
      <c r="B538" s="1" t="s">
        <v>17</v>
      </c>
      <c r="C538" s="1" t="s">
        <v>43</v>
      </c>
      <c r="D538" s="1" t="s">
        <v>44</v>
      </c>
      <c r="E538">
        <v>41.557747540000001</v>
      </c>
      <c r="F538">
        <v>14.65916051</v>
      </c>
      <c r="G538" s="1">
        <v>20</v>
      </c>
      <c r="H538" s="1">
        <v>6</v>
      </c>
      <c r="I538" s="1">
        <v>26</v>
      </c>
      <c r="J538" s="1">
        <v>13</v>
      </c>
      <c r="K538" s="1">
        <v>39</v>
      </c>
      <c r="L538" s="1">
        <v>1</v>
      </c>
      <c r="M538" s="1">
        <v>6</v>
      </c>
      <c r="N538" s="1">
        <v>5</v>
      </c>
      <c r="O538" s="1">
        <v>50</v>
      </c>
      <c r="P538" s="1">
        <v>426</v>
      </c>
      <c r="Q538" s="1"/>
      <c r="R538" s="1"/>
    </row>
    <row r="539" spans="1:18" hidden="1" x14ac:dyDescent="0.25">
      <c r="A539" s="1" t="s">
        <v>83</v>
      </c>
      <c r="B539" s="1" t="s">
        <v>17</v>
      </c>
      <c r="C539" s="1" t="s">
        <v>45</v>
      </c>
      <c r="D539" s="1" t="s">
        <v>46</v>
      </c>
      <c r="E539">
        <v>45.073274499999997</v>
      </c>
      <c r="F539">
        <v>7.6806874829999998</v>
      </c>
      <c r="G539" s="1">
        <v>1541</v>
      </c>
      <c r="H539" s="1">
        <v>280</v>
      </c>
      <c r="I539" s="1">
        <v>1821</v>
      </c>
      <c r="J539" s="1">
        <v>1423</v>
      </c>
      <c r="K539" s="1">
        <v>3244</v>
      </c>
      <c r="L539" s="1">
        <v>490</v>
      </c>
      <c r="M539" s="1">
        <v>8</v>
      </c>
      <c r="N539" s="1">
        <v>209</v>
      </c>
      <c r="O539" s="1">
        <v>3461</v>
      </c>
      <c r="P539" s="1">
        <v>9975</v>
      </c>
      <c r="Q539" s="1"/>
      <c r="R539" s="1"/>
    </row>
    <row r="540" spans="1:18" hidden="1" x14ac:dyDescent="0.25">
      <c r="A540" s="1" t="s">
        <v>83</v>
      </c>
      <c r="B540" s="1" t="s">
        <v>17</v>
      </c>
      <c r="C540" s="1" t="s">
        <v>42</v>
      </c>
      <c r="D540" s="1" t="s">
        <v>47</v>
      </c>
      <c r="E540">
        <v>41.125595760000003</v>
      </c>
      <c r="F540">
        <v>16.86736689</v>
      </c>
      <c r="G540" s="1">
        <v>191</v>
      </c>
      <c r="H540" s="1">
        <v>31</v>
      </c>
      <c r="I540" s="1">
        <v>222</v>
      </c>
      <c r="J540" s="1">
        <v>329</v>
      </c>
      <c r="K540" s="1">
        <v>551</v>
      </c>
      <c r="L540" s="1">
        <v>102</v>
      </c>
      <c r="M540" s="1">
        <v>4</v>
      </c>
      <c r="N540" s="1">
        <v>26</v>
      </c>
      <c r="O540" s="1">
        <v>581</v>
      </c>
      <c r="P540" s="1">
        <v>4789</v>
      </c>
      <c r="Q540" s="1"/>
      <c r="R540" s="1"/>
    </row>
    <row r="541" spans="1:18" hidden="1" x14ac:dyDescent="0.25">
      <c r="A541" s="1" t="s">
        <v>83</v>
      </c>
      <c r="B541" s="1" t="s">
        <v>17</v>
      </c>
      <c r="C541" s="1" t="s">
        <v>48</v>
      </c>
      <c r="D541" s="1" t="s">
        <v>49</v>
      </c>
      <c r="E541">
        <v>39.215311919999998</v>
      </c>
      <c r="F541">
        <v>9.1106163060000007</v>
      </c>
      <c r="G541" s="1">
        <v>56</v>
      </c>
      <c r="H541" s="1">
        <v>15</v>
      </c>
      <c r="I541" s="1">
        <v>71</v>
      </c>
      <c r="J541" s="1">
        <v>217</v>
      </c>
      <c r="K541" s="1">
        <v>288</v>
      </c>
      <c r="L541" s="1">
        <v>84</v>
      </c>
      <c r="M541" s="1">
        <v>3</v>
      </c>
      <c r="N541" s="1">
        <v>2</v>
      </c>
      <c r="O541" s="1">
        <v>293</v>
      </c>
      <c r="P541" s="1">
        <v>1912</v>
      </c>
      <c r="Q541" s="1"/>
      <c r="R541" s="1"/>
    </row>
    <row r="542" spans="1:18" hidden="1" x14ac:dyDescent="0.25">
      <c r="A542" s="1" t="s">
        <v>83</v>
      </c>
      <c r="B542" s="1" t="s">
        <v>17</v>
      </c>
      <c r="C542" s="1" t="s">
        <v>39</v>
      </c>
      <c r="D542" s="1" t="s">
        <v>50</v>
      </c>
      <c r="E542">
        <v>38.115697249999997</v>
      </c>
      <c r="F542">
        <v>13.362356699999999</v>
      </c>
      <c r="G542" s="1">
        <v>168</v>
      </c>
      <c r="H542" s="1">
        <v>42</v>
      </c>
      <c r="I542" s="1">
        <v>210</v>
      </c>
      <c r="J542" s="1">
        <v>169</v>
      </c>
      <c r="K542" s="1">
        <v>379</v>
      </c>
      <c r="L542" s="1">
        <v>58</v>
      </c>
      <c r="M542" s="1">
        <v>25</v>
      </c>
      <c r="N542" s="1">
        <v>4</v>
      </c>
      <c r="O542" s="1">
        <v>408</v>
      </c>
      <c r="P542" s="1">
        <v>4468</v>
      </c>
      <c r="Q542" s="1"/>
      <c r="R542" s="1"/>
    </row>
    <row r="543" spans="1:18" hidden="1" x14ac:dyDescent="0.25">
      <c r="A543" s="1" t="s">
        <v>83</v>
      </c>
      <c r="B543" s="1" t="s">
        <v>17</v>
      </c>
      <c r="C543" s="1" t="s">
        <v>51</v>
      </c>
      <c r="D543" s="1" t="s">
        <v>52</v>
      </c>
      <c r="E543">
        <v>43.76923077</v>
      </c>
      <c r="F543">
        <v>11.25588885</v>
      </c>
      <c r="G543" s="1">
        <v>601</v>
      </c>
      <c r="H543" s="1">
        <v>189</v>
      </c>
      <c r="I543" s="1">
        <v>790</v>
      </c>
      <c r="J543" s="1">
        <v>923</v>
      </c>
      <c r="K543" s="1">
        <v>1713</v>
      </c>
      <c r="L543" s="1">
        <v>291</v>
      </c>
      <c r="M543" s="1">
        <v>33</v>
      </c>
      <c r="N543" s="1">
        <v>47</v>
      </c>
      <c r="O543" s="1">
        <v>1793</v>
      </c>
      <c r="P543" s="1">
        <v>10405</v>
      </c>
      <c r="Q543" s="1"/>
      <c r="R543" s="1"/>
    </row>
    <row r="544" spans="1:18" hidden="1" x14ac:dyDescent="0.25">
      <c r="A544" s="1" t="s">
        <v>83</v>
      </c>
      <c r="B544" s="1" t="s">
        <v>17</v>
      </c>
      <c r="C544" s="1" t="s">
        <v>22</v>
      </c>
      <c r="D544" s="1" t="s">
        <v>53</v>
      </c>
      <c r="E544">
        <v>46.068935109999998</v>
      </c>
      <c r="F544">
        <v>11.121230969999999</v>
      </c>
      <c r="G544" s="1">
        <v>198</v>
      </c>
      <c r="H544" s="1">
        <v>34</v>
      </c>
      <c r="I544" s="1">
        <v>232</v>
      </c>
      <c r="J544" s="1">
        <v>368</v>
      </c>
      <c r="K544" s="1">
        <v>600</v>
      </c>
      <c r="L544" s="1">
        <v>109</v>
      </c>
      <c r="M544" s="1">
        <v>29</v>
      </c>
      <c r="N544" s="1">
        <v>13</v>
      </c>
      <c r="O544" s="1">
        <v>642</v>
      </c>
      <c r="P544" s="1">
        <v>2656</v>
      </c>
      <c r="Q544" s="1"/>
      <c r="R544" s="1"/>
    </row>
    <row r="545" spans="1:18" hidden="1" x14ac:dyDescent="0.25">
      <c r="A545" s="1" t="s">
        <v>83</v>
      </c>
      <c r="B545" s="1" t="s">
        <v>17</v>
      </c>
      <c r="C545" s="1" t="s">
        <v>28</v>
      </c>
      <c r="D545" s="1" t="s">
        <v>54</v>
      </c>
      <c r="E545">
        <v>43.106758409999998</v>
      </c>
      <c r="F545">
        <v>12.38824698</v>
      </c>
      <c r="G545" s="1">
        <v>75</v>
      </c>
      <c r="H545" s="1">
        <v>24</v>
      </c>
      <c r="I545" s="1">
        <v>99</v>
      </c>
      <c r="J545" s="1">
        <v>285</v>
      </c>
      <c r="K545" s="1">
        <v>384</v>
      </c>
      <c r="L545" s="1">
        <v>56</v>
      </c>
      <c r="M545" s="1">
        <v>4</v>
      </c>
      <c r="N545" s="1">
        <v>7</v>
      </c>
      <c r="O545" s="1">
        <v>395</v>
      </c>
      <c r="P545" s="1">
        <v>2303</v>
      </c>
      <c r="Q545" s="1"/>
      <c r="R545" s="1"/>
    </row>
    <row r="546" spans="1:18" hidden="1" x14ac:dyDescent="0.25">
      <c r="A546" s="1" t="s">
        <v>83</v>
      </c>
      <c r="B546" s="1" t="s">
        <v>17</v>
      </c>
      <c r="C546" s="1" t="s">
        <v>55</v>
      </c>
      <c r="D546" s="1" t="s">
        <v>56</v>
      </c>
      <c r="E546">
        <v>45.737502859999999</v>
      </c>
      <c r="F546">
        <v>7.3201493659999999</v>
      </c>
      <c r="G546" s="1">
        <v>54</v>
      </c>
      <c r="H546" s="1">
        <v>9</v>
      </c>
      <c r="I546" s="1">
        <v>63</v>
      </c>
      <c r="J546" s="1">
        <v>194</v>
      </c>
      <c r="K546" s="1">
        <v>257</v>
      </c>
      <c r="L546" s="1">
        <v>48</v>
      </c>
      <c r="M546" s="1">
        <v>0</v>
      </c>
      <c r="N546" s="1">
        <v>7</v>
      </c>
      <c r="O546" s="1">
        <v>264</v>
      </c>
      <c r="P546" s="1">
        <v>814</v>
      </c>
      <c r="Q546" s="1"/>
      <c r="R546" s="1"/>
    </row>
    <row r="547" spans="1:18" hidden="1" x14ac:dyDescent="0.25">
      <c r="A547" s="1" t="s">
        <v>83</v>
      </c>
      <c r="B547" s="1" t="s">
        <v>17</v>
      </c>
      <c r="C547" s="1" t="s">
        <v>57</v>
      </c>
      <c r="D547" s="1" t="s">
        <v>58</v>
      </c>
      <c r="E547">
        <v>45.434904850000002</v>
      </c>
      <c r="F547">
        <v>12.33845213</v>
      </c>
      <c r="G547" s="1">
        <v>843</v>
      </c>
      <c r="H547" s="1">
        <v>236</v>
      </c>
      <c r="I547" s="1">
        <v>1079</v>
      </c>
      <c r="J547" s="1">
        <v>2598</v>
      </c>
      <c r="K547" s="1">
        <v>3677</v>
      </c>
      <c r="L547" s="1">
        <v>508</v>
      </c>
      <c r="M547" s="1">
        <v>223</v>
      </c>
      <c r="N547" s="1">
        <v>131</v>
      </c>
      <c r="O547" s="1">
        <v>4031</v>
      </c>
      <c r="P547" s="1">
        <v>49288</v>
      </c>
      <c r="Q547" s="1"/>
      <c r="R547" s="1"/>
    </row>
    <row r="548" spans="1:18" hidden="1" x14ac:dyDescent="0.25">
      <c r="A548" s="1" t="s">
        <v>84</v>
      </c>
      <c r="B548" s="1" t="s">
        <v>17</v>
      </c>
      <c r="C548" s="1" t="s">
        <v>18</v>
      </c>
      <c r="D548" s="1" t="s">
        <v>19</v>
      </c>
      <c r="E548">
        <v>42.351221959999997</v>
      </c>
      <c r="F548">
        <v>13.39843823</v>
      </c>
      <c r="G548" s="1">
        <v>185</v>
      </c>
      <c r="H548" s="1">
        <v>44</v>
      </c>
      <c r="I548" s="1">
        <v>229</v>
      </c>
      <c r="J548" s="1">
        <v>265</v>
      </c>
      <c r="K548" s="1">
        <v>494</v>
      </c>
      <c r="L548" s="1">
        <v>72</v>
      </c>
      <c r="M548" s="1">
        <v>13</v>
      </c>
      <c r="N548" s="1">
        <v>22</v>
      </c>
      <c r="O548" s="1">
        <v>529</v>
      </c>
      <c r="P548" s="1">
        <v>3035</v>
      </c>
      <c r="Q548" s="1"/>
      <c r="R548" s="1"/>
    </row>
    <row r="549" spans="1:18" hidden="1" x14ac:dyDescent="0.25">
      <c r="A549" s="1" t="s">
        <v>84</v>
      </c>
      <c r="B549" s="1" t="s">
        <v>17</v>
      </c>
      <c r="C549" s="1" t="s">
        <v>20</v>
      </c>
      <c r="D549" s="1" t="s">
        <v>21</v>
      </c>
      <c r="E549">
        <v>40.639470520000003</v>
      </c>
      <c r="F549">
        <v>15.805148340000001</v>
      </c>
      <c r="G549" s="1">
        <v>12</v>
      </c>
      <c r="H549" s="1">
        <v>7</v>
      </c>
      <c r="I549" s="1">
        <v>19</v>
      </c>
      <c r="J549" s="1">
        <v>47</v>
      </c>
      <c r="K549" s="1">
        <v>66</v>
      </c>
      <c r="L549" s="1">
        <v>14</v>
      </c>
      <c r="M549" s="1">
        <v>0</v>
      </c>
      <c r="N549" s="1">
        <v>0</v>
      </c>
      <c r="O549" s="1">
        <v>66</v>
      </c>
      <c r="P549" s="1">
        <v>522</v>
      </c>
      <c r="Q549" s="1"/>
      <c r="R549" s="1"/>
    </row>
    <row r="550" spans="1:18" hidden="1" x14ac:dyDescent="0.25">
      <c r="A550" s="1" t="s">
        <v>84</v>
      </c>
      <c r="B550" s="1" t="s">
        <v>17</v>
      </c>
      <c r="C550" s="1" t="s">
        <v>22</v>
      </c>
      <c r="D550" s="1" t="s">
        <v>23</v>
      </c>
      <c r="E550">
        <v>46.499334529999999</v>
      </c>
      <c r="F550">
        <v>11.35662422</v>
      </c>
      <c r="G550" s="1">
        <v>127</v>
      </c>
      <c r="H550" s="1">
        <v>30</v>
      </c>
      <c r="I550" s="1">
        <v>157</v>
      </c>
      <c r="J550" s="1">
        <v>443</v>
      </c>
      <c r="K550" s="1">
        <v>600</v>
      </c>
      <c r="L550" s="1">
        <v>70</v>
      </c>
      <c r="M550" s="1">
        <v>1</v>
      </c>
      <c r="N550" s="1">
        <v>20</v>
      </c>
      <c r="O550" s="1">
        <v>621</v>
      </c>
      <c r="P550" s="1">
        <v>5179</v>
      </c>
      <c r="Q550" s="1"/>
      <c r="R550" s="1"/>
    </row>
    <row r="551" spans="1:18" hidden="1" x14ac:dyDescent="0.25">
      <c r="A551" s="1" t="s">
        <v>84</v>
      </c>
      <c r="B551" s="1" t="s">
        <v>17</v>
      </c>
      <c r="C551" s="1" t="s">
        <v>24</v>
      </c>
      <c r="D551" s="1" t="s">
        <v>25</v>
      </c>
      <c r="E551">
        <v>38.905975980000001</v>
      </c>
      <c r="F551">
        <v>16.594401940000001</v>
      </c>
      <c r="G551" s="1">
        <v>73</v>
      </c>
      <c r="H551" s="1">
        <v>16</v>
      </c>
      <c r="I551" s="1">
        <v>89</v>
      </c>
      <c r="J551" s="1">
        <v>136</v>
      </c>
      <c r="K551" s="1">
        <v>225</v>
      </c>
      <c r="L551" s="1">
        <v>24</v>
      </c>
      <c r="M551" s="1">
        <v>5</v>
      </c>
      <c r="N551" s="1">
        <v>5</v>
      </c>
      <c r="O551" s="1">
        <v>235</v>
      </c>
      <c r="P551" s="1">
        <v>3050</v>
      </c>
      <c r="Q551" s="1"/>
      <c r="R551" s="1"/>
    </row>
    <row r="552" spans="1:18" hidden="1" x14ac:dyDescent="0.25">
      <c r="A552" s="1" t="s">
        <v>84</v>
      </c>
      <c r="B552" s="1" t="s">
        <v>17</v>
      </c>
      <c r="C552" s="1" t="s">
        <v>26</v>
      </c>
      <c r="D552" s="1" t="s">
        <v>27</v>
      </c>
      <c r="E552">
        <v>40.839565550000003</v>
      </c>
      <c r="F552">
        <v>14.250849840000001</v>
      </c>
      <c r="G552" s="1">
        <v>233</v>
      </c>
      <c r="H552" s="1">
        <v>87</v>
      </c>
      <c r="I552" s="1">
        <v>320</v>
      </c>
      <c r="J552" s="1">
        <v>473</v>
      </c>
      <c r="K552" s="1">
        <v>793</v>
      </c>
      <c r="L552" s="1">
        <v>91</v>
      </c>
      <c r="M552" s="1">
        <v>29</v>
      </c>
      <c r="N552" s="1">
        <v>22</v>
      </c>
      <c r="O552" s="1">
        <v>844</v>
      </c>
      <c r="P552" s="1">
        <v>4448</v>
      </c>
      <c r="Q552" s="1"/>
      <c r="R552" s="1"/>
    </row>
    <row r="553" spans="1:18" hidden="1" x14ac:dyDescent="0.25">
      <c r="A553" s="1" t="s">
        <v>84</v>
      </c>
      <c r="B553" s="1" t="s">
        <v>17</v>
      </c>
      <c r="C553" s="1" t="s">
        <v>29</v>
      </c>
      <c r="D553" s="1" t="s">
        <v>30</v>
      </c>
      <c r="E553">
        <v>44.494366810000002</v>
      </c>
      <c r="F553">
        <v>11.341720799999999</v>
      </c>
      <c r="G553" s="1">
        <v>2267</v>
      </c>
      <c r="H553" s="1">
        <v>265</v>
      </c>
      <c r="I553" s="1">
        <v>2532</v>
      </c>
      <c r="J553" s="1">
        <v>3129</v>
      </c>
      <c r="K553" s="1">
        <v>5661</v>
      </c>
      <c r="L553" s="1">
        <v>572</v>
      </c>
      <c r="M553" s="1">
        <v>329</v>
      </c>
      <c r="N553" s="1">
        <v>715</v>
      </c>
      <c r="O553" s="1">
        <v>6705</v>
      </c>
      <c r="P553" s="1">
        <v>24620</v>
      </c>
      <c r="Q553" s="1"/>
      <c r="R553" s="1"/>
    </row>
    <row r="554" spans="1:18" hidden="1" x14ac:dyDescent="0.25">
      <c r="A554" s="1" t="s">
        <v>84</v>
      </c>
      <c r="B554" s="1" t="s">
        <v>17</v>
      </c>
      <c r="C554" s="1" t="s">
        <v>32</v>
      </c>
      <c r="D554" s="1" t="s">
        <v>33</v>
      </c>
      <c r="E554">
        <v>45.649435400000002</v>
      </c>
      <c r="F554">
        <v>13.76813649</v>
      </c>
      <c r="G554" s="1">
        <v>152</v>
      </c>
      <c r="H554" s="1">
        <v>37</v>
      </c>
      <c r="I554" s="1">
        <v>189</v>
      </c>
      <c r="J554" s="1">
        <v>477</v>
      </c>
      <c r="K554" s="1">
        <v>666</v>
      </c>
      <c r="L554" s="1">
        <v>111</v>
      </c>
      <c r="M554" s="1">
        <v>82</v>
      </c>
      <c r="N554" s="1">
        <v>42</v>
      </c>
      <c r="O554" s="1">
        <v>790</v>
      </c>
      <c r="P554" s="1">
        <v>5955</v>
      </c>
      <c r="Q554" s="1"/>
      <c r="R554" s="1"/>
    </row>
    <row r="555" spans="1:18" hidden="1" x14ac:dyDescent="0.25">
      <c r="A555" s="1" t="s">
        <v>84</v>
      </c>
      <c r="B555" s="1" t="s">
        <v>17</v>
      </c>
      <c r="C555" s="1" t="s">
        <v>31</v>
      </c>
      <c r="D555" s="1" t="s">
        <v>34</v>
      </c>
      <c r="E555">
        <v>41.89277044</v>
      </c>
      <c r="F555">
        <v>12.483667219999999</v>
      </c>
      <c r="G555" s="1">
        <v>591</v>
      </c>
      <c r="H555" s="1">
        <v>70</v>
      </c>
      <c r="I555" s="1">
        <v>661</v>
      </c>
      <c r="J555" s="1">
        <v>425</v>
      </c>
      <c r="K555" s="1">
        <v>1086</v>
      </c>
      <c r="L555" s="1">
        <v>174</v>
      </c>
      <c r="M555" s="1">
        <v>54</v>
      </c>
      <c r="N555" s="1">
        <v>50</v>
      </c>
      <c r="O555" s="1">
        <v>1190</v>
      </c>
      <c r="P555" s="1">
        <v>13889</v>
      </c>
      <c r="Q555" s="1"/>
      <c r="R555" s="1"/>
    </row>
    <row r="556" spans="1:18" hidden="1" x14ac:dyDescent="0.25">
      <c r="A556" s="1" t="s">
        <v>84</v>
      </c>
      <c r="B556" s="1" t="s">
        <v>17</v>
      </c>
      <c r="C556" s="1" t="s">
        <v>35</v>
      </c>
      <c r="D556" s="1" t="s">
        <v>36</v>
      </c>
      <c r="E556">
        <v>44.411493149999998</v>
      </c>
      <c r="F556">
        <v>8.9326992000000001</v>
      </c>
      <c r="G556" s="1">
        <v>598</v>
      </c>
      <c r="H556" s="1">
        <v>129</v>
      </c>
      <c r="I556" s="1">
        <v>727</v>
      </c>
      <c r="J556" s="1">
        <v>432</v>
      </c>
      <c r="K556" s="1">
        <v>1159</v>
      </c>
      <c r="L556" s="1">
        <v>158</v>
      </c>
      <c r="M556" s="1">
        <v>125</v>
      </c>
      <c r="N556" s="1">
        <v>152</v>
      </c>
      <c r="O556" s="1">
        <v>1436</v>
      </c>
      <c r="P556" s="1">
        <v>4304</v>
      </c>
      <c r="Q556" s="1"/>
      <c r="R556" s="1"/>
    </row>
    <row r="557" spans="1:18" x14ac:dyDescent="0.25">
      <c r="A557" s="1" t="s">
        <v>84</v>
      </c>
      <c r="B557" s="1" t="s">
        <v>17</v>
      </c>
      <c r="C557" s="1" t="s">
        <v>37</v>
      </c>
      <c r="D557" s="1" t="s">
        <v>38</v>
      </c>
      <c r="E557">
        <v>45.46679409</v>
      </c>
      <c r="F557">
        <v>9.1903474040000006</v>
      </c>
      <c r="G557" s="1">
        <v>8258</v>
      </c>
      <c r="H557" s="1">
        <v>1093</v>
      </c>
      <c r="I557" s="1">
        <v>9351</v>
      </c>
      <c r="J557" s="1">
        <v>8019</v>
      </c>
      <c r="K557" s="1">
        <v>17370</v>
      </c>
      <c r="L557" s="1">
        <v>1950</v>
      </c>
      <c r="M557" s="1">
        <v>5050</v>
      </c>
      <c r="N557" s="1">
        <v>3095</v>
      </c>
      <c r="O557" s="1">
        <v>25515</v>
      </c>
      <c r="P557" s="1">
        <v>66730</v>
      </c>
      <c r="Q557" s="1"/>
      <c r="R557" s="1">
        <f>dpc_covid19_ita_regioni[[#This Row],[deceduti]]-N536</f>
        <v>546</v>
      </c>
    </row>
    <row r="558" spans="1:18" hidden="1" x14ac:dyDescent="0.25">
      <c r="A558" s="1" t="s">
        <v>84</v>
      </c>
      <c r="B558" s="1" t="s">
        <v>17</v>
      </c>
      <c r="C558" s="1" t="s">
        <v>40</v>
      </c>
      <c r="D558" s="1" t="s">
        <v>41</v>
      </c>
      <c r="E558">
        <v>43.616759729999998</v>
      </c>
      <c r="F558">
        <v>13.518875299999999</v>
      </c>
      <c r="G558" s="1">
        <v>742</v>
      </c>
      <c r="H558" s="1">
        <v>141</v>
      </c>
      <c r="I558" s="1">
        <v>883</v>
      </c>
      <c r="J558" s="1">
        <v>1114</v>
      </c>
      <c r="K558" s="1">
        <v>1997</v>
      </c>
      <c r="L558" s="1">
        <v>153</v>
      </c>
      <c r="M558" s="1">
        <v>2</v>
      </c>
      <c r="N558" s="1">
        <v>154</v>
      </c>
      <c r="O558" s="1">
        <v>2153</v>
      </c>
      <c r="P558" s="1">
        <v>5740</v>
      </c>
      <c r="Q558" s="1"/>
      <c r="R558" s="1"/>
    </row>
    <row r="559" spans="1:18" hidden="1" x14ac:dyDescent="0.25">
      <c r="A559" s="1" t="s">
        <v>84</v>
      </c>
      <c r="B559" s="1" t="s">
        <v>17</v>
      </c>
      <c r="C559" s="1" t="s">
        <v>43</v>
      </c>
      <c r="D559" s="1" t="s">
        <v>44</v>
      </c>
      <c r="E559">
        <v>41.557747540000001</v>
      </c>
      <c r="F559">
        <v>14.65916051</v>
      </c>
      <c r="G559" s="1">
        <v>21</v>
      </c>
      <c r="H559" s="1">
        <v>6</v>
      </c>
      <c r="I559" s="1">
        <v>27</v>
      </c>
      <c r="J559" s="1">
        <v>20</v>
      </c>
      <c r="K559" s="1">
        <v>47</v>
      </c>
      <c r="L559" s="1">
        <v>8</v>
      </c>
      <c r="M559" s="1">
        <v>7</v>
      </c>
      <c r="N559" s="1">
        <v>7</v>
      </c>
      <c r="O559" s="1">
        <v>61</v>
      </c>
      <c r="P559" s="1">
        <v>449</v>
      </c>
      <c r="Q559" s="1"/>
      <c r="R559" s="1"/>
    </row>
    <row r="560" spans="1:18" hidden="1" x14ac:dyDescent="0.25">
      <c r="A560" s="1" t="s">
        <v>84</v>
      </c>
      <c r="B560" s="1" t="s">
        <v>17</v>
      </c>
      <c r="C560" s="1" t="s">
        <v>45</v>
      </c>
      <c r="D560" s="1" t="s">
        <v>46</v>
      </c>
      <c r="E560">
        <v>45.073274499999997</v>
      </c>
      <c r="F560">
        <v>7.6806874829999998</v>
      </c>
      <c r="G560" s="1">
        <v>1976</v>
      </c>
      <c r="H560" s="1">
        <v>301</v>
      </c>
      <c r="I560" s="1">
        <v>2277</v>
      </c>
      <c r="J560" s="1">
        <v>1229</v>
      </c>
      <c r="K560" s="1">
        <v>3506</v>
      </c>
      <c r="L560" s="1">
        <v>262</v>
      </c>
      <c r="M560" s="1">
        <v>8</v>
      </c>
      <c r="N560" s="1">
        <v>238</v>
      </c>
      <c r="O560" s="1">
        <v>3752</v>
      </c>
      <c r="P560" s="1">
        <v>10701</v>
      </c>
      <c r="Q560" s="1"/>
      <c r="R560" s="1"/>
    </row>
    <row r="561" spans="1:18" hidden="1" x14ac:dyDescent="0.25">
      <c r="A561" s="1" t="s">
        <v>84</v>
      </c>
      <c r="B561" s="1" t="s">
        <v>17</v>
      </c>
      <c r="C561" s="1" t="s">
        <v>42</v>
      </c>
      <c r="D561" s="1" t="s">
        <v>47</v>
      </c>
      <c r="E561">
        <v>41.125595760000003</v>
      </c>
      <c r="F561">
        <v>16.86736689</v>
      </c>
      <c r="G561" s="1">
        <v>209</v>
      </c>
      <c r="H561" s="1">
        <v>33</v>
      </c>
      <c r="I561" s="1">
        <v>242</v>
      </c>
      <c r="J561" s="1">
        <v>400</v>
      </c>
      <c r="K561" s="1">
        <v>642</v>
      </c>
      <c r="L561" s="1">
        <v>91</v>
      </c>
      <c r="M561" s="1">
        <v>4</v>
      </c>
      <c r="N561" s="1">
        <v>29</v>
      </c>
      <c r="O561" s="1">
        <v>675</v>
      </c>
      <c r="P561" s="1">
        <v>5617</v>
      </c>
      <c r="Q561" s="1"/>
      <c r="R561" s="1"/>
    </row>
    <row r="562" spans="1:18" hidden="1" x14ac:dyDescent="0.25">
      <c r="A562" s="1" t="s">
        <v>84</v>
      </c>
      <c r="B562" s="1" t="s">
        <v>17</v>
      </c>
      <c r="C562" s="1" t="s">
        <v>48</v>
      </c>
      <c r="D562" s="1" t="s">
        <v>49</v>
      </c>
      <c r="E562">
        <v>39.215311919999998</v>
      </c>
      <c r="F562">
        <v>9.1106163060000007</v>
      </c>
      <c r="G562" s="1">
        <v>65</v>
      </c>
      <c r="H562" s="1">
        <v>16</v>
      </c>
      <c r="I562" s="1">
        <v>81</v>
      </c>
      <c r="J562" s="1">
        <v>240</v>
      </c>
      <c r="K562" s="1">
        <v>321</v>
      </c>
      <c r="L562" s="1">
        <v>33</v>
      </c>
      <c r="M562" s="1">
        <v>5</v>
      </c>
      <c r="N562" s="1">
        <v>4</v>
      </c>
      <c r="O562" s="1">
        <v>330</v>
      </c>
      <c r="P562" s="1">
        <v>2297</v>
      </c>
      <c r="Q562" s="1"/>
      <c r="R562" s="1"/>
    </row>
    <row r="563" spans="1:18" hidden="1" x14ac:dyDescent="0.25">
      <c r="A563" s="1" t="s">
        <v>84</v>
      </c>
      <c r="B563" s="1" t="s">
        <v>17</v>
      </c>
      <c r="C563" s="1" t="s">
        <v>39</v>
      </c>
      <c r="D563" s="1" t="s">
        <v>50</v>
      </c>
      <c r="E563">
        <v>38.115697249999997</v>
      </c>
      <c r="F563">
        <v>13.362356699999999</v>
      </c>
      <c r="G563" s="1">
        <v>206</v>
      </c>
      <c r="H563" s="1">
        <v>48</v>
      </c>
      <c r="I563" s="1">
        <v>254</v>
      </c>
      <c r="J563" s="1">
        <v>204</v>
      </c>
      <c r="K563" s="1">
        <v>458</v>
      </c>
      <c r="L563" s="1">
        <v>79</v>
      </c>
      <c r="M563" s="1">
        <v>26</v>
      </c>
      <c r="N563" s="1">
        <v>6</v>
      </c>
      <c r="O563" s="1">
        <v>490</v>
      </c>
      <c r="P563" s="1">
        <v>4883</v>
      </c>
      <c r="Q563" s="1"/>
      <c r="R563" s="1"/>
    </row>
    <row r="564" spans="1:18" hidden="1" x14ac:dyDescent="0.25">
      <c r="A564" s="1" t="s">
        <v>84</v>
      </c>
      <c r="B564" s="1" t="s">
        <v>17</v>
      </c>
      <c r="C564" s="1" t="s">
        <v>51</v>
      </c>
      <c r="D564" s="1" t="s">
        <v>52</v>
      </c>
      <c r="E564">
        <v>43.76923077</v>
      </c>
      <c r="F564">
        <v>11.25588885</v>
      </c>
      <c r="G564" s="1">
        <v>664</v>
      </c>
      <c r="H564" s="1">
        <v>202</v>
      </c>
      <c r="I564" s="1">
        <v>866</v>
      </c>
      <c r="J564" s="1">
        <v>1039</v>
      </c>
      <c r="K564" s="1">
        <v>1905</v>
      </c>
      <c r="L564" s="1">
        <v>192</v>
      </c>
      <c r="M564" s="1">
        <v>35</v>
      </c>
      <c r="N564" s="1">
        <v>72</v>
      </c>
      <c r="O564" s="1">
        <v>2012</v>
      </c>
      <c r="P564" s="1">
        <v>11909</v>
      </c>
      <c r="Q564" s="1"/>
      <c r="R564" s="1"/>
    </row>
    <row r="565" spans="1:18" hidden="1" x14ac:dyDescent="0.25">
      <c r="A565" s="1" t="s">
        <v>84</v>
      </c>
      <c r="B565" s="1" t="s">
        <v>17</v>
      </c>
      <c r="C565" s="1" t="s">
        <v>22</v>
      </c>
      <c r="D565" s="1" t="s">
        <v>53</v>
      </c>
      <c r="E565">
        <v>46.068935109999998</v>
      </c>
      <c r="F565">
        <v>11.121230969999999</v>
      </c>
      <c r="G565" s="1">
        <v>233</v>
      </c>
      <c r="H565" s="1">
        <v>39</v>
      </c>
      <c r="I565" s="1">
        <v>272</v>
      </c>
      <c r="J565" s="1">
        <v>448</v>
      </c>
      <c r="K565" s="1">
        <v>720</v>
      </c>
      <c r="L565" s="1">
        <v>120</v>
      </c>
      <c r="M565" s="1">
        <v>34</v>
      </c>
      <c r="N565" s="1">
        <v>28</v>
      </c>
      <c r="O565" s="1">
        <v>782</v>
      </c>
      <c r="P565" s="1">
        <v>2656</v>
      </c>
      <c r="Q565" s="1"/>
      <c r="R565" s="1"/>
    </row>
    <row r="566" spans="1:18" hidden="1" x14ac:dyDescent="0.25">
      <c r="A566" s="1" t="s">
        <v>84</v>
      </c>
      <c r="B566" s="1" t="s">
        <v>17</v>
      </c>
      <c r="C566" s="1" t="s">
        <v>28</v>
      </c>
      <c r="D566" s="1" t="s">
        <v>54</v>
      </c>
      <c r="E566">
        <v>43.106758409999998</v>
      </c>
      <c r="F566">
        <v>12.38824698</v>
      </c>
      <c r="G566" s="1">
        <v>92</v>
      </c>
      <c r="H566" s="1">
        <v>29</v>
      </c>
      <c r="I566" s="1">
        <v>121</v>
      </c>
      <c r="J566" s="1">
        <v>326</v>
      </c>
      <c r="K566" s="1">
        <v>447</v>
      </c>
      <c r="L566" s="1">
        <v>63</v>
      </c>
      <c r="M566" s="1">
        <v>5</v>
      </c>
      <c r="N566" s="1">
        <v>10</v>
      </c>
      <c r="O566" s="1">
        <v>462</v>
      </c>
      <c r="P566" s="1">
        <v>2712</v>
      </c>
      <c r="Q566" s="1"/>
      <c r="R566" s="1"/>
    </row>
    <row r="567" spans="1:18" hidden="1" x14ac:dyDescent="0.25">
      <c r="A567" s="1" t="s">
        <v>84</v>
      </c>
      <c r="B567" s="1" t="s">
        <v>17</v>
      </c>
      <c r="C567" s="1" t="s">
        <v>55</v>
      </c>
      <c r="D567" s="1" t="s">
        <v>56</v>
      </c>
      <c r="E567">
        <v>45.737502859999999</v>
      </c>
      <c r="F567">
        <v>7.3201493659999999</v>
      </c>
      <c r="G567" s="1">
        <v>62</v>
      </c>
      <c r="H567" s="1">
        <v>15</v>
      </c>
      <c r="I567" s="1">
        <v>77</v>
      </c>
      <c r="J567" s="1">
        <v>227</v>
      </c>
      <c r="K567" s="1">
        <v>304</v>
      </c>
      <c r="L567" s="1">
        <v>47</v>
      </c>
      <c r="M567" s="1">
        <v>1</v>
      </c>
      <c r="N567" s="1">
        <v>8</v>
      </c>
      <c r="O567" s="1">
        <v>313</v>
      </c>
      <c r="P567" s="1">
        <v>884</v>
      </c>
      <c r="Q567" s="1"/>
      <c r="R567" s="1"/>
    </row>
    <row r="568" spans="1:18" hidden="1" x14ac:dyDescent="0.25">
      <c r="A568" s="1" t="s">
        <v>84</v>
      </c>
      <c r="B568" s="1" t="s">
        <v>17</v>
      </c>
      <c r="C568" s="1" t="s">
        <v>57</v>
      </c>
      <c r="D568" s="1" t="s">
        <v>58</v>
      </c>
      <c r="E568">
        <v>45.434904850000002</v>
      </c>
      <c r="F568">
        <v>12.33845213</v>
      </c>
      <c r="G568" s="1">
        <v>942</v>
      </c>
      <c r="H568" s="1">
        <v>249</v>
      </c>
      <c r="I568" s="1">
        <v>1191</v>
      </c>
      <c r="J568" s="1">
        <v>3023</v>
      </c>
      <c r="K568" s="1">
        <v>4214</v>
      </c>
      <c r="L568" s="1">
        <v>537</v>
      </c>
      <c r="M568" s="1">
        <v>257</v>
      </c>
      <c r="N568" s="1">
        <v>146</v>
      </c>
      <c r="O568" s="1">
        <v>4617</v>
      </c>
      <c r="P568" s="1">
        <v>53642</v>
      </c>
      <c r="Q568" s="1"/>
      <c r="R568" s="1"/>
    </row>
    <row r="569" spans="1:18" hidden="1" x14ac:dyDescent="0.25">
      <c r="A569" s="1" t="s">
        <v>85</v>
      </c>
      <c r="B569" s="1" t="s">
        <v>17</v>
      </c>
      <c r="C569" s="1" t="s">
        <v>18</v>
      </c>
      <c r="D569" s="1" t="s">
        <v>19</v>
      </c>
      <c r="E569">
        <v>42.351221959999997</v>
      </c>
      <c r="F569">
        <v>13.39843823</v>
      </c>
      <c r="G569" s="1">
        <v>218</v>
      </c>
      <c r="H569" s="1">
        <v>49</v>
      </c>
      <c r="I569" s="1">
        <v>267</v>
      </c>
      <c r="J569" s="1">
        <v>272</v>
      </c>
      <c r="K569" s="1">
        <v>539</v>
      </c>
      <c r="L569" s="1">
        <v>45</v>
      </c>
      <c r="M569" s="1">
        <v>15</v>
      </c>
      <c r="N569" s="1">
        <v>33</v>
      </c>
      <c r="O569" s="1">
        <v>587</v>
      </c>
      <c r="P569" s="1">
        <v>3375</v>
      </c>
      <c r="Q569" s="1"/>
      <c r="R569" s="1"/>
    </row>
    <row r="570" spans="1:18" hidden="1" x14ac:dyDescent="0.25">
      <c r="A570" s="1" t="s">
        <v>85</v>
      </c>
      <c r="B570" s="1" t="s">
        <v>17</v>
      </c>
      <c r="C570" s="1" t="s">
        <v>20</v>
      </c>
      <c r="D570" s="1" t="s">
        <v>21</v>
      </c>
      <c r="E570">
        <v>40.639470520000003</v>
      </c>
      <c r="F570">
        <v>15.805148340000001</v>
      </c>
      <c r="G570" s="1">
        <v>13</v>
      </c>
      <c r="H570" s="1">
        <v>10</v>
      </c>
      <c r="I570" s="1">
        <v>23</v>
      </c>
      <c r="J570" s="1">
        <v>58</v>
      </c>
      <c r="K570" s="1">
        <v>81</v>
      </c>
      <c r="L570" s="1">
        <v>15</v>
      </c>
      <c r="M570" s="1">
        <v>0</v>
      </c>
      <c r="N570" s="1">
        <v>0</v>
      </c>
      <c r="O570" s="1">
        <v>81</v>
      </c>
      <c r="P570" s="1">
        <v>643</v>
      </c>
      <c r="Q570" s="1"/>
      <c r="R570" s="1"/>
    </row>
    <row r="571" spans="1:18" hidden="1" x14ac:dyDescent="0.25">
      <c r="A571" s="1" t="s">
        <v>85</v>
      </c>
      <c r="B571" s="1" t="s">
        <v>17</v>
      </c>
      <c r="C571" s="1" t="s">
        <v>22</v>
      </c>
      <c r="D571" s="1" t="s">
        <v>23</v>
      </c>
      <c r="E571">
        <v>46.499334529999999</v>
      </c>
      <c r="F571">
        <v>11.35662422</v>
      </c>
      <c r="G571" s="1">
        <v>146</v>
      </c>
      <c r="H571" s="1">
        <v>32</v>
      </c>
      <c r="I571" s="1">
        <v>178</v>
      </c>
      <c r="J571" s="1">
        <v>470</v>
      </c>
      <c r="K571" s="1">
        <v>648</v>
      </c>
      <c r="L571" s="1">
        <v>48</v>
      </c>
      <c r="M571" s="1">
        <v>7</v>
      </c>
      <c r="N571" s="1">
        <v>23</v>
      </c>
      <c r="O571" s="1">
        <v>678</v>
      </c>
      <c r="P571" s="1">
        <v>5718</v>
      </c>
      <c r="Q571" s="1"/>
      <c r="R571" s="1"/>
    </row>
    <row r="572" spans="1:18" hidden="1" x14ac:dyDescent="0.25">
      <c r="A572" s="1" t="s">
        <v>85</v>
      </c>
      <c r="B572" s="1" t="s">
        <v>17</v>
      </c>
      <c r="C572" s="1" t="s">
        <v>24</v>
      </c>
      <c r="D572" s="1" t="s">
        <v>25</v>
      </c>
      <c r="E572">
        <v>38.905975980000001</v>
      </c>
      <c r="F572">
        <v>16.594401940000001</v>
      </c>
      <c r="G572" s="1">
        <v>77</v>
      </c>
      <c r="H572" s="1">
        <v>17</v>
      </c>
      <c r="I572" s="1">
        <v>94</v>
      </c>
      <c r="J572" s="1">
        <v>166</v>
      </c>
      <c r="K572" s="1">
        <v>260</v>
      </c>
      <c r="L572" s="1">
        <v>35</v>
      </c>
      <c r="M572" s="1">
        <v>5</v>
      </c>
      <c r="N572" s="1">
        <v>8</v>
      </c>
      <c r="O572" s="1">
        <v>273</v>
      </c>
      <c r="P572" s="1">
        <v>3666</v>
      </c>
      <c r="Q572" s="1"/>
      <c r="R572" s="1"/>
    </row>
    <row r="573" spans="1:18" hidden="1" x14ac:dyDescent="0.25">
      <c r="A573" s="1" t="s">
        <v>85</v>
      </c>
      <c r="B573" s="1" t="s">
        <v>17</v>
      </c>
      <c r="C573" s="1" t="s">
        <v>26</v>
      </c>
      <c r="D573" s="1" t="s">
        <v>27</v>
      </c>
      <c r="E573">
        <v>40.839565550000003</v>
      </c>
      <c r="F573">
        <v>14.250849840000001</v>
      </c>
      <c r="G573" s="1">
        <v>243</v>
      </c>
      <c r="H573" s="1">
        <v>99</v>
      </c>
      <c r="I573" s="1">
        <v>342</v>
      </c>
      <c r="J573" s="1">
        <v>524</v>
      </c>
      <c r="K573" s="1">
        <v>866</v>
      </c>
      <c r="L573" s="1">
        <v>73</v>
      </c>
      <c r="M573" s="1">
        <v>41</v>
      </c>
      <c r="N573" s="1">
        <v>29</v>
      </c>
      <c r="O573" s="1">
        <v>936</v>
      </c>
      <c r="P573" s="1">
        <v>4943</v>
      </c>
      <c r="Q573" s="1"/>
      <c r="R573" s="1"/>
    </row>
    <row r="574" spans="1:18" hidden="1" x14ac:dyDescent="0.25">
      <c r="A574" s="1" t="s">
        <v>85</v>
      </c>
      <c r="B574" s="1" t="s">
        <v>17</v>
      </c>
      <c r="C574" s="1" t="s">
        <v>29</v>
      </c>
      <c r="D574" s="1" t="s">
        <v>30</v>
      </c>
      <c r="E574">
        <v>44.494366810000002</v>
      </c>
      <c r="F574">
        <v>11.341720799999999</v>
      </c>
      <c r="G574" s="1">
        <v>2429</v>
      </c>
      <c r="H574" s="1">
        <v>269</v>
      </c>
      <c r="I574" s="1">
        <v>2698</v>
      </c>
      <c r="J574" s="1">
        <v>3692</v>
      </c>
      <c r="K574" s="1">
        <v>6390</v>
      </c>
      <c r="L574" s="1">
        <v>729</v>
      </c>
      <c r="M574" s="1">
        <v>349</v>
      </c>
      <c r="N574" s="1">
        <v>816</v>
      </c>
      <c r="O574" s="1">
        <v>7555</v>
      </c>
      <c r="P574" s="1">
        <v>28022</v>
      </c>
      <c r="Q574" s="1"/>
      <c r="R574" s="1"/>
    </row>
    <row r="575" spans="1:18" hidden="1" x14ac:dyDescent="0.25">
      <c r="A575" s="1" t="s">
        <v>85</v>
      </c>
      <c r="B575" s="1" t="s">
        <v>17</v>
      </c>
      <c r="C575" s="1" t="s">
        <v>32</v>
      </c>
      <c r="D575" s="1" t="s">
        <v>33</v>
      </c>
      <c r="E575">
        <v>45.649435400000002</v>
      </c>
      <c r="F575">
        <v>13.76813649</v>
      </c>
      <c r="G575" s="1">
        <v>163</v>
      </c>
      <c r="H575" s="1">
        <v>47</v>
      </c>
      <c r="I575" s="1">
        <v>210</v>
      </c>
      <c r="J575" s="1">
        <v>528</v>
      </c>
      <c r="K575" s="1">
        <v>738</v>
      </c>
      <c r="L575" s="1">
        <v>72</v>
      </c>
      <c r="M575" s="1">
        <v>89</v>
      </c>
      <c r="N575" s="1">
        <v>47</v>
      </c>
      <c r="O575" s="1">
        <v>874</v>
      </c>
      <c r="P575" s="1">
        <v>6761</v>
      </c>
      <c r="Q575" s="1"/>
      <c r="R575" s="1"/>
    </row>
    <row r="576" spans="1:18" hidden="1" x14ac:dyDescent="0.25">
      <c r="A576" s="1" t="s">
        <v>85</v>
      </c>
      <c r="B576" s="1" t="s">
        <v>17</v>
      </c>
      <c r="C576" s="1" t="s">
        <v>31</v>
      </c>
      <c r="D576" s="1" t="s">
        <v>34</v>
      </c>
      <c r="E576">
        <v>41.89277044</v>
      </c>
      <c r="F576">
        <v>12.483667219999999</v>
      </c>
      <c r="G576" s="1">
        <v>671</v>
      </c>
      <c r="H576" s="1">
        <v>79</v>
      </c>
      <c r="I576" s="1">
        <v>750</v>
      </c>
      <c r="J576" s="1">
        <v>522</v>
      </c>
      <c r="K576" s="1">
        <v>1272</v>
      </c>
      <c r="L576" s="1">
        <v>186</v>
      </c>
      <c r="M576" s="1">
        <v>58</v>
      </c>
      <c r="N576" s="1">
        <v>53</v>
      </c>
      <c r="O576" s="1">
        <v>1383</v>
      </c>
      <c r="P576" s="1">
        <v>17845</v>
      </c>
      <c r="Q576" s="1"/>
      <c r="R576" s="1"/>
    </row>
    <row r="577" spans="1:18" hidden="1" x14ac:dyDescent="0.25">
      <c r="A577" s="1" t="s">
        <v>85</v>
      </c>
      <c r="B577" s="1" t="s">
        <v>17</v>
      </c>
      <c r="C577" s="1" t="s">
        <v>35</v>
      </c>
      <c r="D577" s="1" t="s">
        <v>36</v>
      </c>
      <c r="E577">
        <v>44.411493149999998</v>
      </c>
      <c r="F577">
        <v>8.9326992000000001</v>
      </c>
      <c r="G577" s="1">
        <v>736</v>
      </c>
      <c r="H577" s="1">
        <v>132</v>
      </c>
      <c r="I577" s="1">
        <v>868</v>
      </c>
      <c r="J577" s="1">
        <v>483</v>
      </c>
      <c r="K577" s="1">
        <v>1351</v>
      </c>
      <c r="L577" s="1">
        <v>192</v>
      </c>
      <c r="M577" s="1">
        <v>143</v>
      </c>
      <c r="N577" s="1">
        <v>171</v>
      </c>
      <c r="O577" s="1">
        <v>1665</v>
      </c>
      <c r="P577" s="1">
        <v>4995</v>
      </c>
      <c r="Q577" s="1"/>
      <c r="R577" s="1"/>
    </row>
    <row r="578" spans="1:18" x14ac:dyDescent="0.25">
      <c r="A578" s="1" t="s">
        <v>85</v>
      </c>
      <c r="B578" s="1" t="s">
        <v>17</v>
      </c>
      <c r="C578" s="1" t="s">
        <v>37</v>
      </c>
      <c r="D578" s="1" t="s">
        <v>38</v>
      </c>
      <c r="E578">
        <v>45.46679409</v>
      </c>
      <c r="F578">
        <v>9.1903474040000006</v>
      </c>
      <c r="G578" s="1">
        <v>9439</v>
      </c>
      <c r="H578" s="1">
        <v>1142</v>
      </c>
      <c r="I578" s="1">
        <v>10581</v>
      </c>
      <c r="J578" s="1">
        <v>7304</v>
      </c>
      <c r="K578" s="1">
        <v>17885</v>
      </c>
      <c r="L578" s="1">
        <v>515</v>
      </c>
      <c r="M578" s="1">
        <v>5865</v>
      </c>
      <c r="N578" s="1">
        <v>3456</v>
      </c>
      <c r="O578" s="1">
        <v>27206</v>
      </c>
      <c r="P578" s="1">
        <v>70598</v>
      </c>
      <c r="Q578" s="1"/>
      <c r="R578" s="1">
        <f>dpc_covid19_ita_regioni[[#This Row],[deceduti]]-N557</f>
        <v>361</v>
      </c>
    </row>
    <row r="579" spans="1:18" hidden="1" x14ac:dyDescent="0.25">
      <c r="A579" s="1" t="s">
        <v>85</v>
      </c>
      <c r="B579" s="1" t="s">
        <v>17</v>
      </c>
      <c r="C579" s="1" t="s">
        <v>40</v>
      </c>
      <c r="D579" s="1" t="s">
        <v>41</v>
      </c>
      <c r="E579">
        <v>43.616759729999998</v>
      </c>
      <c r="F579">
        <v>13.518875299999999</v>
      </c>
      <c r="G579" s="1">
        <v>816</v>
      </c>
      <c r="H579" s="1">
        <v>138</v>
      </c>
      <c r="I579" s="1">
        <v>954</v>
      </c>
      <c r="J579" s="1">
        <v>1277</v>
      </c>
      <c r="K579" s="1">
        <v>2231</v>
      </c>
      <c r="L579" s="1">
        <v>234</v>
      </c>
      <c r="M579" s="1">
        <v>6</v>
      </c>
      <c r="N579" s="1">
        <v>184</v>
      </c>
      <c r="O579" s="1">
        <v>2421</v>
      </c>
      <c r="P579" s="1">
        <v>6391</v>
      </c>
      <c r="Q579" s="1"/>
      <c r="R579" s="1"/>
    </row>
    <row r="580" spans="1:18" hidden="1" x14ac:dyDescent="0.25">
      <c r="A580" s="1" t="s">
        <v>85</v>
      </c>
      <c r="B580" s="1" t="s">
        <v>17</v>
      </c>
      <c r="C580" s="1" t="s">
        <v>43</v>
      </c>
      <c r="D580" s="1" t="s">
        <v>44</v>
      </c>
      <c r="E580">
        <v>41.557747540000001</v>
      </c>
      <c r="F580">
        <v>14.65916051</v>
      </c>
      <c r="G580" s="1">
        <v>24</v>
      </c>
      <c r="H580" s="1">
        <v>7</v>
      </c>
      <c r="I580" s="1">
        <v>31</v>
      </c>
      <c r="J580" s="1">
        <v>21</v>
      </c>
      <c r="K580" s="1">
        <v>52</v>
      </c>
      <c r="L580" s="1">
        <v>5</v>
      </c>
      <c r="M580" s="1">
        <v>7</v>
      </c>
      <c r="N580" s="1">
        <v>7</v>
      </c>
      <c r="O580" s="1">
        <v>66</v>
      </c>
      <c r="P580" s="1">
        <v>532</v>
      </c>
      <c r="Q580" s="1"/>
      <c r="R580" s="1"/>
    </row>
    <row r="581" spans="1:18" hidden="1" x14ac:dyDescent="0.25">
      <c r="A581" s="1" t="s">
        <v>85</v>
      </c>
      <c r="B581" s="1" t="s">
        <v>17</v>
      </c>
      <c r="C581" s="1" t="s">
        <v>45</v>
      </c>
      <c r="D581" s="1" t="s">
        <v>46</v>
      </c>
      <c r="E581">
        <v>45.073274499999997</v>
      </c>
      <c r="F581">
        <v>7.6806874829999998</v>
      </c>
      <c r="G581" s="1">
        <v>2118</v>
      </c>
      <c r="H581" s="1">
        <v>308</v>
      </c>
      <c r="I581" s="1">
        <v>2426</v>
      </c>
      <c r="J581" s="1">
        <v>1701</v>
      </c>
      <c r="K581" s="1">
        <v>4127</v>
      </c>
      <c r="L581" s="1">
        <v>621</v>
      </c>
      <c r="M581" s="1">
        <v>10</v>
      </c>
      <c r="N581" s="1">
        <v>283</v>
      </c>
      <c r="O581" s="1">
        <v>4420</v>
      </c>
      <c r="P581" s="1">
        <v>12701</v>
      </c>
      <c r="Q581" s="1"/>
      <c r="R581" s="1"/>
    </row>
    <row r="582" spans="1:18" hidden="1" x14ac:dyDescent="0.25">
      <c r="A582" s="1" t="s">
        <v>85</v>
      </c>
      <c r="B582" s="1" t="s">
        <v>17</v>
      </c>
      <c r="C582" s="1" t="s">
        <v>42</v>
      </c>
      <c r="D582" s="1" t="s">
        <v>47</v>
      </c>
      <c r="E582">
        <v>41.125595760000003</v>
      </c>
      <c r="F582">
        <v>16.86736689</v>
      </c>
      <c r="G582" s="1">
        <v>252</v>
      </c>
      <c r="H582" s="1">
        <v>37</v>
      </c>
      <c r="I582" s="1">
        <v>289</v>
      </c>
      <c r="J582" s="1">
        <v>459</v>
      </c>
      <c r="K582" s="1">
        <v>748</v>
      </c>
      <c r="L582" s="1">
        <v>106</v>
      </c>
      <c r="M582" s="1">
        <v>7</v>
      </c>
      <c r="N582" s="1">
        <v>31</v>
      </c>
      <c r="O582" s="1">
        <v>786</v>
      </c>
      <c r="P582" s="1">
        <v>6160</v>
      </c>
      <c r="Q582" s="1"/>
      <c r="R582" s="1"/>
    </row>
    <row r="583" spans="1:18" hidden="1" x14ac:dyDescent="0.25">
      <c r="A583" s="1" t="s">
        <v>85</v>
      </c>
      <c r="B583" s="1" t="s">
        <v>17</v>
      </c>
      <c r="C583" s="1" t="s">
        <v>48</v>
      </c>
      <c r="D583" s="1" t="s">
        <v>49</v>
      </c>
      <c r="E583">
        <v>39.215311919999998</v>
      </c>
      <c r="F583">
        <v>9.1106163060000007</v>
      </c>
      <c r="G583" s="1">
        <v>67</v>
      </c>
      <c r="H583" s="1">
        <v>16</v>
      </c>
      <c r="I583" s="1">
        <v>83</v>
      </c>
      <c r="J583" s="1">
        <v>244</v>
      </c>
      <c r="K583" s="1">
        <v>327</v>
      </c>
      <c r="L583" s="1">
        <v>6</v>
      </c>
      <c r="M583" s="1">
        <v>5</v>
      </c>
      <c r="N583" s="1">
        <v>7</v>
      </c>
      <c r="O583" s="1">
        <v>339</v>
      </c>
      <c r="P583" s="1">
        <v>2402</v>
      </c>
      <c r="Q583" s="1"/>
      <c r="R583" s="1"/>
    </row>
    <row r="584" spans="1:18" hidden="1" x14ac:dyDescent="0.25">
      <c r="A584" s="1" t="s">
        <v>85</v>
      </c>
      <c r="B584" s="1" t="s">
        <v>17</v>
      </c>
      <c r="C584" s="1" t="s">
        <v>39</v>
      </c>
      <c r="D584" s="1" t="s">
        <v>50</v>
      </c>
      <c r="E584">
        <v>38.115697249999997</v>
      </c>
      <c r="F584">
        <v>13.362356699999999</v>
      </c>
      <c r="G584" s="1">
        <v>220</v>
      </c>
      <c r="H584" s="1">
        <v>55</v>
      </c>
      <c r="I584" s="1">
        <v>275</v>
      </c>
      <c r="J584" s="1">
        <v>321</v>
      </c>
      <c r="K584" s="1">
        <v>596</v>
      </c>
      <c r="L584" s="1">
        <v>138</v>
      </c>
      <c r="M584" s="1">
        <v>26</v>
      </c>
      <c r="N584" s="1">
        <v>8</v>
      </c>
      <c r="O584" s="1">
        <v>630</v>
      </c>
      <c r="P584" s="1">
        <v>5580</v>
      </c>
      <c r="Q584" s="1"/>
      <c r="R584" s="1"/>
    </row>
    <row r="585" spans="1:18" hidden="1" x14ac:dyDescent="0.25">
      <c r="A585" s="1" t="s">
        <v>85</v>
      </c>
      <c r="B585" s="1" t="s">
        <v>17</v>
      </c>
      <c r="C585" s="1" t="s">
        <v>51</v>
      </c>
      <c r="D585" s="1" t="s">
        <v>52</v>
      </c>
      <c r="E585">
        <v>43.76923077</v>
      </c>
      <c r="F585">
        <v>11.25588885</v>
      </c>
      <c r="G585" s="1">
        <v>706</v>
      </c>
      <c r="H585" s="1">
        <v>215</v>
      </c>
      <c r="I585" s="1">
        <v>921</v>
      </c>
      <c r="J585" s="1">
        <v>1223</v>
      </c>
      <c r="K585" s="1">
        <v>2144</v>
      </c>
      <c r="L585" s="1">
        <v>239</v>
      </c>
      <c r="M585" s="1">
        <v>42</v>
      </c>
      <c r="N585" s="1">
        <v>91</v>
      </c>
      <c r="O585" s="1">
        <v>2277</v>
      </c>
      <c r="P585" s="1">
        <v>13264</v>
      </c>
      <c r="Q585" s="1"/>
      <c r="R585" s="1"/>
    </row>
    <row r="586" spans="1:18" hidden="1" x14ac:dyDescent="0.25">
      <c r="A586" s="1" t="s">
        <v>85</v>
      </c>
      <c r="B586" s="1" t="s">
        <v>17</v>
      </c>
      <c r="C586" s="1" t="s">
        <v>22</v>
      </c>
      <c r="D586" s="1" t="s">
        <v>53</v>
      </c>
      <c r="E586">
        <v>46.068935109999998</v>
      </c>
      <c r="F586">
        <v>11.121230969999999</v>
      </c>
      <c r="G586" s="1">
        <v>235</v>
      </c>
      <c r="H586" s="1">
        <v>46</v>
      </c>
      <c r="I586" s="1">
        <v>281</v>
      </c>
      <c r="J586" s="1">
        <v>604</v>
      </c>
      <c r="K586" s="1">
        <v>885</v>
      </c>
      <c r="L586" s="1">
        <v>165</v>
      </c>
      <c r="M586" s="1">
        <v>34</v>
      </c>
      <c r="N586" s="1">
        <v>35</v>
      </c>
      <c r="O586" s="1">
        <v>954</v>
      </c>
      <c r="P586" s="1">
        <v>3050</v>
      </c>
      <c r="Q586" s="1"/>
      <c r="R586" s="1"/>
    </row>
    <row r="587" spans="1:18" hidden="1" x14ac:dyDescent="0.25">
      <c r="A587" s="1" t="s">
        <v>85</v>
      </c>
      <c r="B587" s="1" t="s">
        <v>17</v>
      </c>
      <c r="C587" s="1" t="s">
        <v>28</v>
      </c>
      <c r="D587" s="1" t="s">
        <v>54</v>
      </c>
      <c r="E587">
        <v>43.106758409999998</v>
      </c>
      <c r="F587">
        <v>12.38824698</v>
      </c>
      <c r="G587" s="1">
        <v>97</v>
      </c>
      <c r="H587" s="1">
        <v>35</v>
      </c>
      <c r="I587" s="1">
        <v>132</v>
      </c>
      <c r="J587" s="1">
        <v>368</v>
      </c>
      <c r="K587" s="1">
        <v>500</v>
      </c>
      <c r="L587" s="1">
        <v>53</v>
      </c>
      <c r="M587" s="1">
        <v>5</v>
      </c>
      <c r="N587" s="1">
        <v>16</v>
      </c>
      <c r="O587" s="1">
        <v>521</v>
      </c>
      <c r="P587" s="1">
        <v>3135</v>
      </c>
      <c r="Q587" s="1"/>
      <c r="R587" s="1"/>
    </row>
    <row r="588" spans="1:18" hidden="1" x14ac:dyDescent="0.25">
      <c r="A588" s="1" t="s">
        <v>85</v>
      </c>
      <c r="B588" s="1" t="s">
        <v>17</v>
      </c>
      <c r="C588" s="1" t="s">
        <v>55</v>
      </c>
      <c r="D588" s="1" t="s">
        <v>56</v>
      </c>
      <c r="E588">
        <v>45.737502859999999</v>
      </c>
      <c r="F588">
        <v>7.3201493659999999</v>
      </c>
      <c r="G588" s="1">
        <v>63</v>
      </c>
      <c r="H588" s="1">
        <v>21</v>
      </c>
      <c r="I588" s="1">
        <v>84</v>
      </c>
      <c r="J588" s="1">
        <v>270</v>
      </c>
      <c r="K588" s="1">
        <v>354</v>
      </c>
      <c r="L588" s="1">
        <v>50</v>
      </c>
      <c r="M588" s="1">
        <v>1</v>
      </c>
      <c r="N588" s="1">
        <v>9</v>
      </c>
      <c r="O588" s="1">
        <v>364</v>
      </c>
      <c r="P588" s="1">
        <v>950</v>
      </c>
      <c r="Q588" s="1"/>
      <c r="R588" s="1"/>
    </row>
    <row r="589" spans="1:18" hidden="1" x14ac:dyDescent="0.25">
      <c r="A589" s="1" t="s">
        <v>85</v>
      </c>
      <c r="B589" s="1" t="s">
        <v>17</v>
      </c>
      <c r="C589" s="1" t="s">
        <v>57</v>
      </c>
      <c r="D589" s="1" t="s">
        <v>58</v>
      </c>
      <c r="E589">
        <v>45.434904850000002</v>
      </c>
      <c r="F589">
        <v>12.33845213</v>
      </c>
      <c r="G589" s="1">
        <v>1113</v>
      </c>
      <c r="H589" s="1">
        <v>255</v>
      </c>
      <c r="I589" s="1">
        <v>1368</v>
      </c>
      <c r="J589" s="1">
        <v>3276</v>
      </c>
      <c r="K589" s="1">
        <v>4644</v>
      </c>
      <c r="L589" s="1">
        <v>430</v>
      </c>
      <c r="M589" s="1">
        <v>309</v>
      </c>
      <c r="N589" s="1">
        <v>169</v>
      </c>
      <c r="O589" s="1">
        <v>5122</v>
      </c>
      <c r="P589" s="1">
        <v>57671</v>
      </c>
      <c r="Q589" s="1"/>
      <c r="R589" s="1"/>
    </row>
    <row r="590" spans="1:18" hidden="1" x14ac:dyDescent="0.25">
      <c r="A590" s="1" t="s">
        <v>86</v>
      </c>
      <c r="B590" s="1" t="s">
        <v>17</v>
      </c>
      <c r="C590" s="1" t="s">
        <v>18</v>
      </c>
      <c r="D590" s="1" t="s">
        <v>19</v>
      </c>
      <c r="E590">
        <v>42.351221959999997</v>
      </c>
      <c r="F590">
        <v>13.39843823</v>
      </c>
      <c r="G590" s="1">
        <v>228</v>
      </c>
      <c r="H590" s="1">
        <v>52</v>
      </c>
      <c r="I590" s="1">
        <v>280</v>
      </c>
      <c r="J590" s="1">
        <v>325</v>
      </c>
      <c r="K590" s="1">
        <v>605</v>
      </c>
      <c r="L590" s="1">
        <v>66</v>
      </c>
      <c r="M590" s="1">
        <v>20</v>
      </c>
      <c r="N590" s="1">
        <v>38</v>
      </c>
      <c r="O590" s="1">
        <v>663</v>
      </c>
      <c r="P590" s="1">
        <v>3674</v>
      </c>
      <c r="Q590" s="1"/>
      <c r="R590" s="1"/>
    </row>
    <row r="591" spans="1:18" hidden="1" x14ac:dyDescent="0.25">
      <c r="A591" s="1" t="s">
        <v>86</v>
      </c>
      <c r="B591" s="1" t="s">
        <v>17</v>
      </c>
      <c r="C591" s="1" t="s">
        <v>20</v>
      </c>
      <c r="D591" s="1" t="s">
        <v>21</v>
      </c>
      <c r="E591">
        <v>40.639470520000003</v>
      </c>
      <c r="F591">
        <v>15.805148340000001</v>
      </c>
      <c r="G591" s="1">
        <v>15</v>
      </c>
      <c r="H591" s="1">
        <v>12</v>
      </c>
      <c r="I591" s="1">
        <v>27</v>
      </c>
      <c r="J591" s="1">
        <v>62</v>
      </c>
      <c r="K591" s="1">
        <v>89</v>
      </c>
      <c r="L591" s="1">
        <v>8</v>
      </c>
      <c r="M591" s="1">
        <v>0</v>
      </c>
      <c r="N591" s="1">
        <v>1</v>
      </c>
      <c r="O591" s="1">
        <v>90</v>
      </c>
      <c r="P591" s="1">
        <v>696</v>
      </c>
      <c r="Q591" s="1"/>
      <c r="R591" s="1"/>
    </row>
    <row r="592" spans="1:18" hidden="1" x14ac:dyDescent="0.25">
      <c r="A592" s="1" t="s">
        <v>86</v>
      </c>
      <c r="B592" s="1" t="s">
        <v>17</v>
      </c>
      <c r="C592" s="1" t="s">
        <v>22</v>
      </c>
      <c r="D592" s="1" t="s">
        <v>23</v>
      </c>
      <c r="E592">
        <v>46.499334529999999</v>
      </c>
      <c r="F592">
        <v>11.35662422</v>
      </c>
      <c r="G592" s="1">
        <v>145</v>
      </c>
      <c r="H592" s="1">
        <v>33</v>
      </c>
      <c r="I592" s="1">
        <v>178</v>
      </c>
      <c r="J592" s="1">
        <v>510</v>
      </c>
      <c r="K592" s="1">
        <v>688</v>
      </c>
      <c r="L592" s="1">
        <v>40</v>
      </c>
      <c r="M592" s="1">
        <v>7</v>
      </c>
      <c r="N592" s="1">
        <v>29</v>
      </c>
      <c r="O592" s="1">
        <v>724</v>
      </c>
      <c r="P592" s="1">
        <v>6084</v>
      </c>
      <c r="Q592" s="1"/>
      <c r="R592" s="1"/>
    </row>
    <row r="593" spans="1:18" hidden="1" x14ac:dyDescent="0.25">
      <c r="A593" s="1" t="s">
        <v>86</v>
      </c>
      <c r="B593" s="1" t="s">
        <v>17</v>
      </c>
      <c r="C593" s="1" t="s">
        <v>24</v>
      </c>
      <c r="D593" s="1" t="s">
        <v>25</v>
      </c>
      <c r="E593">
        <v>38.905975980000001</v>
      </c>
      <c r="F593">
        <v>16.594401940000001</v>
      </c>
      <c r="G593" s="1">
        <v>82</v>
      </c>
      <c r="H593" s="1">
        <v>20</v>
      </c>
      <c r="I593" s="1">
        <v>102</v>
      </c>
      <c r="J593" s="1">
        <v>178</v>
      </c>
      <c r="K593" s="1">
        <v>280</v>
      </c>
      <c r="L593" s="1">
        <v>20</v>
      </c>
      <c r="M593" s="1">
        <v>5</v>
      </c>
      <c r="N593" s="1">
        <v>7</v>
      </c>
      <c r="O593" s="1">
        <v>292</v>
      </c>
      <c r="P593" s="1">
        <v>4073</v>
      </c>
      <c r="Q593" s="1"/>
      <c r="R593" s="1"/>
    </row>
    <row r="594" spans="1:18" hidden="1" x14ac:dyDescent="0.25">
      <c r="A594" s="1" t="s">
        <v>86</v>
      </c>
      <c r="B594" s="1" t="s">
        <v>17</v>
      </c>
      <c r="C594" s="1" t="s">
        <v>26</v>
      </c>
      <c r="D594" s="1" t="s">
        <v>27</v>
      </c>
      <c r="E594">
        <v>40.839565550000003</v>
      </c>
      <c r="F594">
        <v>14.250849840000001</v>
      </c>
      <c r="G594" s="1">
        <v>266</v>
      </c>
      <c r="H594" s="1">
        <v>110</v>
      </c>
      <c r="I594" s="1">
        <v>376</v>
      </c>
      <c r="J594" s="1">
        <v>553</v>
      </c>
      <c r="K594" s="1">
        <v>929</v>
      </c>
      <c r="L594" s="1">
        <v>63</v>
      </c>
      <c r="M594" s="1">
        <v>48</v>
      </c>
      <c r="N594" s="1">
        <v>49</v>
      </c>
      <c r="O594" s="1">
        <v>1026</v>
      </c>
      <c r="P594" s="1">
        <v>5813</v>
      </c>
      <c r="Q594" s="1"/>
      <c r="R594" s="1"/>
    </row>
    <row r="595" spans="1:18" hidden="1" x14ac:dyDescent="0.25">
      <c r="A595" s="1" t="s">
        <v>86</v>
      </c>
      <c r="B595" s="1" t="s">
        <v>17</v>
      </c>
      <c r="C595" s="1" t="s">
        <v>29</v>
      </c>
      <c r="D595" s="1" t="s">
        <v>30</v>
      </c>
      <c r="E595">
        <v>44.494366810000002</v>
      </c>
      <c r="F595">
        <v>11.341720799999999</v>
      </c>
      <c r="G595" s="1">
        <v>2846</v>
      </c>
      <c r="H595" s="1">
        <v>276</v>
      </c>
      <c r="I595" s="1">
        <v>3122</v>
      </c>
      <c r="J595" s="1">
        <v>4098</v>
      </c>
      <c r="K595" s="1">
        <v>7220</v>
      </c>
      <c r="L595" s="1">
        <v>830</v>
      </c>
      <c r="M595" s="1">
        <v>423</v>
      </c>
      <c r="N595" s="1">
        <v>892</v>
      </c>
      <c r="O595" s="1">
        <v>8535</v>
      </c>
      <c r="P595" s="1">
        <v>31200</v>
      </c>
      <c r="Q595" s="1"/>
      <c r="R595" s="1"/>
    </row>
    <row r="596" spans="1:18" hidden="1" x14ac:dyDescent="0.25">
      <c r="A596" s="1" t="s">
        <v>86</v>
      </c>
      <c r="B596" s="1" t="s">
        <v>17</v>
      </c>
      <c r="C596" s="1" t="s">
        <v>32</v>
      </c>
      <c r="D596" s="1" t="s">
        <v>33</v>
      </c>
      <c r="E596">
        <v>45.649435400000002</v>
      </c>
      <c r="F596">
        <v>13.76813649</v>
      </c>
      <c r="G596" s="1">
        <v>185</v>
      </c>
      <c r="H596" s="1">
        <v>41</v>
      </c>
      <c r="I596" s="1">
        <v>226</v>
      </c>
      <c r="J596" s="1">
        <v>545</v>
      </c>
      <c r="K596" s="1">
        <v>771</v>
      </c>
      <c r="L596" s="1">
        <v>33</v>
      </c>
      <c r="M596" s="1">
        <v>105</v>
      </c>
      <c r="N596" s="1">
        <v>54</v>
      </c>
      <c r="O596" s="1">
        <v>930</v>
      </c>
      <c r="P596" s="1">
        <v>7424</v>
      </c>
      <c r="Q596" s="1"/>
      <c r="R596" s="1"/>
    </row>
    <row r="597" spans="1:18" hidden="1" x14ac:dyDescent="0.25">
      <c r="A597" s="1" t="s">
        <v>86</v>
      </c>
      <c r="B597" s="1" t="s">
        <v>17</v>
      </c>
      <c r="C597" s="1" t="s">
        <v>31</v>
      </c>
      <c r="D597" s="1" t="s">
        <v>34</v>
      </c>
      <c r="E597">
        <v>41.89277044</v>
      </c>
      <c r="F597">
        <v>12.483667219999999</v>
      </c>
      <c r="G597" s="1">
        <v>718</v>
      </c>
      <c r="H597" s="1">
        <v>96</v>
      </c>
      <c r="I597" s="1">
        <v>814</v>
      </c>
      <c r="J597" s="1">
        <v>600</v>
      </c>
      <c r="K597" s="1">
        <v>1414</v>
      </c>
      <c r="L597" s="1">
        <v>142</v>
      </c>
      <c r="M597" s="1">
        <v>63</v>
      </c>
      <c r="N597" s="1">
        <v>63</v>
      </c>
      <c r="O597" s="1">
        <v>1540</v>
      </c>
      <c r="P597" s="1">
        <v>18371</v>
      </c>
      <c r="Q597" s="1"/>
      <c r="R597" s="1"/>
    </row>
    <row r="598" spans="1:18" hidden="1" x14ac:dyDescent="0.25">
      <c r="A598" s="1" t="s">
        <v>86</v>
      </c>
      <c r="B598" s="1" t="s">
        <v>17</v>
      </c>
      <c r="C598" s="1" t="s">
        <v>35</v>
      </c>
      <c r="D598" s="1" t="s">
        <v>36</v>
      </c>
      <c r="E598">
        <v>44.411493149999998</v>
      </c>
      <c r="F598">
        <v>8.9326992000000001</v>
      </c>
      <c r="G598" s="1">
        <v>761</v>
      </c>
      <c r="H598" s="1">
        <v>133</v>
      </c>
      <c r="I598" s="1">
        <v>894</v>
      </c>
      <c r="J598" s="1">
        <v>659</v>
      </c>
      <c r="K598" s="1">
        <v>1553</v>
      </c>
      <c r="L598" s="1">
        <v>202</v>
      </c>
      <c r="M598" s="1">
        <v>159</v>
      </c>
      <c r="N598" s="1">
        <v>212</v>
      </c>
      <c r="O598" s="1">
        <v>1924</v>
      </c>
      <c r="P598" s="1">
        <v>5538</v>
      </c>
      <c r="Q598" s="1"/>
      <c r="R598" s="1"/>
    </row>
    <row r="599" spans="1:18" x14ac:dyDescent="0.25">
      <c r="A599" s="1" t="s">
        <v>86</v>
      </c>
      <c r="B599" s="1" t="s">
        <v>17</v>
      </c>
      <c r="C599" s="1" t="s">
        <v>37</v>
      </c>
      <c r="D599" s="1" t="s">
        <v>38</v>
      </c>
      <c r="E599">
        <v>45.46679409</v>
      </c>
      <c r="F599">
        <v>9.1903474040000006</v>
      </c>
      <c r="G599" s="1">
        <v>9266</v>
      </c>
      <c r="H599" s="1">
        <v>1183</v>
      </c>
      <c r="I599" s="1">
        <v>10449</v>
      </c>
      <c r="J599" s="1">
        <v>8461</v>
      </c>
      <c r="K599" s="1">
        <v>18910</v>
      </c>
      <c r="L599" s="1">
        <v>1025</v>
      </c>
      <c r="M599" s="1">
        <v>6075</v>
      </c>
      <c r="N599" s="1">
        <v>3776</v>
      </c>
      <c r="O599" s="1">
        <v>28761</v>
      </c>
      <c r="P599" s="1">
        <v>73242</v>
      </c>
      <c r="Q599" s="1"/>
      <c r="R599" s="1">
        <f>dpc_covid19_ita_regioni[[#This Row],[deceduti]]-N578</f>
        <v>320</v>
      </c>
    </row>
    <row r="600" spans="1:18" hidden="1" x14ac:dyDescent="0.25">
      <c r="A600" s="1" t="s">
        <v>86</v>
      </c>
      <c r="B600" s="1" t="s">
        <v>17</v>
      </c>
      <c r="C600" s="1" t="s">
        <v>40</v>
      </c>
      <c r="D600" s="1" t="s">
        <v>41</v>
      </c>
      <c r="E600">
        <v>43.616759729999998</v>
      </c>
      <c r="F600">
        <v>13.518875299999999</v>
      </c>
      <c r="G600" s="1">
        <v>882</v>
      </c>
      <c r="H600" s="1">
        <v>148</v>
      </c>
      <c r="I600" s="1">
        <v>1030</v>
      </c>
      <c r="J600" s="1">
        <v>1328</v>
      </c>
      <c r="K600" s="1">
        <v>2358</v>
      </c>
      <c r="L600" s="1">
        <v>127</v>
      </c>
      <c r="M600" s="1">
        <v>8</v>
      </c>
      <c r="N600" s="1">
        <v>203</v>
      </c>
      <c r="O600" s="1">
        <v>2569</v>
      </c>
      <c r="P600" s="1">
        <v>6782</v>
      </c>
      <c r="Q600" s="1"/>
      <c r="R600" s="1"/>
    </row>
    <row r="601" spans="1:18" hidden="1" x14ac:dyDescent="0.25">
      <c r="A601" s="1" t="s">
        <v>86</v>
      </c>
      <c r="B601" s="1" t="s">
        <v>17</v>
      </c>
      <c r="C601" s="1" t="s">
        <v>43</v>
      </c>
      <c r="D601" s="1" t="s">
        <v>44</v>
      </c>
      <c r="E601">
        <v>41.557747540000001</v>
      </c>
      <c r="F601">
        <v>14.65916051</v>
      </c>
      <c r="G601" s="1">
        <v>25</v>
      </c>
      <c r="H601" s="1">
        <v>7</v>
      </c>
      <c r="I601" s="1">
        <v>32</v>
      </c>
      <c r="J601" s="1">
        <v>18</v>
      </c>
      <c r="K601" s="1">
        <v>50</v>
      </c>
      <c r="L601" s="1">
        <v>-2</v>
      </c>
      <c r="M601" s="1">
        <v>10</v>
      </c>
      <c r="N601" s="1">
        <v>7</v>
      </c>
      <c r="O601" s="1">
        <v>67</v>
      </c>
      <c r="P601" s="1">
        <v>532</v>
      </c>
      <c r="Q601" s="1"/>
      <c r="R601" s="1"/>
    </row>
    <row r="602" spans="1:18" hidden="1" x14ac:dyDescent="0.25">
      <c r="A602" s="1" t="s">
        <v>86</v>
      </c>
      <c r="B602" s="1" t="s">
        <v>17</v>
      </c>
      <c r="C602" s="1" t="s">
        <v>45</v>
      </c>
      <c r="D602" s="1" t="s">
        <v>46</v>
      </c>
      <c r="E602">
        <v>45.073274499999997</v>
      </c>
      <c r="F602">
        <v>7.6806874829999998</v>
      </c>
      <c r="G602" s="1">
        <v>2194</v>
      </c>
      <c r="H602" s="1">
        <v>343</v>
      </c>
      <c r="I602" s="1">
        <v>2537</v>
      </c>
      <c r="J602" s="1">
        <v>1992</v>
      </c>
      <c r="K602" s="1">
        <v>4529</v>
      </c>
      <c r="L602" s="1">
        <v>402</v>
      </c>
      <c r="M602" s="1">
        <v>17</v>
      </c>
      <c r="N602" s="1">
        <v>315</v>
      </c>
      <c r="O602" s="1">
        <v>4861</v>
      </c>
      <c r="P602" s="1">
        <v>13560</v>
      </c>
      <c r="Q602" s="1"/>
      <c r="R602" s="1"/>
    </row>
    <row r="603" spans="1:18" hidden="1" x14ac:dyDescent="0.25">
      <c r="A603" s="1" t="s">
        <v>86</v>
      </c>
      <c r="B603" s="1" t="s">
        <v>17</v>
      </c>
      <c r="C603" s="1" t="s">
        <v>42</v>
      </c>
      <c r="D603" s="1" t="s">
        <v>47</v>
      </c>
      <c r="E603">
        <v>41.125595760000003</v>
      </c>
      <c r="F603">
        <v>16.86736689</v>
      </c>
      <c r="G603" s="1">
        <v>285</v>
      </c>
      <c r="H603" s="1">
        <v>45</v>
      </c>
      <c r="I603" s="1">
        <v>330</v>
      </c>
      <c r="J603" s="1">
        <v>532</v>
      </c>
      <c r="K603" s="1">
        <v>862</v>
      </c>
      <c r="L603" s="1">
        <v>114</v>
      </c>
      <c r="M603" s="1">
        <v>7</v>
      </c>
      <c r="N603" s="1">
        <v>37</v>
      </c>
      <c r="O603" s="1">
        <v>906</v>
      </c>
      <c r="P603" s="1">
        <v>6761</v>
      </c>
      <c r="Q603" s="1"/>
      <c r="R603" s="1"/>
    </row>
    <row r="604" spans="1:18" hidden="1" x14ac:dyDescent="0.25">
      <c r="A604" s="1" t="s">
        <v>86</v>
      </c>
      <c r="B604" s="1" t="s">
        <v>17</v>
      </c>
      <c r="C604" s="1" t="s">
        <v>48</v>
      </c>
      <c r="D604" s="1" t="s">
        <v>49</v>
      </c>
      <c r="E604">
        <v>39.215311919999998</v>
      </c>
      <c r="F604">
        <v>9.1106163060000007</v>
      </c>
      <c r="G604" s="1">
        <v>76</v>
      </c>
      <c r="H604" s="1">
        <v>18</v>
      </c>
      <c r="I604" s="1">
        <v>94</v>
      </c>
      <c r="J604" s="1">
        <v>249</v>
      </c>
      <c r="K604" s="1">
        <v>343</v>
      </c>
      <c r="L604" s="1">
        <v>16</v>
      </c>
      <c r="M604" s="1">
        <v>5</v>
      </c>
      <c r="N604" s="1">
        <v>11</v>
      </c>
      <c r="O604" s="1">
        <v>359</v>
      </c>
      <c r="P604" s="1">
        <v>2568</v>
      </c>
      <c r="Q604" s="1"/>
      <c r="R604" s="1"/>
    </row>
    <row r="605" spans="1:18" hidden="1" x14ac:dyDescent="0.25">
      <c r="A605" s="1" t="s">
        <v>86</v>
      </c>
      <c r="B605" s="1" t="s">
        <v>17</v>
      </c>
      <c r="C605" s="1" t="s">
        <v>39</v>
      </c>
      <c r="D605" s="1" t="s">
        <v>50</v>
      </c>
      <c r="E605">
        <v>38.115697249999997</v>
      </c>
      <c r="F605">
        <v>13.362356699999999</v>
      </c>
      <c r="G605" s="1">
        <v>250</v>
      </c>
      <c r="H605" s="1">
        <v>60</v>
      </c>
      <c r="I605" s="1">
        <v>310</v>
      </c>
      <c r="J605" s="1">
        <v>371</v>
      </c>
      <c r="K605" s="1">
        <v>681</v>
      </c>
      <c r="L605" s="1">
        <v>85</v>
      </c>
      <c r="M605" s="1">
        <v>27</v>
      </c>
      <c r="N605" s="1">
        <v>13</v>
      </c>
      <c r="O605" s="1">
        <v>721</v>
      </c>
      <c r="P605" s="1">
        <v>6375</v>
      </c>
      <c r="Q605" s="1"/>
      <c r="R605" s="1"/>
    </row>
    <row r="606" spans="1:18" hidden="1" x14ac:dyDescent="0.25">
      <c r="A606" s="1" t="s">
        <v>86</v>
      </c>
      <c r="B606" s="1" t="s">
        <v>17</v>
      </c>
      <c r="C606" s="1" t="s">
        <v>51</v>
      </c>
      <c r="D606" s="1" t="s">
        <v>52</v>
      </c>
      <c r="E606">
        <v>43.76923077</v>
      </c>
      <c r="F606">
        <v>11.25588885</v>
      </c>
      <c r="G606" s="1">
        <v>838</v>
      </c>
      <c r="H606" s="1">
        <v>238</v>
      </c>
      <c r="I606" s="1">
        <v>1076</v>
      </c>
      <c r="J606" s="1">
        <v>1225</v>
      </c>
      <c r="K606" s="1">
        <v>2301</v>
      </c>
      <c r="L606" s="1">
        <v>157</v>
      </c>
      <c r="M606" s="1">
        <v>51</v>
      </c>
      <c r="N606" s="1">
        <v>109</v>
      </c>
      <c r="O606" s="1">
        <v>2461</v>
      </c>
      <c r="P606" s="1">
        <v>13851</v>
      </c>
      <c r="Q606" s="1"/>
      <c r="R606" s="1"/>
    </row>
    <row r="607" spans="1:18" hidden="1" x14ac:dyDescent="0.25">
      <c r="A607" s="1" t="s">
        <v>86</v>
      </c>
      <c r="B607" s="1" t="s">
        <v>17</v>
      </c>
      <c r="C607" s="1" t="s">
        <v>22</v>
      </c>
      <c r="D607" s="1" t="s">
        <v>53</v>
      </c>
      <c r="E607">
        <v>46.068935109999998</v>
      </c>
      <c r="F607">
        <v>11.121230969999999</v>
      </c>
      <c r="G607" s="1">
        <v>249</v>
      </c>
      <c r="H607" s="1">
        <v>46</v>
      </c>
      <c r="I607" s="1">
        <v>295</v>
      </c>
      <c r="J607" s="1">
        <v>619</v>
      </c>
      <c r="K607" s="1">
        <v>914</v>
      </c>
      <c r="L607" s="1">
        <v>29</v>
      </c>
      <c r="M607" s="1">
        <v>68</v>
      </c>
      <c r="N607" s="1">
        <v>41</v>
      </c>
      <c r="O607" s="1">
        <v>1023</v>
      </c>
      <c r="P607" s="1">
        <v>3150</v>
      </c>
      <c r="Q607" s="1"/>
      <c r="R607" s="1"/>
    </row>
    <row r="608" spans="1:18" hidden="1" x14ac:dyDescent="0.25">
      <c r="A608" s="1" t="s">
        <v>86</v>
      </c>
      <c r="B608" s="1" t="s">
        <v>17</v>
      </c>
      <c r="C608" s="1" t="s">
        <v>28</v>
      </c>
      <c r="D608" s="1" t="s">
        <v>54</v>
      </c>
      <c r="E608">
        <v>43.106758409999998</v>
      </c>
      <c r="F608">
        <v>12.38824698</v>
      </c>
      <c r="G608" s="1">
        <v>106</v>
      </c>
      <c r="H608" s="1">
        <v>42</v>
      </c>
      <c r="I608" s="1">
        <v>148</v>
      </c>
      <c r="J608" s="1">
        <v>408</v>
      </c>
      <c r="K608" s="1">
        <v>556</v>
      </c>
      <c r="L608" s="1">
        <v>56</v>
      </c>
      <c r="M608" s="1">
        <v>5</v>
      </c>
      <c r="N608" s="1">
        <v>16</v>
      </c>
      <c r="O608" s="1">
        <v>577</v>
      </c>
      <c r="P608" s="1">
        <v>3561</v>
      </c>
      <c r="Q608" s="1"/>
      <c r="R608" s="1"/>
    </row>
    <row r="609" spans="1:18" hidden="1" x14ac:dyDescent="0.25">
      <c r="A609" s="1" t="s">
        <v>86</v>
      </c>
      <c r="B609" s="1" t="s">
        <v>17</v>
      </c>
      <c r="C609" s="1" t="s">
        <v>55</v>
      </c>
      <c r="D609" s="1" t="s">
        <v>56</v>
      </c>
      <c r="E609">
        <v>45.737502859999999</v>
      </c>
      <c r="F609">
        <v>7.3201493659999999</v>
      </c>
      <c r="G609" s="1">
        <v>69</v>
      </c>
      <c r="H609" s="1">
        <v>20</v>
      </c>
      <c r="I609" s="1">
        <v>89</v>
      </c>
      <c r="J609" s="1">
        <v>290</v>
      </c>
      <c r="K609" s="1">
        <v>379</v>
      </c>
      <c r="L609" s="1">
        <v>25</v>
      </c>
      <c r="M609" s="1">
        <v>2</v>
      </c>
      <c r="N609" s="1">
        <v>12</v>
      </c>
      <c r="O609" s="1">
        <v>393</v>
      </c>
      <c r="P609" s="1">
        <v>1098</v>
      </c>
      <c r="Q609" s="1"/>
      <c r="R609" s="1"/>
    </row>
    <row r="610" spans="1:18" hidden="1" x14ac:dyDescent="0.25">
      <c r="A610" s="1" t="s">
        <v>86</v>
      </c>
      <c r="B610" s="1" t="s">
        <v>17</v>
      </c>
      <c r="C610" s="1" t="s">
        <v>57</v>
      </c>
      <c r="D610" s="1" t="s">
        <v>58</v>
      </c>
      <c r="E610">
        <v>45.434904850000002</v>
      </c>
      <c r="F610">
        <v>12.33845213</v>
      </c>
      <c r="G610" s="1">
        <v>1206</v>
      </c>
      <c r="H610" s="1">
        <v>281</v>
      </c>
      <c r="I610" s="1">
        <v>1487</v>
      </c>
      <c r="J610" s="1">
        <v>3499</v>
      </c>
      <c r="K610" s="1">
        <v>4986</v>
      </c>
      <c r="L610" s="1">
        <v>342</v>
      </c>
      <c r="M610" s="1">
        <v>327</v>
      </c>
      <c r="N610" s="1">
        <v>192</v>
      </c>
      <c r="O610" s="1">
        <v>5505</v>
      </c>
      <c r="P610" s="1">
        <v>61115</v>
      </c>
      <c r="Q610" s="1"/>
      <c r="R610" s="1"/>
    </row>
    <row r="611" spans="1:18" hidden="1" x14ac:dyDescent="0.25">
      <c r="A611" s="1" t="s">
        <v>90</v>
      </c>
      <c r="B611" s="1" t="s">
        <v>17</v>
      </c>
      <c r="C611" s="1" t="s">
        <v>18</v>
      </c>
      <c r="D611" s="1" t="s">
        <v>19</v>
      </c>
      <c r="E611">
        <v>42.351221959999997</v>
      </c>
      <c r="F611">
        <v>13.39843823</v>
      </c>
      <c r="G611" s="1">
        <v>234</v>
      </c>
      <c r="H611" s="1">
        <v>57</v>
      </c>
      <c r="I611" s="1">
        <v>291</v>
      </c>
      <c r="J611" s="1">
        <v>331</v>
      </c>
      <c r="K611" s="1">
        <v>622</v>
      </c>
      <c r="L611" s="1">
        <v>17</v>
      </c>
      <c r="M611" s="1">
        <v>21</v>
      </c>
      <c r="N611" s="1">
        <v>46</v>
      </c>
      <c r="O611" s="1">
        <v>689</v>
      </c>
      <c r="P611" s="1">
        <v>4294</v>
      </c>
      <c r="Q611" s="1"/>
      <c r="R611" s="1"/>
    </row>
    <row r="612" spans="1:18" hidden="1" x14ac:dyDescent="0.25">
      <c r="A612" s="1" t="s">
        <v>90</v>
      </c>
      <c r="B612" s="1" t="s">
        <v>17</v>
      </c>
      <c r="C612" s="1" t="s">
        <v>20</v>
      </c>
      <c r="D612" s="1" t="s">
        <v>21</v>
      </c>
      <c r="E612">
        <v>40.639470520000003</v>
      </c>
      <c r="F612">
        <v>15.805148340000001</v>
      </c>
      <c r="G612" s="1">
        <v>14</v>
      </c>
      <c r="H612" s="1">
        <v>12</v>
      </c>
      <c r="I612" s="1">
        <v>26</v>
      </c>
      <c r="J612" s="1">
        <v>65</v>
      </c>
      <c r="K612" s="1">
        <v>91</v>
      </c>
      <c r="L612" s="1">
        <v>2</v>
      </c>
      <c r="M612" s="1">
        <v>0</v>
      </c>
      <c r="N612" s="1">
        <v>1</v>
      </c>
      <c r="O612" s="1">
        <v>92</v>
      </c>
      <c r="P612" s="1">
        <v>744</v>
      </c>
      <c r="Q612" s="1"/>
      <c r="R612" s="1"/>
    </row>
    <row r="613" spans="1:18" hidden="1" x14ac:dyDescent="0.25">
      <c r="A613" s="1" t="s">
        <v>90</v>
      </c>
      <c r="B613" s="1" t="s">
        <v>17</v>
      </c>
      <c r="C613" s="1" t="s">
        <v>22</v>
      </c>
      <c r="D613" s="1" t="s">
        <v>23</v>
      </c>
      <c r="E613">
        <v>46.499334529999999</v>
      </c>
      <c r="F613">
        <v>11.35662422</v>
      </c>
      <c r="G613" s="1">
        <v>166</v>
      </c>
      <c r="H613" s="1">
        <v>38</v>
      </c>
      <c r="I613" s="1">
        <v>204</v>
      </c>
      <c r="J613" s="1">
        <v>495</v>
      </c>
      <c r="K613" s="1">
        <v>699</v>
      </c>
      <c r="L613" s="1">
        <v>11</v>
      </c>
      <c r="M613" s="1">
        <v>44</v>
      </c>
      <c r="N613" s="1">
        <v>38</v>
      </c>
      <c r="O613" s="1">
        <v>781</v>
      </c>
      <c r="P613" s="1">
        <v>6509</v>
      </c>
      <c r="Q613" s="1"/>
      <c r="R613" s="1"/>
    </row>
    <row r="614" spans="1:18" hidden="1" x14ac:dyDescent="0.25">
      <c r="A614" s="1" t="s">
        <v>90</v>
      </c>
      <c r="B614" s="1" t="s">
        <v>17</v>
      </c>
      <c r="C614" s="1" t="s">
        <v>24</v>
      </c>
      <c r="D614" s="1" t="s">
        <v>25</v>
      </c>
      <c r="E614">
        <v>38.905975980000001</v>
      </c>
      <c r="F614">
        <v>16.594401940000001</v>
      </c>
      <c r="G614" s="1">
        <v>88</v>
      </c>
      <c r="H614" s="1">
        <v>21</v>
      </c>
      <c r="I614" s="1">
        <v>109</v>
      </c>
      <c r="J614" s="1">
        <v>195</v>
      </c>
      <c r="K614" s="1">
        <v>304</v>
      </c>
      <c r="L614" s="1">
        <v>24</v>
      </c>
      <c r="M614" s="1">
        <v>5</v>
      </c>
      <c r="N614" s="1">
        <v>10</v>
      </c>
      <c r="O614" s="1">
        <v>319</v>
      </c>
      <c r="P614" s="1">
        <v>4486</v>
      </c>
      <c r="Q614" s="1"/>
      <c r="R614" s="1"/>
    </row>
    <row r="615" spans="1:18" hidden="1" x14ac:dyDescent="0.25">
      <c r="A615" s="1" t="s">
        <v>90</v>
      </c>
      <c r="B615" s="1" t="s">
        <v>17</v>
      </c>
      <c r="C615" s="1" t="s">
        <v>26</v>
      </c>
      <c r="D615" s="1" t="s">
        <v>27</v>
      </c>
      <c r="E615">
        <v>40.839565550000003</v>
      </c>
      <c r="F615">
        <v>14.250849840000001</v>
      </c>
      <c r="G615" s="1">
        <v>345</v>
      </c>
      <c r="H615" s="1">
        <v>181</v>
      </c>
      <c r="I615" s="1">
        <v>526</v>
      </c>
      <c r="J615" s="1">
        <v>466</v>
      </c>
      <c r="K615" s="1">
        <v>992</v>
      </c>
      <c r="L615" s="1">
        <v>63</v>
      </c>
      <c r="M615" s="1">
        <v>53</v>
      </c>
      <c r="N615" s="1">
        <v>56</v>
      </c>
      <c r="O615" s="1">
        <v>1101</v>
      </c>
      <c r="P615" s="1">
        <v>6297</v>
      </c>
      <c r="Q615" s="1"/>
      <c r="R615" s="1"/>
    </row>
    <row r="616" spans="1:18" hidden="1" x14ac:dyDescent="0.25">
      <c r="A616" s="1" t="s">
        <v>90</v>
      </c>
      <c r="B616" s="1" t="s">
        <v>17</v>
      </c>
      <c r="C616" s="1" t="s">
        <v>29</v>
      </c>
      <c r="D616" s="1" t="s">
        <v>30</v>
      </c>
      <c r="E616">
        <v>44.494366810000002</v>
      </c>
      <c r="F616">
        <v>11.341720799999999</v>
      </c>
      <c r="G616" s="1">
        <v>2974</v>
      </c>
      <c r="H616" s="1">
        <v>291</v>
      </c>
      <c r="I616" s="1">
        <v>3265</v>
      </c>
      <c r="J616" s="1">
        <v>4446</v>
      </c>
      <c r="K616" s="1">
        <v>7711</v>
      </c>
      <c r="L616" s="1">
        <v>491</v>
      </c>
      <c r="M616" s="1">
        <v>558</v>
      </c>
      <c r="N616" s="1">
        <v>985</v>
      </c>
      <c r="O616" s="1">
        <v>9254</v>
      </c>
      <c r="P616" s="1">
        <v>33527</v>
      </c>
      <c r="Q616" s="1"/>
      <c r="R616" s="1"/>
    </row>
    <row r="617" spans="1:18" hidden="1" x14ac:dyDescent="0.25">
      <c r="A617" s="1" t="s">
        <v>90</v>
      </c>
      <c r="B617" s="1" t="s">
        <v>17</v>
      </c>
      <c r="C617" s="1" t="s">
        <v>32</v>
      </c>
      <c r="D617" s="1" t="s">
        <v>33</v>
      </c>
      <c r="E617">
        <v>45.649435400000002</v>
      </c>
      <c r="F617">
        <v>13.76813649</v>
      </c>
      <c r="G617" s="1">
        <v>195</v>
      </c>
      <c r="H617" s="1">
        <v>49</v>
      </c>
      <c r="I617" s="1">
        <v>244</v>
      </c>
      <c r="J617" s="1">
        <v>604</v>
      </c>
      <c r="K617" s="1">
        <v>848</v>
      </c>
      <c r="L617" s="1">
        <v>77</v>
      </c>
      <c r="M617" s="1">
        <v>80</v>
      </c>
      <c r="N617" s="1">
        <v>64</v>
      </c>
      <c r="O617" s="1">
        <v>992</v>
      </c>
      <c r="P617" s="1">
        <v>8526</v>
      </c>
      <c r="Q617" s="1"/>
      <c r="R617" s="1"/>
    </row>
    <row r="618" spans="1:18" hidden="1" x14ac:dyDescent="0.25">
      <c r="A618" s="1" t="s">
        <v>90</v>
      </c>
      <c r="B618" s="1" t="s">
        <v>17</v>
      </c>
      <c r="C618" s="1" t="s">
        <v>31</v>
      </c>
      <c r="D618" s="1" t="s">
        <v>34</v>
      </c>
      <c r="E618">
        <v>41.89277044</v>
      </c>
      <c r="F618">
        <v>12.483667219999999</v>
      </c>
      <c r="G618" s="1">
        <v>747</v>
      </c>
      <c r="H618" s="1">
        <v>94</v>
      </c>
      <c r="I618" s="1">
        <v>841</v>
      </c>
      <c r="J618" s="1">
        <v>704</v>
      </c>
      <c r="K618" s="1">
        <v>1545</v>
      </c>
      <c r="L618" s="1">
        <v>131</v>
      </c>
      <c r="M618" s="1">
        <v>103</v>
      </c>
      <c r="N618" s="1">
        <v>80</v>
      </c>
      <c r="O618" s="1">
        <v>1728</v>
      </c>
      <c r="P618" s="1">
        <v>18371</v>
      </c>
      <c r="Q618" s="1"/>
      <c r="R618" s="1"/>
    </row>
    <row r="619" spans="1:18" hidden="1" x14ac:dyDescent="0.25">
      <c r="A619" s="1" t="s">
        <v>90</v>
      </c>
      <c r="B619" s="1" t="s">
        <v>17</v>
      </c>
      <c r="C619" s="1" t="s">
        <v>35</v>
      </c>
      <c r="D619" s="1" t="s">
        <v>36</v>
      </c>
      <c r="E619">
        <v>44.411493149999998</v>
      </c>
      <c r="F619">
        <v>8.9326992000000001</v>
      </c>
      <c r="G619" s="1">
        <v>803</v>
      </c>
      <c r="H619" s="1">
        <v>147</v>
      </c>
      <c r="I619" s="1">
        <v>950</v>
      </c>
      <c r="J619" s="1">
        <v>742</v>
      </c>
      <c r="K619" s="1">
        <v>1692</v>
      </c>
      <c r="L619" s="1">
        <v>139</v>
      </c>
      <c r="M619" s="1">
        <v>193</v>
      </c>
      <c r="N619" s="1">
        <v>231</v>
      </c>
      <c r="O619" s="1">
        <v>2116</v>
      </c>
      <c r="P619" s="1">
        <v>5992</v>
      </c>
      <c r="Q619" s="1"/>
      <c r="R619" s="1"/>
    </row>
    <row r="620" spans="1:18" x14ac:dyDescent="0.25">
      <c r="A620" s="1" t="s">
        <v>90</v>
      </c>
      <c r="B620" s="1" t="s">
        <v>17</v>
      </c>
      <c r="C620" s="1" t="s">
        <v>37</v>
      </c>
      <c r="D620" s="1" t="s">
        <v>38</v>
      </c>
      <c r="E620">
        <v>45.46679409</v>
      </c>
      <c r="F620">
        <v>9.1903474040000006</v>
      </c>
      <c r="G620" s="1">
        <v>9711</v>
      </c>
      <c r="H620" s="1">
        <v>1194</v>
      </c>
      <c r="I620" s="1">
        <v>10905</v>
      </c>
      <c r="J620" s="1">
        <v>8963</v>
      </c>
      <c r="K620" s="1">
        <v>19868</v>
      </c>
      <c r="L620" s="1">
        <v>958</v>
      </c>
      <c r="M620" s="1">
        <v>6657</v>
      </c>
      <c r="N620" s="1">
        <v>4178</v>
      </c>
      <c r="O620" s="1">
        <v>30703</v>
      </c>
      <c r="P620" s="1">
        <v>76695</v>
      </c>
      <c r="Q620" s="1"/>
      <c r="R620" s="1"/>
    </row>
    <row r="621" spans="1:18" hidden="1" x14ac:dyDescent="0.25">
      <c r="A621" s="1" t="s">
        <v>90</v>
      </c>
      <c r="B621" s="1" t="s">
        <v>17</v>
      </c>
      <c r="C621" s="1" t="s">
        <v>40</v>
      </c>
      <c r="D621" s="1" t="s">
        <v>41</v>
      </c>
      <c r="E621">
        <v>43.616759729999998</v>
      </c>
      <c r="F621">
        <v>13.518875299999999</v>
      </c>
      <c r="G621" s="1">
        <v>862</v>
      </c>
      <c r="H621" s="1">
        <v>149</v>
      </c>
      <c r="I621" s="1">
        <v>1011</v>
      </c>
      <c r="J621" s="1">
        <v>1486</v>
      </c>
      <c r="K621" s="1">
        <v>2497</v>
      </c>
      <c r="L621" s="1">
        <v>139</v>
      </c>
      <c r="M621" s="1">
        <v>8</v>
      </c>
      <c r="N621" s="1">
        <v>231</v>
      </c>
      <c r="O621" s="1">
        <v>2736</v>
      </c>
      <c r="P621" s="1">
        <v>7229</v>
      </c>
      <c r="Q621" s="1"/>
      <c r="R621" s="1"/>
    </row>
    <row r="622" spans="1:18" hidden="1" x14ac:dyDescent="0.25">
      <c r="A622" s="1" t="s">
        <v>90</v>
      </c>
      <c r="B622" s="1" t="s">
        <v>17</v>
      </c>
      <c r="C622" s="1" t="s">
        <v>43</v>
      </c>
      <c r="D622" s="1" t="s">
        <v>44</v>
      </c>
      <c r="E622">
        <v>41.557747540000001</v>
      </c>
      <c r="F622">
        <v>14.65916051</v>
      </c>
      <c r="G622" s="1">
        <v>27</v>
      </c>
      <c r="H622" s="1">
        <v>7</v>
      </c>
      <c r="I622" s="1">
        <v>34</v>
      </c>
      <c r="J622" s="1">
        <v>21</v>
      </c>
      <c r="K622" s="1">
        <v>55</v>
      </c>
      <c r="L622" s="1">
        <v>5</v>
      </c>
      <c r="M622" s="1">
        <v>10</v>
      </c>
      <c r="N622" s="1">
        <v>8</v>
      </c>
      <c r="O622" s="1">
        <v>73</v>
      </c>
      <c r="P622" s="1">
        <v>572</v>
      </c>
      <c r="Q622" s="1"/>
      <c r="R622" s="1"/>
    </row>
    <row r="623" spans="1:18" hidden="1" x14ac:dyDescent="0.25">
      <c r="A623" s="1" t="s">
        <v>90</v>
      </c>
      <c r="B623" s="1" t="s">
        <v>17</v>
      </c>
      <c r="C623" s="1" t="s">
        <v>45</v>
      </c>
      <c r="D623" s="1" t="s">
        <v>46</v>
      </c>
      <c r="E623">
        <v>45.073274499999997</v>
      </c>
      <c r="F623">
        <v>7.6806874829999998</v>
      </c>
      <c r="G623" s="1">
        <v>2404</v>
      </c>
      <c r="H623" s="1">
        <v>360</v>
      </c>
      <c r="I623" s="1">
        <v>2764</v>
      </c>
      <c r="J623" s="1">
        <v>2360</v>
      </c>
      <c r="K623" s="1">
        <v>5124</v>
      </c>
      <c r="L623" s="1">
        <v>595</v>
      </c>
      <c r="M623" s="1">
        <v>17</v>
      </c>
      <c r="N623" s="1">
        <v>374</v>
      </c>
      <c r="O623" s="1">
        <v>5515</v>
      </c>
      <c r="P623" s="1">
        <v>15469</v>
      </c>
      <c r="Q623" s="1"/>
      <c r="R623" s="1"/>
    </row>
    <row r="624" spans="1:18" hidden="1" x14ac:dyDescent="0.25">
      <c r="A624" s="1" t="s">
        <v>90</v>
      </c>
      <c r="B624" s="1" t="s">
        <v>17</v>
      </c>
      <c r="C624" s="1" t="s">
        <v>42</v>
      </c>
      <c r="D624" s="1" t="s">
        <v>47</v>
      </c>
      <c r="E624">
        <v>41.125595760000003</v>
      </c>
      <c r="F624">
        <v>16.86736689</v>
      </c>
      <c r="G624" s="1">
        <v>317</v>
      </c>
      <c r="H624" s="1">
        <v>57</v>
      </c>
      <c r="I624" s="1">
        <v>374</v>
      </c>
      <c r="J624" s="1">
        <v>566</v>
      </c>
      <c r="K624" s="1">
        <v>940</v>
      </c>
      <c r="L624" s="1">
        <v>78</v>
      </c>
      <c r="M624" s="1">
        <v>21</v>
      </c>
      <c r="N624" s="1">
        <v>44</v>
      </c>
      <c r="O624" s="1">
        <v>1005</v>
      </c>
      <c r="P624" s="1">
        <v>7345</v>
      </c>
      <c r="Q624" s="1"/>
      <c r="R624" s="1"/>
    </row>
    <row r="625" spans="1:18" hidden="1" x14ac:dyDescent="0.25">
      <c r="A625" s="1" t="s">
        <v>90</v>
      </c>
      <c r="B625" s="1" t="s">
        <v>17</v>
      </c>
      <c r="C625" s="1" t="s">
        <v>48</v>
      </c>
      <c r="D625" s="1" t="s">
        <v>49</v>
      </c>
      <c r="E625">
        <v>39.215311919999998</v>
      </c>
      <c r="F625">
        <v>9.1106163060000007</v>
      </c>
      <c r="G625" s="1">
        <v>80</v>
      </c>
      <c r="H625" s="1">
        <v>19</v>
      </c>
      <c r="I625" s="1">
        <v>99</v>
      </c>
      <c r="J625" s="1">
        <v>296</v>
      </c>
      <c r="K625" s="1">
        <v>395</v>
      </c>
      <c r="L625" s="1">
        <v>52</v>
      </c>
      <c r="M625" s="1">
        <v>11</v>
      </c>
      <c r="N625" s="1">
        <v>15</v>
      </c>
      <c r="O625" s="1">
        <v>421</v>
      </c>
      <c r="P625" s="1">
        <v>2859</v>
      </c>
      <c r="Q625" s="1"/>
      <c r="R625" s="1"/>
    </row>
    <row r="626" spans="1:18" hidden="1" x14ac:dyDescent="0.25">
      <c r="A626" s="1" t="s">
        <v>90</v>
      </c>
      <c r="B626" s="1" t="s">
        <v>17</v>
      </c>
      <c r="C626" s="1" t="s">
        <v>39</v>
      </c>
      <c r="D626" s="1" t="s">
        <v>50</v>
      </c>
      <c r="E626">
        <v>38.115697249999997</v>
      </c>
      <c r="F626">
        <v>13.362356699999999</v>
      </c>
      <c r="G626" s="1">
        <v>250</v>
      </c>
      <c r="H626" s="1">
        <v>60</v>
      </c>
      <c r="I626" s="1">
        <v>310</v>
      </c>
      <c r="J626" s="1">
        <v>489</v>
      </c>
      <c r="K626" s="1">
        <v>799</v>
      </c>
      <c r="L626" s="1">
        <v>118</v>
      </c>
      <c r="M626" s="1">
        <v>27</v>
      </c>
      <c r="N626" s="1">
        <v>20</v>
      </c>
      <c r="O626" s="1">
        <v>846</v>
      </c>
      <c r="P626" s="1">
        <v>7170</v>
      </c>
      <c r="Q626" s="1"/>
      <c r="R626" s="1"/>
    </row>
    <row r="627" spans="1:18" hidden="1" x14ac:dyDescent="0.25">
      <c r="A627" s="1" t="s">
        <v>90</v>
      </c>
      <c r="B627" s="1" t="s">
        <v>17</v>
      </c>
      <c r="C627" s="1" t="s">
        <v>51</v>
      </c>
      <c r="D627" s="1" t="s">
        <v>52</v>
      </c>
      <c r="E627">
        <v>43.76923077</v>
      </c>
      <c r="F627">
        <v>11.25588885</v>
      </c>
      <c r="G627" s="1">
        <v>918</v>
      </c>
      <c r="H627" s="1">
        <v>244</v>
      </c>
      <c r="I627" s="1">
        <v>1162</v>
      </c>
      <c r="J627" s="1">
        <v>1357</v>
      </c>
      <c r="K627" s="1">
        <v>2519</v>
      </c>
      <c r="L627" s="1">
        <v>218</v>
      </c>
      <c r="M627" s="1">
        <v>51</v>
      </c>
      <c r="N627" s="1">
        <v>129</v>
      </c>
      <c r="O627" s="1">
        <v>2699</v>
      </c>
      <c r="P627" s="1">
        <v>15701</v>
      </c>
      <c r="Q627" s="1"/>
      <c r="R627" s="1"/>
    </row>
    <row r="628" spans="1:18" hidden="1" x14ac:dyDescent="0.25">
      <c r="A628" s="1" t="s">
        <v>90</v>
      </c>
      <c r="B628" s="1" t="s">
        <v>17</v>
      </c>
      <c r="C628" s="1" t="s">
        <v>22</v>
      </c>
      <c r="D628" s="1" t="s">
        <v>53</v>
      </c>
      <c r="E628">
        <v>46.068935109999998</v>
      </c>
      <c r="F628">
        <v>11.121230969999999</v>
      </c>
      <c r="G628" s="1">
        <v>308</v>
      </c>
      <c r="H628" s="1">
        <v>49</v>
      </c>
      <c r="I628" s="1">
        <v>357</v>
      </c>
      <c r="J628" s="1">
        <v>618</v>
      </c>
      <c r="K628" s="1">
        <v>975</v>
      </c>
      <c r="L628" s="1">
        <v>61</v>
      </c>
      <c r="M628" s="1">
        <v>79</v>
      </c>
      <c r="N628" s="1">
        <v>56</v>
      </c>
      <c r="O628" s="1">
        <v>1110</v>
      </c>
      <c r="P628" s="1">
        <v>3712</v>
      </c>
      <c r="Q628" s="1"/>
      <c r="R628" s="1"/>
    </row>
    <row r="629" spans="1:18" hidden="1" x14ac:dyDescent="0.25">
      <c r="A629" s="1" t="s">
        <v>90</v>
      </c>
      <c r="B629" s="1" t="s">
        <v>17</v>
      </c>
      <c r="C629" s="1" t="s">
        <v>28</v>
      </c>
      <c r="D629" s="1" t="s">
        <v>54</v>
      </c>
      <c r="E629">
        <v>43.106758409999998</v>
      </c>
      <c r="F629">
        <v>12.38824698</v>
      </c>
      <c r="G629" s="1">
        <v>105</v>
      </c>
      <c r="H629" s="1">
        <v>43</v>
      </c>
      <c r="I629" s="1">
        <v>148</v>
      </c>
      <c r="J629" s="1">
        <v>476</v>
      </c>
      <c r="K629" s="1">
        <v>624</v>
      </c>
      <c r="L629" s="1">
        <v>68</v>
      </c>
      <c r="M629" s="1">
        <v>5</v>
      </c>
      <c r="N629" s="1">
        <v>19</v>
      </c>
      <c r="O629" s="1">
        <v>648</v>
      </c>
      <c r="P629" s="1">
        <v>4108</v>
      </c>
      <c r="Q629" s="1"/>
      <c r="R629" s="1"/>
    </row>
    <row r="630" spans="1:18" hidden="1" x14ac:dyDescent="0.25">
      <c r="A630" s="1" t="s">
        <v>90</v>
      </c>
      <c r="B630" s="1" t="s">
        <v>17</v>
      </c>
      <c r="C630" s="1" t="s">
        <v>55</v>
      </c>
      <c r="D630" s="1" t="s">
        <v>56</v>
      </c>
      <c r="E630">
        <v>45.737502859999999</v>
      </c>
      <c r="F630">
        <v>7.3201493659999999</v>
      </c>
      <c r="G630" s="1">
        <v>71</v>
      </c>
      <c r="H630" s="1">
        <v>20</v>
      </c>
      <c r="I630" s="1">
        <v>91</v>
      </c>
      <c r="J630" s="1">
        <v>288</v>
      </c>
      <c r="K630" s="1">
        <v>379</v>
      </c>
      <c r="L630" s="1">
        <v>0</v>
      </c>
      <c r="M630" s="1">
        <v>2</v>
      </c>
      <c r="N630" s="1">
        <v>19</v>
      </c>
      <c r="O630" s="1">
        <v>400</v>
      </c>
      <c r="P630" s="1">
        <v>1180</v>
      </c>
      <c r="Q630" s="1"/>
      <c r="R630" s="1"/>
    </row>
    <row r="631" spans="1:18" hidden="1" x14ac:dyDescent="0.25">
      <c r="A631" s="1" t="s">
        <v>90</v>
      </c>
      <c r="B631" s="1" t="s">
        <v>17</v>
      </c>
      <c r="C631" s="1" t="s">
        <v>57</v>
      </c>
      <c r="D631" s="1" t="s">
        <v>58</v>
      </c>
      <c r="E631">
        <v>45.434904850000002</v>
      </c>
      <c r="F631">
        <v>12.33845213</v>
      </c>
      <c r="G631" s="1">
        <v>1318</v>
      </c>
      <c r="H631" s="1">
        <v>304</v>
      </c>
      <c r="I631" s="1">
        <v>1622</v>
      </c>
      <c r="J631" s="1">
        <v>3729</v>
      </c>
      <c r="K631" s="1">
        <v>5351</v>
      </c>
      <c r="L631" s="1">
        <v>365</v>
      </c>
      <c r="M631" s="1">
        <v>381</v>
      </c>
      <c r="N631" s="1">
        <v>216</v>
      </c>
      <c r="O631" s="1">
        <v>5948</v>
      </c>
      <c r="P631" s="1">
        <v>66178</v>
      </c>
      <c r="Q631" s="1"/>
      <c r="R631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47AC-ADEA-4A38-8EF7-9FC3FEEC737E}">
  <dimension ref="A1:U31"/>
  <sheetViews>
    <sheetView workbookViewId="0">
      <selection activeCell="AD4" sqref="AD4"/>
    </sheetView>
  </sheetViews>
  <sheetFormatPr defaultRowHeight="15" x14ac:dyDescent="0.25"/>
  <cols>
    <col min="1" max="1" width="10.28515625" bestFit="1" customWidth="1"/>
    <col min="2" max="3" width="5" bestFit="1" customWidth="1"/>
    <col min="4" max="4" width="6" bestFit="1" customWidth="1"/>
    <col min="5" max="5" width="5" bestFit="1" customWidth="1"/>
    <col min="6" max="6" width="6" bestFit="1" customWidth="1"/>
    <col min="7" max="9" width="5" bestFit="1" customWidth="1"/>
    <col min="10" max="11" width="6" bestFit="1" customWidth="1"/>
    <col min="17" max="17" width="9.85546875" bestFit="1" customWidth="1"/>
  </cols>
  <sheetData>
    <row r="1" spans="1:21" s="6" customFormat="1" ht="138.75" x14ac:dyDescent="0.25">
      <c r="A1" s="5" t="s">
        <v>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/>
      <c r="R1" s="7" t="s">
        <v>12</v>
      </c>
      <c r="S1" s="7" t="s">
        <v>13</v>
      </c>
      <c r="T1" s="7" t="s">
        <v>14</v>
      </c>
      <c r="U1" s="7" t="s">
        <v>15</v>
      </c>
    </row>
    <row r="2" spans="1:21" x14ac:dyDescent="0.25">
      <c r="A2" s="2" t="s">
        <v>38</v>
      </c>
      <c r="B2" s="2">
        <v>76</v>
      </c>
      <c r="C2" s="2">
        <v>19</v>
      </c>
      <c r="D2" s="2">
        <v>95</v>
      </c>
      <c r="E2" s="2">
        <v>71</v>
      </c>
      <c r="F2" s="2">
        <v>166</v>
      </c>
      <c r="G2" s="2">
        <v>166</v>
      </c>
      <c r="H2" s="2">
        <v>0</v>
      </c>
      <c r="I2" s="2">
        <v>6</v>
      </c>
      <c r="J2" s="2">
        <v>172</v>
      </c>
      <c r="K2" s="2">
        <v>1463</v>
      </c>
    </row>
    <row r="3" spans="1:21" x14ac:dyDescent="0.25">
      <c r="A3" s="3" t="s">
        <v>38</v>
      </c>
      <c r="B3" s="3">
        <v>79</v>
      </c>
      <c r="C3" s="3">
        <v>25</v>
      </c>
      <c r="D3" s="3">
        <v>104</v>
      </c>
      <c r="E3" s="3">
        <v>127</v>
      </c>
      <c r="F3" s="3">
        <v>231</v>
      </c>
      <c r="G3" s="3">
        <v>65</v>
      </c>
      <c r="H3" s="3">
        <v>0</v>
      </c>
      <c r="I3" s="3">
        <v>9</v>
      </c>
      <c r="J3" s="3">
        <v>240</v>
      </c>
      <c r="K3" s="3">
        <v>3700</v>
      </c>
      <c r="L3" s="4">
        <f>(B3-B2)/B2</f>
        <v>3.9473684210526314E-2</v>
      </c>
      <c r="M3" s="4">
        <f t="shared" ref="M3:T3" si="0">(C3-C2)/C2</f>
        <v>0.31578947368421051</v>
      </c>
      <c r="N3" s="4">
        <f t="shared" si="0"/>
        <v>9.4736842105263161E-2</v>
      </c>
      <c r="O3" s="4">
        <f t="shared" si="0"/>
        <v>0.78873239436619713</v>
      </c>
      <c r="P3" s="4">
        <f t="shared" si="0"/>
        <v>0.39156626506024095</v>
      </c>
      <c r="Q3" s="4"/>
      <c r="R3" s="4" t="e">
        <f t="shared" si="0"/>
        <v>#DIV/0!</v>
      </c>
      <c r="S3" s="4">
        <f t="shared" si="0"/>
        <v>0.5</v>
      </c>
      <c r="T3" s="4">
        <f>(J3-J2)/J2</f>
        <v>0.39534883720930231</v>
      </c>
      <c r="U3" s="4">
        <f>(K3-K2)/K2</f>
        <v>1.5290498974709501</v>
      </c>
    </row>
    <row r="4" spans="1:21" x14ac:dyDescent="0.25">
      <c r="A4" s="2" t="s">
        <v>38</v>
      </c>
      <c r="B4" s="2">
        <v>79</v>
      </c>
      <c r="C4" s="2">
        <v>25</v>
      </c>
      <c r="D4" s="2">
        <v>104</v>
      </c>
      <c r="E4" s="2">
        <v>145</v>
      </c>
      <c r="F4" s="2">
        <v>249</v>
      </c>
      <c r="G4" s="2">
        <v>18</v>
      </c>
      <c r="H4" s="2">
        <v>0</v>
      </c>
      <c r="I4" s="2">
        <v>9</v>
      </c>
      <c r="J4" s="2">
        <v>258</v>
      </c>
      <c r="K4" s="2">
        <v>3208</v>
      </c>
      <c r="L4" s="4">
        <f t="shared" ref="L4:L31" si="1">(B4-B3)/B3</f>
        <v>0</v>
      </c>
      <c r="M4" s="4">
        <f t="shared" ref="M4:M31" si="2">(C4-C3)/C3</f>
        <v>0</v>
      </c>
      <c r="N4" s="4">
        <f t="shared" ref="N4:N31" si="3">(D4-D3)/D3</f>
        <v>0</v>
      </c>
      <c r="O4" s="4">
        <f t="shared" ref="O4:O31" si="4">(E4-E3)/E3</f>
        <v>0.14173228346456693</v>
      </c>
      <c r="P4" s="4">
        <f t="shared" ref="P4:P31" si="5">(F4-F3)/F3</f>
        <v>7.792207792207792E-2</v>
      </c>
      <c r="Q4" s="4"/>
      <c r="R4" s="4" t="e">
        <f t="shared" ref="R4:R31" si="6">(H4-H3)/H3</f>
        <v>#DIV/0!</v>
      </c>
      <c r="S4" s="4">
        <f t="shared" ref="S4:S31" si="7">(I4-I3)/I3</f>
        <v>0</v>
      </c>
      <c r="T4" s="4">
        <f t="shared" ref="T4:T31" si="8">(J4-J3)/J3</f>
        <v>7.4999999999999997E-2</v>
      </c>
      <c r="U4" s="4">
        <f t="shared" ref="U4:U31" si="9">(K4-K3)/K3</f>
        <v>-0.13297297297297297</v>
      </c>
    </row>
    <row r="5" spans="1:21" x14ac:dyDescent="0.25">
      <c r="A5" s="3" t="s">
        <v>38</v>
      </c>
      <c r="B5" s="3">
        <v>172</v>
      </c>
      <c r="C5" s="3">
        <v>41</v>
      </c>
      <c r="D5" s="3">
        <v>213</v>
      </c>
      <c r="E5" s="3">
        <v>136</v>
      </c>
      <c r="F5" s="3">
        <v>349</v>
      </c>
      <c r="G5" s="3">
        <v>100</v>
      </c>
      <c r="H5" s="3">
        <v>40</v>
      </c>
      <c r="I5" s="3">
        <v>14</v>
      </c>
      <c r="J5" s="3">
        <v>403</v>
      </c>
      <c r="K5" s="3">
        <v>3320</v>
      </c>
      <c r="L5" s="4">
        <f t="shared" si="1"/>
        <v>1.1772151898734178</v>
      </c>
      <c r="M5" s="4">
        <f t="shared" si="2"/>
        <v>0.64</v>
      </c>
      <c r="N5" s="4">
        <f t="shared" si="3"/>
        <v>1.0480769230769231</v>
      </c>
      <c r="O5" s="4">
        <f t="shared" si="4"/>
        <v>-6.2068965517241378E-2</v>
      </c>
      <c r="P5" s="4">
        <f t="shared" si="5"/>
        <v>0.40160642570281124</v>
      </c>
      <c r="Q5" s="4"/>
      <c r="R5" s="4" t="e">
        <f t="shared" si="6"/>
        <v>#DIV/0!</v>
      </c>
      <c r="S5" s="4">
        <f t="shared" si="7"/>
        <v>0.55555555555555558</v>
      </c>
      <c r="T5" s="4">
        <f t="shared" si="8"/>
        <v>0.56201550387596899</v>
      </c>
      <c r="U5" s="4">
        <f t="shared" si="9"/>
        <v>3.4912718204488775E-2</v>
      </c>
    </row>
    <row r="6" spans="1:21" x14ac:dyDescent="0.25">
      <c r="A6" s="2" t="s">
        <v>38</v>
      </c>
      <c r="B6" s="2">
        <v>235</v>
      </c>
      <c r="C6" s="2">
        <v>47</v>
      </c>
      <c r="D6" s="2">
        <v>282</v>
      </c>
      <c r="E6" s="2">
        <v>192</v>
      </c>
      <c r="F6" s="2">
        <v>474</v>
      </c>
      <c r="G6" s="2">
        <v>125</v>
      </c>
      <c r="H6" s="2">
        <v>40</v>
      </c>
      <c r="I6" s="2">
        <v>17</v>
      </c>
      <c r="J6" s="2">
        <v>531</v>
      </c>
      <c r="K6" s="2">
        <v>4835</v>
      </c>
      <c r="L6" s="4">
        <f t="shared" si="1"/>
        <v>0.36627906976744184</v>
      </c>
      <c r="M6" s="4">
        <f t="shared" si="2"/>
        <v>0.14634146341463414</v>
      </c>
      <c r="N6" s="4">
        <f t="shared" si="3"/>
        <v>0.323943661971831</v>
      </c>
      <c r="O6" s="4">
        <f t="shared" si="4"/>
        <v>0.41176470588235292</v>
      </c>
      <c r="P6" s="4">
        <f t="shared" si="5"/>
        <v>0.35816618911174786</v>
      </c>
      <c r="Q6" s="4"/>
      <c r="R6" s="4">
        <f t="shared" si="6"/>
        <v>0</v>
      </c>
      <c r="S6" s="4">
        <f t="shared" si="7"/>
        <v>0.21428571428571427</v>
      </c>
      <c r="T6" s="4">
        <f t="shared" si="8"/>
        <v>0.31761786600496278</v>
      </c>
      <c r="U6" s="4">
        <f t="shared" si="9"/>
        <v>0.45632530120481929</v>
      </c>
    </row>
    <row r="7" spans="1:21" x14ac:dyDescent="0.25">
      <c r="A7" s="3" t="s">
        <v>38</v>
      </c>
      <c r="B7" s="3">
        <v>256</v>
      </c>
      <c r="C7" s="3">
        <v>80</v>
      </c>
      <c r="D7" s="3">
        <v>336</v>
      </c>
      <c r="E7" s="3">
        <v>216</v>
      </c>
      <c r="F7" s="3">
        <v>552</v>
      </c>
      <c r="G7" s="3">
        <v>78</v>
      </c>
      <c r="H7" s="3">
        <v>40</v>
      </c>
      <c r="I7" s="3">
        <v>23</v>
      </c>
      <c r="J7" s="3">
        <v>615</v>
      </c>
      <c r="K7" s="3">
        <v>5723</v>
      </c>
      <c r="L7" s="4">
        <f t="shared" si="1"/>
        <v>8.9361702127659579E-2</v>
      </c>
      <c r="M7" s="4">
        <f t="shared" si="2"/>
        <v>0.7021276595744681</v>
      </c>
      <c r="N7" s="4">
        <f t="shared" si="3"/>
        <v>0.19148936170212766</v>
      </c>
      <c r="O7" s="4">
        <f t="shared" si="4"/>
        <v>0.125</v>
      </c>
      <c r="P7" s="4">
        <f t="shared" si="5"/>
        <v>0.16455696202531644</v>
      </c>
      <c r="Q7" s="4"/>
      <c r="R7" s="4">
        <f t="shared" si="6"/>
        <v>0</v>
      </c>
      <c r="S7" s="4">
        <f t="shared" si="7"/>
        <v>0.35294117647058826</v>
      </c>
      <c r="T7" s="4">
        <f t="shared" si="8"/>
        <v>0.15819209039548024</v>
      </c>
      <c r="U7" s="4">
        <f t="shared" si="9"/>
        <v>0.18366080661840745</v>
      </c>
    </row>
    <row r="8" spans="1:21" x14ac:dyDescent="0.25">
      <c r="A8" s="2" t="s">
        <v>38</v>
      </c>
      <c r="B8" s="2">
        <v>406</v>
      </c>
      <c r="C8" s="2">
        <v>106</v>
      </c>
      <c r="D8" s="2">
        <v>512</v>
      </c>
      <c r="E8" s="2">
        <v>375</v>
      </c>
      <c r="F8" s="2">
        <v>887</v>
      </c>
      <c r="G8" s="2">
        <v>335</v>
      </c>
      <c r="H8" s="2">
        <v>73</v>
      </c>
      <c r="I8" s="2">
        <v>24</v>
      </c>
      <c r="J8" s="2">
        <v>984</v>
      </c>
      <c r="K8" s="2">
        <v>6879</v>
      </c>
      <c r="L8" s="4">
        <f t="shared" si="1"/>
        <v>0.5859375</v>
      </c>
      <c r="M8" s="4">
        <f t="shared" si="2"/>
        <v>0.32500000000000001</v>
      </c>
      <c r="N8" s="4">
        <f t="shared" si="3"/>
        <v>0.52380952380952384</v>
      </c>
      <c r="O8" s="4">
        <f t="shared" si="4"/>
        <v>0.73611111111111116</v>
      </c>
      <c r="P8" s="4">
        <f t="shared" si="5"/>
        <v>0.60688405797101452</v>
      </c>
      <c r="Q8" s="4"/>
      <c r="R8" s="4">
        <f t="shared" si="6"/>
        <v>0.82499999999999996</v>
      </c>
      <c r="S8" s="4">
        <f t="shared" si="7"/>
        <v>4.3478260869565216E-2</v>
      </c>
      <c r="T8" s="4">
        <f t="shared" si="8"/>
        <v>0.6</v>
      </c>
      <c r="U8" s="4">
        <f t="shared" si="9"/>
        <v>0.20199196225755722</v>
      </c>
    </row>
    <row r="9" spans="1:21" x14ac:dyDescent="0.25">
      <c r="A9" s="3" t="s">
        <v>38</v>
      </c>
      <c r="B9" s="3">
        <v>478</v>
      </c>
      <c r="C9" s="3">
        <v>127</v>
      </c>
      <c r="D9" s="3">
        <v>605</v>
      </c>
      <c r="E9" s="3">
        <v>472</v>
      </c>
      <c r="F9" s="3">
        <v>1077</v>
      </c>
      <c r="G9" s="3">
        <v>190</v>
      </c>
      <c r="H9" s="3">
        <v>139</v>
      </c>
      <c r="I9" s="3">
        <v>38</v>
      </c>
      <c r="J9" s="3">
        <v>1254</v>
      </c>
      <c r="K9" s="3">
        <v>7925</v>
      </c>
      <c r="L9" s="4">
        <f t="shared" si="1"/>
        <v>0.17733990147783252</v>
      </c>
      <c r="M9" s="4">
        <f t="shared" si="2"/>
        <v>0.19811320754716982</v>
      </c>
      <c r="N9" s="4">
        <f t="shared" si="3"/>
        <v>0.181640625</v>
      </c>
      <c r="O9" s="4">
        <f t="shared" si="4"/>
        <v>0.25866666666666666</v>
      </c>
      <c r="P9" s="4">
        <f t="shared" si="5"/>
        <v>0.21420518602029312</v>
      </c>
      <c r="Q9" s="4"/>
      <c r="R9" s="4">
        <f t="shared" si="6"/>
        <v>0.90410958904109584</v>
      </c>
      <c r="S9" s="4">
        <f t="shared" si="7"/>
        <v>0.58333333333333337</v>
      </c>
      <c r="T9" s="4">
        <f t="shared" si="8"/>
        <v>0.27439024390243905</v>
      </c>
      <c r="U9" s="4">
        <f t="shared" si="9"/>
        <v>0.15205698502689344</v>
      </c>
    </row>
    <row r="10" spans="1:21" x14ac:dyDescent="0.25">
      <c r="A10" s="2" t="s">
        <v>38</v>
      </c>
      <c r="B10" s="2">
        <v>698</v>
      </c>
      <c r="C10" s="2">
        <v>167</v>
      </c>
      <c r="D10" s="2">
        <v>865</v>
      </c>
      <c r="E10" s="2">
        <v>461</v>
      </c>
      <c r="F10" s="2">
        <v>1326</v>
      </c>
      <c r="G10" s="2">
        <v>249</v>
      </c>
      <c r="H10" s="2">
        <v>139</v>
      </c>
      <c r="I10" s="2">
        <v>55</v>
      </c>
      <c r="J10" s="2">
        <v>1520</v>
      </c>
      <c r="K10" s="2">
        <v>9577</v>
      </c>
      <c r="L10" s="4">
        <f t="shared" si="1"/>
        <v>0.46025104602510458</v>
      </c>
      <c r="M10" s="4">
        <f t="shared" si="2"/>
        <v>0.31496062992125984</v>
      </c>
      <c r="N10" s="4">
        <f t="shared" si="3"/>
        <v>0.42975206611570249</v>
      </c>
      <c r="O10" s="4">
        <f t="shared" si="4"/>
        <v>-2.3305084745762712E-2</v>
      </c>
      <c r="P10" s="4">
        <f t="shared" si="5"/>
        <v>0.23119777158774374</v>
      </c>
      <c r="Q10" s="4"/>
      <c r="R10" s="4">
        <f t="shared" si="6"/>
        <v>0</v>
      </c>
      <c r="S10" s="4">
        <f t="shared" si="7"/>
        <v>0.44736842105263158</v>
      </c>
      <c r="T10" s="4">
        <f t="shared" si="8"/>
        <v>0.21212121212121213</v>
      </c>
      <c r="U10" s="4">
        <f t="shared" si="9"/>
        <v>0.20845425867507886</v>
      </c>
    </row>
    <row r="11" spans="1:21" x14ac:dyDescent="0.25">
      <c r="A11" s="3" t="s">
        <v>38</v>
      </c>
      <c r="B11" s="3">
        <v>877</v>
      </c>
      <c r="C11" s="3">
        <v>209</v>
      </c>
      <c r="D11" s="3">
        <v>1086</v>
      </c>
      <c r="E11" s="3">
        <v>411</v>
      </c>
      <c r="F11" s="3">
        <v>1497</v>
      </c>
      <c r="G11" s="3">
        <v>171</v>
      </c>
      <c r="H11" s="3">
        <v>250</v>
      </c>
      <c r="I11" s="3">
        <v>73</v>
      </c>
      <c r="J11" s="3">
        <v>1820</v>
      </c>
      <c r="K11" s="3">
        <v>12138</v>
      </c>
      <c r="L11" s="4">
        <f t="shared" si="1"/>
        <v>0.25644699140401145</v>
      </c>
      <c r="M11" s="4">
        <f t="shared" si="2"/>
        <v>0.25149700598802394</v>
      </c>
      <c r="N11" s="4">
        <f t="shared" si="3"/>
        <v>0.25549132947976877</v>
      </c>
      <c r="O11" s="4">
        <f t="shared" si="4"/>
        <v>-0.10845986984815618</v>
      </c>
      <c r="P11" s="4">
        <f t="shared" si="5"/>
        <v>0.12895927601809956</v>
      </c>
      <c r="Q11" s="4"/>
      <c r="R11" s="4">
        <f t="shared" si="6"/>
        <v>0.79856115107913672</v>
      </c>
      <c r="S11" s="4">
        <f t="shared" si="7"/>
        <v>0.32727272727272727</v>
      </c>
      <c r="T11" s="4">
        <f t="shared" si="8"/>
        <v>0.19736842105263158</v>
      </c>
      <c r="U11" s="4">
        <f t="shared" si="9"/>
        <v>0.26741150673488567</v>
      </c>
    </row>
    <row r="12" spans="1:21" x14ac:dyDescent="0.25">
      <c r="A12" s="2" t="s">
        <v>38</v>
      </c>
      <c r="B12" s="2">
        <v>1169</v>
      </c>
      <c r="C12" s="2">
        <v>244</v>
      </c>
      <c r="D12" s="2">
        <v>1413</v>
      </c>
      <c r="E12" s="2">
        <v>364</v>
      </c>
      <c r="F12" s="2">
        <v>1777</v>
      </c>
      <c r="G12" s="2">
        <v>280</v>
      </c>
      <c r="H12" s="2">
        <v>376</v>
      </c>
      <c r="I12" s="2">
        <v>98</v>
      </c>
      <c r="J12" s="2">
        <v>2251</v>
      </c>
      <c r="K12" s="2">
        <v>12354</v>
      </c>
      <c r="L12" s="4">
        <f t="shared" si="1"/>
        <v>0.33295324971493728</v>
      </c>
      <c r="M12" s="4">
        <f t="shared" si="2"/>
        <v>0.1674641148325359</v>
      </c>
      <c r="N12" s="4">
        <f t="shared" si="3"/>
        <v>0.30110497237569062</v>
      </c>
      <c r="O12" s="4">
        <f t="shared" si="4"/>
        <v>-0.11435523114355231</v>
      </c>
      <c r="P12" s="4">
        <f t="shared" si="5"/>
        <v>0.18704074816299265</v>
      </c>
      <c r="Q12" s="4"/>
      <c r="R12" s="4">
        <f t="shared" si="6"/>
        <v>0.504</v>
      </c>
      <c r="S12" s="4">
        <f t="shared" si="7"/>
        <v>0.34246575342465752</v>
      </c>
      <c r="T12" s="4">
        <f t="shared" si="8"/>
        <v>0.2368131868131868</v>
      </c>
      <c r="U12" s="4">
        <f t="shared" si="9"/>
        <v>1.7795353435491844E-2</v>
      </c>
    </row>
    <row r="13" spans="1:21" x14ac:dyDescent="0.25">
      <c r="A13" s="3" t="s">
        <v>38</v>
      </c>
      <c r="B13" s="3">
        <v>1622</v>
      </c>
      <c r="C13" s="3">
        <v>309</v>
      </c>
      <c r="D13" s="3">
        <v>1931</v>
      </c>
      <c r="E13" s="3">
        <v>77</v>
      </c>
      <c r="F13" s="3">
        <v>2008</v>
      </c>
      <c r="G13" s="3">
        <v>231</v>
      </c>
      <c r="H13" s="3">
        <v>469</v>
      </c>
      <c r="I13" s="3">
        <v>135</v>
      </c>
      <c r="J13" s="3">
        <v>2612</v>
      </c>
      <c r="K13" s="3">
        <v>13556</v>
      </c>
      <c r="L13" s="4">
        <f t="shared" si="1"/>
        <v>0.38751069289991447</v>
      </c>
      <c r="M13" s="4">
        <f t="shared" si="2"/>
        <v>0.26639344262295084</v>
      </c>
      <c r="N13" s="4">
        <f t="shared" si="3"/>
        <v>0.36659589525831565</v>
      </c>
      <c r="O13" s="4">
        <f t="shared" si="4"/>
        <v>-0.78846153846153844</v>
      </c>
      <c r="P13" s="4">
        <f t="shared" si="5"/>
        <v>0.12999437253798538</v>
      </c>
      <c r="Q13" s="4"/>
      <c r="R13" s="4">
        <f t="shared" si="6"/>
        <v>0.2473404255319149</v>
      </c>
      <c r="S13" s="4">
        <f t="shared" si="7"/>
        <v>0.37755102040816324</v>
      </c>
      <c r="T13" s="4">
        <f t="shared" si="8"/>
        <v>0.16037316748111952</v>
      </c>
      <c r="U13" s="4">
        <f t="shared" si="9"/>
        <v>9.7296422211429492E-2</v>
      </c>
    </row>
    <row r="14" spans="1:21" x14ac:dyDescent="0.25">
      <c r="A14" s="2" t="s">
        <v>38</v>
      </c>
      <c r="B14" s="2">
        <v>1661</v>
      </c>
      <c r="C14" s="2">
        <v>359</v>
      </c>
      <c r="D14" s="2">
        <v>2020</v>
      </c>
      <c r="E14" s="2">
        <v>722</v>
      </c>
      <c r="F14" s="2">
        <v>2742</v>
      </c>
      <c r="G14" s="2">
        <v>734</v>
      </c>
      <c r="H14" s="2">
        <v>524</v>
      </c>
      <c r="I14" s="2">
        <v>154</v>
      </c>
      <c r="J14" s="2">
        <v>3420</v>
      </c>
      <c r="K14" s="2">
        <v>15778</v>
      </c>
      <c r="L14" s="4">
        <f t="shared" si="1"/>
        <v>2.4044389642416768E-2</v>
      </c>
      <c r="M14" s="4">
        <f t="shared" si="2"/>
        <v>0.16181229773462782</v>
      </c>
      <c r="N14" s="4">
        <f t="shared" si="3"/>
        <v>4.6090108751941999E-2</v>
      </c>
      <c r="O14" s="4">
        <f t="shared" si="4"/>
        <v>8.3766233766233764</v>
      </c>
      <c r="P14" s="4">
        <f t="shared" si="5"/>
        <v>0.3655378486055777</v>
      </c>
      <c r="Q14" s="4"/>
      <c r="R14" s="4">
        <f t="shared" si="6"/>
        <v>0.11727078891257996</v>
      </c>
      <c r="S14" s="4">
        <f t="shared" si="7"/>
        <v>0.14074074074074075</v>
      </c>
      <c r="T14" s="4">
        <f t="shared" si="8"/>
        <v>0.30934150076569678</v>
      </c>
      <c r="U14" s="4">
        <f t="shared" si="9"/>
        <v>0.16391265860135734</v>
      </c>
    </row>
    <row r="15" spans="1:21" x14ac:dyDescent="0.25">
      <c r="A15" s="3" t="s">
        <v>38</v>
      </c>
      <c r="B15" s="3">
        <v>2217</v>
      </c>
      <c r="C15" s="3">
        <v>399</v>
      </c>
      <c r="D15" s="3">
        <v>2616</v>
      </c>
      <c r="E15" s="3">
        <v>756</v>
      </c>
      <c r="F15" s="3">
        <v>3372</v>
      </c>
      <c r="G15" s="3">
        <v>630</v>
      </c>
      <c r="H15" s="3">
        <v>550</v>
      </c>
      <c r="I15" s="3">
        <v>267</v>
      </c>
      <c r="J15" s="3">
        <v>4189</v>
      </c>
      <c r="K15" s="3">
        <v>18534</v>
      </c>
      <c r="L15" s="4">
        <f t="shared" si="1"/>
        <v>0.33473810957254668</v>
      </c>
      <c r="M15" s="4">
        <f t="shared" si="2"/>
        <v>0.11142061281337047</v>
      </c>
      <c r="N15" s="4">
        <f t="shared" si="3"/>
        <v>0.29504950495049503</v>
      </c>
      <c r="O15" s="4">
        <f t="shared" si="4"/>
        <v>4.7091412742382273E-2</v>
      </c>
      <c r="P15" s="4">
        <f t="shared" si="5"/>
        <v>0.22975929978118162</v>
      </c>
      <c r="Q15" s="4"/>
      <c r="R15" s="4">
        <f t="shared" si="6"/>
        <v>4.9618320610687022E-2</v>
      </c>
      <c r="S15" s="4">
        <f t="shared" si="7"/>
        <v>0.73376623376623373</v>
      </c>
      <c r="T15" s="4">
        <f t="shared" si="8"/>
        <v>0.22485380116959064</v>
      </c>
      <c r="U15" s="4">
        <f t="shared" si="9"/>
        <v>0.17467359614653316</v>
      </c>
    </row>
    <row r="16" spans="1:21" x14ac:dyDescent="0.25">
      <c r="A16" s="2" t="s">
        <v>38</v>
      </c>
      <c r="B16" s="2">
        <v>2802</v>
      </c>
      <c r="C16" s="2">
        <v>440</v>
      </c>
      <c r="D16" s="2">
        <v>3242</v>
      </c>
      <c r="E16" s="2">
        <v>1248</v>
      </c>
      <c r="F16" s="2">
        <v>4490</v>
      </c>
      <c r="G16" s="2">
        <v>1118</v>
      </c>
      <c r="H16" s="2">
        <v>646</v>
      </c>
      <c r="I16" s="2">
        <v>333</v>
      </c>
      <c r="J16" s="2">
        <v>5469</v>
      </c>
      <c r="K16" s="2">
        <v>20135</v>
      </c>
      <c r="L16" s="4">
        <f t="shared" si="1"/>
        <v>0.26387009472259809</v>
      </c>
      <c r="M16" s="4">
        <f t="shared" si="2"/>
        <v>0.10275689223057644</v>
      </c>
      <c r="N16" s="4">
        <f t="shared" si="3"/>
        <v>0.2392966360856269</v>
      </c>
      <c r="O16" s="4">
        <f t="shared" si="4"/>
        <v>0.65079365079365081</v>
      </c>
      <c r="P16" s="4">
        <f t="shared" si="5"/>
        <v>0.33155397390272834</v>
      </c>
      <c r="Q16" s="4"/>
      <c r="R16" s="4">
        <f t="shared" si="6"/>
        <v>0.17454545454545456</v>
      </c>
      <c r="S16" s="4">
        <f t="shared" si="7"/>
        <v>0.24719101123595505</v>
      </c>
      <c r="T16" s="4">
        <f t="shared" si="8"/>
        <v>0.30556218667939844</v>
      </c>
      <c r="U16" s="4">
        <f t="shared" si="9"/>
        <v>8.638178482788389E-2</v>
      </c>
    </row>
    <row r="17" spans="1:21" x14ac:dyDescent="0.25">
      <c r="A17" s="3" t="s">
        <v>38</v>
      </c>
      <c r="B17" s="3">
        <v>3319</v>
      </c>
      <c r="C17" s="3">
        <v>466</v>
      </c>
      <c r="D17" s="3">
        <v>3785</v>
      </c>
      <c r="E17" s="3">
        <v>642</v>
      </c>
      <c r="F17" s="3">
        <v>4427</v>
      </c>
      <c r="G17" s="3">
        <v>-63</v>
      </c>
      <c r="H17" s="3">
        <v>896</v>
      </c>
      <c r="I17" s="3">
        <v>468</v>
      </c>
      <c r="J17" s="3">
        <v>5791</v>
      </c>
      <c r="K17" s="3">
        <v>21479</v>
      </c>
      <c r="L17" s="4">
        <f t="shared" si="1"/>
        <v>0.18451106352605282</v>
      </c>
      <c r="M17" s="4">
        <f t="shared" si="2"/>
        <v>5.909090909090909E-2</v>
      </c>
      <c r="N17" s="4">
        <f t="shared" si="3"/>
        <v>0.1674892041949414</v>
      </c>
      <c r="O17" s="4">
        <f t="shared" si="4"/>
        <v>-0.48557692307692307</v>
      </c>
      <c r="P17" s="4">
        <f t="shared" si="5"/>
        <v>-1.4031180400890868E-2</v>
      </c>
      <c r="Q17" s="4"/>
      <c r="R17" s="4">
        <f t="shared" si="6"/>
        <v>0.38699690402476783</v>
      </c>
      <c r="S17" s="4">
        <f t="shared" si="7"/>
        <v>0.40540540540540543</v>
      </c>
      <c r="T17" s="4">
        <f t="shared" si="8"/>
        <v>5.8877308465898705E-2</v>
      </c>
      <c r="U17" s="4">
        <f t="shared" si="9"/>
        <v>6.6749441271417922E-2</v>
      </c>
    </row>
    <row r="18" spans="1:21" x14ac:dyDescent="0.25">
      <c r="A18" s="2" t="s">
        <v>38</v>
      </c>
      <c r="B18" s="2">
        <v>3852</v>
      </c>
      <c r="C18" s="2">
        <v>560</v>
      </c>
      <c r="D18" s="2">
        <v>4412</v>
      </c>
      <c r="E18" s="2">
        <v>1351</v>
      </c>
      <c r="F18" s="2">
        <v>5763</v>
      </c>
      <c r="G18" s="2">
        <v>1336</v>
      </c>
      <c r="H18" s="2">
        <v>900</v>
      </c>
      <c r="I18" s="2">
        <v>617</v>
      </c>
      <c r="J18" s="2">
        <v>7280</v>
      </c>
      <c r="K18" s="2">
        <v>25629</v>
      </c>
      <c r="L18" s="4">
        <f t="shared" si="1"/>
        <v>0.16059053931907202</v>
      </c>
      <c r="M18" s="4">
        <f t="shared" si="2"/>
        <v>0.20171673819742489</v>
      </c>
      <c r="N18" s="4">
        <f t="shared" si="3"/>
        <v>0.16565389696169089</v>
      </c>
      <c r="O18" s="4">
        <f t="shared" si="4"/>
        <v>1.104361370716511</v>
      </c>
      <c r="P18" s="4">
        <f t="shared" si="5"/>
        <v>0.30178450417890218</v>
      </c>
      <c r="Q18" s="4"/>
      <c r="R18" s="4">
        <f t="shared" si="6"/>
        <v>4.464285714285714E-3</v>
      </c>
      <c r="S18" s="4">
        <f t="shared" si="7"/>
        <v>0.31837606837606836</v>
      </c>
      <c r="T18" s="4">
        <f t="shared" si="8"/>
        <v>0.25712312208599553</v>
      </c>
      <c r="U18" s="4">
        <f t="shared" si="9"/>
        <v>0.19321197448670796</v>
      </c>
    </row>
    <row r="19" spans="1:21" x14ac:dyDescent="0.25">
      <c r="A19" s="3" t="s">
        <v>38</v>
      </c>
      <c r="B19" s="3">
        <v>4247</v>
      </c>
      <c r="C19" s="3">
        <v>605</v>
      </c>
      <c r="D19" s="3">
        <v>4852</v>
      </c>
      <c r="E19" s="3">
        <v>2044</v>
      </c>
      <c r="F19" s="3">
        <v>6896</v>
      </c>
      <c r="G19" s="3">
        <v>1133</v>
      </c>
      <c r="H19" s="3">
        <v>1085</v>
      </c>
      <c r="I19" s="3">
        <v>744</v>
      </c>
      <c r="J19" s="3">
        <v>8725</v>
      </c>
      <c r="K19" s="3">
        <v>29534</v>
      </c>
      <c r="L19" s="4">
        <f t="shared" si="1"/>
        <v>0.1025441329179647</v>
      </c>
      <c r="M19" s="4">
        <f t="shared" si="2"/>
        <v>8.0357142857142863E-2</v>
      </c>
      <c r="N19" s="4">
        <f t="shared" si="3"/>
        <v>9.9728014505893026E-2</v>
      </c>
      <c r="O19" s="4">
        <f t="shared" si="4"/>
        <v>0.51295336787564771</v>
      </c>
      <c r="P19" s="4">
        <f t="shared" si="5"/>
        <v>0.19659899357973279</v>
      </c>
      <c r="Q19" s="4"/>
      <c r="R19" s="4">
        <f t="shared" si="6"/>
        <v>0.20555555555555555</v>
      </c>
      <c r="S19" s="4">
        <f t="shared" si="7"/>
        <v>0.20583468395461912</v>
      </c>
      <c r="T19" s="4">
        <f t="shared" si="8"/>
        <v>0.19848901098901098</v>
      </c>
      <c r="U19" s="4">
        <f t="shared" si="9"/>
        <v>0.15236645986967887</v>
      </c>
    </row>
    <row r="20" spans="1:21" x14ac:dyDescent="0.25">
      <c r="A20" s="2" t="s">
        <v>38</v>
      </c>
      <c r="B20" s="2">
        <v>4435</v>
      </c>
      <c r="C20" s="2">
        <v>650</v>
      </c>
      <c r="D20" s="2">
        <v>5085</v>
      </c>
      <c r="E20" s="2">
        <v>2647</v>
      </c>
      <c r="F20" s="2">
        <v>7732</v>
      </c>
      <c r="G20" s="2">
        <v>836</v>
      </c>
      <c r="H20" s="2">
        <v>1198</v>
      </c>
      <c r="I20" s="2">
        <v>890</v>
      </c>
      <c r="J20" s="2">
        <v>9820</v>
      </c>
      <c r="K20" s="2">
        <v>32700</v>
      </c>
      <c r="L20" s="4">
        <f t="shared" si="1"/>
        <v>4.4266541087826704E-2</v>
      </c>
      <c r="M20" s="4">
        <f t="shared" si="2"/>
        <v>7.43801652892562E-2</v>
      </c>
      <c r="N20" s="4">
        <f t="shared" si="3"/>
        <v>4.8021434460016485E-2</v>
      </c>
      <c r="O20" s="4">
        <f t="shared" si="4"/>
        <v>0.29500978473581213</v>
      </c>
      <c r="P20" s="4">
        <f t="shared" si="5"/>
        <v>0.12122969837587007</v>
      </c>
      <c r="Q20" s="4"/>
      <c r="R20" s="4">
        <f t="shared" si="6"/>
        <v>0.10414746543778802</v>
      </c>
      <c r="S20" s="4">
        <f t="shared" si="7"/>
        <v>0.19623655913978494</v>
      </c>
      <c r="T20" s="4">
        <f t="shared" si="8"/>
        <v>0.12550143266475644</v>
      </c>
      <c r="U20" s="4">
        <f t="shared" si="9"/>
        <v>0.10719848310421887</v>
      </c>
    </row>
    <row r="21" spans="1:21" x14ac:dyDescent="0.25">
      <c r="A21" s="3" t="s">
        <v>38</v>
      </c>
      <c r="B21" s="3">
        <v>4898</v>
      </c>
      <c r="C21" s="3">
        <v>732</v>
      </c>
      <c r="D21" s="3">
        <v>5630</v>
      </c>
      <c r="E21" s="3">
        <v>3429</v>
      </c>
      <c r="F21" s="3">
        <v>9059</v>
      </c>
      <c r="G21" s="3">
        <v>1327</v>
      </c>
      <c r="H21" s="3">
        <v>1660</v>
      </c>
      <c r="I21" s="3">
        <v>966</v>
      </c>
      <c r="J21" s="3">
        <v>11685</v>
      </c>
      <c r="K21" s="3">
        <v>37138</v>
      </c>
      <c r="L21" s="4">
        <f t="shared" si="1"/>
        <v>0.10439684329199549</v>
      </c>
      <c r="M21" s="4">
        <f t="shared" si="2"/>
        <v>0.12615384615384614</v>
      </c>
      <c r="N21" s="4">
        <f t="shared" si="3"/>
        <v>0.10717797443461161</v>
      </c>
      <c r="O21" s="4">
        <f t="shared" si="4"/>
        <v>0.29542878730638461</v>
      </c>
      <c r="P21" s="4">
        <f t="shared" si="5"/>
        <v>0.17162441800310399</v>
      </c>
      <c r="Q21" s="4"/>
      <c r="R21" s="4">
        <f t="shared" si="6"/>
        <v>0.38564273789649417</v>
      </c>
      <c r="S21" s="4">
        <f t="shared" si="7"/>
        <v>8.5393258426966295E-2</v>
      </c>
      <c r="T21" s="4">
        <f t="shared" si="8"/>
        <v>0.18991853360488797</v>
      </c>
      <c r="U21" s="4">
        <f t="shared" si="9"/>
        <v>0.13571865443425077</v>
      </c>
    </row>
    <row r="22" spans="1:21" x14ac:dyDescent="0.25">
      <c r="A22" s="2" t="s">
        <v>38</v>
      </c>
      <c r="B22" s="2">
        <v>5500</v>
      </c>
      <c r="C22" s="2">
        <v>767</v>
      </c>
      <c r="D22" s="2">
        <v>6267</v>
      </c>
      <c r="E22" s="2">
        <v>3776</v>
      </c>
      <c r="F22" s="2">
        <v>10043</v>
      </c>
      <c r="G22" s="2">
        <v>984</v>
      </c>
      <c r="H22" s="2">
        <v>2011</v>
      </c>
      <c r="I22" s="2">
        <v>1218</v>
      </c>
      <c r="J22" s="2">
        <v>13272</v>
      </c>
      <c r="K22" s="2">
        <v>40369</v>
      </c>
      <c r="L22" s="4">
        <f t="shared" si="1"/>
        <v>0.12290730910575745</v>
      </c>
      <c r="M22" s="4">
        <f t="shared" si="2"/>
        <v>4.7814207650273222E-2</v>
      </c>
      <c r="N22" s="4">
        <f t="shared" si="3"/>
        <v>0.11314387211367673</v>
      </c>
      <c r="O22" s="4">
        <f t="shared" si="4"/>
        <v>0.10119568387284923</v>
      </c>
      <c r="P22" s="4">
        <f t="shared" si="5"/>
        <v>0.10862126062479302</v>
      </c>
      <c r="Q22" s="4"/>
      <c r="R22" s="4">
        <f t="shared" si="6"/>
        <v>0.21144578313253012</v>
      </c>
      <c r="S22" s="4">
        <f t="shared" si="7"/>
        <v>0.2608695652173913</v>
      </c>
      <c r="T22" s="4">
        <f t="shared" si="8"/>
        <v>0.13581514762516045</v>
      </c>
      <c r="U22" s="4">
        <f t="shared" si="9"/>
        <v>8.6999838440411439E-2</v>
      </c>
    </row>
    <row r="23" spans="1:21" x14ac:dyDescent="0.25">
      <c r="A23" s="3" t="s">
        <v>38</v>
      </c>
      <c r="B23" s="3">
        <v>6171</v>
      </c>
      <c r="C23" s="3">
        <v>823</v>
      </c>
      <c r="D23" s="3">
        <v>6994</v>
      </c>
      <c r="E23" s="3">
        <v>3867</v>
      </c>
      <c r="F23" s="3">
        <v>10861</v>
      </c>
      <c r="G23" s="3">
        <v>818</v>
      </c>
      <c r="H23" s="3">
        <v>2368</v>
      </c>
      <c r="I23" s="3">
        <v>1420</v>
      </c>
      <c r="J23" s="3">
        <v>14649</v>
      </c>
      <c r="K23" s="3">
        <v>43565</v>
      </c>
      <c r="L23" s="4">
        <f t="shared" si="1"/>
        <v>0.122</v>
      </c>
      <c r="M23" s="4">
        <f t="shared" si="2"/>
        <v>7.3011734028683176E-2</v>
      </c>
      <c r="N23" s="4">
        <f t="shared" si="3"/>
        <v>0.11600446784745493</v>
      </c>
      <c r="O23" s="4">
        <f t="shared" si="4"/>
        <v>2.4099576271186442E-2</v>
      </c>
      <c r="P23" s="4">
        <f t="shared" si="5"/>
        <v>8.1449766006173457E-2</v>
      </c>
      <c r="Q23" s="4"/>
      <c r="R23" s="4">
        <f t="shared" si="6"/>
        <v>0.1775236200895077</v>
      </c>
      <c r="S23" s="4">
        <f t="shared" si="7"/>
        <v>0.16584564860426929</v>
      </c>
      <c r="T23" s="4">
        <f t="shared" si="8"/>
        <v>0.10375226039783002</v>
      </c>
      <c r="U23" s="4">
        <f t="shared" si="9"/>
        <v>7.9169659887537464E-2</v>
      </c>
    </row>
    <row r="24" spans="1:21" x14ac:dyDescent="0.25">
      <c r="A24" s="2" t="s">
        <v>38</v>
      </c>
      <c r="B24" s="2">
        <v>6953</v>
      </c>
      <c r="C24" s="2">
        <v>879</v>
      </c>
      <c r="D24" s="2">
        <v>7832</v>
      </c>
      <c r="E24" s="2">
        <v>4263</v>
      </c>
      <c r="F24" s="2">
        <v>12095</v>
      </c>
      <c r="G24" s="2">
        <v>1234</v>
      </c>
      <c r="H24" s="2">
        <v>2485</v>
      </c>
      <c r="I24" s="2">
        <v>1640</v>
      </c>
      <c r="J24" s="2">
        <v>16220</v>
      </c>
      <c r="K24" s="2">
        <v>46449</v>
      </c>
      <c r="L24" s="4">
        <f t="shared" si="1"/>
        <v>0.12672176308539945</v>
      </c>
      <c r="M24" s="4">
        <f t="shared" si="2"/>
        <v>6.8043742405832316E-2</v>
      </c>
      <c r="N24" s="4">
        <f t="shared" si="3"/>
        <v>0.1198169859879897</v>
      </c>
      <c r="O24" s="4">
        <f t="shared" si="4"/>
        <v>0.10240496508921644</v>
      </c>
      <c r="P24" s="4">
        <f t="shared" si="5"/>
        <v>0.11361753061412393</v>
      </c>
      <c r="Q24" s="4"/>
      <c r="R24" s="4">
        <f t="shared" si="6"/>
        <v>4.9408783783783786E-2</v>
      </c>
      <c r="S24" s="4">
        <f t="shared" si="7"/>
        <v>0.15492957746478872</v>
      </c>
      <c r="T24" s="4">
        <f t="shared" si="8"/>
        <v>0.10724281520922931</v>
      </c>
      <c r="U24" s="4">
        <f t="shared" si="9"/>
        <v>6.619993113738093E-2</v>
      </c>
    </row>
    <row r="25" spans="1:21" x14ac:dyDescent="0.25">
      <c r="A25" s="3" t="s">
        <v>38</v>
      </c>
      <c r="B25" s="3">
        <v>7285</v>
      </c>
      <c r="C25" s="3">
        <v>924</v>
      </c>
      <c r="D25" s="3">
        <v>8209</v>
      </c>
      <c r="E25" s="3">
        <v>4057</v>
      </c>
      <c r="F25" s="3">
        <v>12266</v>
      </c>
      <c r="G25" s="3">
        <v>171</v>
      </c>
      <c r="H25" s="3">
        <v>3488</v>
      </c>
      <c r="I25" s="3">
        <v>1959</v>
      </c>
      <c r="J25" s="3">
        <v>17713</v>
      </c>
      <c r="K25" s="3">
        <v>48983</v>
      </c>
      <c r="L25" s="4">
        <f t="shared" si="1"/>
        <v>4.7749173018840789E-2</v>
      </c>
      <c r="M25" s="4">
        <f t="shared" si="2"/>
        <v>5.1194539249146756E-2</v>
      </c>
      <c r="N25" s="4">
        <f t="shared" si="3"/>
        <v>4.8135852911133807E-2</v>
      </c>
      <c r="O25" s="4">
        <f t="shared" si="4"/>
        <v>-4.8322777386816798E-2</v>
      </c>
      <c r="P25" s="4">
        <f t="shared" si="5"/>
        <v>1.4138073584125672E-2</v>
      </c>
      <c r="Q25" s="4"/>
      <c r="R25" s="4">
        <f t="shared" si="6"/>
        <v>0.40362173038229376</v>
      </c>
      <c r="S25" s="4">
        <f t="shared" si="7"/>
        <v>0.19451219512195123</v>
      </c>
      <c r="T25" s="4">
        <f t="shared" si="8"/>
        <v>9.2046855733662142E-2</v>
      </c>
      <c r="U25" s="4">
        <f t="shared" si="9"/>
        <v>5.4554457577127603E-2</v>
      </c>
    </row>
    <row r="26" spans="1:21" x14ac:dyDescent="0.25">
      <c r="A26" s="2" t="s">
        <v>38</v>
      </c>
      <c r="B26" s="2">
        <v>7387</v>
      </c>
      <c r="C26" s="2">
        <v>1006</v>
      </c>
      <c r="D26" s="2">
        <v>8393</v>
      </c>
      <c r="E26" s="2">
        <v>5545</v>
      </c>
      <c r="F26" s="2">
        <v>13938</v>
      </c>
      <c r="G26" s="2">
        <v>1672</v>
      </c>
      <c r="H26" s="2">
        <v>3778</v>
      </c>
      <c r="I26" s="2">
        <v>2168</v>
      </c>
      <c r="J26" s="2">
        <v>19884</v>
      </c>
      <c r="K26" s="2">
        <v>52244</v>
      </c>
      <c r="L26" s="4">
        <f t="shared" si="1"/>
        <v>1.4001372683596431E-2</v>
      </c>
      <c r="M26" s="4">
        <f t="shared" si="2"/>
        <v>8.8744588744588751E-2</v>
      </c>
      <c r="N26" s="4">
        <f t="shared" si="3"/>
        <v>2.2414423194055306E-2</v>
      </c>
      <c r="O26" s="4">
        <f t="shared" si="4"/>
        <v>0.36677347793936405</v>
      </c>
      <c r="P26" s="4">
        <f t="shared" si="5"/>
        <v>0.13631175607369966</v>
      </c>
      <c r="Q26" s="4"/>
      <c r="R26" s="4">
        <f t="shared" si="6"/>
        <v>8.3142201834862386E-2</v>
      </c>
      <c r="S26" s="4">
        <f t="shared" si="7"/>
        <v>0.10668708524757529</v>
      </c>
      <c r="T26" s="4">
        <f t="shared" si="8"/>
        <v>0.1225653474848981</v>
      </c>
      <c r="U26" s="4">
        <f t="shared" si="9"/>
        <v>6.6574117550987078E-2</v>
      </c>
    </row>
    <row r="27" spans="1:21" x14ac:dyDescent="0.25">
      <c r="A27" s="3" t="s">
        <v>38</v>
      </c>
      <c r="B27" s="3">
        <v>7735</v>
      </c>
      <c r="C27" s="3">
        <v>1050</v>
      </c>
      <c r="D27" s="3">
        <v>8785</v>
      </c>
      <c r="E27" s="3">
        <v>6635</v>
      </c>
      <c r="F27" s="3">
        <v>15420</v>
      </c>
      <c r="G27" s="3">
        <v>1482</v>
      </c>
      <c r="H27" s="3">
        <v>4295</v>
      </c>
      <c r="I27" s="3">
        <v>2549</v>
      </c>
      <c r="J27" s="3">
        <v>22264</v>
      </c>
      <c r="K27" s="3">
        <v>57174</v>
      </c>
      <c r="L27" s="4">
        <f t="shared" si="1"/>
        <v>4.7109787464464599E-2</v>
      </c>
      <c r="M27" s="4">
        <f t="shared" si="2"/>
        <v>4.37375745526839E-2</v>
      </c>
      <c r="N27" s="4">
        <f t="shared" si="3"/>
        <v>4.6705587989991658E-2</v>
      </c>
      <c r="O27" s="4">
        <f t="shared" si="4"/>
        <v>0.19657348963029755</v>
      </c>
      <c r="P27" s="4">
        <f t="shared" si="5"/>
        <v>0.1063280241067585</v>
      </c>
      <c r="Q27" s="4"/>
      <c r="R27" s="4">
        <f t="shared" si="6"/>
        <v>0.13684489147697193</v>
      </c>
      <c r="S27" s="4">
        <f t="shared" si="7"/>
        <v>0.17573800738007381</v>
      </c>
      <c r="T27" s="4">
        <f t="shared" si="8"/>
        <v>0.11969422651377992</v>
      </c>
      <c r="U27" s="4">
        <f t="shared" si="9"/>
        <v>9.436490314677283E-2</v>
      </c>
    </row>
    <row r="28" spans="1:21" x14ac:dyDescent="0.25">
      <c r="A28" s="2" t="s">
        <v>38</v>
      </c>
      <c r="B28" s="2">
        <v>8258</v>
      </c>
      <c r="C28" s="2">
        <v>1093</v>
      </c>
      <c r="D28" s="2">
        <v>9351</v>
      </c>
      <c r="E28" s="2">
        <v>8019</v>
      </c>
      <c r="F28" s="2">
        <v>17370</v>
      </c>
      <c r="G28" s="2">
        <v>1950</v>
      </c>
      <c r="H28" s="2">
        <v>5050</v>
      </c>
      <c r="I28" s="2">
        <v>3095</v>
      </c>
      <c r="J28" s="2">
        <v>25515</v>
      </c>
      <c r="K28" s="2">
        <v>66730</v>
      </c>
      <c r="L28" s="4">
        <f t="shared" si="1"/>
        <v>6.7614738202973493E-2</v>
      </c>
      <c r="M28" s="4">
        <f t="shared" si="2"/>
        <v>4.0952380952380955E-2</v>
      </c>
      <c r="N28" s="4">
        <f t="shared" si="3"/>
        <v>6.442800227660786E-2</v>
      </c>
      <c r="O28" s="4">
        <f t="shared" si="4"/>
        <v>0.20859080633006782</v>
      </c>
      <c r="P28" s="4">
        <f t="shared" si="5"/>
        <v>0.12645914396887159</v>
      </c>
      <c r="Q28" s="4"/>
      <c r="R28" s="4">
        <f t="shared" si="6"/>
        <v>0.17578579743888242</v>
      </c>
      <c r="S28" s="4">
        <f t="shared" si="7"/>
        <v>0.21420164770498235</v>
      </c>
      <c r="T28" s="4">
        <f t="shared" si="8"/>
        <v>0.1460204814947898</v>
      </c>
      <c r="U28" s="4">
        <f t="shared" si="9"/>
        <v>0.16713890929443453</v>
      </c>
    </row>
    <row r="29" spans="1:21" x14ac:dyDescent="0.25">
      <c r="A29" s="3" t="s">
        <v>38</v>
      </c>
      <c r="B29" s="3">
        <v>9439</v>
      </c>
      <c r="C29" s="3">
        <v>1142</v>
      </c>
      <c r="D29" s="3">
        <v>10581</v>
      </c>
      <c r="E29" s="3">
        <v>7304</v>
      </c>
      <c r="F29" s="3">
        <v>17885</v>
      </c>
      <c r="G29" s="3">
        <v>515</v>
      </c>
      <c r="H29" s="3">
        <v>5865</v>
      </c>
      <c r="I29" s="3">
        <v>3456</v>
      </c>
      <c r="J29" s="3">
        <v>27206</v>
      </c>
      <c r="K29" s="3">
        <v>70598</v>
      </c>
      <c r="L29" s="4">
        <f t="shared" si="1"/>
        <v>0.14301283603778153</v>
      </c>
      <c r="M29" s="4">
        <f t="shared" si="2"/>
        <v>4.483074107959744E-2</v>
      </c>
      <c r="N29" s="4">
        <f t="shared" si="3"/>
        <v>0.13153673403914021</v>
      </c>
      <c r="O29" s="4">
        <f t="shared" si="4"/>
        <v>-8.9163237311385465E-2</v>
      </c>
      <c r="P29" s="4">
        <f t="shared" si="5"/>
        <v>2.9648819804260217E-2</v>
      </c>
      <c r="Q29" s="4"/>
      <c r="R29" s="4">
        <f t="shared" si="6"/>
        <v>0.16138613861386139</v>
      </c>
      <c r="S29" s="4">
        <f t="shared" si="7"/>
        <v>0.11663974151857835</v>
      </c>
      <c r="T29" s="4">
        <f t="shared" si="8"/>
        <v>6.627474034881442E-2</v>
      </c>
      <c r="U29" s="4">
        <f t="shared" si="9"/>
        <v>5.7964933313352313E-2</v>
      </c>
    </row>
    <row r="30" spans="1:21" x14ac:dyDescent="0.25">
      <c r="A30" s="2" t="s">
        <v>38</v>
      </c>
      <c r="B30" s="2">
        <v>9266</v>
      </c>
      <c r="C30" s="2">
        <v>1183</v>
      </c>
      <c r="D30" s="2">
        <v>10449</v>
      </c>
      <c r="E30" s="2">
        <v>8461</v>
      </c>
      <c r="F30" s="2">
        <v>18910</v>
      </c>
      <c r="G30" s="2">
        <v>1025</v>
      </c>
      <c r="H30" s="2">
        <v>6075</v>
      </c>
      <c r="I30" s="2">
        <v>3776</v>
      </c>
      <c r="J30" s="2">
        <v>28761</v>
      </c>
      <c r="K30" s="2">
        <v>73242</v>
      </c>
      <c r="L30" s="4">
        <f t="shared" si="1"/>
        <v>-1.8328212734399829E-2</v>
      </c>
      <c r="M30" s="4">
        <f t="shared" si="2"/>
        <v>3.5901926444833622E-2</v>
      </c>
      <c r="N30" s="4">
        <f t="shared" si="3"/>
        <v>-1.2475191380776865E-2</v>
      </c>
      <c r="O30" s="4">
        <f t="shared" si="4"/>
        <v>0.15840635268346112</v>
      </c>
      <c r="P30" s="4">
        <f t="shared" si="5"/>
        <v>5.7310595471065137E-2</v>
      </c>
      <c r="Q30" s="4"/>
      <c r="R30" s="4">
        <f t="shared" si="6"/>
        <v>3.5805626598465472E-2</v>
      </c>
      <c r="S30" s="4">
        <f t="shared" si="7"/>
        <v>9.2592592592592587E-2</v>
      </c>
      <c r="T30" s="4">
        <f t="shared" si="8"/>
        <v>5.715650959347203E-2</v>
      </c>
      <c r="U30" s="4">
        <f t="shared" si="9"/>
        <v>3.7451485877786905E-2</v>
      </c>
    </row>
    <row r="31" spans="1:21" x14ac:dyDescent="0.25">
      <c r="A31" s="3" t="s">
        <v>38</v>
      </c>
      <c r="B31" s="3">
        <v>9711</v>
      </c>
      <c r="C31" s="3">
        <v>1194</v>
      </c>
      <c r="D31" s="3">
        <v>10905</v>
      </c>
      <c r="E31" s="3">
        <v>8963</v>
      </c>
      <c r="F31" s="3">
        <v>19868</v>
      </c>
      <c r="G31" s="3">
        <v>958</v>
      </c>
      <c r="H31" s="3">
        <v>6657</v>
      </c>
      <c r="I31" s="3">
        <v>4178</v>
      </c>
      <c r="J31" s="3">
        <v>30703</v>
      </c>
      <c r="K31" s="3">
        <v>76695</v>
      </c>
      <c r="L31" s="4">
        <f t="shared" si="1"/>
        <v>4.8025037772501618E-2</v>
      </c>
      <c r="M31" s="4">
        <f t="shared" si="2"/>
        <v>9.2983939137785288E-3</v>
      </c>
      <c r="N31" s="4">
        <f t="shared" si="3"/>
        <v>4.3640539764570774E-2</v>
      </c>
      <c r="O31" s="4">
        <f t="shared" si="4"/>
        <v>5.9331048339439779E-2</v>
      </c>
      <c r="P31" s="4">
        <f t="shared" si="5"/>
        <v>5.066102591221576E-2</v>
      </c>
      <c r="Q31" s="4"/>
      <c r="R31" s="4">
        <f t="shared" si="6"/>
        <v>9.5802469135802468E-2</v>
      </c>
      <c r="S31" s="4">
        <f t="shared" si="7"/>
        <v>0.10646186440677965</v>
      </c>
      <c r="T31" s="4">
        <f t="shared" si="8"/>
        <v>6.7521991585828028E-2</v>
      </c>
      <c r="U31" s="4">
        <f t="shared" si="9"/>
        <v>4.714508069140657E-2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f 7 b f 4 e - 9 4 a a - 4 2 d 7 - b e 1 7 - 4 8 2 7 e 0 7 3 f d d 7 "   x m l n s = " h t t p : / / s c h e m a s . m i c r o s o f t . c o m / D a t a M a s h u p " > A A A A A M k E A A B Q S w M E F A A C A A g A l Z 5 4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J W e e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n n h Q s n 7 h p r 8 B A A A Z B A A A E w A c A E Z v c m 1 1 b G F z L 1 N l Y 3 R p b 2 4 x L m 0 g o h g A K K A U A A A A A A A A A A A A A A A A A A A A A A A A A A A A n V P L a h t B E L w L 9 A / D + C L B P h A E g 2 N 0 C N I h h p A H q y Q H E 5 b W T E d q m M c y D x l b 6 N / T y y o 4 I S u c Z C / b d N V U V T M 9 E V U i 7 0 Q z / B e 3 0 8 l 0 E v c Q U I s r q T t V K n 8 g v b g p K U E Z c M c k k m I p D K b p R P D X + B w U c m c V D 9 X a q 2 z R p d l X 3 F Y r 7 x L X c S b 3 K X X x d V 0 H e K h 2 l P Z 5 m y M G N e C V 8 r b u l C 3 Z r V 5 9 + H K 3 L h c 3 t Y W Y M N Q a E v 2 0 r S / E q V Q 8 y H l x v 0 Z D l v j U U h a y E C t v s n V x u b g u x K f s E z b p 0 e D y u a z e e 4 f f 5 s U w x 5 X 8 G L x l T I u 3 C B p D 7 M f c w J a J Z + T c n w 0 j F + L + 3 H 9 j T K P A Q I j L F P K v k q s 9 u B 0 r b h 4 7 F A 8 8 u X j n m Y m L Z + 1 N A B e / + 2 C H v D 0 z z k b C F O J 4 l A Y S F 6 l X c 9 l u M Z x O h Z D o y s + N f N n 1 R d P L c Q d 3 7 3 b / a P / f l r J g w 0 B 8 3 R h 4 B 1 p e l j a S S 9 4 S R 7 h z 6 f p V 1 Z / h A E f J d w 4 d Q U v 9 Q k U 6 w A j F J 1 Z t f e x Q g 6 G n J x b 9 k 0 X R G + g X 2 L e a n R Q Z 4 q d w U Q 1 S y m B 6 P r a d j 5 T o M C L q M u / s X 3 I 1 W Y y R 2 l 2 G Q G M J N S r U e Q w 5 Z 1 I Q x 0 C w X f 9 y f w N O 8 + m E 3 O i 1 3 f 4 A U E s B A i 0 A F A A C A A g A l Z 5 4 U I 3 u F e 2 o A A A A + A A A A B I A A A A A A A A A A A A A A A A A A A A A A E N v b m Z p Z y 9 Q Y W N r Y W d l L n h t b F B L A Q I t A B Q A A g A I A J W e e F A P y u m r p A A A A O k A A A A T A A A A A A A A A A A A A A A A A P Q A A A B b Q 2 9 u d G V u d F 9 U e X B l c 1 0 u e G 1 s U E s B A i 0 A F A A C A A g A l Z 5 4 U L J + 4 a a / A Q A A G Q Q A A B M A A A A A A A A A A A A A A A A A 5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U A A A A A A A B R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H B j X 2 N v d m l k M T l f a X R h X 3 J l Z 2 l v b m k i I C 8 + P E V u d H J 5 I F R 5 c G U 9 I k Z p b G x l Z E N v b X B s Z X R l U m V z d W x 0 V G 9 X b 3 J r c 2 h l Z X Q i I F Z h b H V l P S J s M S I g L z 4 8 R W 5 0 c n k g V H l w Z T 0 i U X V l c n l J R C I g V m F s d W U 9 I n M 1 N 2 Q 5 N G U x Y i 1 l Z T k 0 L T Q w Y T k t Y T U z Y i 0 3 O D N h Z G Q x N W Z h N j U i I C 8 + P E V u d H J 5 I F R 5 c G U 9 I k Z p b G x M Y X N 0 V X B k Y X R l Z C I g V m F s d W U 9 I m Q y M D I w L T A z L T I 0 V D E 4 O j U y O j Q z L j c 5 N j I 4 N z l a I i A v P j x F b n R y e S B U e X B l P S J G a W x s R X J y b 3 J D b 3 V u d C I g V m F s d W U 9 I m w w I i A v P j x F b n R y e S B U e X B l P S J G a W x s Q 2 9 s d W 1 u V H l w Z X M i I F Z h b H V l P S J z Q m d Z R 0 J n V U Z B d 0 1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h d H R 1 Y W x t Z W 5 0 Z V 9 w b 3 N p d G l 2 a S Z x d W 9 0 O y w m c X V v d D t u d W 9 2 a V 9 h d H R 1 Y W x t Z W 5 0 Z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1 0 i I C 8 + P E V u d H J 5 I F R 5 c G U 9 I k Z p b G x D b 3 V u d C I g V m F s d W U 9 I m w 2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1 N v d X J j Z S 5 7 Q 2 9 s d W 1 u M S w w f S Z x d W 9 0 O y w m c X V v d D t T Z W N 0 a W 9 u M S 9 k c G M t Y 2 9 2 a W Q x O S 1 p d G E t c m V n a W 9 u a S 9 T b 3 V y Y 2 U u e 0 N v b H V t b j I s M X 0 m c X V v d D s s J n F 1 b 3 Q 7 U 2 V j d G l v b j E v Z H B j L W N v d m l k M T k t a X R h L X J l Z 2 l v b m k v U 2 9 1 c m N l L n t D b 2 x 1 b W 4 z L D J 9 J n F 1 b 3 Q 7 L C Z x d W 9 0 O 1 N l Y 3 R p b 2 4 x L 2 R w Y y 1 j b 3 Z p Z D E 5 L W l 0 Y S 1 y Z W d p b 2 5 p L 1 N v d X J j Z S 5 7 Q 2 9 s d W 1 u N C w z f S Z x d W 9 0 O y w m c X V v d D t T Z W N 0 a W 9 u M S 9 k c G M t Y 2 9 2 a W Q x O S 1 p d G E t c m V n a W 9 u a S 9 D a G F u Z 2 V k I F R 5 c G U g d 2 l 0 a C B M b 2 N h b G U x L n t s Y X Q s N H 0 m c X V v d D s s J n F 1 b 3 Q 7 U 2 V j d G l v b j E v Z H B j L W N v d m l k M T k t a X R h L X J l Z 2 l v b m k v Q 2 h h b m d l Z C B U e X B l I H d p d G g g T G 9 j Y W x l L n t s b 2 5 n L D V 9 J n F 1 b 3 Q 7 L C Z x d W 9 0 O 1 N l Y 3 R p b 2 4 x L 2 R w Y y 1 j b 3 Z p Z D E 5 L W l 0 Y S 1 y Z W d p b 2 5 p L 0 N o Y W 5 n Z W Q g V H l w Z S 5 7 c m l j b 3 Z l c m F 0 a V 9 j b 2 5 f c 2 l u d G 9 t a S w 2 f S Z x d W 9 0 O y w m c X V v d D t T Z W N 0 a W 9 u M S 9 k c G M t Y 2 9 2 a W Q x O S 1 p d G E t c m V n a W 9 u a S 9 D a G F u Z 2 V k I F R 5 c G U u e 3 R l c m F w a W F f a W 5 0 Z W 5 z a X Z h L D d 9 J n F 1 b 3 Q 7 L C Z x d W 9 0 O 1 N l Y 3 R p b 2 4 x L 2 R w Y y 1 j b 3 Z p Z D E 5 L W l 0 Y S 1 y Z W d p b 2 5 p L 0 N o Y W 5 n Z W Q g V H l w Z S 5 7 d G 9 0 Y W x l X 2 9 z c G V k Y W x p e n p h d G k s O H 0 m c X V v d D s s J n F 1 b 3 Q 7 U 2 V j d G l v b j E v Z H B j L W N v d m l k M T k t a X R h L X J l Z 2 l v b m k v Q 2 h h b m d l Z C B U e X B l L n t p c 2 9 s Y W 1 l b n R v X 2 R v b W l j a W x p Y X J l L D l 9 J n F 1 b 3 Q 7 L C Z x d W 9 0 O 1 N l Y 3 R p b 2 4 x L 2 R w Y y 1 j b 3 Z p Z D E 5 L W l 0 Y S 1 y Z W d p b 2 5 p L 0 N o Y W 5 n Z W Q g V H l w Z S 5 7 d G 9 0 Y W x l X 2 F 0 d H V h b G 1 l b n R l X 3 B v c 2 l 0 a X Z p L D E w f S Z x d W 9 0 O y w m c X V v d D t T Z W N 0 a W 9 u M S 9 k c G M t Y 2 9 2 a W Q x O S 1 p d G E t c m V n a W 9 u a S 9 D a G F u Z 2 V k I F R 5 c G U u e 2 5 1 b 3 Z p X 2 F 0 d H V h b G 1 l b n R l X 3 B v c 2 l 0 a X Z p L D E x f S Z x d W 9 0 O y w m c X V v d D t T Z W N 0 a W 9 u M S 9 k c G M t Y 2 9 2 a W Q x O S 1 p d G E t c m V n a W 9 u a S 9 D a G F u Z 2 V k I F R 5 c G U u e 2 R p b W V z c 2 l f Z 3 V h c m l 0 a S w x M n 0 m c X V v d D s s J n F 1 b 3 Q 7 U 2 V j d G l v b j E v Z H B j L W N v d m l k M T k t a X R h L X J l Z 2 l v b m k v Q 2 h h b m d l Z C B U e X B l L n t k Z W N l Z H V 0 a S w x M 3 0 m c X V v d D s s J n F 1 b 3 Q 7 U 2 V j d G l v b j E v Z H B j L W N v d m l k M T k t a X R h L X J l Z 2 l v b m k v Q 2 h h b m d l Z C B U e X B l L n t 0 b 3 R h b G V f Y 2 F z a S w x N H 0 m c X V v d D s s J n F 1 b 3 Q 7 U 2 V j d G l v b j E v Z H B j L W N v d m l k M T k t a X R h L X J l Z 2 l v b m k v Q 2 h h b m d l Z C B U e X B l L n t 0 Y W 1 w b 2 5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B j L W N v d m l k M T k t a X R h L X J l Z 2 l v b m k v U 2 9 1 c m N l L n t D b 2 x 1 b W 4 x L D B 9 J n F 1 b 3 Q 7 L C Z x d W 9 0 O 1 N l Y 3 R p b 2 4 x L 2 R w Y y 1 j b 3 Z p Z D E 5 L W l 0 Y S 1 y Z W d p b 2 5 p L 1 N v d X J j Z S 5 7 Q 2 9 s d W 1 u M i w x f S Z x d W 9 0 O y w m c X V v d D t T Z W N 0 a W 9 u M S 9 k c G M t Y 2 9 2 a W Q x O S 1 p d G E t c m V n a W 9 u a S 9 T b 3 V y Y 2 U u e 0 N v b H V t b j M s M n 0 m c X V v d D s s J n F 1 b 3 Q 7 U 2 V j d G l v b j E v Z H B j L W N v d m l k M T k t a X R h L X J l Z 2 l v b m k v U 2 9 1 c m N l L n t D b 2 x 1 b W 4 0 L D N 9 J n F 1 b 3 Q 7 L C Z x d W 9 0 O 1 N l Y 3 R p b 2 4 x L 2 R w Y y 1 j b 3 Z p Z D E 5 L W l 0 Y S 1 y Z W d p b 2 5 p L 0 N o Y W 5 n Z W Q g V H l w Z S B 3 a X R o I E x v Y 2 F s Z T E u e 2 x h d C w 0 f S Z x d W 9 0 O y w m c X V v d D t T Z W N 0 a W 9 u M S 9 k c G M t Y 2 9 2 a W Q x O S 1 p d G E t c m V n a W 9 u a S 9 D a G F u Z 2 V k I F R 5 c G U g d 2 l 0 a C B M b 2 N h b G U u e 2 x v b m c s N X 0 m c X V v d D s s J n F 1 b 3 Q 7 U 2 V j d G l v b j E v Z H B j L W N v d m l k M T k t a X R h L X J l Z 2 l v b m k v Q 2 h h b m d l Z C B U e X B l L n t y a W N v d m V y Y X R p X 2 N v b l 9 z a W 5 0 b 2 1 p L D Z 9 J n F 1 b 3 Q 7 L C Z x d W 9 0 O 1 N l Y 3 R p b 2 4 x L 2 R w Y y 1 j b 3 Z p Z D E 5 L W l 0 Y S 1 y Z W d p b 2 5 p L 0 N o Y W 5 n Z W Q g V H l w Z S 5 7 d G V y Y X B p Y V 9 p b n R l b n N p d m E s N 3 0 m c X V v d D s s J n F 1 b 3 Q 7 U 2 V j d G l v b j E v Z H B j L W N v d m l k M T k t a X R h L X J l Z 2 l v b m k v Q 2 h h b m d l Z C B U e X B l L n t 0 b 3 R h b G V f b 3 N w Z W R h b G l 6 e m F 0 a S w 4 f S Z x d W 9 0 O y w m c X V v d D t T Z W N 0 a W 9 u M S 9 k c G M t Y 2 9 2 a W Q x O S 1 p d G E t c m V n a W 9 u a S 9 D a G F u Z 2 V k I F R 5 c G U u e 2 l z b 2 x h b W V u d G 9 f Z G 9 t a W N p b G l h c m U s O X 0 m c X V v d D s s J n F 1 b 3 Q 7 U 2 V j d G l v b j E v Z H B j L W N v d m l k M T k t a X R h L X J l Z 2 l v b m k v Q 2 h h b m d l Z C B U e X B l L n t 0 b 3 R h b G V f Y X R 0 d W F s b W V u d G V f c G 9 z a X R p d m k s M T B 9 J n F 1 b 3 Q 7 L C Z x d W 9 0 O 1 N l Y 3 R p b 2 4 x L 2 R w Y y 1 j b 3 Z p Z D E 5 L W l 0 Y S 1 y Z W d p b 2 5 p L 0 N o Y W 5 n Z W Q g V H l w Z S 5 7 b n V v d m l f Y X R 0 d W F s b W V u d G V f c G 9 z a X R p d m k s M T F 9 J n F 1 b 3 Q 7 L C Z x d W 9 0 O 1 N l Y 3 R p b 2 4 x L 2 R w Y y 1 j b 3 Z p Z D E 5 L W l 0 Y S 1 y Z W d p b 2 5 p L 0 N o Y W 5 n Z W Q g V H l w Z S 5 7 Z G l t Z X N z a V 9 n d W F y a X R p L D E y f S Z x d W 9 0 O y w m c X V v d D t T Z W N 0 a W 9 u M S 9 k c G M t Y 2 9 2 a W Q x O S 1 p d G E t c m V n a W 9 u a S 9 D a G F u Z 2 V k I F R 5 c G U u e 2 R l Y 2 V k d X R p L D E z f S Z x d W 9 0 O y w m c X V v d D t T Z W N 0 a W 9 u M S 9 k c G M t Y 2 9 2 a W Q x O S 1 p d G E t c m V n a W 9 u a S 9 D a G F u Z 2 V k I F R 5 c G U u e 3 R v d G F s Z V 9 j Y X N p L D E 0 f S Z x d W 9 0 O y w m c X V v d D t T Z W N 0 a W 9 u M S 9 k c G M t Y 2 9 2 a W Q x O S 1 p d G E t c m V n a W 9 u a S 9 D a G F u Z 2 V k I F R 5 c G U u e 3 R h b X B v b m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e 2 8 6 W C J x 0 S D e O F b D V M E a Q A A A A A C A A A A A A A D Z g A A w A A A A B A A A A C Z R o F A 6 p N u A m i J s N j I O p Q B A A A A A A S A A A C g A A A A E A A A A E W r L b O n j l 9 8 W 0 6 e 3 d H s k t p Q A A A A 6 3 W a T I o M u 6 I i N j s G l Q m 5 t G + 5 9 P q u z A p y 5 V F q f u 8 R / a G D r h r s W V a s c 8 F g H o 1 e f y p w f B w I c E B A B f 5 0 o 7 + z 5 q s C 6 P x 0 r 8 H Z e x b B x r l U V v A x s m A U A A A A B W t G P s 6 Q F W E Z j g D D K / P a 5 B w 2 j q s = < / D a t a M a s h u p > 
</file>

<file path=customXml/itemProps1.xml><?xml version="1.0" encoding="utf-8"?>
<ds:datastoreItem xmlns:ds="http://schemas.openxmlformats.org/officeDocument/2006/customXml" ds:itemID="{71DF44AD-50FF-44A1-9063-4857F65F7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DellAnna</dc:creator>
  <cp:lastModifiedBy>Luca DellAnna</cp:lastModifiedBy>
  <dcterms:created xsi:type="dcterms:W3CDTF">2020-03-13T17:56:05Z</dcterms:created>
  <dcterms:modified xsi:type="dcterms:W3CDTF">2020-03-25T07:00:41Z</dcterms:modified>
</cp:coreProperties>
</file>